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GUDANG ADM CLAIM\KLAIM\JENG LELY\- UPDATE -\11. NOVEMBER 2021\RETAIL\RETAIL BOOST AQUA 1500 ML&amp; ADDITIONAL\"/>
    </mc:Choice>
  </mc:AlternateContent>
  <bookViews>
    <workbookView xWindow="960" yWindow="810" windowWidth="19215" windowHeight="7365" tabRatio="778"/>
  </bookViews>
  <sheets>
    <sheet name="REKAP" sheetId="2" r:id="rId1"/>
    <sheet name="TAMBAHAN KUOTA A 1500" sheetId="29" r:id="rId2"/>
    <sheet name="PAS" sheetId="1" r:id="rId3"/>
    <sheet name="PRB" sheetId="18" r:id="rId4"/>
    <sheet name="SKJ" sheetId="19" r:id="rId5"/>
    <sheet name="PTN" sheetId="20" r:id="rId6"/>
    <sheet name="LMJ" sheetId="21" r:id="rId7"/>
    <sheet name="JBR" sheetId="22" r:id="rId8"/>
    <sheet name="BWS" sheetId="23" r:id="rId9"/>
    <sheet name="STB" sheetId="24" r:id="rId10"/>
    <sheet name="BWI" sheetId="25" r:id="rId11"/>
    <sheet name="GTG" sheetId="26" r:id="rId12"/>
    <sheet name="SURAT KLAIM" sheetId="4" r:id="rId13"/>
    <sheet name="INME" sheetId="3" r:id="rId14"/>
    <sheet name="ADDITIONAL" sheetId="28" r:id="rId15"/>
  </sheets>
  <definedNames>
    <definedName name="_xlnm._FilterDatabase" localSheetId="10" hidden="1">BWI!$B$7:$W$398</definedName>
    <definedName name="_xlnm._FilterDatabase" localSheetId="8" hidden="1">BWS!$B$7:$W$286</definedName>
    <definedName name="_xlnm._FilterDatabase" localSheetId="11" hidden="1">GTG!$B$7:$W$601</definedName>
    <definedName name="_xlnm._FilterDatabase" localSheetId="7" hidden="1">JBR!$B$7:$W$1008</definedName>
    <definedName name="_xlnm._FilterDatabase" localSheetId="6" hidden="1">LMJ!$B$7:$W$648</definedName>
    <definedName name="_xlnm._FilterDatabase" localSheetId="2" hidden="1">PAS!$B$7:$V$879</definedName>
    <definedName name="_xlnm._FilterDatabase" localSheetId="3" hidden="1">PRB!$B$7:$W$954</definedName>
    <definedName name="_xlnm._FilterDatabase" localSheetId="5" hidden="1">PTN!$B$7:$W$126</definedName>
    <definedName name="_xlnm._FilterDatabase" localSheetId="4" hidden="1">SKJ!$B$7:$W$691</definedName>
    <definedName name="_xlnm._FilterDatabase" localSheetId="9" hidden="1">STB!$B$7:$W$542</definedName>
    <definedName name="_xlnm.Print_Area" localSheetId="10">BWI!$A$1:$Q$401</definedName>
    <definedName name="_xlnm.Print_Area" localSheetId="8">BWS!$A$1:$Q$382</definedName>
    <definedName name="_xlnm.Print_Area" localSheetId="11">GTG!$A$1:$Q$604</definedName>
    <definedName name="_xlnm.Print_Area" localSheetId="7">JBR!$A$1:$Q$1011</definedName>
    <definedName name="_xlnm.Print_Area" localSheetId="6">LMJ!$A$1:$Q$650</definedName>
    <definedName name="_xlnm.Print_Area" localSheetId="2">PAS!$A$1:$Q$882</definedName>
    <definedName name="_xlnm.Print_Area" localSheetId="3">PRB!$A$1:$Q$956</definedName>
    <definedName name="_xlnm.Print_Area" localSheetId="5">PTN!$A$1:$Q$128</definedName>
    <definedName name="_xlnm.Print_Area" localSheetId="0">REKAP!$A$1:$O$20</definedName>
    <definedName name="_xlnm.Print_Area" localSheetId="4">SKJ!$A$1:$Q$694</definedName>
    <definedName name="_xlnm.Print_Area" localSheetId="9">STB!$A$1:$Q$545</definedName>
    <definedName name="_xlnm.Print_Titles" localSheetId="10">BWI!$1:$7</definedName>
    <definedName name="_xlnm.Print_Titles" localSheetId="8">BWS!$1:$7</definedName>
    <definedName name="_xlnm.Print_Titles" localSheetId="11">GTG!$1:$7</definedName>
    <definedName name="_xlnm.Print_Titles" localSheetId="7">JBR!$1:$7</definedName>
    <definedName name="_xlnm.Print_Titles" localSheetId="6">LMJ!$1:$7</definedName>
    <definedName name="_xlnm.Print_Titles" localSheetId="2">PAS!$1:$7</definedName>
    <definedName name="_xlnm.Print_Titles" localSheetId="3">PRB!$1:$7</definedName>
    <definedName name="_xlnm.Print_Titles" localSheetId="5">PTN!$1:$7</definedName>
    <definedName name="_xlnm.Print_Titles" localSheetId="4">SKJ!$1:$7</definedName>
    <definedName name="_xlnm.Print_Titles" localSheetId="9">STB!$1:$7</definedName>
  </definedNames>
  <calcPr calcId="152511"/>
</workbook>
</file>

<file path=xl/calcChain.xml><?xml version="1.0" encoding="utf-8"?>
<calcChain xmlns="http://schemas.openxmlformats.org/spreadsheetml/2006/main">
  <c r="F10" i="2" l="1"/>
  <c r="T537" i="24" l="1"/>
  <c r="U537" i="24" s="1"/>
  <c r="P537" i="24"/>
  <c r="Q537" i="24" s="1"/>
  <c r="S537" i="24" s="1"/>
  <c r="T536" i="24"/>
  <c r="U536" i="24" s="1"/>
  <c r="Q536" i="24"/>
  <c r="S536" i="24" s="1"/>
  <c r="P536" i="24"/>
  <c r="T535" i="24"/>
  <c r="U535" i="24" s="1"/>
  <c r="P535" i="24"/>
  <c r="Q535" i="24" s="1"/>
  <c r="S535" i="24" s="1"/>
  <c r="T534" i="24"/>
  <c r="U534" i="24" s="1"/>
  <c r="P534" i="24"/>
  <c r="Q534" i="24" s="1"/>
  <c r="S534" i="24" s="1"/>
  <c r="T533" i="24"/>
  <c r="U533" i="24" s="1"/>
  <c r="P533" i="24"/>
  <c r="Q533" i="24" s="1"/>
  <c r="S533" i="24" s="1"/>
  <c r="T532" i="24"/>
  <c r="U532" i="24" s="1"/>
  <c r="Q532" i="24"/>
  <c r="S532" i="24" s="1"/>
  <c r="P532" i="24"/>
  <c r="T531" i="24"/>
  <c r="U531" i="24" s="1"/>
  <c r="P531" i="24"/>
  <c r="Q531" i="24" s="1"/>
  <c r="S531" i="24" s="1"/>
  <c r="T530" i="24"/>
  <c r="U530" i="24" s="1"/>
  <c r="P530" i="24"/>
  <c r="Q530" i="24" s="1"/>
  <c r="S530" i="24" s="1"/>
  <c r="T529" i="24"/>
  <c r="U529" i="24" s="1"/>
  <c r="P529" i="24"/>
  <c r="Q529" i="24" s="1"/>
  <c r="S529" i="24" s="1"/>
  <c r="T528" i="24"/>
  <c r="U528" i="24" s="1"/>
  <c r="Q528" i="24"/>
  <c r="S528" i="24" s="1"/>
  <c r="P528" i="24"/>
  <c r="T527" i="24"/>
  <c r="U527" i="24" s="1"/>
  <c r="P527" i="24"/>
  <c r="Q527" i="24" s="1"/>
  <c r="S527" i="24" s="1"/>
  <c r="T526" i="24"/>
  <c r="U526" i="24" s="1"/>
  <c r="P526" i="24"/>
  <c r="Q526" i="24" s="1"/>
  <c r="S526" i="24" s="1"/>
  <c r="T525" i="24"/>
  <c r="U525" i="24" s="1"/>
  <c r="P525" i="24"/>
  <c r="Q525" i="24" s="1"/>
  <c r="S525" i="24" s="1"/>
  <c r="T524" i="24"/>
  <c r="U524" i="24" s="1"/>
  <c r="Q524" i="24"/>
  <c r="S524" i="24" s="1"/>
  <c r="P524" i="24"/>
  <c r="T523" i="24"/>
  <c r="U523" i="24" s="1"/>
  <c r="P523" i="24"/>
  <c r="Q523" i="24" s="1"/>
  <c r="S523" i="24" s="1"/>
  <c r="T522" i="24"/>
  <c r="U522" i="24" s="1"/>
  <c r="P522" i="24"/>
  <c r="Q522" i="24" s="1"/>
  <c r="S522" i="24" s="1"/>
  <c r="T521" i="24"/>
  <c r="U521" i="24" s="1"/>
  <c r="P521" i="24"/>
  <c r="Q521" i="24" s="1"/>
  <c r="S521" i="24" s="1"/>
  <c r="T520" i="24"/>
  <c r="U520" i="24" s="1"/>
  <c r="Q520" i="24"/>
  <c r="S520" i="24" s="1"/>
  <c r="P520" i="24"/>
  <c r="T519" i="24"/>
  <c r="U519" i="24" s="1"/>
  <c r="P519" i="24"/>
  <c r="Q519" i="24" s="1"/>
  <c r="S519" i="24" s="1"/>
  <c r="T518" i="24"/>
  <c r="U518" i="24" s="1"/>
  <c r="P518" i="24"/>
  <c r="Q518" i="24" s="1"/>
  <c r="S518" i="24" s="1"/>
  <c r="T517" i="24"/>
  <c r="U517" i="24" s="1"/>
  <c r="P517" i="24"/>
  <c r="Q517" i="24" s="1"/>
  <c r="S517" i="24" s="1"/>
  <c r="T516" i="24"/>
  <c r="U516" i="24" s="1"/>
  <c r="Q516" i="24"/>
  <c r="S516" i="24" s="1"/>
  <c r="P516" i="24"/>
  <c r="T515" i="24"/>
  <c r="U515" i="24" s="1"/>
  <c r="P515" i="24"/>
  <c r="Q515" i="24" s="1"/>
  <c r="S515" i="24" s="1"/>
  <c r="T514" i="24"/>
  <c r="U514" i="24" s="1"/>
  <c r="P514" i="24"/>
  <c r="Q514" i="24" s="1"/>
  <c r="S514" i="24" s="1"/>
  <c r="T513" i="24"/>
  <c r="U513" i="24" s="1"/>
  <c r="P513" i="24"/>
  <c r="Q513" i="24" s="1"/>
  <c r="S513" i="24" s="1"/>
  <c r="T512" i="24"/>
  <c r="U512" i="24" s="1"/>
  <c r="Q512" i="24"/>
  <c r="S512" i="24" s="1"/>
  <c r="P512" i="24"/>
  <c r="T511" i="24"/>
  <c r="U511" i="24" s="1"/>
  <c r="P511" i="24"/>
  <c r="Q511" i="24" s="1"/>
  <c r="S511" i="24" s="1"/>
  <c r="T510" i="24"/>
  <c r="U510" i="24" s="1"/>
  <c r="P510" i="24"/>
  <c r="Q510" i="24" s="1"/>
  <c r="S510" i="24" s="1"/>
  <c r="T509" i="24"/>
  <c r="U509" i="24" s="1"/>
  <c r="P509" i="24"/>
  <c r="Q509" i="24" s="1"/>
  <c r="S509" i="24" s="1"/>
  <c r="T508" i="24"/>
  <c r="U508" i="24" s="1"/>
  <c r="Q508" i="24"/>
  <c r="S508" i="24" s="1"/>
  <c r="P508" i="24"/>
  <c r="T507" i="24"/>
  <c r="U507" i="24" s="1"/>
  <c r="P507" i="24"/>
  <c r="Q507" i="24" s="1"/>
  <c r="S507" i="24" s="1"/>
  <c r="T506" i="24"/>
  <c r="U506" i="24" s="1"/>
  <c r="P506" i="24"/>
  <c r="Q506" i="24" s="1"/>
  <c r="S506" i="24" s="1"/>
  <c r="T505" i="24"/>
  <c r="U505" i="24" s="1"/>
  <c r="P505" i="24"/>
  <c r="Q505" i="24" s="1"/>
  <c r="S505" i="24" s="1"/>
  <c r="T504" i="24"/>
  <c r="U504" i="24" s="1"/>
  <c r="Q504" i="24"/>
  <c r="S504" i="24" s="1"/>
  <c r="P504" i="24"/>
  <c r="T503" i="24"/>
  <c r="U503" i="24" s="1"/>
  <c r="P503" i="24"/>
  <c r="Q503" i="24" s="1"/>
  <c r="S503" i="24" s="1"/>
  <c r="T502" i="24"/>
  <c r="U502" i="24" s="1"/>
  <c r="P502" i="24"/>
  <c r="Q502" i="24" s="1"/>
  <c r="S502" i="24" s="1"/>
  <c r="T501" i="24"/>
  <c r="U501" i="24" s="1"/>
  <c r="P501" i="24"/>
  <c r="Q501" i="24" s="1"/>
  <c r="S501" i="24" s="1"/>
  <c r="T500" i="24"/>
  <c r="U500" i="24" s="1"/>
  <c r="Q500" i="24"/>
  <c r="S500" i="24" s="1"/>
  <c r="P500" i="24"/>
  <c r="T499" i="24"/>
  <c r="U499" i="24" s="1"/>
  <c r="P499" i="24"/>
  <c r="Q499" i="24" s="1"/>
  <c r="S499" i="24" s="1"/>
  <c r="T498" i="24"/>
  <c r="U498" i="24" s="1"/>
  <c r="P498" i="24"/>
  <c r="Q498" i="24" s="1"/>
  <c r="S498" i="24" s="1"/>
  <c r="T497" i="24"/>
  <c r="U497" i="24" s="1"/>
  <c r="P497" i="24"/>
  <c r="Q497" i="24" s="1"/>
  <c r="S497" i="24" s="1"/>
  <c r="T496" i="24"/>
  <c r="U496" i="24" s="1"/>
  <c r="P496" i="24"/>
  <c r="Q496" i="24" s="1"/>
  <c r="S496" i="24" s="1"/>
  <c r="T495" i="24"/>
  <c r="U495" i="24" s="1"/>
  <c r="P495" i="24"/>
  <c r="Q495" i="24" s="1"/>
  <c r="S495" i="24" s="1"/>
  <c r="T494" i="24"/>
  <c r="U494" i="24" s="1"/>
  <c r="P494" i="24"/>
  <c r="Q494" i="24" s="1"/>
  <c r="S494" i="24" s="1"/>
  <c r="T493" i="24"/>
  <c r="U493" i="24" s="1"/>
  <c r="P493" i="24"/>
  <c r="Q493" i="24" s="1"/>
  <c r="S493" i="24" s="1"/>
  <c r="T492" i="24"/>
  <c r="U492" i="24" s="1"/>
  <c r="P492" i="24"/>
  <c r="Q492" i="24" s="1"/>
  <c r="S492" i="24" s="1"/>
  <c r="T491" i="24"/>
  <c r="U491" i="24" s="1"/>
  <c r="P491" i="24"/>
  <c r="Q491" i="24" s="1"/>
  <c r="S491" i="24" s="1"/>
  <c r="T490" i="24"/>
  <c r="U490" i="24" s="1"/>
  <c r="P490" i="24"/>
  <c r="Q490" i="24" s="1"/>
  <c r="S490" i="24" s="1"/>
  <c r="T489" i="24"/>
  <c r="U489" i="24" s="1"/>
  <c r="P489" i="24"/>
  <c r="Q489" i="24" s="1"/>
  <c r="S489" i="24" s="1"/>
  <c r="T488" i="24"/>
  <c r="U488" i="24" s="1"/>
  <c r="P488" i="24"/>
  <c r="Q488" i="24" s="1"/>
  <c r="S488" i="24" s="1"/>
  <c r="T487" i="24"/>
  <c r="U487" i="24" s="1"/>
  <c r="P487" i="24"/>
  <c r="Q487" i="24" s="1"/>
  <c r="S487" i="24" s="1"/>
  <c r="T486" i="24"/>
  <c r="U486" i="24" s="1"/>
  <c r="P486" i="24"/>
  <c r="Q486" i="24" s="1"/>
  <c r="S486" i="24" s="1"/>
  <c r="T485" i="24"/>
  <c r="U485" i="24" s="1"/>
  <c r="P485" i="24"/>
  <c r="Q485" i="24" s="1"/>
  <c r="S485" i="24" s="1"/>
  <c r="T484" i="24"/>
  <c r="U484" i="24" s="1"/>
  <c r="P484" i="24"/>
  <c r="Q484" i="24" s="1"/>
  <c r="S484" i="24" s="1"/>
  <c r="T483" i="24"/>
  <c r="U483" i="24" s="1"/>
  <c r="P483" i="24"/>
  <c r="Q483" i="24" s="1"/>
  <c r="S483" i="24" s="1"/>
  <c r="T482" i="24"/>
  <c r="U482" i="24" s="1"/>
  <c r="P482" i="24"/>
  <c r="Q482" i="24" s="1"/>
  <c r="S482" i="24" s="1"/>
  <c r="T481" i="24"/>
  <c r="U481" i="24" s="1"/>
  <c r="P481" i="24"/>
  <c r="Q481" i="24" s="1"/>
  <c r="S481" i="24" s="1"/>
  <c r="T480" i="24"/>
  <c r="U480" i="24" s="1"/>
  <c r="P480" i="24"/>
  <c r="Q480" i="24" s="1"/>
  <c r="S480" i="24" s="1"/>
  <c r="T479" i="24"/>
  <c r="U479" i="24" s="1"/>
  <c r="P479" i="24"/>
  <c r="Q479" i="24" s="1"/>
  <c r="S479" i="24" s="1"/>
  <c r="T478" i="24"/>
  <c r="U478" i="24" s="1"/>
  <c r="P478" i="24"/>
  <c r="Q478" i="24" s="1"/>
  <c r="S478" i="24" s="1"/>
  <c r="T477" i="24"/>
  <c r="U477" i="24" s="1"/>
  <c r="P477" i="24"/>
  <c r="Q477" i="24" s="1"/>
  <c r="S477" i="24" s="1"/>
  <c r="T476" i="24"/>
  <c r="U476" i="24" s="1"/>
  <c r="P476" i="24"/>
  <c r="Q476" i="24" s="1"/>
  <c r="S476" i="24" s="1"/>
  <c r="T475" i="24"/>
  <c r="U475" i="24" s="1"/>
  <c r="P475" i="24"/>
  <c r="Q475" i="24" s="1"/>
  <c r="S475" i="24" s="1"/>
  <c r="T474" i="24"/>
  <c r="U474" i="24" s="1"/>
  <c r="P474" i="24"/>
  <c r="Q474" i="24" s="1"/>
  <c r="S474" i="24" s="1"/>
  <c r="T473" i="24"/>
  <c r="U473" i="24" s="1"/>
  <c r="P473" i="24"/>
  <c r="Q473" i="24" s="1"/>
  <c r="S473" i="24" s="1"/>
  <c r="T876" i="1" l="1"/>
  <c r="U876" i="1" s="1"/>
  <c r="P876" i="1"/>
  <c r="Q876" i="1" s="1"/>
  <c r="S876" i="1" s="1"/>
  <c r="T875" i="1"/>
  <c r="U875" i="1" s="1"/>
  <c r="P875" i="1"/>
  <c r="Q875" i="1" s="1"/>
  <c r="S875" i="1" s="1"/>
  <c r="T874" i="1"/>
  <c r="U874" i="1" s="1"/>
  <c r="P874" i="1"/>
  <c r="Q874" i="1" s="1"/>
  <c r="S874" i="1" s="1"/>
  <c r="T873" i="1"/>
  <c r="U873" i="1" s="1"/>
  <c r="P873" i="1"/>
  <c r="Q873" i="1" s="1"/>
  <c r="S873" i="1" s="1"/>
  <c r="T872" i="1"/>
  <c r="U872" i="1" s="1"/>
  <c r="P872" i="1"/>
  <c r="Q872" i="1" s="1"/>
  <c r="S872" i="1" s="1"/>
  <c r="T871" i="1"/>
  <c r="U871" i="1" s="1"/>
  <c r="P871" i="1"/>
  <c r="Q871" i="1" s="1"/>
  <c r="S871" i="1" s="1"/>
  <c r="T870" i="1"/>
  <c r="U870" i="1" s="1"/>
  <c r="P870" i="1"/>
  <c r="Q870" i="1" s="1"/>
  <c r="S870" i="1" s="1"/>
  <c r="T861" i="1"/>
  <c r="U861" i="1" s="1"/>
  <c r="P861" i="1"/>
  <c r="Q861" i="1" s="1"/>
  <c r="S861" i="1" s="1"/>
  <c r="T860" i="1"/>
  <c r="U860" i="1" s="1"/>
  <c r="P860" i="1"/>
  <c r="Q860" i="1" s="1"/>
  <c r="S860" i="1" s="1"/>
  <c r="T859" i="1"/>
  <c r="U859" i="1" s="1"/>
  <c r="P859" i="1"/>
  <c r="Q859" i="1" s="1"/>
  <c r="S859" i="1" s="1"/>
  <c r="T858" i="1"/>
  <c r="U858" i="1" s="1"/>
  <c r="P858" i="1"/>
  <c r="Q858" i="1" s="1"/>
  <c r="S858" i="1" s="1"/>
  <c r="T857" i="1"/>
  <c r="U857" i="1" s="1"/>
  <c r="P857" i="1"/>
  <c r="Q857" i="1" s="1"/>
  <c r="S857" i="1" s="1"/>
  <c r="T856" i="1"/>
  <c r="U856" i="1" s="1"/>
  <c r="P856" i="1"/>
  <c r="Q856" i="1" s="1"/>
  <c r="S856" i="1" s="1"/>
  <c r="T855" i="1"/>
  <c r="U855" i="1" s="1"/>
  <c r="P855" i="1"/>
  <c r="Q855" i="1" s="1"/>
  <c r="S855" i="1" s="1"/>
  <c r="T854" i="1"/>
  <c r="U854" i="1" s="1"/>
  <c r="P854" i="1"/>
  <c r="Q854" i="1" s="1"/>
  <c r="S854" i="1" s="1"/>
  <c r="T853" i="1"/>
  <c r="U853" i="1" s="1"/>
  <c r="P853" i="1"/>
  <c r="Q853" i="1" s="1"/>
  <c r="S853" i="1" s="1"/>
  <c r="T852" i="1"/>
  <c r="U852" i="1" s="1"/>
  <c r="P852" i="1"/>
  <c r="Q852" i="1" s="1"/>
  <c r="S852" i="1" s="1"/>
  <c r="T851" i="1"/>
  <c r="U851" i="1" s="1"/>
  <c r="P851" i="1"/>
  <c r="Q851" i="1" s="1"/>
  <c r="S851" i="1" s="1"/>
  <c r="T834" i="1"/>
  <c r="U834" i="1" s="1"/>
  <c r="P834" i="1"/>
  <c r="Q834" i="1" s="1"/>
  <c r="S834" i="1" s="1"/>
  <c r="T833" i="1"/>
  <c r="U833" i="1" s="1"/>
  <c r="P833" i="1"/>
  <c r="Q833" i="1" s="1"/>
  <c r="S833" i="1" s="1"/>
  <c r="T832" i="1"/>
  <c r="U832" i="1" s="1"/>
  <c r="P832" i="1"/>
  <c r="Q832" i="1" s="1"/>
  <c r="S832" i="1" s="1"/>
  <c r="T831" i="1"/>
  <c r="U831" i="1" s="1"/>
  <c r="P831" i="1"/>
  <c r="Q831" i="1" s="1"/>
  <c r="S831" i="1" s="1"/>
  <c r="T830" i="1"/>
  <c r="U830" i="1" s="1"/>
  <c r="P830" i="1"/>
  <c r="Q830" i="1" s="1"/>
  <c r="S830" i="1" s="1"/>
  <c r="T829" i="1"/>
  <c r="U829" i="1" s="1"/>
  <c r="P829" i="1"/>
  <c r="Q829" i="1" s="1"/>
  <c r="S829" i="1" s="1"/>
  <c r="T828" i="1"/>
  <c r="U828" i="1" s="1"/>
  <c r="P828" i="1"/>
  <c r="Q828" i="1" s="1"/>
  <c r="S828" i="1" s="1"/>
  <c r="T827" i="1"/>
  <c r="U827" i="1" s="1"/>
  <c r="P827" i="1"/>
  <c r="Q827" i="1" s="1"/>
  <c r="S827" i="1" s="1"/>
  <c r="T826" i="1"/>
  <c r="U826" i="1" s="1"/>
  <c r="P826" i="1"/>
  <c r="Q826" i="1" s="1"/>
  <c r="S826" i="1" s="1"/>
  <c r="T825" i="1"/>
  <c r="U825" i="1" s="1"/>
  <c r="P825" i="1"/>
  <c r="Q825" i="1" s="1"/>
  <c r="S825" i="1" s="1"/>
  <c r="T824" i="1"/>
  <c r="U824" i="1" s="1"/>
  <c r="P824" i="1"/>
  <c r="Q824" i="1" s="1"/>
  <c r="S824" i="1" s="1"/>
  <c r="T823" i="1"/>
  <c r="U823" i="1" s="1"/>
  <c r="P823" i="1"/>
  <c r="Q823" i="1" s="1"/>
  <c r="S823" i="1" s="1"/>
  <c r="T822" i="1"/>
  <c r="U822" i="1" s="1"/>
  <c r="P822" i="1"/>
  <c r="Q822" i="1" s="1"/>
  <c r="S822" i="1" s="1"/>
  <c r="T821" i="1"/>
  <c r="U821" i="1" s="1"/>
  <c r="P821" i="1"/>
  <c r="Q821" i="1" s="1"/>
  <c r="S821" i="1" s="1"/>
  <c r="T820" i="1"/>
  <c r="U820" i="1" s="1"/>
  <c r="P820" i="1"/>
  <c r="Q820" i="1" s="1"/>
  <c r="S820" i="1" s="1"/>
  <c r="T819" i="1"/>
  <c r="U819" i="1" s="1"/>
  <c r="P819" i="1"/>
  <c r="Q819" i="1" s="1"/>
  <c r="S819" i="1" s="1"/>
  <c r="T818" i="1"/>
  <c r="U818" i="1" s="1"/>
  <c r="P818" i="1"/>
  <c r="Q818" i="1" s="1"/>
  <c r="S818" i="1" s="1"/>
  <c r="T817" i="1"/>
  <c r="U817" i="1" s="1"/>
  <c r="P817" i="1"/>
  <c r="Q817" i="1" s="1"/>
  <c r="S817" i="1" s="1"/>
  <c r="T816" i="1"/>
  <c r="U816" i="1" s="1"/>
  <c r="P816" i="1"/>
  <c r="Q816" i="1" s="1"/>
  <c r="S816" i="1" s="1"/>
  <c r="T815" i="1"/>
  <c r="U815" i="1" s="1"/>
  <c r="P815" i="1"/>
  <c r="Q815" i="1" s="1"/>
  <c r="S815" i="1" s="1"/>
  <c r="T814" i="1"/>
  <c r="U814" i="1" s="1"/>
  <c r="P814" i="1"/>
  <c r="Q814" i="1" s="1"/>
  <c r="S814" i="1" s="1"/>
  <c r="T813" i="1"/>
  <c r="U813" i="1" s="1"/>
  <c r="P813" i="1"/>
  <c r="Q813" i="1" s="1"/>
  <c r="S813" i="1" s="1"/>
  <c r="T812" i="1"/>
  <c r="U812" i="1" s="1"/>
  <c r="P812" i="1"/>
  <c r="Q812" i="1" s="1"/>
  <c r="S812" i="1" s="1"/>
  <c r="T811" i="1"/>
  <c r="U811" i="1" s="1"/>
  <c r="P811" i="1"/>
  <c r="Q811" i="1" s="1"/>
  <c r="S811" i="1" s="1"/>
  <c r="T877" i="1"/>
  <c r="U877" i="1" s="1"/>
  <c r="P877" i="1"/>
  <c r="Q877" i="1" s="1"/>
  <c r="S877" i="1" s="1"/>
  <c r="T869" i="1"/>
  <c r="U869" i="1" s="1"/>
  <c r="P869" i="1"/>
  <c r="Q869" i="1" s="1"/>
  <c r="S869" i="1" s="1"/>
  <c r="T868" i="1"/>
  <c r="U868" i="1" s="1"/>
  <c r="P868" i="1"/>
  <c r="Q868" i="1" s="1"/>
  <c r="S868" i="1" s="1"/>
  <c r="T867" i="1"/>
  <c r="U867" i="1" s="1"/>
  <c r="P867" i="1"/>
  <c r="Q867" i="1" s="1"/>
  <c r="S867" i="1" s="1"/>
  <c r="T866" i="1"/>
  <c r="U866" i="1" s="1"/>
  <c r="P866" i="1"/>
  <c r="Q866" i="1" s="1"/>
  <c r="S866" i="1" s="1"/>
  <c r="T865" i="1"/>
  <c r="U865" i="1" s="1"/>
  <c r="P865" i="1"/>
  <c r="Q865" i="1" s="1"/>
  <c r="S865" i="1" s="1"/>
  <c r="T864" i="1"/>
  <c r="U864" i="1" s="1"/>
  <c r="P864" i="1"/>
  <c r="Q864" i="1" s="1"/>
  <c r="S864" i="1" s="1"/>
  <c r="T863" i="1"/>
  <c r="U863" i="1" s="1"/>
  <c r="P863" i="1"/>
  <c r="Q863" i="1" s="1"/>
  <c r="S863" i="1" s="1"/>
  <c r="T862" i="1"/>
  <c r="U862" i="1" s="1"/>
  <c r="P862" i="1"/>
  <c r="Q862" i="1" s="1"/>
  <c r="S862" i="1" s="1"/>
  <c r="T850" i="1"/>
  <c r="U850" i="1" s="1"/>
  <c r="P850" i="1"/>
  <c r="Q850" i="1" s="1"/>
  <c r="S850" i="1" s="1"/>
  <c r="T849" i="1"/>
  <c r="U849" i="1" s="1"/>
  <c r="P849" i="1"/>
  <c r="Q849" i="1" s="1"/>
  <c r="S849" i="1" s="1"/>
  <c r="T848" i="1"/>
  <c r="U848" i="1" s="1"/>
  <c r="P848" i="1"/>
  <c r="Q848" i="1" s="1"/>
  <c r="S848" i="1" s="1"/>
  <c r="T847" i="1"/>
  <c r="U847" i="1" s="1"/>
  <c r="P847" i="1"/>
  <c r="Q847" i="1" s="1"/>
  <c r="S847" i="1" s="1"/>
  <c r="T846" i="1"/>
  <c r="U846" i="1" s="1"/>
  <c r="P846" i="1"/>
  <c r="Q846" i="1" s="1"/>
  <c r="S846" i="1" s="1"/>
  <c r="T845" i="1"/>
  <c r="U845" i="1" s="1"/>
  <c r="P845" i="1"/>
  <c r="Q845" i="1" s="1"/>
  <c r="S845" i="1" s="1"/>
  <c r="T844" i="1"/>
  <c r="U844" i="1" s="1"/>
  <c r="P844" i="1"/>
  <c r="Q844" i="1" s="1"/>
  <c r="S844" i="1" s="1"/>
  <c r="T843" i="1"/>
  <c r="U843" i="1" s="1"/>
  <c r="P843" i="1"/>
  <c r="Q843" i="1" s="1"/>
  <c r="S843" i="1" s="1"/>
  <c r="T842" i="1"/>
  <c r="U842" i="1" s="1"/>
  <c r="P842" i="1"/>
  <c r="Q842" i="1" s="1"/>
  <c r="S842" i="1" s="1"/>
  <c r="T841" i="1"/>
  <c r="U841" i="1" s="1"/>
  <c r="P841" i="1"/>
  <c r="Q841" i="1" s="1"/>
  <c r="S841" i="1" s="1"/>
  <c r="T840" i="1"/>
  <c r="U840" i="1" s="1"/>
  <c r="P840" i="1"/>
  <c r="Q840" i="1" s="1"/>
  <c r="S840" i="1" s="1"/>
  <c r="T839" i="1"/>
  <c r="U839" i="1" s="1"/>
  <c r="P839" i="1"/>
  <c r="Q839" i="1" s="1"/>
  <c r="S839" i="1" s="1"/>
  <c r="T838" i="1"/>
  <c r="U838" i="1" s="1"/>
  <c r="P838" i="1"/>
  <c r="Q838" i="1" s="1"/>
  <c r="S838" i="1" s="1"/>
  <c r="T837" i="1"/>
  <c r="U837" i="1" s="1"/>
  <c r="P837" i="1"/>
  <c r="Q837" i="1" s="1"/>
  <c r="S837" i="1" s="1"/>
  <c r="T836" i="1"/>
  <c r="U836" i="1" s="1"/>
  <c r="P836" i="1"/>
  <c r="Q836" i="1" s="1"/>
  <c r="S836" i="1" s="1"/>
  <c r="T835" i="1"/>
  <c r="U835" i="1" s="1"/>
  <c r="P835" i="1"/>
  <c r="Q835" i="1" s="1"/>
  <c r="S835" i="1" s="1"/>
  <c r="T810" i="1"/>
  <c r="U810" i="1" s="1"/>
  <c r="P810" i="1"/>
  <c r="Q810" i="1" s="1"/>
  <c r="S810" i="1" s="1"/>
  <c r="T809" i="1"/>
  <c r="U809" i="1" s="1"/>
  <c r="P809" i="1"/>
  <c r="Q809" i="1" s="1"/>
  <c r="S809" i="1" s="1"/>
  <c r="T808" i="1"/>
  <c r="U808" i="1" s="1"/>
  <c r="P808" i="1"/>
  <c r="Q808" i="1" s="1"/>
  <c r="S808" i="1" s="1"/>
  <c r="T807" i="1"/>
  <c r="U807" i="1" s="1"/>
  <c r="P807" i="1"/>
  <c r="Q807" i="1" s="1"/>
  <c r="S807" i="1" s="1"/>
  <c r="T806" i="1"/>
  <c r="U806" i="1" s="1"/>
  <c r="P806" i="1"/>
  <c r="Q806" i="1" s="1"/>
  <c r="S806" i="1" s="1"/>
  <c r="T805" i="1"/>
  <c r="U805" i="1" s="1"/>
  <c r="P805" i="1"/>
  <c r="Q805" i="1" s="1"/>
  <c r="S805" i="1" s="1"/>
  <c r="T804" i="1"/>
  <c r="U804" i="1" s="1"/>
  <c r="P804" i="1"/>
  <c r="Q804" i="1" s="1"/>
  <c r="S804" i="1" s="1"/>
  <c r="T803" i="1"/>
  <c r="U803" i="1" s="1"/>
  <c r="P803" i="1"/>
  <c r="Q803" i="1" s="1"/>
  <c r="S803" i="1" s="1"/>
  <c r="T802" i="1"/>
  <c r="U802" i="1" s="1"/>
  <c r="P802" i="1"/>
  <c r="Q802" i="1" s="1"/>
  <c r="S802" i="1" s="1"/>
  <c r="T801" i="1"/>
  <c r="U801" i="1" s="1"/>
  <c r="P801" i="1"/>
  <c r="Q801" i="1" s="1"/>
  <c r="S801" i="1" s="1"/>
  <c r="T800" i="1"/>
  <c r="U800" i="1" s="1"/>
  <c r="P800" i="1"/>
  <c r="Q800" i="1" s="1"/>
  <c r="S800" i="1" s="1"/>
  <c r="T799" i="1"/>
  <c r="U799" i="1" s="1"/>
  <c r="P799" i="1"/>
  <c r="Q799" i="1" s="1"/>
  <c r="S799" i="1" s="1"/>
  <c r="T798" i="1"/>
  <c r="U798" i="1" s="1"/>
  <c r="P798" i="1"/>
  <c r="Q798" i="1" s="1"/>
  <c r="S798" i="1" s="1"/>
  <c r="T797" i="1"/>
  <c r="U797" i="1" s="1"/>
  <c r="P797" i="1"/>
  <c r="Q797" i="1" s="1"/>
  <c r="S797" i="1" s="1"/>
  <c r="T796" i="1"/>
  <c r="U796" i="1" s="1"/>
  <c r="P796" i="1"/>
  <c r="Q796" i="1" s="1"/>
  <c r="S796" i="1" s="1"/>
  <c r="T795" i="1"/>
  <c r="U795" i="1" s="1"/>
  <c r="P795" i="1"/>
  <c r="Q795" i="1" s="1"/>
  <c r="S795" i="1" s="1"/>
  <c r="T794" i="1"/>
  <c r="U794" i="1" s="1"/>
  <c r="P794" i="1"/>
  <c r="Q794" i="1" s="1"/>
  <c r="S794" i="1" s="1"/>
  <c r="T793" i="1"/>
  <c r="U793" i="1" s="1"/>
  <c r="P793" i="1"/>
  <c r="Q793" i="1" s="1"/>
  <c r="S793" i="1" s="1"/>
  <c r="T792" i="1"/>
  <c r="U792" i="1" s="1"/>
  <c r="P792" i="1"/>
  <c r="Q792" i="1" s="1"/>
  <c r="S792" i="1" s="1"/>
  <c r="T791" i="1"/>
  <c r="U791" i="1" s="1"/>
  <c r="P791" i="1"/>
  <c r="Q791" i="1" s="1"/>
  <c r="S791" i="1" s="1"/>
  <c r="T123" i="20"/>
  <c r="U123" i="20" s="1"/>
  <c r="P123" i="20"/>
  <c r="Q123" i="20" s="1"/>
  <c r="S123" i="20" s="1"/>
  <c r="T122" i="20"/>
  <c r="U122" i="20" s="1"/>
  <c r="P122" i="20"/>
  <c r="Q122" i="20" s="1"/>
  <c r="S122" i="20" s="1"/>
  <c r="T121" i="20"/>
  <c r="U121" i="20" s="1"/>
  <c r="P121" i="20"/>
  <c r="Q121" i="20" s="1"/>
  <c r="S121" i="20" s="1"/>
  <c r="T120" i="20"/>
  <c r="U120" i="20" s="1"/>
  <c r="P120" i="20"/>
  <c r="Q120" i="20" s="1"/>
  <c r="S120" i="20" s="1"/>
  <c r="T119" i="20"/>
  <c r="U119" i="20" s="1"/>
  <c r="P119" i="20"/>
  <c r="Q119" i="20" s="1"/>
  <c r="S119" i="20" s="1"/>
  <c r="T124" i="20"/>
  <c r="U124" i="20" s="1"/>
  <c r="P124" i="20"/>
  <c r="Q124" i="20" s="1"/>
  <c r="S124" i="20" s="1"/>
  <c r="T118" i="20"/>
  <c r="U118" i="20" s="1"/>
  <c r="P118" i="20"/>
  <c r="Q118" i="20" s="1"/>
  <c r="S118" i="20" s="1"/>
  <c r="T117" i="20"/>
  <c r="U117" i="20" s="1"/>
  <c r="P117" i="20"/>
  <c r="Q117" i="20" s="1"/>
  <c r="S117" i="20" s="1"/>
  <c r="T125" i="20"/>
  <c r="U125" i="20" s="1"/>
  <c r="P125" i="20"/>
  <c r="Q125" i="20" s="1"/>
  <c r="S125" i="20" s="1"/>
  <c r="T116" i="20"/>
  <c r="U116" i="20" s="1"/>
  <c r="P116" i="20"/>
  <c r="Q116" i="20" s="1"/>
  <c r="S116" i="20" s="1"/>
  <c r="T615" i="21"/>
  <c r="U615" i="21" s="1"/>
  <c r="P615" i="21"/>
  <c r="Q615" i="21" s="1"/>
  <c r="S615" i="21" s="1"/>
  <c r="T614" i="21"/>
  <c r="U614" i="21" s="1"/>
  <c r="P614" i="21"/>
  <c r="Q614" i="21" s="1"/>
  <c r="S614" i="21" s="1"/>
  <c r="T613" i="21"/>
  <c r="U613" i="21" s="1"/>
  <c r="P613" i="21"/>
  <c r="Q613" i="21" s="1"/>
  <c r="S613" i="21" s="1"/>
  <c r="T612" i="21"/>
  <c r="U612" i="21" s="1"/>
  <c r="P612" i="21"/>
  <c r="Q612" i="21" s="1"/>
  <c r="S612" i="21" s="1"/>
  <c r="T611" i="21"/>
  <c r="U611" i="21" s="1"/>
  <c r="P611" i="21"/>
  <c r="Q611" i="21" s="1"/>
  <c r="S611" i="21" s="1"/>
  <c r="T610" i="21"/>
  <c r="U610" i="21" s="1"/>
  <c r="P610" i="21"/>
  <c r="Q610" i="21" s="1"/>
  <c r="S610" i="21" s="1"/>
  <c r="T609" i="21"/>
  <c r="U609" i="21" s="1"/>
  <c r="P609" i="21"/>
  <c r="Q609" i="21" s="1"/>
  <c r="S609" i="21" s="1"/>
  <c r="T608" i="21"/>
  <c r="U608" i="21" s="1"/>
  <c r="P608" i="21"/>
  <c r="Q608" i="21" s="1"/>
  <c r="S608" i="21" s="1"/>
  <c r="T607" i="21"/>
  <c r="U607" i="21" s="1"/>
  <c r="P607" i="21"/>
  <c r="Q607" i="21" s="1"/>
  <c r="S607" i="21" s="1"/>
  <c r="T625" i="21"/>
  <c r="U625" i="21" s="1"/>
  <c r="P625" i="21"/>
  <c r="Q625" i="21" s="1"/>
  <c r="S625" i="21" s="1"/>
  <c r="T624" i="21"/>
  <c r="U624" i="21" s="1"/>
  <c r="P624" i="21"/>
  <c r="Q624" i="21" s="1"/>
  <c r="S624" i="21" s="1"/>
  <c r="T623" i="21"/>
  <c r="U623" i="21" s="1"/>
  <c r="P623" i="21"/>
  <c r="Q623" i="21" s="1"/>
  <c r="S623" i="21" s="1"/>
  <c r="T622" i="21"/>
  <c r="U622" i="21" s="1"/>
  <c r="P622" i="21"/>
  <c r="Q622" i="21" s="1"/>
  <c r="S622" i="21" s="1"/>
  <c r="T621" i="21"/>
  <c r="U621" i="21" s="1"/>
  <c r="P621" i="21"/>
  <c r="Q621" i="21" s="1"/>
  <c r="S621" i="21" s="1"/>
  <c r="T620" i="21"/>
  <c r="U620" i="21" s="1"/>
  <c r="P620" i="21"/>
  <c r="Q620" i="21" s="1"/>
  <c r="S620" i="21" s="1"/>
  <c r="T619" i="21"/>
  <c r="U619" i="21" s="1"/>
  <c r="P619" i="21"/>
  <c r="Q619" i="21" s="1"/>
  <c r="S619" i="21" s="1"/>
  <c r="T618" i="21"/>
  <c r="U618" i="21" s="1"/>
  <c r="P618" i="21"/>
  <c r="Q618" i="21" s="1"/>
  <c r="S618" i="21" s="1"/>
  <c r="T617" i="21"/>
  <c r="U617" i="21" s="1"/>
  <c r="P617" i="21"/>
  <c r="Q617" i="21" s="1"/>
  <c r="S617" i="21" s="1"/>
  <c r="T635" i="21"/>
  <c r="U635" i="21" s="1"/>
  <c r="P635" i="21"/>
  <c r="Q635" i="21" s="1"/>
  <c r="S635" i="21" s="1"/>
  <c r="T634" i="21"/>
  <c r="U634" i="21" s="1"/>
  <c r="P634" i="21"/>
  <c r="Q634" i="21" s="1"/>
  <c r="S634" i="21" s="1"/>
  <c r="T633" i="21"/>
  <c r="U633" i="21" s="1"/>
  <c r="P633" i="21"/>
  <c r="Q633" i="21" s="1"/>
  <c r="S633" i="21" s="1"/>
  <c r="T632" i="21"/>
  <c r="U632" i="21" s="1"/>
  <c r="P632" i="21"/>
  <c r="Q632" i="21" s="1"/>
  <c r="S632" i="21" s="1"/>
  <c r="T631" i="21"/>
  <c r="U631" i="21" s="1"/>
  <c r="P631" i="21"/>
  <c r="Q631" i="21" s="1"/>
  <c r="S631" i="21" s="1"/>
  <c r="T630" i="21"/>
  <c r="U630" i="21" s="1"/>
  <c r="P630" i="21"/>
  <c r="Q630" i="21" s="1"/>
  <c r="S630" i="21" s="1"/>
  <c r="T629" i="21"/>
  <c r="U629" i="21" s="1"/>
  <c r="P629" i="21"/>
  <c r="Q629" i="21" s="1"/>
  <c r="S629" i="21" s="1"/>
  <c r="T628" i="21"/>
  <c r="U628" i="21" s="1"/>
  <c r="P628" i="21"/>
  <c r="Q628" i="21" s="1"/>
  <c r="S628" i="21" s="1"/>
  <c r="T627" i="21"/>
  <c r="U627" i="21" s="1"/>
  <c r="P627" i="21"/>
  <c r="Q627" i="21" s="1"/>
  <c r="S627" i="21" s="1"/>
  <c r="T645" i="21"/>
  <c r="U645" i="21" s="1"/>
  <c r="P645" i="21"/>
  <c r="Q645" i="21" s="1"/>
  <c r="S645" i="21" s="1"/>
  <c r="T644" i="21"/>
  <c r="U644" i="21" s="1"/>
  <c r="P644" i="21"/>
  <c r="Q644" i="21" s="1"/>
  <c r="S644" i="21" s="1"/>
  <c r="T643" i="21"/>
  <c r="U643" i="21" s="1"/>
  <c r="P643" i="21"/>
  <c r="Q643" i="21" s="1"/>
  <c r="S643" i="21" s="1"/>
  <c r="T642" i="21"/>
  <c r="U642" i="21" s="1"/>
  <c r="P642" i="21"/>
  <c r="Q642" i="21" s="1"/>
  <c r="S642" i="21" s="1"/>
  <c r="T641" i="21"/>
  <c r="U641" i="21" s="1"/>
  <c r="P641" i="21"/>
  <c r="Q641" i="21" s="1"/>
  <c r="S641" i="21" s="1"/>
  <c r="T640" i="21"/>
  <c r="U640" i="21" s="1"/>
  <c r="P640" i="21"/>
  <c r="Q640" i="21" s="1"/>
  <c r="S640" i="21" s="1"/>
  <c r="T639" i="21"/>
  <c r="U639" i="21" s="1"/>
  <c r="P639" i="21"/>
  <c r="Q639" i="21" s="1"/>
  <c r="S639" i="21" s="1"/>
  <c r="T638" i="21"/>
  <c r="U638" i="21" s="1"/>
  <c r="P638" i="21"/>
  <c r="Q638" i="21" s="1"/>
  <c r="S638" i="21" s="1"/>
  <c r="T637" i="21"/>
  <c r="U637" i="21" s="1"/>
  <c r="P637" i="21"/>
  <c r="Q637" i="21" s="1"/>
  <c r="S637" i="21" s="1"/>
  <c r="T599" i="26"/>
  <c r="U599" i="26" s="1"/>
  <c r="Q599" i="26"/>
  <c r="S599" i="26" s="1"/>
  <c r="P599" i="26"/>
  <c r="T598" i="26"/>
  <c r="U598" i="26" s="1"/>
  <c r="P598" i="26"/>
  <c r="Q598" i="26" s="1"/>
  <c r="S598" i="26" s="1"/>
  <c r="T597" i="26"/>
  <c r="U597" i="26" s="1"/>
  <c r="Q597" i="26"/>
  <c r="S597" i="26" s="1"/>
  <c r="P597" i="26"/>
  <c r="T596" i="26"/>
  <c r="U596" i="26" s="1"/>
  <c r="P596" i="26"/>
  <c r="Q596" i="26" s="1"/>
  <c r="S596" i="26" s="1"/>
  <c r="T595" i="26"/>
  <c r="U595" i="26" s="1"/>
  <c r="Q595" i="26"/>
  <c r="S595" i="26" s="1"/>
  <c r="P595" i="26"/>
  <c r="T594" i="26"/>
  <c r="U594" i="26" s="1"/>
  <c r="P594" i="26"/>
  <c r="Q594" i="26" s="1"/>
  <c r="S594" i="26" s="1"/>
  <c r="T593" i="26"/>
  <c r="U593" i="26" s="1"/>
  <c r="P593" i="26"/>
  <c r="Q593" i="26" s="1"/>
  <c r="S593" i="26" s="1"/>
  <c r="T592" i="26"/>
  <c r="U592" i="26" s="1"/>
  <c r="P592" i="26"/>
  <c r="Q592" i="26" s="1"/>
  <c r="S592" i="26" s="1"/>
  <c r="T591" i="26"/>
  <c r="U591" i="26" s="1"/>
  <c r="P591" i="26"/>
  <c r="Q591" i="26" s="1"/>
  <c r="S591" i="26" s="1"/>
  <c r="T590" i="26"/>
  <c r="U590" i="26" s="1"/>
  <c r="P590" i="26"/>
  <c r="Q590" i="26" s="1"/>
  <c r="S590" i="26" s="1"/>
  <c r="T589" i="26"/>
  <c r="U589" i="26" s="1"/>
  <c r="P589" i="26"/>
  <c r="Q589" i="26" s="1"/>
  <c r="S589" i="26" s="1"/>
  <c r="T588" i="26"/>
  <c r="U588" i="26" s="1"/>
  <c r="P588" i="26"/>
  <c r="Q588" i="26" s="1"/>
  <c r="S588" i="26" s="1"/>
  <c r="T587" i="26"/>
  <c r="U587" i="26" s="1"/>
  <c r="P587" i="26"/>
  <c r="Q587" i="26" s="1"/>
  <c r="S587" i="26" s="1"/>
  <c r="T586" i="26"/>
  <c r="U586" i="26" s="1"/>
  <c r="P586" i="26"/>
  <c r="Q586" i="26" s="1"/>
  <c r="S586" i="26" s="1"/>
  <c r="T585" i="26"/>
  <c r="U585" i="26" s="1"/>
  <c r="P585" i="26"/>
  <c r="Q585" i="26" s="1"/>
  <c r="S585" i="26" s="1"/>
  <c r="T584" i="26"/>
  <c r="U584" i="26" s="1"/>
  <c r="P584" i="26"/>
  <c r="Q584" i="26" s="1"/>
  <c r="S584" i="26" s="1"/>
  <c r="T583" i="26"/>
  <c r="U583" i="26" s="1"/>
  <c r="P583" i="26"/>
  <c r="Q583" i="26" s="1"/>
  <c r="S583" i="26" s="1"/>
  <c r="T582" i="26"/>
  <c r="U582" i="26" s="1"/>
  <c r="P582" i="26"/>
  <c r="Q582" i="26" s="1"/>
  <c r="S582" i="26" s="1"/>
  <c r="T581" i="26"/>
  <c r="U581" i="26" s="1"/>
  <c r="P581" i="26"/>
  <c r="Q581" i="26" s="1"/>
  <c r="S581" i="26" s="1"/>
  <c r="T580" i="26"/>
  <c r="U580" i="26" s="1"/>
  <c r="P580" i="26"/>
  <c r="Q580" i="26" s="1"/>
  <c r="S580" i="26" s="1"/>
  <c r="T579" i="26"/>
  <c r="U579" i="26" s="1"/>
  <c r="P579" i="26"/>
  <c r="Q579" i="26" s="1"/>
  <c r="S579" i="26" s="1"/>
  <c r="T578" i="26"/>
  <c r="U578" i="26" s="1"/>
  <c r="P578" i="26"/>
  <c r="Q578" i="26" s="1"/>
  <c r="S578" i="26" s="1"/>
  <c r="T577" i="26"/>
  <c r="U577" i="26" s="1"/>
  <c r="P577" i="26"/>
  <c r="Q577" i="26" s="1"/>
  <c r="S577" i="26" s="1"/>
  <c r="T576" i="26"/>
  <c r="U576" i="26" s="1"/>
  <c r="P576" i="26"/>
  <c r="Q576" i="26" s="1"/>
  <c r="S576" i="26" s="1"/>
  <c r="T575" i="26"/>
  <c r="U575" i="26" s="1"/>
  <c r="P575" i="26"/>
  <c r="Q575" i="26" s="1"/>
  <c r="S575" i="26" s="1"/>
  <c r="T574" i="26"/>
  <c r="U574" i="26" s="1"/>
  <c r="P574" i="26"/>
  <c r="Q574" i="26" s="1"/>
  <c r="S574" i="26" s="1"/>
  <c r="T573" i="26"/>
  <c r="U573" i="26" s="1"/>
  <c r="P573" i="26"/>
  <c r="Q573" i="26" s="1"/>
  <c r="S573" i="26" s="1"/>
  <c r="T572" i="26"/>
  <c r="U572" i="26" s="1"/>
  <c r="P572" i="26"/>
  <c r="Q572" i="26" s="1"/>
  <c r="S572" i="26" s="1"/>
  <c r="T571" i="26"/>
  <c r="U571" i="26" s="1"/>
  <c r="P571" i="26"/>
  <c r="Q571" i="26" s="1"/>
  <c r="S571" i="26" s="1"/>
  <c r="T570" i="26"/>
  <c r="U570" i="26" s="1"/>
  <c r="P570" i="26"/>
  <c r="Q570" i="26" s="1"/>
  <c r="S570" i="26" s="1"/>
  <c r="T569" i="26"/>
  <c r="U569" i="26" s="1"/>
  <c r="P569" i="26"/>
  <c r="Q569" i="26" s="1"/>
  <c r="S569" i="26" s="1"/>
  <c r="T568" i="26"/>
  <c r="U568" i="26" s="1"/>
  <c r="P568" i="26"/>
  <c r="Q568" i="26" s="1"/>
  <c r="S568" i="26" s="1"/>
  <c r="T567" i="26"/>
  <c r="U567" i="26" s="1"/>
  <c r="P567" i="26"/>
  <c r="Q567" i="26" s="1"/>
  <c r="S567" i="26" s="1"/>
  <c r="T566" i="26"/>
  <c r="U566" i="26" s="1"/>
  <c r="P566" i="26"/>
  <c r="Q566" i="26" s="1"/>
  <c r="S566" i="26" s="1"/>
  <c r="T565" i="26"/>
  <c r="U565" i="26" s="1"/>
  <c r="P565" i="26"/>
  <c r="Q565" i="26" s="1"/>
  <c r="S565" i="26" s="1"/>
  <c r="T564" i="26"/>
  <c r="U564" i="26" s="1"/>
  <c r="P564" i="26"/>
  <c r="Q564" i="26" s="1"/>
  <c r="S564" i="26" s="1"/>
  <c r="T563" i="26"/>
  <c r="U563" i="26" s="1"/>
  <c r="P563" i="26"/>
  <c r="Q563" i="26" s="1"/>
  <c r="S563" i="26" s="1"/>
  <c r="T562" i="26"/>
  <c r="U562" i="26" s="1"/>
  <c r="P562" i="26"/>
  <c r="Q562" i="26" s="1"/>
  <c r="S562" i="26" s="1"/>
  <c r="T561" i="26"/>
  <c r="U561" i="26" s="1"/>
  <c r="P561" i="26"/>
  <c r="Q561" i="26" s="1"/>
  <c r="S561" i="26" s="1"/>
  <c r="T560" i="26"/>
  <c r="U560" i="26" s="1"/>
  <c r="P560" i="26"/>
  <c r="Q560" i="26" s="1"/>
  <c r="S560" i="26" s="1"/>
  <c r="T559" i="26"/>
  <c r="U559" i="26" s="1"/>
  <c r="P559" i="26"/>
  <c r="Q559" i="26" s="1"/>
  <c r="S559" i="26" s="1"/>
  <c r="T558" i="26"/>
  <c r="U558" i="26" s="1"/>
  <c r="P558" i="26"/>
  <c r="Q558" i="26" s="1"/>
  <c r="S558" i="26" s="1"/>
  <c r="T557" i="26"/>
  <c r="U557" i="26" s="1"/>
  <c r="P557" i="26"/>
  <c r="Q557" i="26" s="1"/>
  <c r="S557" i="26" s="1"/>
  <c r="T556" i="26"/>
  <c r="U556" i="26" s="1"/>
  <c r="P556" i="26"/>
  <c r="Q556" i="26" s="1"/>
  <c r="S556" i="26" s="1"/>
  <c r="T531" i="26"/>
  <c r="U531" i="26" s="1"/>
  <c r="P531" i="26"/>
  <c r="Q531" i="26" s="1"/>
  <c r="S531" i="26" s="1"/>
  <c r="T530" i="26"/>
  <c r="U530" i="26" s="1"/>
  <c r="P530" i="26"/>
  <c r="Q530" i="26" s="1"/>
  <c r="S530" i="26" s="1"/>
  <c r="T529" i="26"/>
  <c r="U529" i="26" s="1"/>
  <c r="P529" i="26"/>
  <c r="Q529" i="26" s="1"/>
  <c r="S529" i="26" s="1"/>
  <c r="T528" i="26"/>
  <c r="U528" i="26" s="1"/>
  <c r="P528" i="26"/>
  <c r="Q528" i="26" s="1"/>
  <c r="S528" i="26" s="1"/>
  <c r="T527" i="26"/>
  <c r="U527" i="26" s="1"/>
  <c r="P527" i="26"/>
  <c r="Q527" i="26" s="1"/>
  <c r="S527" i="26" s="1"/>
  <c r="T526" i="26"/>
  <c r="U526" i="26" s="1"/>
  <c r="P526" i="26"/>
  <c r="Q526" i="26" s="1"/>
  <c r="S526" i="26" s="1"/>
  <c r="T525" i="26"/>
  <c r="U525" i="26" s="1"/>
  <c r="P525" i="26"/>
  <c r="Q525" i="26" s="1"/>
  <c r="S525" i="26" s="1"/>
  <c r="T524" i="26"/>
  <c r="U524" i="26" s="1"/>
  <c r="P524" i="26"/>
  <c r="Q524" i="26" s="1"/>
  <c r="S524" i="26" s="1"/>
  <c r="T523" i="26"/>
  <c r="U523" i="26" s="1"/>
  <c r="Q523" i="26"/>
  <c r="S523" i="26" s="1"/>
  <c r="P523" i="26"/>
  <c r="T522" i="26"/>
  <c r="U522" i="26" s="1"/>
  <c r="P522" i="26"/>
  <c r="Q522" i="26" s="1"/>
  <c r="S522" i="26" s="1"/>
  <c r="T521" i="26"/>
  <c r="U521" i="26" s="1"/>
  <c r="P521" i="26"/>
  <c r="Q521" i="26" s="1"/>
  <c r="S521" i="26" s="1"/>
  <c r="T543" i="26"/>
  <c r="U543" i="26" s="1"/>
  <c r="Q543" i="26"/>
  <c r="S543" i="26" s="1"/>
  <c r="P543" i="26"/>
  <c r="T542" i="26"/>
  <c r="U542" i="26" s="1"/>
  <c r="P542" i="26"/>
  <c r="Q542" i="26" s="1"/>
  <c r="S542" i="26" s="1"/>
  <c r="T541" i="26"/>
  <c r="U541" i="26" s="1"/>
  <c r="P541" i="26"/>
  <c r="Q541" i="26" s="1"/>
  <c r="S541" i="26" s="1"/>
  <c r="T540" i="26"/>
  <c r="U540" i="26" s="1"/>
  <c r="P540" i="26"/>
  <c r="Q540" i="26" s="1"/>
  <c r="S540" i="26" s="1"/>
  <c r="T539" i="26"/>
  <c r="U539" i="26" s="1"/>
  <c r="Q539" i="26"/>
  <c r="S539" i="26" s="1"/>
  <c r="P539" i="26"/>
  <c r="T538" i="26"/>
  <c r="U538" i="26" s="1"/>
  <c r="P538" i="26"/>
  <c r="Q538" i="26" s="1"/>
  <c r="S538" i="26" s="1"/>
  <c r="T537" i="26"/>
  <c r="U537" i="26" s="1"/>
  <c r="P537" i="26"/>
  <c r="Q537" i="26" s="1"/>
  <c r="S537" i="26" s="1"/>
  <c r="T536" i="26"/>
  <c r="U536" i="26" s="1"/>
  <c r="P536" i="26"/>
  <c r="Q536" i="26" s="1"/>
  <c r="S536" i="26" s="1"/>
  <c r="T535" i="26"/>
  <c r="U535" i="26" s="1"/>
  <c r="Q535" i="26"/>
  <c r="S535" i="26" s="1"/>
  <c r="P535" i="26"/>
  <c r="T534" i="26"/>
  <c r="U534" i="26" s="1"/>
  <c r="P534" i="26"/>
  <c r="Q534" i="26" s="1"/>
  <c r="S534" i="26" s="1"/>
  <c r="T533" i="26"/>
  <c r="U533" i="26" s="1"/>
  <c r="P533" i="26"/>
  <c r="Q533" i="26" s="1"/>
  <c r="S533" i="26" s="1"/>
  <c r="T555" i="26"/>
  <c r="U555" i="26" s="1"/>
  <c r="Q555" i="26"/>
  <c r="S555" i="26" s="1"/>
  <c r="P555" i="26"/>
  <c r="T554" i="26"/>
  <c r="U554" i="26" s="1"/>
  <c r="P554" i="26"/>
  <c r="Q554" i="26" s="1"/>
  <c r="S554" i="26" s="1"/>
  <c r="T553" i="26"/>
  <c r="U553" i="26" s="1"/>
  <c r="P553" i="26"/>
  <c r="Q553" i="26" s="1"/>
  <c r="S553" i="26" s="1"/>
  <c r="T552" i="26"/>
  <c r="U552" i="26" s="1"/>
  <c r="P552" i="26"/>
  <c r="Q552" i="26" s="1"/>
  <c r="S552" i="26" s="1"/>
  <c r="T551" i="26"/>
  <c r="U551" i="26" s="1"/>
  <c r="P551" i="26"/>
  <c r="Q551" i="26" s="1"/>
  <c r="S551" i="26" s="1"/>
  <c r="T550" i="26"/>
  <c r="U550" i="26" s="1"/>
  <c r="P550" i="26"/>
  <c r="Q550" i="26" s="1"/>
  <c r="S550" i="26" s="1"/>
  <c r="T549" i="26"/>
  <c r="U549" i="26" s="1"/>
  <c r="P549" i="26"/>
  <c r="Q549" i="26" s="1"/>
  <c r="S549" i="26" s="1"/>
  <c r="T548" i="26"/>
  <c r="U548" i="26" s="1"/>
  <c r="P548" i="26"/>
  <c r="Q548" i="26" s="1"/>
  <c r="S548" i="26" s="1"/>
  <c r="T547" i="26"/>
  <c r="U547" i="26" s="1"/>
  <c r="Q547" i="26"/>
  <c r="S547" i="26" s="1"/>
  <c r="P547" i="26"/>
  <c r="T546" i="26"/>
  <c r="U546" i="26" s="1"/>
  <c r="P546" i="26"/>
  <c r="Q546" i="26" s="1"/>
  <c r="S546" i="26" s="1"/>
  <c r="T545" i="26"/>
  <c r="U545" i="26" s="1"/>
  <c r="P545" i="26"/>
  <c r="Q545" i="26" s="1"/>
  <c r="S545" i="26" s="1"/>
  <c r="T377" i="23"/>
  <c r="U377" i="23" s="1"/>
  <c r="Q377" i="23"/>
  <c r="S377" i="23" s="1"/>
  <c r="P377" i="23"/>
  <c r="T376" i="23"/>
  <c r="U376" i="23" s="1"/>
  <c r="S376" i="23"/>
  <c r="P376" i="23"/>
  <c r="Q376" i="23" s="1"/>
  <c r="T375" i="23"/>
  <c r="U375" i="23" s="1"/>
  <c r="Q375" i="23"/>
  <c r="S375" i="23" s="1"/>
  <c r="P375" i="23"/>
  <c r="T374" i="23"/>
  <c r="U374" i="23" s="1"/>
  <c r="P374" i="23"/>
  <c r="Q374" i="23" s="1"/>
  <c r="S374" i="23" s="1"/>
  <c r="T373" i="23"/>
  <c r="U373" i="23" s="1"/>
  <c r="Q373" i="23"/>
  <c r="S373" i="23" s="1"/>
  <c r="P373" i="23"/>
  <c r="T372" i="23"/>
  <c r="U372" i="23" s="1"/>
  <c r="S372" i="23"/>
  <c r="P372" i="23"/>
  <c r="Q372" i="23" s="1"/>
  <c r="T371" i="23"/>
  <c r="U371" i="23" s="1"/>
  <c r="Q371" i="23"/>
  <c r="S371" i="23" s="1"/>
  <c r="P371" i="23"/>
  <c r="T370" i="23"/>
  <c r="U370" i="23" s="1"/>
  <c r="P370" i="23"/>
  <c r="Q370" i="23" s="1"/>
  <c r="S370" i="23" s="1"/>
  <c r="T369" i="23"/>
  <c r="U369" i="23" s="1"/>
  <c r="Q369" i="23"/>
  <c r="S369" i="23" s="1"/>
  <c r="P369" i="23"/>
  <c r="T368" i="23"/>
  <c r="U368" i="23" s="1"/>
  <c r="S368" i="23"/>
  <c r="P368" i="23"/>
  <c r="Q368" i="23" s="1"/>
  <c r="T367" i="23"/>
  <c r="U367" i="23" s="1"/>
  <c r="Q367" i="23"/>
  <c r="S367" i="23" s="1"/>
  <c r="P367" i="23"/>
  <c r="T366" i="23"/>
  <c r="U366" i="23" s="1"/>
  <c r="P366" i="23"/>
  <c r="Q366" i="23" s="1"/>
  <c r="S366" i="23" s="1"/>
  <c r="T365" i="23"/>
  <c r="U365" i="23" s="1"/>
  <c r="Q365" i="23"/>
  <c r="S365" i="23" s="1"/>
  <c r="P365" i="23"/>
  <c r="T364" i="23"/>
  <c r="U364" i="23" s="1"/>
  <c r="S364" i="23"/>
  <c r="P364" i="23"/>
  <c r="Q364" i="23" s="1"/>
  <c r="T363" i="23"/>
  <c r="U363" i="23" s="1"/>
  <c r="Q363" i="23"/>
  <c r="S363" i="23" s="1"/>
  <c r="P363" i="23"/>
  <c r="T362" i="23"/>
  <c r="U362" i="23" s="1"/>
  <c r="P362" i="23"/>
  <c r="Q362" i="23" s="1"/>
  <c r="S362" i="23" s="1"/>
  <c r="T361" i="23"/>
  <c r="U361" i="23" s="1"/>
  <c r="Q361" i="23"/>
  <c r="S361" i="23" s="1"/>
  <c r="P361" i="23"/>
  <c r="T360" i="23"/>
  <c r="U360" i="23" s="1"/>
  <c r="S360" i="23"/>
  <c r="P360" i="23"/>
  <c r="Q360" i="23" s="1"/>
  <c r="T359" i="23"/>
  <c r="U359" i="23" s="1"/>
  <c r="Q359" i="23"/>
  <c r="S359" i="23" s="1"/>
  <c r="P359" i="23"/>
  <c r="T358" i="23"/>
  <c r="U358" i="23" s="1"/>
  <c r="P358" i="23"/>
  <c r="Q358" i="23" s="1"/>
  <c r="S358" i="23" s="1"/>
  <c r="T357" i="23"/>
  <c r="U357" i="23" s="1"/>
  <c r="Q357" i="23"/>
  <c r="S357" i="23" s="1"/>
  <c r="P357" i="23"/>
  <c r="T356" i="23"/>
  <c r="U356" i="23" s="1"/>
  <c r="S356" i="23"/>
  <c r="P356" i="23"/>
  <c r="Q356" i="23" s="1"/>
  <c r="T355" i="23"/>
  <c r="U355" i="23" s="1"/>
  <c r="Q355" i="23"/>
  <c r="S355" i="23" s="1"/>
  <c r="P355" i="23"/>
  <c r="T354" i="23"/>
  <c r="U354" i="23" s="1"/>
  <c r="P354" i="23"/>
  <c r="Q354" i="23" s="1"/>
  <c r="S354" i="23" s="1"/>
  <c r="T353" i="23"/>
  <c r="U353" i="23" s="1"/>
  <c r="Q353" i="23"/>
  <c r="S353" i="23" s="1"/>
  <c r="P353" i="23"/>
  <c r="T352" i="23"/>
  <c r="U352" i="23" s="1"/>
  <c r="S352" i="23"/>
  <c r="P352" i="23"/>
  <c r="Q352" i="23" s="1"/>
  <c r="T351" i="23"/>
  <c r="U351" i="23" s="1"/>
  <c r="Q351" i="23"/>
  <c r="S351" i="23" s="1"/>
  <c r="P351" i="23"/>
  <c r="T350" i="23"/>
  <c r="U350" i="23" s="1"/>
  <c r="P350" i="23"/>
  <c r="Q350" i="23" s="1"/>
  <c r="S350" i="23" s="1"/>
  <c r="T349" i="23"/>
  <c r="U349" i="23" s="1"/>
  <c r="Q349" i="23"/>
  <c r="S349" i="23" s="1"/>
  <c r="P349" i="23"/>
  <c r="T348" i="23"/>
  <c r="U348" i="23" s="1"/>
  <c r="S348" i="23"/>
  <c r="P348" i="23"/>
  <c r="Q348" i="23" s="1"/>
  <c r="T347" i="23"/>
  <c r="U347" i="23" s="1"/>
  <c r="Q347" i="23"/>
  <c r="S347" i="23" s="1"/>
  <c r="P347" i="23"/>
  <c r="T346" i="23"/>
  <c r="U346" i="23" s="1"/>
  <c r="P346" i="23"/>
  <c r="Q346" i="23" s="1"/>
  <c r="S346" i="23" s="1"/>
  <c r="T345" i="23"/>
  <c r="U345" i="23" s="1"/>
  <c r="Q345" i="23"/>
  <c r="S345" i="23" s="1"/>
  <c r="P345" i="23"/>
  <c r="T344" i="23"/>
  <c r="U344" i="23" s="1"/>
  <c r="S344" i="23"/>
  <c r="P344" i="23"/>
  <c r="Q344" i="23" s="1"/>
  <c r="T343" i="23"/>
  <c r="U343" i="23" s="1"/>
  <c r="Q343" i="23"/>
  <c r="S343" i="23" s="1"/>
  <c r="P343" i="23"/>
  <c r="T342" i="23"/>
  <c r="U342" i="23" s="1"/>
  <c r="P342" i="23"/>
  <c r="Q342" i="23" s="1"/>
  <c r="S342" i="23" s="1"/>
  <c r="T341" i="23"/>
  <c r="U341" i="23" s="1"/>
  <c r="Q341" i="23"/>
  <c r="S341" i="23" s="1"/>
  <c r="P341" i="23"/>
  <c r="T340" i="23"/>
  <c r="U340" i="23" s="1"/>
  <c r="S340" i="23"/>
  <c r="P340" i="23"/>
  <c r="Q340" i="23" s="1"/>
  <c r="T339" i="23"/>
  <c r="U339" i="23" s="1"/>
  <c r="Q339" i="23"/>
  <c r="S339" i="23" s="1"/>
  <c r="P339" i="23"/>
  <c r="T338" i="23"/>
  <c r="U338" i="23" s="1"/>
  <c r="P338" i="23"/>
  <c r="Q338" i="23" s="1"/>
  <c r="S338" i="23" s="1"/>
  <c r="T337" i="23"/>
  <c r="U337" i="23" s="1"/>
  <c r="Q337" i="23"/>
  <c r="S337" i="23" s="1"/>
  <c r="P337" i="23"/>
  <c r="T336" i="23"/>
  <c r="U336" i="23" s="1"/>
  <c r="S336" i="23"/>
  <c r="P336" i="23"/>
  <c r="Q336" i="23" s="1"/>
  <c r="T335" i="23"/>
  <c r="U335" i="23" s="1"/>
  <c r="Q335" i="23"/>
  <c r="S335" i="23" s="1"/>
  <c r="P335" i="23"/>
  <c r="T334" i="23"/>
  <c r="U334" i="23" s="1"/>
  <c r="P334" i="23"/>
  <c r="Q334" i="23" s="1"/>
  <c r="S334" i="23" s="1"/>
  <c r="T333" i="23"/>
  <c r="U333" i="23" s="1"/>
  <c r="Q333" i="23"/>
  <c r="S333" i="23" s="1"/>
  <c r="P333" i="23"/>
  <c r="T332" i="23"/>
  <c r="U332" i="23" s="1"/>
  <c r="S332" i="23"/>
  <c r="P332" i="23"/>
  <c r="Q332" i="23" s="1"/>
  <c r="T331" i="23"/>
  <c r="U331" i="23" s="1"/>
  <c r="Q331" i="23"/>
  <c r="S331" i="23" s="1"/>
  <c r="P331" i="23"/>
  <c r="T330" i="23"/>
  <c r="U330" i="23" s="1"/>
  <c r="P330" i="23"/>
  <c r="Q330" i="23" s="1"/>
  <c r="S330" i="23" s="1"/>
  <c r="T329" i="23"/>
  <c r="U329" i="23" s="1"/>
  <c r="Q329" i="23"/>
  <c r="S329" i="23" s="1"/>
  <c r="P329" i="23"/>
  <c r="T328" i="23"/>
  <c r="U328" i="23" s="1"/>
  <c r="P328" i="23"/>
  <c r="Q328" i="23" s="1"/>
  <c r="S328" i="23" s="1"/>
  <c r="T327" i="23"/>
  <c r="U327" i="23" s="1"/>
  <c r="Q327" i="23"/>
  <c r="S327" i="23" s="1"/>
  <c r="P327" i="23"/>
  <c r="T326" i="23"/>
  <c r="U326" i="23" s="1"/>
  <c r="P326" i="23"/>
  <c r="Q326" i="23" s="1"/>
  <c r="S326" i="23" s="1"/>
  <c r="T325" i="23"/>
  <c r="U325" i="23" s="1"/>
  <c r="P325" i="23"/>
  <c r="Q325" i="23" s="1"/>
  <c r="S325" i="23" s="1"/>
  <c r="T324" i="23"/>
  <c r="U324" i="23" s="1"/>
  <c r="P324" i="23"/>
  <c r="Q324" i="23" s="1"/>
  <c r="S324" i="23" s="1"/>
  <c r="T323" i="23"/>
  <c r="U323" i="23" s="1"/>
  <c r="P323" i="23"/>
  <c r="Q323" i="23" s="1"/>
  <c r="S323" i="23" s="1"/>
  <c r="T322" i="23"/>
  <c r="U322" i="23" s="1"/>
  <c r="P322" i="23"/>
  <c r="Q322" i="23" s="1"/>
  <c r="S322" i="23" s="1"/>
  <c r="T321" i="23"/>
  <c r="U321" i="23" s="1"/>
  <c r="P321" i="23"/>
  <c r="Q321" i="23" s="1"/>
  <c r="S321" i="23" s="1"/>
  <c r="T320" i="23"/>
  <c r="U320" i="23" s="1"/>
  <c r="P320" i="23"/>
  <c r="Q320" i="23" s="1"/>
  <c r="S320" i="23" s="1"/>
  <c r="T319" i="23"/>
  <c r="U319" i="23" s="1"/>
  <c r="P319" i="23"/>
  <c r="Q319" i="23" s="1"/>
  <c r="S319" i="23" s="1"/>
  <c r="T318" i="23"/>
  <c r="U318" i="23" s="1"/>
  <c r="P318" i="23"/>
  <c r="Q318" i="23" s="1"/>
  <c r="S318" i="23" s="1"/>
  <c r="T317" i="23"/>
  <c r="U317" i="23" s="1"/>
  <c r="P317" i="23"/>
  <c r="Q317" i="23" s="1"/>
  <c r="S317" i="23" s="1"/>
  <c r="T316" i="23"/>
  <c r="U316" i="23" s="1"/>
  <c r="P316" i="23"/>
  <c r="Q316" i="23" s="1"/>
  <c r="S316" i="23" s="1"/>
  <c r="T315" i="23"/>
  <c r="U315" i="23" s="1"/>
  <c r="P315" i="23"/>
  <c r="Q315" i="23" s="1"/>
  <c r="S315" i="23" s="1"/>
  <c r="T314" i="23"/>
  <c r="U314" i="23" s="1"/>
  <c r="P314" i="23"/>
  <c r="Q314" i="23" s="1"/>
  <c r="S314" i="23" s="1"/>
  <c r="T313" i="23"/>
  <c r="U313" i="23" s="1"/>
  <c r="P313" i="23"/>
  <c r="Q313" i="23" s="1"/>
  <c r="S313" i="23" s="1"/>
  <c r="T312" i="23"/>
  <c r="U312" i="23" s="1"/>
  <c r="P312" i="23"/>
  <c r="Q312" i="23" s="1"/>
  <c r="S312" i="23" s="1"/>
  <c r="T311" i="23"/>
  <c r="U311" i="23" s="1"/>
  <c r="P311" i="23"/>
  <c r="Q311" i="23" s="1"/>
  <c r="S311" i="23" s="1"/>
  <c r="T310" i="23"/>
  <c r="U310" i="23" s="1"/>
  <c r="P310" i="23"/>
  <c r="Q310" i="23" s="1"/>
  <c r="S310" i="23" s="1"/>
  <c r="T309" i="23"/>
  <c r="U309" i="23" s="1"/>
  <c r="P309" i="23"/>
  <c r="Q309" i="23" s="1"/>
  <c r="S309" i="23" s="1"/>
  <c r="T307" i="23"/>
  <c r="U307" i="23" s="1"/>
  <c r="P307" i="23"/>
  <c r="Q307" i="23" s="1"/>
  <c r="S307" i="23" s="1"/>
  <c r="T306" i="23"/>
  <c r="U306" i="23" s="1"/>
  <c r="P306" i="23"/>
  <c r="Q306" i="23" s="1"/>
  <c r="S306" i="23" s="1"/>
  <c r="T305" i="23"/>
  <c r="U305" i="23" s="1"/>
  <c r="P305" i="23"/>
  <c r="Q305" i="23" s="1"/>
  <c r="S305" i="23" s="1"/>
  <c r="T304" i="23"/>
  <c r="U304" i="23" s="1"/>
  <c r="P304" i="23"/>
  <c r="Q304" i="23" s="1"/>
  <c r="S304" i="23" s="1"/>
  <c r="T303" i="23"/>
  <c r="U303" i="23" s="1"/>
  <c r="P303" i="23"/>
  <c r="Q303" i="23" s="1"/>
  <c r="S303" i="23" s="1"/>
  <c r="T302" i="23"/>
  <c r="U302" i="23" s="1"/>
  <c r="P302" i="23"/>
  <c r="Q302" i="23" s="1"/>
  <c r="S302" i="23" s="1"/>
  <c r="T301" i="23"/>
  <c r="U301" i="23" s="1"/>
  <c r="P301" i="23"/>
  <c r="Q301" i="23" s="1"/>
  <c r="S301" i="23" s="1"/>
  <c r="T300" i="23"/>
  <c r="U300" i="23" s="1"/>
  <c r="P300" i="23"/>
  <c r="Q300" i="23" s="1"/>
  <c r="S300" i="23" s="1"/>
  <c r="T299" i="23"/>
  <c r="U299" i="23" s="1"/>
  <c r="P299" i="23"/>
  <c r="Q299" i="23" s="1"/>
  <c r="S299" i="23" s="1"/>
  <c r="T298" i="23"/>
  <c r="U298" i="23" s="1"/>
  <c r="P298" i="23"/>
  <c r="Q298" i="23" s="1"/>
  <c r="S298" i="23" s="1"/>
  <c r="T297" i="23"/>
  <c r="U297" i="23" s="1"/>
  <c r="P297" i="23"/>
  <c r="Q297" i="23" s="1"/>
  <c r="S297" i="23" s="1"/>
  <c r="T308" i="23"/>
  <c r="U308" i="23" s="1"/>
  <c r="P308" i="23"/>
  <c r="Q308" i="23" s="1"/>
  <c r="S308" i="23" s="1"/>
  <c r="T296" i="23"/>
  <c r="U296" i="23" s="1"/>
  <c r="P296" i="23"/>
  <c r="Q296" i="23" s="1"/>
  <c r="S296" i="23" s="1"/>
  <c r="T295" i="23"/>
  <c r="U295" i="23" s="1"/>
  <c r="P295" i="23"/>
  <c r="Q295" i="23" s="1"/>
  <c r="S295" i="23" s="1"/>
  <c r="T294" i="23"/>
  <c r="U294" i="23" s="1"/>
  <c r="P294" i="23"/>
  <c r="Q294" i="23" s="1"/>
  <c r="S294" i="23" s="1"/>
  <c r="T293" i="23"/>
  <c r="U293" i="23" s="1"/>
  <c r="P293" i="23"/>
  <c r="Q293" i="23" s="1"/>
  <c r="S293" i="23" s="1"/>
  <c r="T292" i="23"/>
  <c r="U292" i="23" s="1"/>
  <c r="P292" i="23"/>
  <c r="Q292" i="23" s="1"/>
  <c r="S292" i="23" s="1"/>
  <c r="K381" i="23"/>
  <c r="T291" i="23"/>
  <c r="U291" i="23" s="1"/>
  <c r="P291" i="23"/>
  <c r="Q291" i="23" s="1"/>
  <c r="S291" i="23" s="1"/>
  <c r="T290" i="23"/>
  <c r="U290" i="23" s="1"/>
  <c r="P290" i="23"/>
  <c r="Q290" i="23" s="1"/>
  <c r="S290" i="23" s="1"/>
  <c r="T289" i="23"/>
  <c r="U289" i="23" s="1"/>
  <c r="P289" i="23"/>
  <c r="Q289" i="23" s="1"/>
  <c r="S289" i="23" s="1"/>
  <c r="T378" i="23"/>
  <c r="U378" i="23" s="1"/>
  <c r="Q378" i="23"/>
  <c r="S378" i="23" s="1"/>
  <c r="P378" i="23"/>
  <c r="T288" i="23"/>
  <c r="U288" i="23" s="1"/>
  <c r="P288" i="23"/>
  <c r="Q288" i="23" s="1"/>
  <c r="S288" i="23" s="1"/>
  <c r="T287" i="23"/>
  <c r="U287" i="23" s="1"/>
  <c r="P287" i="23"/>
  <c r="Q287" i="23" s="1"/>
  <c r="S287" i="23" s="1"/>
  <c r="O381" i="23"/>
  <c r="N381" i="23"/>
  <c r="M381" i="23"/>
  <c r="L381" i="23"/>
  <c r="T379" i="23"/>
  <c r="U379" i="23" s="1"/>
  <c r="Q379" i="23"/>
  <c r="S379" i="23" s="1"/>
  <c r="P379" i="23"/>
  <c r="T365" i="25" l="1"/>
  <c r="U365" i="25" s="1"/>
  <c r="P365" i="25"/>
  <c r="Q365" i="25" s="1"/>
  <c r="S365" i="25" s="1"/>
  <c r="T364" i="25"/>
  <c r="U364" i="25" s="1"/>
  <c r="P364" i="25"/>
  <c r="Q364" i="25" s="1"/>
  <c r="S364" i="25" s="1"/>
  <c r="T363" i="25"/>
  <c r="U363" i="25" s="1"/>
  <c r="P363" i="25"/>
  <c r="Q363" i="25" s="1"/>
  <c r="S363" i="25" s="1"/>
  <c r="T362" i="25"/>
  <c r="U362" i="25" s="1"/>
  <c r="P362" i="25"/>
  <c r="Q362" i="25" s="1"/>
  <c r="S362" i="25" s="1"/>
  <c r="T361" i="25"/>
  <c r="U361" i="25" s="1"/>
  <c r="P361" i="25"/>
  <c r="Q361" i="25" s="1"/>
  <c r="S361" i="25" s="1"/>
  <c r="T360" i="25"/>
  <c r="U360" i="25" s="1"/>
  <c r="P360" i="25"/>
  <c r="Q360" i="25" s="1"/>
  <c r="S360" i="25" s="1"/>
  <c r="T359" i="25"/>
  <c r="U359" i="25" s="1"/>
  <c r="P359" i="25"/>
  <c r="Q359" i="25" s="1"/>
  <c r="S359" i="25" s="1"/>
  <c r="T358" i="25"/>
  <c r="U358" i="25" s="1"/>
  <c r="P358" i="25"/>
  <c r="Q358" i="25" s="1"/>
  <c r="S358" i="25" s="1"/>
  <c r="T357" i="25"/>
  <c r="U357" i="25" s="1"/>
  <c r="P357" i="25"/>
  <c r="Q357" i="25" s="1"/>
  <c r="S357" i="25" s="1"/>
  <c r="T356" i="25"/>
  <c r="U356" i="25" s="1"/>
  <c r="P356" i="25"/>
  <c r="Q356" i="25" s="1"/>
  <c r="S356" i="25" s="1"/>
  <c r="T355" i="25"/>
  <c r="U355" i="25" s="1"/>
  <c r="P355" i="25"/>
  <c r="Q355" i="25" s="1"/>
  <c r="S355" i="25" s="1"/>
  <c r="T354" i="25"/>
  <c r="U354" i="25" s="1"/>
  <c r="P354" i="25"/>
  <c r="Q354" i="25" s="1"/>
  <c r="S354" i="25" s="1"/>
  <c r="T353" i="25"/>
  <c r="U353" i="25" s="1"/>
  <c r="P353" i="25"/>
  <c r="Q353" i="25" s="1"/>
  <c r="S353" i="25" s="1"/>
  <c r="T352" i="25"/>
  <c r="U352" i="25" s="1"/>
  <c r="P352" i="25"/>
  <c r="Q352" i="25" s="1"/>
  <c r="S352" i="25" s="1"/>
  <c r="T351" i="25"/>
  <c r="U351" i="25" s="1"/>
  <c r="P351" i="25"/>
  <c r="Q351" i="25" s="1"/>
  <c r="S351" i="25" s="1"/>
  <c r="T350" i="25"/>
  <c r="U350" i="25" s="1"/>
  <c r="P350" i="25"/>
  <c r="Q350" i="25" s="1"/>
  <c r="S350" i="25" s="1"/>
  <c r="T349" i="25"/>
  <c r="U349" i="25" s="1"/>
  <c r="P349" i="25"/>
  <c r="Q349" i="25" s="1"/>
  <c r="S349" i="25" s="1"/>
  <c r="T348" i="25"/>
  <c r="U348" i="25" s="1"/>
  <c r="P348" i="25"/>
  <c r="Q348" i="25" s="1"/>
  <c r="S348" i="25" s="1"/>
  <c r="T347" i="25"/>
  <c r="U347" i="25" s="1"/>
  <c r="P347" i="25"/>
  <c r="Q347" i="25" s="1"/>
  <c r="S347" i="25" s="1"/>
  <c r="T346" i="25"/>
  <c r="U346" i="25" s="1"/>
  <c r="P346" i="25"/>
  <c r="Q346" i="25" s="1"/>
  <c r="S346" i="25" s="1"/>
  <c r="T345" i="25"/>
  <c r="U345" i="25" s="1"/>
  <c r="P345" i="25"/>
  <c r="Q345" i="25" s="1"/>
  <c r="S345" i="25" s="1"/>
  <c r="T344" i="25"/>
  <c r="U344" i="25" s="1"/>
  <c r="P344" i="25"/>
  <c r="Q344" i="25" s="1"/>
  <c r="S344" i="25" s="1"/>
  <c r="T343" i="25"/>
  <c r="U343" i="25" s="1"/>
  <c r="P343" i="25"/>
  <c r="Q343" i="25" s="1"/>
  <c r="S343" i="25" s="1"/>
  <c r="T342" i="25"/>
  <c r="U342" i="25" s="1"/>
  <c r="P342" i="25"/>
  <c r="Q342" i="25" s="1"/>
  <c r="S342" i="25" s="1"/>
  <c r="T341" i="25"/>
  <c r="U341" i="25" s="1"/>
  <c r="P341" i="25"/>
  <c r="Q341" i="25" s="1"/>
  <c r="S341" i="25" s="1"/>
  <c r="T340" i="25"/>
  <c r="U340" i="25" s="1"/>
  <c r="P340" i="25"/>
  <c r="Q340" i="25" s="1"/>
  <c r="S340" i="25" s="1"/>
  <c r="T339" i="25"/>
  <c r="U339" i="25" s="1"/>
  <c r="P339" i="25"/>
  <c r="Q339" i="25" s="1"/>
  <c r="S339" i="25" s="1"/>
  <c r="T338" i="25"/>
  <c r="U338" i="25" s="1"/>
  <c r="P338" i="25"/>
  <c r="Q338" i="25" s="1"/>
  <c r="S338" i="25" s="1"/>
  <c r="T337" i="25"/>
  <c r="U337" i="25" s="1"/>
  <c r="P337" i="25"/>
  <c r="Q337" i="25" s="1"/>
  <c r="S337" i="25" s="1"/>
  <c r="T395" i="25"/>
  <c r="U395" i="25" s="1"/>
  <c r="Q395" i="25"/>
  <c r="S395" i="25" s="1"/>
  <c r="P395" i="25"/>
  <c r="T394" i="25"/>
  <c r="U394" i="25" s="1"/>
  <c r="P394" i="25"/>
  <c r="Q394" i="25" s="1"/>
  <c r="S394" i="25" s="1"/>
  <c r="T393" i="25"/>
  <c r="U393" i="25" s="1"/>
  <c r="P393" i="25"/>
  <c r="Q393" i="25" s="1"/>
  <c r="S393" i="25" s="1"/>
  <c r="T392" i="25"/>
  <c r="U392" i="25" s="1"/>
  <c r="P392" i="25"/>
  <c r="Q392" i="25" s="1"/>
  <c r="S392" i="25" s="1"/>
  <c r="T391" i="25"/>
  <c r="U391" i="25" s="1"/>
  <c r="P391" i="25"/>
  <c r="Q391" i="25" s="1"/>
  <c r="S391" i="25" s="1"/>
  <c r="T390" i="25"/>
  <c r="U390" i="25" s="1"/>
  <c r="P390" i="25"/>
  <c r="Q390" i="25" s="1"/>
  <c r="S390" i="25" s="1"/>
  <c r="T389" i="25"/>
  <c r="U389" i="25" s="1"/>
  <c r="P389" i="25"/>
  <c r="Q389" i="25" s="1"/>
  <c r="S389" i="25" s="1"/>
  <c r="T388" i="25"/>
  <c r="U388" i="25" s="1"/>
  <c r="P388" i="25"/>
  <c r="Q388" i="25" s="1"/>
  <c r="S388" i="25" s="1"/>
  <c r="T387" i="25"/>
  <c r="U387" i="25" s="1"/>
  <c r="P387" i="25"/>
  <c r="Q387" i="25" s="1"/>
  <c r="S387" i="25" s="1"/>
  <c r="T386" i="25"/>
  <c r="U386" i="25" s="1"/>
  <c r="P386" i="25"/>
  <c r="Q386" i="25" s="1"/>
  <c r="S386" i="25" s="1"/>
  <c r="T385" i="25"/>
  <c r="U385" i="25" s="1"/>
  <c r="P385" i="25"/>
  <c r="Q385" i="25" s="1"/>
  <c r="S385" i="25" s="1"/>
  <c r="T384" i="25"/>
  <c r="U384" i="25" s="1"/>
  <c r="P384" i="25"/>
  <c r="Q384" i="25" s="1"/>
  <c r="S384" i="25" s="1"/>
  <c r="T383" i="25"/>
  <c r="U383" i="25" s="1"/>
  <c r="P383" i="25"/>
  <c r="Q383" i="25" s="1"/>
  <c r="S383" i="25" s="1"/>
  <c r="T382" i="25"/>
  <c r="U382" i="25" s="1"/>
  <c r="P382" i="25"/>
  <c r="Q382" i="25" s="1"/>
  <c r="S382" i="25" s="1"/>
  <c r="T381" i="25"/>
  <c r="U381" i="25" s="1"/>
  <c r="P381" i="25"/>
  <c r="Q381" i="25" s="1"/>
  <c r="S381" i="25" s="1"/>
  <c r="T380" i="25"/>
  <c r="U380" i="25" s="1"/>
  <c r="P380" i="25"/>
  <c r="Q380" i="25" s="1"/>
  <c r="S380" i="25" s="1"/>
  <c r="T379" i="25"/>
  <c r="U379" i="25" s="1"/>
  <c r="P379" i="25"/>
  <c r="Q379" i="25" s="1"/>
  <c r="S379" i="25" s="1"/>
  <c r="T378" i="25"/>
  <c r="U378" i="25" s="1"/>
  <c r="P378" i="25"/>
  <c r="Q378" i="25" s="1"/>
  <c r="S378" i="25" s="1"/>
  <c r="T377" i="25"/>
  <c r="U377" i="25" s="1"/>
  <c r="P377" i="25"/>
  <c r="Q377" i="25" s="1"/>
  <c r="S377" i="25" s="1"/>
  <c r="T376" i="25"/>
  <c r="U376" i="25" s="1"/>
  <c r="P376" i="25"/>
  <c r="Q376" i="25" s="1"/>
  <c r="S376" i="25" s="1"/>
  <c r="T375" i="25"/>
  <c r="U375" i="25" s="1"/>
  <c r="P375" i="25"/>
  <c r="Q375" i="25" s="1"/>
  <c r="S375" i="25" s="1"/>
  <c r="T374" i="25"/>
  <c r="U374" i="25" s="1"/>
  <c r="P374" i="25"/>
  <c r="Q374" i="25" s="1"/>
  <c r="S374" i="25" s="1"/>
  <c r="T373" i="25"/>
  <c r="U373" i="25" s="1"/>
  <c r="P373" i="25"/>
  <c r="Q373" i="25" s="1"/>
  <c r="S373" i="25" s="1"/>
  <c r="T372" i="25"/>
  <c r="U372" i="25" s="1"/>
  <c r="P372" i="25"/>
  <c r="Q372" i="25" s="1"/>
  <c r="S372" i="25" s="1"/>
  <c r="T371" i="25"/>
  <c r="U371" i="25" s="1"/>
  <c r="P371" i="25"/>
  <c r="Q371" i="25" s="1"/>
  <c r="S371" i="25" s="1"/>
  <c r="T370" i="25"/>
  <c r="U370" i="25" s="1"/>
  <c r="P370" i="25"/>
  <c r="Q370" i="25" s="1"/>
  <c r="S370" i="25" s="1"/>
  <c r="T369" i="25"/>
  <c r="U369" i="25" s="1"/>
  <c r="P369" i="25"/>
  <c r="Q369" i="25" s="1"/>
  <c r="S369" i="25" s="1"/>
  <c r="T368" i="25"/>
  <c r="U368" i="25" s="1"/>
  <c r="P368" i="25"/>
  <c r="Q368" i="25" s="1"/>
  <c r="S368" i="25" s="1"/>
  <c r="T367" i="25"/>
  <c r="U367" i="25" s="1"/>
  <c r="P367" i="25"/>
  <c r="Q367" i="25" s="1"/>
  <c r="S367" i="25" s="1"/>
  <c r="T327" i="25"/>
  <c r="U327" i="25" s="1"/>
  <c r="P327" i="25"/>
  <c r="Q327" i="25" s="1"/>
  <c r="S327" i="25" s="1"/>
  <c r="T326" i="25"/>
  <c r="U326" i="25" s="1"/>
  <c r="P326" i="25"/>
  <c r="Q326" i="25" s="1"/>
  <c r="S326" i="25" s="1"/>
  <c r="T325" i="25"/>
  <c r="U325" i="25" s="1"/>
  <c r="P325" i="25"/>
  <c r="Q325" i="25" s="1"/>
  <c r="S325" i="25" s="1"/>
  <c r="T324" i="25"/>
  <c r="U324" i="25" s="1"/>
  <c r="P324" i="25"/>
  <c r="Q324" i="25" s="1"/>
  <c r="S324" i="25" s="1"/>
  <c r="T323" i="25"/>
  <c r="U323" i="25" s="1"/>
  <c r="P323" i="25"/>
  <c r="Q323" i="25" s="1"/>
  <c r="S323" i="25" s="1"/>
  <c r="T322" i="25"/>
  <c r="U322" i="25" s="1"/>
  <c r="P322" i="25"/>
  <c r="Q322" i="25" s="1"/>
  <c r="S322" i="25" s="1"/>
  <c r="T321" i="25"/>
  <c r="U321" i="25" s="1"/>
  <c r="P321" i="25"/>
  <c r="Q321" i="25" s="1"/>
  <c r="S321" i="25" s="1"/>
  <c r="T320" i="25"/>
  <c r="U320" i="25" s="1"/>
  <c r="P320" i="25"/>
  <c r="Q320" i="25" s="1"/>
  <c r="S320" i="25" s="1"/>
  <c r="T319" i="25"/>
  <c r="U319" i="25" s="1"/>
  <c r="P319" i="25"/>
  <c r="Q319" i="25" s="1"/>
  <c r="S319" i="25" s="1"/>
  <c r="T318" i="25"/>
  <c r="U318" i="25" s="1"/>
  <c r="P318" i="25"/>
  <c r="Q318" i="25" s="1"/>
  <c r="S318" i="25" s="1"/>
  <c r="T396" i="25"/>
  <c r="U396" i="25" s="1"/>
  <c r="P396" i="25"/>
  <c r="Q396" i="25" s="1"/>
  <c r="S396" i="25" s="1"/>
  <c r="T366" i="25"/>
  <c r="U366" i="25" s="1"/>
  <c r="P366" i="25"/>
  <c r="Q366" i="25" s="1"/>
  <c r="S366" i="25" s="1"/>
  <c r="T336" i="25"/>
  <c r="U336" i="25" s="1"/>
  <c r="P336" i="25"/>
  <c r="Q336" i="25" s="1"/>
  <c r="S336" i="25" s="1"/>
  <c r="T335" i="25"/>
  <c r="U335" i="25" s="1"/>
  <c r="P335" i="25"/>
  <c r="Q335" i="25" s="1"/>
  <c r="S335" i="25" s="1"/>
  <c r="T334" i="25"/>
  <c r="U334" i="25" s="1"/>
  <c r="P334" i="25"/>
  <c r="Q334" i="25" s="1"/>
  <c r="S334" i="25" s="1"/>
  <c r="T333" i="25"/>
  <c r="U333" i="25" s="1"/>
  <c r="P333" i="25"/>
  <c r="Q333" i="25" s="1"/>
  <c r="S333" i="25" s="1"/>
  <c r="T332" i="25"/>
  <c r="U332" i="25" s="1"/>
  <c r="P332" i="25"/>
  <c r="Q332" i="25" s="1"/>
  <c r="S332" i="25" s="1"/>
  <c r="T331" i="25"/>
  <c r="U331" i="25" s="1"/>
  <c r="P331" i="25"/>
  <c r="Q331" i="25" s="1"/>
  <c r="S331" i="25" s="1"/>
  <c r="T330" i="25"/>
  <c r="U330" i="25" s="1"/>
  <c r="P330" i="25"/>
  <c r="Q330" i="25" s="1"/>
  <c r="S330" i="25" s="1"/>
  <c r="T329" i="25"/>
  <c r="U329" i="25" s="1"/>
  <c r="P329" i="25"/>
  <c r="Q329" i="25" s="1"/>
  <c r="S329" i="25" s="1"/>
  <c r="T328" i="25"/>
  <c r="U328" i="25" s="1"/>
  <c r="P328" i="25"/>
  <c r="Q328" i="25" s="1"/>
  <c r="S328" i="25" s="1"/>
  <c r="T317" i="25"/>
  <c r="U317" i="25" s="1"/>
  <c r="P317" i="25"/>
  <c r="Q317" i="25" s="1"/>
  <c r="S317" i="25" s="1"/>
  <c r="T316" i="25"/>
  <c r="U316" i="25" s="1"/>
  <c r="P316" i="25"/>
  <c r="Q316" i="25" s="1"/>
  <c r="S316" i="25" s="1"/>
  <c r="T315" i="25"/>
  <c r="U315" i="25" s="1"/>
  <c r="P315" i="25"/>
  <c r="Q315" i="25" s="1"/>
  <c r="S315" i="25" s="1"/>
  <c r="T314" i="25"/>
  <c r="U314" i="25" s="1"/>
  <c r="P314" i="25"/>
  <c r="Q314" i="25" s="1"/>
  <c r="S314" i="25" s="1"/>
  <c r="K400" i="25"/>
  <c r="T397" i="25"/>
  <c r="U397" i="25" s="1"/>
  <c r="P397" i="25"/>
  <c r="Q397" i="25" s="1"/>
  <c r="S397" i="25" s="1"/>
  <c r="T313" i="25"/>
  <c r="U313" i="25" s="1"/>
  <c r="P313" i="25"/>
  <c r="Q313" i="25" s="1"/>
  <c r="S313" i="25" s="1"/>
  <c r="T312" i="25"/>
  <c r="U312" i="25" s="1"/>
  <c r="P312" i="25"/>
  <c r="Q312" i="25" s="1"/>
  <c r="S312" i="25" s="1"/>
  <c r="T616" i="21" l="1"/>
  <c r="U616" i="21" s="1"/>
  <c r="P616" i="21"/>
  <c r="Q616" i="21" s="1"/>
  <c r="S616" i="21" s="1"/>
  <c r="T606" i="21"/>
  <c r="U606" i="21" s="1"/>
  <c r="P606" i="21"/>
  <c r="Q606" i="21" s="1"/>
  <c r="S606" i="21" s="1"/>
  <c r="T605" i="21"/>
  <c r="U605" i="21" s="1"/>
  <c r="P605" i="21"/>
  <c r="Q605" i="21" s="1"/>
  <c r="S605" i="21" s="1"/>
  <c r="T604" i="21"/>
  <c r="U604" i="21" s="1"/>
  <c r="P604" i="21"/>
  <c r="Q604" i="21" s="1"/>
  <c r="S604" i="21" s="1"/>
  <c r="T603" i="21"/>
  <c r="U603" i="21" s="1"/>
  <c r="P603" i="21"/>
  <c r="Q603" i="21" s="1"/>
  <c r="S603" i="21" s="1"/>
  <c r="T602" i="21"/>
  <c r="U602" i="21" s="1"/>
  <c r="P602" i="21"/>
  <c r="Q602" i="21" s="1"/>
  <c r="S602" i="21" s="1"/>
  <c r="T601" i="21"/>
  <c r="U601" i="21" s="1"/>
  <c r="P601" i="21"/>
  <c r="Q601" i="21" s="1"/>
  <c r="S601" i="21" s="1"/>
  <c r="T600" i="21"/>
  <c r="U600" i="21" s="1"/>
  <c r="P600" i="21"/>
  <c r="Q600" i="21" s="1"/>
  <c r="S600" i="21" s="1"/>
  <c r="T599" i="21"/>
  <c r="U599" i="21" s="1"/>
  <c r="P599" i="21"/>
  <c r="Q599" i="21" s="1"/>
  <c r="S599" i="21" s="1"/>
  <c r="T598" i="21"/>
  <c r="U598" i="21" s="1"/>
  <c r="P598" i="21"/>
  <c r="Q598" i="21" s="1"/>
  <c r="S598" i="21" s="1"/>
  <c r="T597" i="21"/>
  <c r="U597" i="21" s="1"/>
  <c r="P597" i="21"/>
  <c r="Q597" i="21" s="1"/>
  <c r="S597" i="21" s="1"/>
  <c r="T596" i="21"/>
  <c r="U596" i="21" s="1"/>
  <c r="P596" i="21"/>
  <c r="Q596" i="21" s="1"/>
  <c r="S596" i="21" s="1"/>
  <c r="T781" i="1"/>
  <c r="U781" i="1" s="1"/>
  <c r="P781" i="1"/>
  <c r="Q781" i="1" s="1"/>
  <c r="S781" i="1" s="1"/>
  <c r="T780" i="1"/>
  <c r="U780" i="1" s="1"/>
  <c r="P780" i="1"/>
  <c r="Q780" i="1" s="1"/>
  <c r="S780" i="1" s="1"/>
  <c r="T779" i="1"/>
  <c r="U779" i="1" s="1"/>
  <c r="P779" i="1"/>
  <c r="Q779" i="1" s="1"/>
  <c r="S779" i="1" s="1"/>
  <c r="T778" i="1"/>
  <c r="U778" i="1" s="1"/>
  <c r="P778" i="1"/>
  <c r="Q778" i="1" s="1"/>
  <c r="S778" i="1" s="1"/>
  <c r="T777" i="1"/>
  <c r="U777" i="1" s="1"/>
  <c r="P777" i="1"/>
  <c r="Q777" i="1" s="1"/>
  <c r="S777" i="1" s="1"/>
  <c r="T776" i="1"/>
  <c r="U776" i="1" s="1"/>
  <c r="P776" i="1"/>
  <c r="Q776" i="1" s="1"/>
  <c r="S776" i="1" s="1"/>
  <c r="T775" i="1"/>
  <c r="U775" i="1" s="1"/>
  <c r="P775" i="1"/>
  <c r="Q775" i="1" s="1"/>
  <c r="S775" i="1" s="1"/>
  <c r="T774" i="1"/>
  <c r="U774" i="1" s="1"/>
  <c r="P774" i="1"/>
  <c r="Q774" i="1" s="1"/>
  <c r="S774" i="1" s="1"/>
  <c r="T773" i="1"/>
  <c r="U773" i="1" s="1"/>
  <c r="P773" i="1"/>
  <c r="Q773" i="1" s="1"/>
  <c r="S773" i="1" s="1"/>
  <c r="T772" i="1"/>
  <c r="U772" i="1" s="1"/>
  <c r="P772" i="1"/>
  <c r="Q772" i="1" s="1"/>
  <c r="S772" i="1" s="1"/>
  <c r="T771" i="1"/>
  <c r="U771" i="1" s="1"/>
  <c r="P771" i="1"/>
  <c r="Q771" i="1" s="1"/>
  <c r="S771" i="1" s="1"/>
  <c r="T770" i="1"/>
  <c r="U770" i="1" s="1"/>
  <c r="P770" i="1"/>
  <c r="Q770" i="1" s="1"/>
  <c r="S770" i="1" s="1"/>
  <c r="T769" i="1"/>
  <c r="U769" i="1" s="1"/>
  <c r="P769" i="1"/>
  <c r="Q769" i="1" s="1"/>
  <c r="S769" i="1" s="1"/>
  <c r="T768" i="1"/>
  <c r="U768" i="1" s="1"/>
  <c r="P768" i="1"/>
  <c r="Q768" i="1" s="1"/>
  <c r="S768" i="1" s="1"/>
  <c r="T767" i="1"/>
  <c r="U767" i="1" s="1"/>
  <c r="P767" i="1"/>
  <c r="Q767" i="1" s="1"/>
  <c r="S767" i="1" s="1"/>
  <c r="T766" i="1"/>
  <c r="U766" i="1" s="1"/>
  <c r="P766" i="1"/>
  <c r="Q766" i="1" s="1"/>
  <c r="S766" i="1" s="1"/>
  <c r="T765" i="1"/>
  <c r="U765" i="1" s="1"/>
  <c r="P765" i="1"/>
  <c r="Q765" i="1" s="1"/>
  <c r="S765" i="1" s="1"/>
  <c r="T764" i="1"/>
  <c r="U764" i="1" s="1"/>
  <c r="P764" i="1"/>
  <c r="Q764" i="1" s="1"/>
  <c r="S764" i="1" s="1"/>
  <c r="T763" i="1"/>
  <c r="U763" i="1" s="1"/>
  <c r="P763" i="1"/>
  <c r="Q763" i="1" s="1"/>
  <c r="S763" i="1" s="1"/>
  <c r="T762" i="1"/>
  <c r="U762" i="1" s="1"/>
  <c r="P762" i="1"/>
  <c r="Q762" i="1" s="1"/>
  <c r="S762" i="1" s="1"/>
  <c r="T761" i="1"/>
  <c r="U761" i="1" s="1"/>
  <c r="P761" i="1"/>
  <c r="Q761" i="1" s="1"/>
  <c r="S761" i="1" s="1"/>
  <c r="T760" i="1"/>
  <c r="U760" i="1" s="1"/>
  <c r="P760" i="1"/>
  <c r="Q760" i="1" s="1"/>
  <c r="S760" i="1" s="1"/>
  <c r="T759" i="1"/>
  <c r="U759" i="1" s="1"/>
  <c r="P759" i="1"/>
  <c r="Q759" i="1" s="1"/>
  <c r="S759" i="1" s="1"/>
  <c r="T758" i="1"/>
  <c r="U758" i="1" s="1"/>
  <c r="P758" i="1"/>
  <c r="Q758" i="1" s="1"/>
  <c r="S758" i="1" s="1"/>
  <c r="T757" i="1"/>
  <c r="U757" i="1" s="1"/>
  <c r="P757" i="1"/>
  <c r="Q757" i="1" s="1"/>
  <c r="S757" i="1" s="1"/>
  <c r="T756" i="1"/>
  <c r="U756" i="1" s="1"/>
  <c r="P756" i="1"/>
  <c r="Q756" i="1" s="1"/>
  <c r="S756" i="1" s="1"/>
  <c r="T755" i="1"/>
  <c r="U755" i="1" s="1"/>
  <c r="P755" i="1"/>
  <c r="Q755" i="1" s="1"/>
  <c r="S755" i="1" s="1"/>
  <c r="T754" i="1"/>
  <c r="U754" i="1" s="1"/>
  <c r="P754" i="1"/>
  <c r="Q754" i="1" s="1"/>
  <c r="S754" i="1" s="1"/>
  <c r="T753" i="1"/>
  <c r="U753" i="1" s="1"/>
  <c r="P753" i="1"/>
  <c r="Q753" i="1" s="1"/>
  <c r="S753" i="1" s="1"/>
  <c r="T752" i="1"/>
  <c r="U752" i="1" s="1"/>
  <c r="P752" i="1"/>
  <c r="Q752" i="1" s="1"/>
  <c r="S752" i="1" s="1"/>
  <c r="T751" i="1"/>
  <c r="U751" i="1" s="1"/>
  <c r="P751" i="1"/>
  <c r="Q751" i="1" s="1"/>
  <c r="S751" i="1" s="1"/>
  <c r="T750" i="1"/>
  <c r="U750" i="1" s="1"/>
  <c r="P750" i="1"/>
  <c r="Q750" i="1" s="1"/>
  <c r="S750" i="1" s="1"/>
  <c r="T749" i="1"/>
  <c r="U749" i="1" s="1"/>
  <c r="P749" i="1"/>
  <c r="Q749" i="1" s="1"/>
  <c r="S749" i="1" s="1"/>
  <c r="T748" i="1"/>
  <c r="U748" i="1" s="1"/>
  <c r="P748" i="1"/>
  <c r="Q748" i="1" s="1"/>
  <c r="S748" i="1" s="1"/>
  <c r="T747" i="1"/>
  <c r="U747" i="1" s="1"/>
  <c r="P747" i="1"/>
  <c r="Q747" i="1" s="1"/>
  <c r="S747" i="1" s="1"/>
  <c r="T746" i="1"/>
  <c r="U746" i="1" s="1"/>
  <c r="P746" i="1"/>
  <c r="Q746" i="1" s="1"/>
  <c r="S746" i="1" s="1"/>
  <c r="T745" i="1"/>
  <c r="U745" i="1" s="1"/>
  <c r="P745" i="1"/>
  <c r="Q745" i="1" s="1"/>
  <c r="S745" i="1" s="1"/>
  <c r="T744" i="1"/>
  <c r="U744" i="1" s="1"/>
  <c r="P744" i="1"/>
  <c r="Q744" i="1" s="1"/>
  <c r="S744" i="1" s="1"/>
  <c r="T743" i="1"/>
  <c r="U743" i="1" s="1"/>
  <c r="P743" i="1"/>
  <c r="Q743" i="1" s="1"/>
  <c r="S743" i="1" s="1"/>
  <c r="T742" i="1"/>
  <c r="U742" i="1" s="1"/>
  <c r="P742" i="1"/>
  <c r="Q742" i="1" s="1"/>
  <c r="S742" i="1" s="1"/>
  <c r="T741" i="1"/>
  <c r="U741" i="1" s="1"/>
  <c r="P741" i="1"/>
  <c r="Q741" i="1" s="1"/>
  <c r="S741" i="1" s="1"/>
  <c r="T740" i="1"/>
  <c r="U740" i="1" s="1"/>
  <c r="P740" i="1"/>
  <c r="Q740" i="1" s="1"/>
  <c r="S740" i="1" s="1"/>
  <c r="T739" i="1"/>
  <c r="U739" i="1" s="1"/>
  <c r="P739" i="1"/>
  <c r="Q739" i="1" s="1"/>
  <c r="S739" i="1" s="1"/>
  <c r="T738" i="1"/>
  <c r="U738" i="1" s="1"/>
  <c r="P738" i="1"/>
  <c r="Q738" i="1" s="1"/>
  <c r="S738" i="1" s="1"/>
  <c r="T737" i="1"/>
  <c r="U737" i="1" s="1"/>
  <c r="P737" i="1"/>
  <c r="Q737" i="1" s="1"/>
  <c r="S737" i="1" s="1"/>
  <c r="T736" i="1"/>
  <c r="U736" i="1" s="1"/>
  <c r="P736" i="1"/>
  <c r="Q736" i="1" s="1"/>
  <c r="S736" i="1" s="1"/>
  <c r="T735" i="1"/>
  <c r="U735" i="1" s="1"/>
  <c r="P735" i="1"/>
  <c r="Q735" i="1" s="1"/>
  <c r="S735" i="1" s="1"/>
  <c r="T734" i="1"/>
  <c r="U734" i="1" s="1"/>
  <c r="P734" i="1"/>
  <c r="Q734" i="1" s="1"/>
  <c r="S734" i="1" s="1"/>
  <c r="T733" i="1"/>
  <c r="U733" i="1" s="1"/>
  <c r="P733" i="1"/>
  <c r="Q733" i="1" s="1"/>
  <c r="S733" i="1" s="1"/>
  <c r="T732" i="1"/>
  <c r="U732" i="1" s="1"/>
  <c r="P732" i="1"/>
  <c r="Q732" i="1" s="1"/>
  <c r="S732" i="1" s="1"/>
  <c r="T731" i="1"/>
  <c r="U731" i="1" s="1"/>
  <c r="P731" i="1"/>
  <c r="Q731" i="1" s="1"/>
  <c r="S731" i="1" s="1"/>
  <c r="T730" i="1"/>
  <c r="U730" i="1" s="1"/>
  <c r="P730" i="1"/>
  <c r="Q730" i="1" s="1"/>
  <c r="S730" i="1" s="1"/>
  <c r="T729" i="1"/>
  <c r="U729" i="1" s="1"/>
  <c r="P729" i="1"/>
  <c r="Q729" i="1" s="1"/>
  <c r="S729" i="1" s="1"/>
  <c r="T728" i="1"/>
  <c r="U728" i="1" s="1"/>
  <c r="P728" i="1"/>
  <c r="Q728" i="1" s="1"/>
  <c r="S728" i="1" s="1"/>
  <c r="T727" i="1"/>
  <c r="U727" i="1" s="1"/>
  <c r="P727" i="1"/>
  <c r="Q727" i="1" s="1"/>
  <c r="S727" i="1" s="1"/>
  <c r="T726" i="1"/>
  <c r="U726" i="1" s="1"/>
  <c r="P726" i="1"/>
  <c r="Q726" i="1" s="1"/>
  <c r="S726" i="1" s="1"/>
  <c r="T725" i="1"/>
  <c r="U725" i="1" s="1"/>
  <c r="P725" i="1"/>
  <c r="Q725" i="1" s="1"/>
  <c r="S725" i="1" s="1"/>
  <c r="T724" i="1"/>
  <c r="U724" i="1" s="1"/>
  <c r="P724" i="1"/>
  <c r="Q724" i="1" s="1"/>
  <c r="S724" i="1" s="1"/>
  <c r="T723" i="1"/>
  <c r="U723" i="1" s="1"/>
  <c r="P723" i="1"/>
  <c r="Q723" i="1" s="1"/>
  <c r="S723" i="1" s="1"/>
  <c r="T722" i="1"/>
  <c r="U722" i="1" s="1"/>
  <c r="P722" i="1"/>
  <c r="Q722" i="1" s="1"/>
  <c r="S722" i="1" s="1"/>
  <c r="T721" i="1"/>
  <c r="U721" i="1" s="1"/>
  <c r="P721" i="1"/>
  <c r="Q721" i="1" s="1"/>
  <c r="S721" i="1" s="1"/>
  <c r="T115" i="20"/>
  <c r="U115" i="20" s="1"/>
  <c r="P115" i="20"/>
  <c r="Q115" i="20" s="1"/>
  <c r="S115" i="20" s="1"/>
  <c r="T114" i="20"/>
  <c r="U114" i="20" s="1"/>
  <c r="P114" i="20"/>
  <c r="Q114" i="20" s="1"/>
  <c r="S114" i="20" s="1"/>
  <c r="T113" i="20"/>
  <c r="U113" i="20" s="1"/>
  <c r="P113" i="20"/>
  <c r="Q113" i="20" s="1"/>
  <c r="S113" i="20" s="1"/>
  <c r="T112" i="20"/>
  <c r="U112" i="20" s="1"/>
  <c r="P112" i="20"/>
  <c r="Q112" i="20" s="1"/>
  <c r="S112" i="20" s="1"/>
  <c r="T111" i="20"/>
  <c r="U111" i="20" s="1"/>
  <c r="P111" i="20"/>
  <c r="Q111" i="20" s="1"/>
  <c r="S111" i="20" s="1"/>
  <c r="T110" i="20"/>
  <c r="U110" i="20" s="1"/>
  <c r="P110" i="20"/>
  <c r="Q110" i="20" s="1"/>
  <c r="S110" i="20" s="1"/>
  <c r="T109" i="20"/>
  <c r="U109" i="20" s="1"/>
  <c r="P109" i="20"/>
  <c r="Q109" i="20" s="1"/>
  <c r="S109" i="20" s="1"/>
  <c r="T280" i="23"/>
  <c r="U280" i="23" s="1"/>
  <c r="P280" i="23"/>
  <c r="Q280" i="23" s="1"/>
  <c r="S280" i="23" s="1"/>
  <c r="T279" i="23"/>
  <c r="U279" i="23" s="1"/>
  <c r="P279" i="23"/>
  <c r="Q279" i="23" s="1"/>
  <c r="S279" i="23" s="1"/>
  <c r="T278" i="23"/>
  <c r="U278" i="23" s="1"/>
  <c r="P278" i="23"/>
  <c r="Q278" i="23" s="1"/>
  <c r="S278" i="23" s="1"/>
  <c r="T277" i="23"/>
  <c r="U277" i="23" s="1"/>
  <c r="P277" i="23"/>
  <c r="Q277" i="23" s="1"/>
  <c r="S277" i="23" s="1"/>
  <c r="T276" i="23"/>
  <c r="U276" i="23" s="1"/>
  <c r="P276" i="23"/>
  <c r="Q276" i="23" s="1"/>
  <c r="S276" i="23" s="1"/>
  <c r="T275" i="23"/>
  <c r="U275" i="23" s="1"/>
  <c r="P275" i="23"/>
  <c r="Q275" i="23" s="1"/>
  <c r="S275" i="23" s="1"/>
  <c r="T274" i="23"/>
  <c r="U274" i="23" s="1"/>
  <c r="P274" i="23"/>
  <c r="Q274" i="23" s="1"/>
  <c r="S274" i="23" s="1"/>
  <c r="T273" i="23"/>
  <c r="U273" i="23" s="1"/>
  <c r="P273" i="23"/>
  <c r="Q273" i="23" s="1"/>
  <c r="S273" i="23" s="1"/>
  <c r="T272" i="23"/>
  <c r="U272" i="23" s="1"/>
  <c r="P272" i="23"/>
  <c r="Q272" i="23" s="1"/>
  <c r="S272" i="23" s="1"/>
  <c r="T271" i="23"/>
  <c r="U271" i="23" s="1"/>
  <c r="P271" i="23"/>
  <c r="Q271" i="23" s="1"/>
  <c r="S271" i="23" s="1"/>
  <c r="T270" i="23"/>
  <c r="U270" i="23" s="1"/>
  <c r="P270" i="23"/>
  <c r="Q270" i="23" s="1"/>
  <c r="S270" i="23" s="1"/>
  <c r="T269" i="23"/>
  <c r="U269" i="23" s="1"/>
  <c r="P269" i="23"/>
  <c r="Q269" i="23" s="1"/>
  <c r="S269" i="23" s="1"/>
  <c r="T268" i="23"/>
  <c r="U268" i="23" s="1"/>
  <c r="P268" i="23"/>
  <c r="Q268" i="23" s="1"/>
  <c r="S268" i="23" s="1"/>
  <c r="T267" i="23"/>
  <c r="U267" i="23" s="1"/>
  <c r="P267" i="23"/>
  <c r="Q267" i="23" s="1"/>
  <c r="S267" i="23" s="1"/>
  <c r="T266" i="23"/>
  <c r="U266" i="23" s="1"/>
  <c r="P266" i="23"/>
  <c r="Q266" i="23" s="1"/>
  <c r="S266" i="23" s="1"/>
  <c r="T265" i="23"/>
  <c r="U265" i="23" s="1"/>
  <c r="P265" i="23"/>
  <c r="Q265" i="23" s="1"/>
  <c r="S265" i="23" s="1"/>
  <c r="T264" i="23"/>
  <c r="U264" i="23" s="1"/>
  <c r="P264" i="23"/>
  <c r="Q264" i="23" s="1"/>
  <c r="S264" i="23" s="1"/>
  <c r="T263" i="23"/>
  <c r="U263" i="23" s="1"/>
  <c r="P263" i="23"/>
  <c r="Q263" i="23" s="1"/>
  <c r="S263" i="23" s="1"/>
  <c r="T262" i="23"/>
  <c r="U262" i="23" s="1"/>
  <c r="P262" i="23"/>
  <c r="Q262" i="23" s="1"/>
  <c r="S262" i="23" s="1"/>
  <c r="T261" i="23"/>
  <c r="U261" i="23" s="1"/>
  <c r="P261" i="23"/>
  <c r="Q261" i="23" s="1"/>
  <c r="S261" i="23" s="1"/>
  <c r="T260" i="23"/>
  <c r="U260" i="23" s="1"/>
  <c r="P260" i="23"/>
  <c r="Q260" i="23" s="1"/>
  <c r="S260" i="23" s="1"/>
  <c r="T259" i="23"/>
  <c r="U259" i="23" s="1"/>
  <c r="P259" i="23"/>
  <c r="Q259" i="23" s="1"/>
  <c r="S259" i="23" s="1"/>
  <c r="T284" i="23"/>
  <c r="U284" i="23" s="1"/>
  <c r="P284" i="23"/>
  <c r="Q284" i="23" s="1"/>
  <c r="S284" i="23" s="1"/>
  <c r="T283" i="23"/>
  <c r="U283" i="23" s="1"/>
  <c r="P283" i="23"/>
  <c r="Q283" i="23" s="1"/>
  <c r="S283" i="23" s="1"/>
  <c r="T282" i="23"/>
  <c r="U282" i="23" s="1"/>
  <c r="P282" i="23"/>
  <c r="Q282" i="23" s="1"/>
  <c r="S282" i="23" s="1"/>
  <c r="T281" i="23"/>
  <c r="U281" i="23" s="1"/>
  <c r="P281" i="23"/>
  <c r="Q281" i="23" s="1"/>
  <c r="S281" i="23" s="1"/>
  <c r="T258" i="23"/>
  <c r="U258" i="23" s="1"/>
  <c r="P258" i="23"/>
  <c r="Q258" i="23" s="1"/>
  <c r="S258" i="23" s="1"/>
  <c r="T257" i="23"/>
  <c r="U257" i="23" s="1"/>
  <c r="P257" i="23"/>
  <c r="Q257" i="23" s="1"/>
  <c r="S257" i="23" s="1"/>
  <c r="T256" i="23"/>
  <c r="U256" i="23" s="1"/>
  <c r="P256" i="23"/>
  <c r="Q256" i="23" s="1"/>
  <c r="S256" i="23" s="1"/>
  <c r="T255" i="23"/>
  <c r="U255" i="23" s="1"/>
  <c r="P255" i="23"/>
  <c r="Q255" i="23" s="1"/>
  <c r="S255" i="23" s="1"/>
  <c r="T254" i="23"/>
  <c r="U254" i="23" s="1"/>
  <c r="P254" i="23"/>
  <c r="Q254" i="23" s="1"/>
  <c r="S254" i="23" s="1"/>
  <c r="T253" i="23"/>
  <c r="U253" i="23" s="1"/>
  <c r="P253" i="23"/>
  <c r="Q253" i="23" s="1"/>
  <c r="S253" i="23" s="1"/>
  <c r="T252" i="23"/>
  <c r="U252" i="23" s="1"/>
  <c r="P252" i="23"/>
  <c r="Q252" i="23" s="1"/>
  <c r="S252" i="23" s="1"/>
  <c r="T251" i="23"/>
  <c r="U251" i="23" s="1"/>
  <c r="P251" i="23"/>
  <c r="Q251" i="23" s="1"/>
  <c r="S251" i="23" s="1"/>
  <c r="T250" i="23"/>
  <c r="U250" i="23" s="1"/>
  <c r="P250" i="23"/>
  <c r="Q250" i="23" s="1"/>
  <c r="S250" i="23" s="1"/>
  <c r="T568" i="21"/>
  <c r="U568" i="21" s="1"/>
  <c r="P568" i="21"/>
  <c r="Q568" i="21" s="1"/>
  <c r="S568" i="21" s="1"/>
  <c r="T567" i="21"/>
  <c r="U567" i="21" s="1"/>
  <c r="P567" i="21"/>
  <c r="Q567" i="21" s="1"/>
  <c r="S567" i="21" s="1"/>
  <c r="T566" i="21"/>
  <c r="U566" i="21" s="1"/>
  <c r="P566" i="21"/>
  <c r="Q566" i="21" s="1"/>
  <c r="S566" i="21" s="1"/>
  <c r="T565" i="21"/>
  <c r="U565" i="21" s="1"/>
  <c r="P565" i="21"/>
  <c r="Q565" i="21" s="1"/>
  <c r="S565" i="21" s="1"/>
  <c r="T564" i="21"/>
  <c r="U564" i="21" s="1"/>
  <c r="P564" i="21"/>
  <c r="Q564" i="21" s="1"/>
  <c r="S564" i="21" s="1"/>
  <c r="T563" i="21"/>
  <c r="U563" i="21" s="1"/>
  <c r="P563" i="21"/>
  <c r="Q563" i="21" s="1"/>
  <c r="S563" i="21" s="1"/>
  <c r="T562" i="21"/>
  <c r="U562" i="21" s="1"/>
  <c r="P562" i="21"/>
  <c r="Q562" i="21" s="1"/>
  <c r="S562" i="21" s="1"/>
  <c r="T561" i="21"/>
  <c r="U561" i="21" s="1"/>
  <c r="P561" i="21"/>
  <c r="Q561" i="21" s="1"/>
  <c r="S561" i="21" s="1"/>
  <c r="T560" i="21"/>
  <c r="U560" i="21" s="1"/>
  <c r="P560" i="21"/>
  <c r="Q560" i="21" s="1"/>
  <c r="S560" i="21" s="1"/>
  <c r="T559" i="21"/>
  <c r="U559" i="21" s="1"/>
  <c r="P559" i="21"/>
  <c r="Q559" i="21" s="1"/>
  <c r="S559" i="21" s="1"/>
  <c r="T558" i="21"/>
  <c r="U558" i="21" s="1"/>
  <c r="P558" i="21"/>
  <c r="Q558" i="21" s="1"/>
  <c r="S558" i="21" s="1"/>
  <c r="T557" i="21"/>
  <c r="U557" i="21" s="1"/>
  <c r="P557" i="21"/>
  <c r="Q557" i="21" s="1"/>
  <c r="S557" i="21" s="1"/>
  <c r="T556" i="21"/>
  <c r="U556" i="21" s="1"/>
  <c r="P556" i="21"/>
  <c r="Q556" i="21" s="1"/>
  <c r="S556" i="21" s="1"/>
  <c r="T555" i="21"/>
  <c r="U555" i="21" s="1"/>
  <c r="P555" i="21"/>
  <c r="Q555" i="21" s="1"/>
  <c r="S555" i="21" s="1"/>
  <c r="T554" i="21"/>
  <c r="U554" i="21" s="1"/>
  <c r="P554" i="21"/>
  <c r="Q554" i="21" s="1"/>
  <c r="S554" i="21" s="1"/>
  <c r="T553" i="21"/>
  <c r="U553" i="21" s="1"/>
  <c r="P553" i="21"/>
  <c r="Q553" i="21" s="1"/>
  <c r="S553" i="21" s="1"/>
  <c r="T552" i="21"/>
  <c r="U552" i="21" s="1"/>
  <c r="P552" i="21"/>
  <c r="Q552" i="21" s="1"/>
  <c r="S552" i="21" s="1"/>
  <c r="T551" i="21"/>
  <c r="U551" i="21" s="1"/>
  <c r="P551" i="21"/>
  <c r="Q551" i="21" s="1"/>
  <c r="S551" i="21" s="1"/>
  <c r="T550" i="21"/>
  <c r="U550" i="21" s="1"/>
  <c r="P550" i="21"/>
  <c r="Q550" i="21" s="1"/>
  <c r="S550" i="21" s="1"/>
  <c r="T549" i="21"/>
  <c r="U549" i="21" s="1"/>
  <c r="P549" i="21"/>
  <c r="Q549" i="21" s="1"/>
  <c r="S549" i="21" s="1"/>
  <c r="T548" i="21"/>
  <c r="U548" i="21" s="1"/>
  <c r="P548" i="21"/>
  <c r="Q548" i="21" s="1"/>
  <c r="S548" i="21" s="1"/>
  <c r="T547" i="21"/>
  <c r="U547" i="21" s="1"/>
  <c r="P547" i="21"/>
  <c r="Q547" i="21" s="1"/>
  <c r="S547" i="21" s="1"/>
  <c r="T546" i="21"/>
  <c r="U546" i="21" s="1"/>
  <c r="P546" i="21"/>
  <c r="Q546" i="21" s="1"/>
  <c r="S546" i="21" s="1"/>
  <c r="T545" i="21"/>
  <c r="U545" i="21" s="1"/>
  <c r="P545" i="21"/>
  <c r="Q545" i="21" s="1"/>
  <c r="S545" i="21" s="1"/>
  <c r="T544" i="21"/>
  <c r="U544" i="21" s="1"/>
  <c r="P544" i="21"/>
  <c r="Q544" i="21" s="1"/>
  <c r="S544" i="21" s="1"/>
  <c r="T543" i="21"/>
  <c r="U543" i="21" s="1"/>
  <c r="P543" i="21"/>
  <c r="Q543" i="21" s="1"/>
  <c r="S543" i="21" s="1"/>
  <c r="T542" i="21"/>
  <c r="U542" i="21" s="1"/>
  <c r="P542" i="21"/>
  <c r="Q542" i="21" s="1"/>
  <c r="S542" i="21" s="1"/>
  <c r="T626" i="21"/>
  <c r="U626" i="21" s="1"/>
  <c r="P626" i="21"/>
  <c r="Q626" i="21" s="1"/>
  <c r="S626" i="21" s="1"/>
  <c r="T595" i="21"/>
  <c r="U595" i="21" s="1"/>
  <c r="P595" i="21"/>
  <c r="Q595" i="21" s="1"/>
  <c r="S595" i="21" s="1"/>
  <c r="T594" i="21"/>
  <c r="U594" i="21" s="1"/>
  <c r="P594" i="21"/>
  <c r="Q594" i="21" s="1"/>
  <c r="S594" i="21" s="1"/>
  <c r="T593" i="21"/>
  <c r="U593" i="21" s="1"/>
  <c r="P593" i="21"/>
  <c r="Q593" i="21" s="1"/>
  <c r="S593" i="21" s="1"/>
  <c r="T592" i="21"/>
  <c r="U592" i="21" s="1"/>
  <c r="P592" i="21"/>
  <c r="Q592" i="21" s="1"/>
  <c r="S592" i="21" s="1"/>
  <c r="T591" i="21"/>
  <c r="U591" i="21" s="1"/>
  <c r="P591" i="21"/>
  <c r="Q591" i="21" s="1"/>
  <c r="S591" i="21" s="1"/>
  <c r="T590" i="21"/>
  <c r="U590" i="21" s="1"/>
  <c r="P590" i="21"/>
  <c r="Q590" i="21" s="1"/>
  <c r="S590" i="21" s="1"/>
  <c r="T589" i="21"/>
  <c r="U589" i="21" s="1"/>
  <c r="P589" i="21"/>
  <c r="Q589" i="21" s="1"/>
  <c r="S589" i="21" s="1"/>
  <c r="T588" i="21"/>
  <c r="U588" i="21" s="1"/>
  <c r="P588" i="21"/>
  <c r="Q588" i="21" s="1"/>
  <c r="S588" i="21" s="1"/>
  <c r="T587" i="21"/>
  <c r="U587" i="21" s="1"/>
  <c r="P587" i="21"/>
  <c r="Q587" i="21" s="1"/>
  <c r="S587" i="21" s="1"/>
  <c r="T586" i="21"/>
  <c r="U586" i="21" s="1"/>
  <c r="P586" i="21"/>
  <c r="Q586" i="21" s="1"/>
  <c r="S586" i="21" s="1"/>
  <c r="T585" i="21"/>
  <c r="U585" i="21" s="1"/>
  <c r="P585" i="21"/>
  <c r="Q585" i="21" s="1"/>
  <c r="S585" i="21" s="1"/>
  <c r="T584" i="21"/>
  <c r="U584" i="21" s="1"/>
  <c r="P584" i="21"/>
  <c r="Q584" i="21" s="1"/>
  <c r="S584" i="21" s="1"/>
  <c r="T583" i="21"/>
  <c r="U583" i="21" s="1"/>
  <c r="P583" i="21"/>
  <c r="Q583" i="21" s="1"/>
  <c r="S583" i="21" s="1"/>
  <c r="T582" i="21"/>
  <c r="U582" i="21" s="1"/>
  <c r="P582" i="21"/>
  <c r="Q582" i="21" s="1"/>
  <c r="S582" i="21" s="1"/>
  <c r="T581" i="21"/>
  <c r="U581" i="21" s="1"/>
  <c r="P581" i="21"/>
  <c r="Q581" i="21" s="1"/>
  <c r="S581" i="21" s="1"/>
  <c r="T580" i="21"/>
  <c r="U580" i="21" s="1"/>
  <c r="P580" i="21"/>
  <c r="Q580" i="21" s="1"/>
  <c r="S580" i="21" s="1"/>
  <c r="T579" i="21"/>
  <c r="U579" i="21" s="1"/>
  <c r="P579" i="21"/>
  <c r="Q579" i="21" s="1"/>
  <c r="S579" i="21" s="1"/>
  <c r="T578" i="21"/>
  <c r="U578" i="21" s="1"/>
  <c r="P578" i="21"/>
  <c r="Q578" i="21" s="1"/>
  <c r="S578" i="21" s="1"/>
  <c r="T577" i="21"/>
  <c r="U577" i="21" s="1"/>
  <c r="P577" i="21"/>
  <c r="Q577" i="21" s="1"/>
  <c r="S577" i="21" s="1"/>
  <c r="T576" i="21"/>
  <c r="U576" i="21" s="1"/>
  <c r="P576" i="21"/>
  <c r="Q576" i="21" s="1"/>
  <c r="S576" i="21" s="1"/>
  <c r="T575" i="21"/>
  <c r="U575" i="21" s="1"/>
  <c r="P575" i="21"/>
  <c r="Q575" i="21" s="1"/>
  <c r="S575" i="21" s="1"/>
  <c r="T574" i="21"/>
  <c r="U574" i="21" s="1"/>
  <c r="P574" i="21"/>
  <c r="Q574" i="21" s="1"/>
  <c r="S574" i="21" s="1"/>
  <c r="T573" i="21"/>
  <c r="U573" i="21" s="1"/>
  <c r="P573" i="21"/>
  <c r="Q573" i="21" s="1"/>
  <c r="S573" i="21" s="1"/>
  <c r="T572" i="21"/>
  <c r="U572" i="21" s="1"/>
  <c r="P572" i="21"/>
  <c r="Q572" i="21" s="1"/>
  <c r="S572" i="21" s="1"/>
  <c r="T571" i="21"/>
  <c r="U571" i="21" s="1"/>
  <c r="P571" i="21"/>
  <c r="Q571" i="21" s="1"/>
  <c r="S571" i="21" s="1"/>
  <c r="T570" i="21"/>
  <c r="U570" i="21" s="1"/>
  <c r="P570" i="21"/>
  <c r="Q570" i="21" s="1"/>
  <c r="S570" i="21" s="1"/>
  <c r="T95" i="20" l="1"/>
  <c r="U95" i="20" s="1"/>
  <c r="P95" i="20"/>
  <c r="Q95" i="20" s="1"/>
  <c r="S95" i="20" s="1"/>
  <c r="T94" i="20"/>
  <c r="U94" i="20" s="1"/>
  <c r="P94" i="20"/>
  <c r="Q94" i="20" s="1"/>
  <c r="S94" i="20" s="1"/>
  <c r="T93" i="20"/>
  <c r="U93" i="20" s="1"/>
  <c r="P93" i="20"/>
  <c r="Q93" i="20" s="1"/>
  <c r="S93" i="20" s="1"/>
  <c r="T92" i="20"/>
  <c r="U92" i="20" s="1"/>
  <c r="P92" i="20"/>
  <c r="Q92" i="20" s="1"/>
  <c r="S92" i="20" s="1"/>
  <c r="T91" i="20"/>
  <c r="U91" i="20" s="1"/>
  <c r="P91" i="20"/>
  <c r="Q91" i="20" s="1"/>
  <c r="S91" i="20" s="1"/>
  <c r="T90" i="20"/>
  <c r="U90" i="20" s="1"/>
  <c r="P90" i="20"/>
  <c r="Q90" i="20" s="1"/>
  <c r="S90" i="20" s="1"/>
  <c r="T89" i="20"/>
  <c r="U89" i="20" s="1"/>
  <c r="P89" i="20"/>
  <c r="Q89" i="20" s="1"/>
  <c r="S89" i="20" s="1"/>
  <c r="T88" i="20"/>
  <c r="U88" i="20" s="1"/>
  <c r="P88" i="20"/>
  <c r="Q88" i="20" s="1"/>
  <c r="S88" i="20" s="1"/>
  <c r="T87" i="20"/>
  <c r="U87" i="20" s="1"/>
  <c r="P87" i="20"/>
  <c r="Q87" i="20" s="1"/>
  <c r="S87" i="20" s="1"/>
  <c r="T86" i="20"/>
  <c r="U86" i="20" s="1"/>
  <c r="P86" i="20"/>
  <c r="Q86" i="20" s="1"/>
  <c r="S86" i="20" s="1"/>
  <c r="T85" i="20"/>
  <c r="U85" i="20" s="1"/>
  <c r="P85" i="20"/>
  <c r="Q85" i="20" s="1"/>
  <c r="S85" i="20" s="1"/>
  <c r="T107" i="20"/>
  <c r="U107" i="20" s="1"/>
  <c r="P107" i="20"/>
  <c r="Q107" i="20" s="1"/>
  <c r="S107" i="20" s="1"/>
  <c r="T106" i="20"/>
  <c r="U106" i="20" s="1"/>
  <c r="P106" i="20"/>
  <c r="Q106" i="20" s="1"/>
  <c r="S106" i="20" s="1"/>
  <c r="T105" i="20"/>
  <c r="U105" i="20" s="1"/>
  <c r="Q105" i="20"/>
  <c r="S105" i="20" s="1"/>
  <c r="P105" i="20"/>
  <c r="T104" i="20"/>
  <c r="U104" i="20" s="1"/>
  <c r="P104" i="20"/>
  <c r="Q104" i="20" s="1"/>
  <c r="S104" i="20" s="1"/>
  <c r="T103" i="20"/>
  <c r="U103" i="20" s="1"/>
  <c r="P103" i="20"/>
  <c r="Q103" i="20" s="1"/>
  <c r="S103" i="20" s="1"/>
  <c r="T102" i="20"/>
  <c r="U102" i="20" s="1"/>
  <c r="P102" i="20"/>
  <c r="Q102" i="20" s="1"/>
  <c r="S102" i="20" s="1"/>
  <c r="T101" i="20"/>
  <c r="U101" i="20" s="1"/>
  <c r="P101" i="20"/>
  <c r="Q101" i="20" s="1"/>
  <c r="S101" i="20" s="1"/>
  <c r="T100" i="20"/>
  <c r="U100" i="20" s="1"/>
  <c r="P100" i="20"/>
  <c r="Q100" i="20" s="1"/>
  <c r="S100" i="20" s="1"/>
  <c r="T99" i="20"/>
  <c r="U99" i="20" s="1"/>
  <c r="P99" i="20"/>
  <c r="Q99" i="20" s="1"/>
  <c r="S99" i="20" s="1"/>
  <c r="T98" i="20"/>
  <c r="U98" i="20" s="1"/>
  <c r="P98" i="20"/>
  <c r="Q98" i="20" s="1"/>
  <c r="S98" i="20" s="1"/>
  <c r="T97" i="20"/>
  <c r="U97" i="20" s="1"/>
  <c r="P97" i="20"/>
  <c r="Q97" i="20" s="1"/>
  <c r="S97" i="20" s="1"/>
  <c r="T81" i="20"/>
  <c r="U81" i="20" s="1"/>
  <c r="P81" i="20"/>
  <c r="Q81" i="20" s="1"/>
  <c r="S81" i="20" s="1"/>
  <c r="T80" i="20"/>
  <c r="U80" i="20" s="1"/>
  <c r="P80" i="20"/>
  <c r="Q80" i="20" s="1"/>
  <c r="S80" i="20" s="1"/>
  <c r="T79" i="20"/>
  <c r="U79" i="20" s="1"/>
  <c r="P79" i="20"/>
  <c r="Q79" i="20" s="1"/>
  <c r="S79" i="20" s="1"/>
  <c r="T78" i="20"/>
  <c r="U78" i="20" s="1"/>
  <c r="P78" i="20"/>
  <c r="Q78" i="20" s="1"/>
  <c r="S78" i="20" s="1"/>
  <c r="T108" i="20"/>
  <c r="U108" i="20" s="1"/>
  <c r="P108" i="20"/>
  <c r="Q108" i="20" s="1"/>
  <c r="S108" i="20" s="1"/>
  <c r="T96" i="20"/>
  <c r="U96" i="20" s="1"/>
  <c r="P96" i="20"/>
  <c r="Q96" i="20" s="1"/>
  <c r="S96" i="20" s="1"/>
  <c r="T84" i="20"/>
  <c r="U84" i="20" s="1"/>
  <c r="P84" i="20"/>
  <c r="Q84" i="20" s="1"/>
  <c r="S84" i="20" s="1"/>
  <c r="T83" i="20"/>
  <c r="U83" i="20" s="1"/>
  <c r="P83" i="20"/>
  <c r="Q83" i="20" s="1"/>
  <c r="S83" i="20" s="1"/>
  <c r="T689" i="19" l="1"/>
  <c r="U689" i="19" s="1"/>
  <c r="P689" i="19"/>
  <c r="Q689" i="19" s="1"/>
  <c r="S689" i="19" s="1"/>
  <c r="T688" i="19"/>
  <c r="U688" i="19" s="1"/>
  <c r="P688" i="19"/>
  <c r="Q688" i="19" s="1"/>
  <c r="S688" i="19" s="1"/>
  <c r="T687" i="19"/>
  <c r="U687" i="19" s="1"/>
  <c r="P687" i="19"/>
  <c r="Q687" i="19" s="1"/>
  <c r="S687" i="19" s="1"/>
  <c r="T686" i="19"/>
  <c r="U686" i="19" s="1"/>
  <c r="P686" i="19"/>
  <c r="Q686" i="19" s="1"/>
  <c r="S686" i="19" s="1"/>
  <c r="T685" i="19"/>
  <c r="U685" i="19" s="1"/>
  <c r="P685" i="19"/>
  <c r="Q685" i="19" s="1"/>
  <c r="S685" i="19" s="1"/>
  <c r="T684" i="19"/>
  <c r="U684" i="19" s="1"/>
  <c r="P684" i="19"/>
  <c r="Q684" i="19" s="1"/>
  <c r="S684" i="19" s="1"/>
  <c r="T683" i="19"/>
  <c r="U683" i="19" s="1"/>
  <c r="P683" i="19"/>
  <c r="Q683" i="19" s="1"/>
  <c r="S683" i="19" s="1"/>
  <c r="T682" i="19"/>
  <c r="U682" i="19" s="1"/>
  <c r="P682" i="19"/>
  <c r="Q682" i="19" s="1"/>
  <c r="S682" i="19" s="1"/>
  <c r="T681" i="19"/>
  <c r="U681" i="19" s="1"/>
  <c r="P681" i="19"/>
  <c r="Q681" i="19" s="1"/>
  <c r="S681" i="19" s="1"/>
  <c r="T680" i="19"/>
  <c r="U680" i="19" s="1"/>
  <c r="P680" i="19"/>
  <c r="Q680" i="19" s="1"/>
  <c r="S680" i="19" s="1"/>
  <c r="T679" i="19"/>
  <c r="U679" i="19" s="1"/>
  <c r="P679" i="19"/>
  <c r="Q679" i="19" s="1"/>
  <c r="S679" i="19" s="1"/>
  <c r="T678" i="19"/>
  <c r="U678" i="19" s="1"/>
  <c r="P678" i="19"/>
  <c r="Q678" i="19" s="1"/>
  <c r="S678" i="19" s="1"/>
  <c r="T677" i="19"/>
  <c r="U677" i="19" s="1"/>
  <c r="P677" i="19"/>
  <c r="Q677" i="19" s="1"/>
  <c r="S677" i="19" s="1"/>
  <c r="T676" i="19"/>
  <c r="U676" i="19" s="1"/>
  <c r="P676" i="19"/>
  <c r="Q676" i="19" s="1"/>
  <c r="S676" i="19" s="1"/>
  <c r="T675" i="19"/>
  <c r="U675" i="19" s="1"/>
  <c r="P675" i="19"/>
  <c r="Q675" i="19" s="1"/>
  <c r="S675" i="19" s="1"/>
  <c r="T674" i="19"/>
  <c r="U674" i="19" s="1"/>
  <c r="P674" i="19"/>
  <c r="Q674" i="19" s="1"/>
  <c r="S674" i="19" s="1"/>
  <c r="T673" i="19"/>
  <c r="U673" i="19" s="1"/>
  <c r="P673" i="19"/>
  <c r="Q673" i="19" s="1"/>
  <c r="S673" i="19" s="1"/>
  <c r="T672" i="19"/>
  <c r="U672" i="19" s="1"/>
  <c r="P672" i="19"/>
  <c r="Q672" i="19" s="1"/>
  <c r="S672" i="19" s="1"/>
  <c r="T671" i="19"/>
  <c r="U671" i="19" s="1"/>
  <c r="P671" i="19"/>
  <c r="Q671" i="19" s="1"/>
  <c r="S671" i="19" s="1"/>
  <c r="T670" i="19"/>
  <c r="U670" i="19" s="1"/>
  <c r="P670" i="19"/>
  <c r="Q670" i="19" s="1"/>
  <c r="S670" i="19" s="1"/>
  <c r="T669" i="19"/>
  <c r="U669" i="19" s="1"/>
  <c r="P669" i="19"/>
  <c r="Q669" i="19" s="1"/>
  <c r="S669" i="19" s="1"/>
  <c r="T668" i="19"/>
  <c r="U668" i="19" s="1"/>
  <c r="P668" i="19"/>
  <c r="Q668" i="19" s="1"/>
  <c r="S668" i="19" s="1"/>
  <c r="T667" i="19"/>
  <c r="U667" i="19" s="1"/>
  <c r="P667" i="19"/>
  <c r="Q667" i="19" s="1"/>
  <c r="S667" i="19" s="1"/>
  <c r="T666" i="19"/>
  <c r="U666" i="19" s="1"/>
  <c r="P666" i="19"/>
  <c r="Q666" i="19" s="1"/>
  <c r="S666" i="19" s="1"/>
  <c r="T665" i="19"/>
  <c r="U665" i="19" s="1"/>
  <c r="P665" i="19"/>
  <c r="Q665" i="19" s="1"/>
  <c r="S665" i="19" s="1"/>
  <c r="T664" i="19"/>
  <c r="U664" i="19" s="1"/>
  <c r="P664" i="19"/>
  <c r="Q664" i="19" s="1"/>
  <c r="S664" i="19" s="1"/>
  <c r="T663" i="19"/>
  <c r="U663" i="19" s="1"/>
  <c r="P663" i="19"/>
  <c r="Q663" i="19" s="1"/>
  <c r="S663" i="19" s="1"/>
  <c r="T662" i="19"/>
  <c r="U662" i="19" s="1"/>
  <c r="P662" i="19"/>
  <c r="Q662" i="19" s="1"/>
  <c r="S662" i="19" s="1"/>
  <c r="T661" i="19"/>
  <c r="U661" i="19" s="1"/>
  <c r="P661" i="19"/>
  <c r="Q661" i="19" s="1"/>
  <c r="S661" i="19" s="1"/>
  <c r="T660" i="19"/>
  <c r="U660" i="19" s="1"/>
  <c r="P660" i="19"/>
  <c r="Q660" i="19" s="1"/>
  <c r="S660" i="19" s="1"/>
  <c r="T659" i="19"/>
  <c r="U659" i="19" s="1"/>
  <c r="P659" i="19"/>
  <c r="Q659" i="19" s="1"/>
  <c r="S659" i="19" s="1"/>
  <c r="T658" i="19"/>
  <c r="U658" i="19" s="1"/>
  <c r="P658" i="19"/>
  <c r="Q658" i="19" s="1"/>
  <c r="S658" i="19" s="1"/>
  <c r="T657" i="19"/>
  <c r="U657" i="19" s="1"/>
  <c r="P657" i="19"/>
  <c r="Q657" i="19" s="1"/>
  <c r="S657" i="19" s="1"/>
  <c r="T656" i="19"/>
  <c r="U656" i="19" s="1"/>
  <c r="P656" i="19"/>
  <c r="Q656" i="19" s="1"/>
  <c r="S656" i="19" s="1"/>
  <c r="T655" i="19"/>
  <c r="U655" i="19" s="1"/>
  <c r="P655" i="19"/>
  <c r="Q655" i="19" s="1"/>
  <c r="S655" i="19" s="1"/>
  <c r="T654" i="19"/>
  <c r="U654" i="19" s="1"/>
  <c r="P654" i="19"/>
  <c r="Q654" i="19" s="1"/>
  <c r="S654" i="19" s="1"/>
  <c r="T653" i="19"/>
  <c r="U653" i="19" s="1"/>
  <c r="P653" i="19"/>
  <c r="Q653" i="19" s="1"/>
  <c r="S653" i="19" s="1"/>
  <c r="T652" i="19"/>
  <c r="U652" i="19" s="1"/>
  <c r="P652" i="19"/>
  <c r="Q652" i="19" s="1"/>
  <c r="S652" i="19" s="1"/>
  <c r="T651" i="19"/>
  <c r="U651" i="19" s="1"/>
  <c r="P651" i="19"/>
  <c r="Q651" i="19" s="1"/>
  <c r="S651" i="19" s="1"/>
  <c r="T650" i="19"/>
  <c r="U650" i="19" s="1"/>
  <c r="P650" i="19"/>
  <c r="Q650" i="19" s="1"/>
  <c r="S650" i="19" s="1"/>
  <c r="T649" i="19"/>
  <c r="U649" i="19" s="1"/>
  <c r="P649" i="19"/>
  <c r="Q649" i="19" s="1"/>
  <c r="S649" i="19" s="1"/>
  <c r="T648" i="19"/>
  <c r="U648" i="19" s="1"/>
  <c r="P648" i="19"/>
  <c r="Q648" i="19" s="1"/>
  <c r="S648" i="19" s="1"/>
  <c r="T647" i="19"/>
  <c r="U647" i="19" s="1"/>
  <c r="P647" i="19"/>
  <c r="Q647" i="19" s="1"/>
  <c r="S647" i="19" s="1"/>
  <c r="T646" i="19"/>
  <c r="U646" i="19" s="1"/>
  <c r="P646" i="19"/>
  <c r="Q646" i="19" s="1"/>
  <c r="S646" i="19" s="1"/>
  <c r="T645" i="19"/>
  <c r="U645" i="19" s="1"/>
  <c r="P645" i="19"/>
  <c r="Q645" i="19" s="1"/>
  <c r="S645" i="19" s="1"/>
  <c r="T644" i="19"/>
  <c r="U644" i="19" s="1"/>
  <c r="P644" i="19"/>
  <c r="Q644" i="19" s="1"/>
  <c r="S644" i="19" s="1"/>
  <c r="T643" i="19"/>
  <c r="U643" i="19" s="1"/>
  <c r="P643" i="19"/>
  <c r="Q643" i="19" s="1"/>
  <c r="S643" i="19" s="1"/>
  <c r="T642" i="19"/>
  <c r="U642" i="19" s="1"/>
  <c r="P642" i="19"/>
  <c r="Q642" i="19" s="1"/>
  <c r="S642" i="19" s="1"/>
  <c r="T641" i="19"/>
  <c r="U641" i="19" s="1"/>
  <c r="P641" i="19"/>
  <c r="Q641" i="19" s="1"/>
  <c r="S641" i="19" s="1"/>
  <c r="T640" i="19"/>
  <c r="U640" i="19" s="1"/>
  <c r="P640" i="19"/>
  <c r="Q640" i="19" s="1"/>
  <c r="S640" i="19" s="1"/>
  <c r="T639" i="19"/>
  <c r="U639" i="19" s="1"/>
  <c r="P639" i="19"/>
  <c r="Q639" i="19" s="1"/>
  <c r="S639" i="19" s="1"/>
  <c r="T638" i="19"/>
  <c r="U638" i="19" s="1"/>
  <c r="P638" i="19"/>
  <c r="Q638" i="19" s="1"/>
  <c r="S638" i="19" s="1"/>
  <c r="T637" i="19"/>
  <c r="U637" i="19" s="1"/>
  <c r="P637" i="19"/>
  <c r="Q637" i="19" s="1"/>
  <c r="S637" i="19" s="1"/>
  <c r="T636" i="19"/>
  <c r="U636" i="19" s="1"/>
  <c r="P636" i="19"/>
  <c r="Q636" i="19" s="1"/>
  <c r="S636" i="19" s="1"/>
  <c r="T635" i="19"/>
  <c r="U635" i="19" s="1"/>
  <c r="P635" i="19"/>
  <c r="Q635" i="19" s="1"/>
  <c r="S635" i="19" s="1"/>
  <c r="T634" i="19"/>
  <c r="U634" i="19" s="1"/>
  <c r="P634" i="19"/>
  <c r="Q634" i="19" s="1"/>
  <c r="S634" i="19" s="1"/>
  <c r="T633" i="19"/>
  <c r="U633" i="19" s="1"/>
  <c r="P633" i="19"/>
  <c r="Q633" i="19" s="1"/>
  <c r="S633" i="19" s="1"/>
  <c r="T632" i="19"/>
  <c r="U632" i="19" s="1"/>
  <c r="P632" i="19"/>
  <c r="Q632" i="19" s="1"/>
  <c r="S632" i="19" s="1"/>
  <c r="T631" i="19"/>
  <c r="U631" i="19" s="1"/>
  <c r="P631" i="19"/>
  <c r="Q631" i="19" s="1"/>
  <c r="S631" i="19" s="1"/>
  <c r="T630" i="19"/>
  <c r="U630" i="19" s="1"/>
  <c r="P630" i="19"/>
  <c r="Q630" i="19" s="1"/>
  <c r="S630" i="19" s="1"/>
  <c r="T629" i="19"/>
  <c r="U629" i="19" s="1"/>
  <c r="P629" i="19"/>
  <c r="Q629" i="19" s="1"/>
  <c r="S629" i="19" s="1"/>
  <c r="T628" i="19"/>
  <c r="U628" i="19" s="1"/>
  <c r="P628" i="19"/>
  <c r="Q628" i="19" s="1"/>
  <c r="S628" i="19" s="1"/>
  <c r="T627" i="19"/>
  <c r="U627" i="19" s="1"/>
  <c r="P627" i="19"/>
  <c r="Q627" i="19" s="1"/>
  <c r="S627" i="19" s="1"/>
  <c r="T626" i="19"/>
  <c r="U626" i="19" s="1"/>
  <c r="P626" i="19"/>
  <c r="Q626" i="19" s="1"/>
  <c r="S626" i="19" s="1"/>
  <c r="T625" i="19"/>
  <c r="U625" i="19" s="1"/>
  <c r="P625" i="19"/>
  <c r="Q625" i="19" s="1"/>
  <c r="S625" i="19" s="1"/>
  <c r="T624" i="19"/>
  <c r="U624" i="19" s="1"/>
  <c r="P624" i="19"/>
  <c r="Q624" i="19" s="1"/>
  <c r="S624" i="19" s="1"/>
  <c r="T623" i="19"/>
  <c r="U623" i="19" s="1"/>
  <c r="P623" i="19"/>
  <c r="Q623" i="19" s="1"/>
  <c r="S623" i="19" s="1"/>
  <c r="T622" i="19"/>
  <c r="U622" i="19" s="1"/>
  <c r="P622" i="19"/>
  <c r="Q622" i="19" s="1"/>
  <c r="S622" i="19" s="1"/>
  <c r="T621" i="19"/>
  <c r="U621" i="19" s="1"/>
  <c r="P621" i="19"/>
  <c r="Q621" i="19" s="1"/>
  <c r="S621" i="19" s="1"/>
  <c r="T620" i="19"/>
  <c r="U620" i="19" s="1"/>
  <c r="P620" i="19"/>
  <c r="Q620" i="19" s="1"/>
  <c r="S620" i="19" s="1"/>
  <c r="T619" i="19"/>
  <c r="U619" i="19" s="1"/>
  <c r="P619" i="19"/>
  <c r="Q619" i="19" s="1"/>
  <c r="S619" i="19" s="1"/>
  <c r="T618" i="19"/>
  <c r="U618" i="19" s="1"/>
  <c r="P618" i="19"/>
  <c r="Q618" i="19" s="1"/>
  <c r="S618" i="19" s="1"/>
  <c r="T617" i="19"/>
  <c r="U617" i="19" s="1"/>
  <c r="P617" i="19"/>
  <c r="Q617" i="19" s="1"/>
  <c r="S617" i="19" s="1"/>
  <c r="T616" i="19"/>
  <c r="U616" i="19" s="1"/>
  <c r="P616" i="19"/>
  <c r="Q616" i="19" s="1"/>
  <c r="S616" i="19" s="1"/>
  <c r="T615" i="19"/>
  <c r="U615" i="19" s="1"/>
  <c r="P615" i="19"/>
  <c r="Q615" i="19" s="1"/>
  <c r="S615" i="19" s="1"/>
  <c r="T614" i="19"/>
  <c r="U614" i="19" s="1"/>
  <c r="P614" i="19"/>
  <c r="Q614" i="19" s="1"/>
  <c r="S614" i="19" s="1"/>
  <c r="T613" i="19"/>
  <c r="U613" i="19" s="1"/>
  <c r="P613" i="19"/>
  <c r="Q613" i="19" s="1"/>
  <c r="S613" i="19" s="1"/>
  <c r="T612" i="19"/>
  <c r="U612" i="19" s="1"/>
  <c r="P612" i="19"/>
  <c r="Q612" i="19" s="1"/>
  <c r="S612" i="19" s="1"/>
  <c r="T611" i="19"/>
  <c r="U611" i="19" s="1"/>
  <c r="P611" i="19"/>
  <c r="Q611" i="19" s="1"/>
  <c r="S611" i="19" s="1"/>
  <c r="T610" i="19"/>
  <c r="U610" i="19" s="1"/>
  <c r="P610" i="19"/>
  <c r="Q610" i="19" s="1"/>
  <c r="S610" i="19" s="1"/>
  <c r="T609" i="19"/>
  <c r="U609" i="19" s="1"/>
  <c r="P609" i="19"/>
  <c r="Q609" i="19" s="1"/>
  <c r="S609" i="19" s="1"/>
  <c r="T608" i="19"/>
  <c r="U608" i="19" s="1"/>
  <c r="P608" i="19"/>
  <c r="Q608" i="19" s="1"/>
  <c r="S608" i="19" s="1"/>
  <c r="T607" i="19"/>
  <c r="U607" i="19" s="1"/>
  <c r="P607" i="19"/>
  <c r="Q607" i="19" s="1"/>
  <c r="S607" i="19" s="1"/>
  <c r="T606" i="19"/>
  <c r="U606" i="19" s="1"/>
  <c r="P606" i="19"/>
  <c r="Q606" i="19" s="1"/>
  <c r="S606" i="19" s="1"/>
  <c r="T605" i="19"/>
  <c r="U605" i="19" s="1"/>
  <c r="P605" i="19"/>
  <c r="Q605" i="19" s="1"/>
  <c r="S605" i="19" s="1"/>
  <c r="T604" i="19"/>
  <c r="U604" i="19" s="1"/>
  <c r="P604" i="19"/>
  <c r="Q604" i="19" s="1"/>
  <c r="S604" i="19" s="1"/>
  <c r="T603" i="19"/>
  <c r="U603" i="19" s="1"/>
  <c r="P603" i="19"/>
  <c r="Q603" i="19" s="1"/>
  <c r="S603" i="19" s="1"/>
  <c r="T602" i="19"/>
  <c r="U602" i="19" s="1"/>
  <c r="P602" i="19"/>
  <c r="Q602" i="19" s="1"/>
  <c r="S602" i="19" s="1"/>
  <c r="T601" i="19"/>
  <c r="U601" i="19" s="1"/>
  <c r="P601" i="19"/>
  <c r="Q601" i="19" s="1"/>
  <c r="S601" i="19" s="1"/>
  <c r="T600" i="19"/>
  <c r="U600" i="19" s="1"/>
  <c r="P600" i="19"/>
  <c r="Q600" i="19" s="1"/>
  <c r="S600" i="19" s="1"/>
  <c r="T599" i="19"/>
  <c r="U599" i="19" s="1"/>
  <c r="P599" i="19"/>
  <c r="Q599" i="19" s="1"/>
  <c r="S599" i="19" s="1"/>
  <c r="T598" i="19"/>
  <c r="U598" i="19" s="1"/>
  <c r="P598" i="19"/>
  <c r="Q598" i="19" s="1"/>
  <c r="S598" i="19" s="1"/>
  <c r="T597" i="19"/>
  <c r="U597" i="19" s="1"/>
  <c r="P597" i="19"/>
  <c r="Q597" i="19" s="1"/>
  <c r="S597" i="19" s="1"/>
  <c r="T596" i="19"/>
  <c r="U596" i="19" s="1"/>
  <c r="P596" i="19"/>
  <c r="Q596" i="19" s="1"/>
  <c r="S596" i="19" s="1"/>
  <c r="T595" i="19"/>
  <c r="U595" i="19" s="1"/>
  <c r="P595" i="19"/>
  <c r="Q595" i="19" s="1"/>
  <c r="S595" i="19" s="1"/>
  <c r="T594" i="19"/>
  <c r="U594" i="19" s="1"/>
  <c r="P594" i="19"/>
  <c r="Q594" i="19" s="1"/>
  <c r="S594" i="19" s="1"/>
  <c r="T593" i="19"/>
  <c r="U593" i="19" s="1"/>
  <c r="P593" i="19"/>
  <c r="Q593" i="19" s="1"/>
  <c r="S593" i="19" s="1"/>
  <c r="T592" i="19"/>
  <c r="U592" i="19" s="1"/>
  <c r="P592" i="19"/>
  <c r="Q592" i="19" s="1"/>
  <c r="S592" i="19" s="1"/>
  <c r="T591" i="19"/>
  <c r="U591" i="19" s="1"/>
  <c r="P591" i="19"/>
  <c r="Q591" i="19" s="1"/>
  <c r="S591" i="19" s="1"/>
  <c r="T590" i="19"/>
  <c r="U590" i="19" s="1"/>
  <c r="P590" i="19"/>
  <c r="Q590" i="19" s="1"/>
  <c r="S590" i="19" s="1"/>
  <c r="T589" i="19"/>
  <c r="U589" i="19" s="1"/>
  <c r="P589" i="19"/>
  <c r="Q589" i="19" s="1"/>
  <c r="S589" i="19" s="1"/>
  <c r="T588" i="19"/>
  <c r="U588" i="19" s="1"/>
  <c r="P588" i="19"/>
  <c r="Q588" i="19" s="1"/>
  <c r="S588" i="19" s="1"/>
  <c r="T587" i="19"/>
  <c r="U587" i="19" s="1"/>
  <c r="P587" i="19"/>
  <c r="Q587" i="19" s="1"/>
  <c r="S587" i="19" s="1"/>
  <c r="T586" i="19"/>
  <c r="U586" i="19" s="1"/>
  <c r="P586" i="19"/>
  <c r="Q586" i="19" s="1"/>
  <c r="S586" i="19" s="1"/>
  <c r="T585" i="19"/>
  <c r="U585" i="19" s="1"/>
  <c r="P585" i="19"/>
  <c r="Q585" i="19" s="1"/>
  <c r="S585" i="19" s="1"/>
  <c r="T584" i="19"/>
  <c r="U584" i="19" s="1"/>
  <c r="P584" i="19"/>
  <c r="Q584" i="19" s="1"/>
  <c r="S584" i="19" s="1"/>
  <c r="T583" i="19"/>
  <c r="U583" i="19" s="1"/>
  <c r="P583" i="19"/>
  <c r="Q583" i="19" s="1"/>
  <c r="S583" i="19" s="1"/>
  <c r="T582" i="19"/>
  <c r="U582" i="19" s="1"/>
  <c r="P582" i="19"/>
  <c r="Q582" i="19" s="1"/>
  <c r="S582" i="19" s="1"/>
  <c r="T581" i="19"/>
  <c r="U581" i="19" s="1"/>
  <c r="P581" i="19"/>
  <c r="Q581" i="19" s="1"/>
  <c r="S581" i="19" s="1"/>
  <c r="T580" i="19"/>
  <c r="U580" i="19" s="1"/>
  <c r="P580" i="19"/>
  <c r="Q580" i="19" s="1"/>
  <c r="S580" i="19" s="1"/>
  <c r="T579" i="19"/>
  <c r="U579" i="19" s="1"/>
  <c r="P579" i="19"/>
  <c r="Q579" i="19" s="1"/>
  <c r="S579" i="19" s="1"/>
  <c r="T578" i="19"/>
  <c r="U578" i="19" s="1"/>
  <c r="P578" i="19"/>
  <c r="Q578" i="19" s="1"/>
  <c r="S578" i="19" s="1"/>
  <c r="T577" i="19"/>
  <c r="U577" i="19" s="1"/>
  <c r="P577" i="19"/>
  <c r="Q577" i="19" s="1"/>
  <c r="S577" i="19" s="1"/>
  <c r="T576" i="19"/>
  <c r="U576" i="19" s="1"/>
  <c r="P576" i="19"/>
  <c r="Q576" i="19" s="1"/>
  <c r="S576" i="19" s="1"/>
  <c r="T575" i="19"/>
  <c r="U575" i="19" s="1"/>
  <c r="P575" i="19"/>
  <c r="Q575" i="19" s="1"/>
  <c r="S575" i="19" s="1"/>
  <c r="T574" i="19"/>
  <c r="U574" i="19" s="1"/>
  <c r="P574" i="19"/>
  <c r="Q574" i="19" s="1"/>
  <c r="S574" i="19" s="1"/>
  <c r="T573" i="19"/>
  <c r="U573" i="19" s="1"/>
  <c r="P573" i="19"/>
  <c r="Q573" i="19" s="1"/>
  <c r="S573" i="19" s="1"/>
  <c r="T572" i="19"/>
  <c r="U572" i="19" s="1"/>
  <c r="P572" i="19"/>
  <c r="Q572" i="19" s="1"/>
  <c r="S572" i="19" s="1"/>
  <c r="T571" i="19"/>
  <c r="U571" i="19" s="1"/>
  <c r="P571" i="19"/>
  <c r="Q571" i="19" s="1"/>
  <c r="S571" i="19" s="1"/>
  <c r="T570" i="19"/>
  <c r="U570" i="19" s="1"/>
  <c r="P570" i="19"/>
  <c r="Q570" i="19" s="1"/>
  <c r="S570" i="19" s="1"/>
  <c r="T569" i="19"/>
  <c r="U569" i="19" s="1"/>
  <c r="P569" i="19"/>
  <c r="Q569" i="19" s="1"/>
  <c r="S569" i="19" s="1"/>
  <c r="T568" i="19"/>
  <c r="U568" i="19" s="1"/>
  <c r="P568" i="19"/>
  <c r="Q568" i="19" s="1"/>
  <c r="S568" i="19" s="1"/>
  <c r="T567" i="19"/>
  <c r="U567" i="19" s="1"/>
  <c r="P567" i="19"/>
  <c r="Q567" i="19" s="1"/>
  <c r="S567" i="19" s="1"/>
  <c r="T566" i="19"/>
  <c r="U566" i="19" s="1"/>
  <c r="P566" i="19"/>
  <c r="Q566" i="19" s="1"/>
  <c r="S566" i="19" s="1"/>
  <c r="T565" i="19"/>
  <c r="U565" i="19" s="1"/>
  <c r="P565" i="19"/>
  <c r="Q565" i="19" s="1"/>
  <c r="S565" i="19" s="1"/>
  <c r="T564" i="19"/>
  <c r="U564" i="19" s="1"/>
  <c r="P564" i="19"/>
  <c r="Q564" i="19" s="1"/>
  <c r="S564" i="19" s="1"/>
  <c r="T563" i="19"/>
  <c r="U563" i="19" s="1"/>
  <c r="P563" i="19"/>
  <c r="Q563" i="19" s="1"/>
  <c r="S563" i="19" s="1"/>
  <c r="T562" i="19"/>
  <c r="U562" i="19" s="1"/>
  <c r="P562" i="19"/>
  <c r="Q562" i="19" s="1"/>
  <c r="S562" i="19" s="1"/>
  <c r="T561" i="19"/>
  <c r="U561" i="19" s="1"/>
  <c r="P561" i="19"/>
  <c r="Q561" i="19" s="1"/>
  <c r="S561" i="19" s="1"/>
  <c r="T560" i="19"/>
  <c r="U560" i="19" s="1"/>
  <c r="P560" i="19"/>
  <c r="Q560" i="19" s="1"/>
  <c r="S560" i="19" s="1"/>
  <c r="T559" i="19"/>
  <c r="U559" i="19" s="1"/>
  <c r="P559" i="19"/>
  <c r="Q559" i="19" s="1"/>
  <c r="S559" i="19" s="1"/>
  <c r="T558" i="19"/>
  <c r="U558" i="19" s="1"/>
  <c r="P558" i="19"/>
  <c r="Q558" i="19" s="1"/>
  <c r="S558" i="19" s="1"/>
  <c r="T557" i="19"/>
  <c r="U557" i="19" s="1"/>
  <c r="P557" i="19"/>
  <c r="Q557" i="19" s="1"/>
  <c r="S557" i="19" s="1"/>
  <c r="T556" i="19"/>
  <c r="U556" i="19" s="1"/>
  <c r="P556" i="19"/>
  <c r="Q556" i="19" s="1"/>
  <c r="S556" i="19" s="1"/>
  <c r="T555" i="19"/>
  <c r="U555" i="19" s="1"/>
  <c r="P555" i="19"/>
  <c r="Q555" i="19" s="1"/>
  <c r="S555" i="19" s="1"/>
  <c r="T554" i="19"/>
  <c r="U554" i="19" s="1"/>
  <c r="P554" i="19"/>
  <c r="Q554" i="19" s="1"/>
  <c r="S554" i="19" s="1"/>
  <c r="T553" i="19"/>
  <c r="U553" i="19" s="1"/>
  <c r="P553" i="19"/>
  <c r="Q553" i="19" s="1"/>
  <c r="S553" i="19" s="1"/>
  <c r="T552" i="19"/>
  <c r="U552" i="19" s="1"/>
  <c r="P552" i="19"/>
  <c r="Q552" i="19" s="1"/>
  <c r="S552" i="19" s="1"/>
  <c r="T551" i="19"/>
  <c r="U551" i="19" s="1"/>
  <c r="P551" i="19"/>
  <c r="Q551" i="19" s="1"/>
  <c r="S551" i="19" s="1"/>
  <c r="T550" i="19"/>
  <c r="U550" i="19" s="1"/>
  <c r="P550" i="19"/>
  <c r="Q550" i="19" s="1"/>
  <c r="S550" i="19" s="1"/>
  <c r="T549" i="19"/>
  <c r="U549" i="19" s="1"/>
  <c r="P549" i="19"/>
  <c r="Q549" i="19" s="1"/>
  <c r="S549" i="19" s="1"/>
  <c r="T548" i="19"/>
  <c r="U548" i="19" s="1"/>
  <c r="P548" i="19"/>
  <c r="Q548" i="19" s="1"/>
  <c r="S548" i="19" s="1"/>
  <c r="T547" i="19"/>
  <c r="U547" i="19" s="1"/>
  <c r="P547" i="19"/>
  <c r="Q547" i="19" s="1"/>
  <c r="S547" i="19" s="1"/>
  <c r="T546" i="19"/>
  <c r="U546" i="19" s="1"/>
  <c r="P546" i="19"/>
  <c r="Q546" i="19" s="1"/>
  <c r="S546" i="19" s="1"/>
  <c r="T545" i="19"/>
  <c r="U545" i="19" s="1"/>
  <c r="P545" i="19"/>
  <c r="Q545" i="19" s="1"/>
  <c r="S545" i="19" s="1"/>
  <c r="T544" i="19"/>
  <c r="U544" i="19" s="1"/>
  <c r="P544" i="19"/>
  <c r="Q544" i="19" s="1"/>
  <c r="S544" i="19" s="1"/>
  <c r="T543" i="19"/>
  <c r="U543" i="19" s="1"/>
  <c r="P543" i="19"/>
  <c r="Q543" i="19" s="1"/>
  <c r="S543" i="19" s="1"/>
  <c r="T542" i="19"/>
  <c r="U542" i="19" s="1"/>
  <c r="P542" i="19"/>
  <c r="Q542" i="19" s="1"/>
  <c r="S542" i="19" s="1"/>
  <c r="T541" i="19"/>
  <c r="U541" i="19" s="1"/>
  <c r="P541" i="19"/>
  <c r="Q541" i="19" s="1"/>
  <c r="S541" i="19" s="1"/>
  <c r="T540" i="19"/>
  <c r="U540" i="19" s="1"/>
  <c r="P540" i="19"/>
  <c r="Q540" i="19" s="1"/>
  <c r="S540" i="19" s="1"/>
  <c r="T539" i="19"/>
  <c r="U539" i="19" s="1"/>
  <c r="P539" i="19"/>
  <c r="Q539" i="19" s="1"/>
  <c r="S539" i="19" s="1"/>
  <c r="T538" i="19"/>
  <c r="U538" i="19" s="1"/>
  <c r="P538" i="19"/>
  <c r="Q538" i="19" s="1"/>
  <c r="S538" i="19" s="1"/>
  <c r="T537" i="19"/>
  <c r="U537" i="19" s="1"/>
  <c r="P537" i="19"/>
  <c r="Q537" i="19" s="1"/>
  <c r="S537" i="19" s="1"/>
  <c r="T536" i="19"/>
  <c r="U536" i="19" s="1"/>
  <c r="P536" i="19"/>
  <c r="Q536" i="19" s="1"/>
  <c r="S536" i="19" s="1"/>
  <c r="T535" i="19"/>
  <c r="U535" i="19" s="1"/>
  <c r="P535" i="19"/>
  <c r="Q535" i="19" s="1"/>
  <c r="S535" i="19" s="1"/>
  <c r="T534" i="19"/>
  <c r="U534" i="19" s="1"/>
  <c r="P534" i="19"/>
  <c r="Q534" i="19" s="1"/>
  <c r="S534" i="19" s="1"/>
  <c r="T533" i="19"/>
  <c r="U533" i="19" s="1"/>
  <c r="P533" i="19"/>
  <c r="Q533" i="19" s="1"/>
  <c r="S533" i="19" s="1"/>
  <c r="T532" i="19"/>
  <c r="U532" i="19" s="1"/>
  <c r="P532" i="19"/>
  <c r="Q532" i="19" s="1"/>
  <c r="S532" i="19" s="1"/>
  <c r="T531" i="19"/>
  <c r="U531" i="19" s="1"/>
  <c r="P531" i="19"/>
  <c r="Q531" i="19" s="1"/>
  <c r="S531" i="19" s="1"/>
  <c r="T530" i="19"/>
  <c r="U530" i="19" s="1"/>
  <c r="P530" i="19"/>
  <c r="Q530" i="19" s="1"/>
  <c r="S530" i="19" s="1"/>
  <c r="T529" i="19"/>
  <c r="U529" i="19" s="1"/>
  <c r="P529" i="19"/>
  <c r="Q529" i="19" s="1"/>
  <c r="S529" i="19" s="1"/>
  <c r="T528" i="19"/>
  <c r="U528" i="19" s="1"/>
  <c r="P528" i="19"/>
  <c r="Q528" i="19" s="1"/>
  <c r="S528" i="19" s="1"/>
  <c r="T527" i="19"/>
  <c r="U527" i="19" s="1"/>
  <c r="P527" i="19"/>
  <c r="Q527" i="19" s="1"/>
  <c r="S527" i="19" s="1"/>
  <c r="T526" i="19"/>
  <c r="U526" i="19" s="1"/>
  <c r="P526" i="19"/>
  <c r="Q526" i="19" s="1"/>
  <c r="S526" i="19" s="1"/>
  <c r="T525" i="19"/>
  <c r="U525" i="19" s="1"/>
  <c r="P525" i="19"/>
  <c r="Q525" i="19" s="1"/>
  <c r="S525" i="19" s="1"/>
  <c r="T524" i="19"/>
  <c r="U524" i="19" s="1"/>
  <c r="P524" i="19"/>
  <c r="Q524" i="19" s="1"/>
  <c r="S524" i="19" s="1"/>
  <c r="T523" i="19"/>
  <c r="U523" i="19" s="1"/>
  <c r="P523" i="19"/>
  <c r="Q523" i="19" s="1"/>
  <c r="S523" i="19" s="1"/>
  <c r="T522" i="19"/>
  <c r="U522" i="19" s="1"/>
  <c r="P522" i="19"/>
  <c r="Q522" i="19" s="1"/>
  <c r="S522" i="19" s="1"/>
  <c r="T521" i="19"/>
  <c r="U521" i="19" s="1"/>
  <c r="P521" i="19"/>
  <c r="Q521" i="19" s="1"/>
  <c r="S521" i="19" s="1"/>
  <c r="T520" i="19"/>
  <c r="U520" i="19" s="1"/>
  <c r="P520" i="19"/>
  <c r="Q520" i="19" s="1"/>
  <c r="S520" i="19" s="1"/>
  <c r="T519" i="19"/>
  <c r="U519" i="19" s="1"/>
  <c r="P519" i="19"/>
  <c r="Q519" i="19" s="1"/>
  <c r="S519" i="19" s="1"/>
  <c r="T518" i="19"/>
  <c r="U518" i="19" s="1"/>
  <c r="P518" i="19"/>
  <c r="Q518" i="19" s="1"/>
  <c r="S518" i="19" s="1"/>
  <c r="T517" i="19"/>
  <c r="U517" i="19" s="1"/>
  <c r="P517" i="19"/>
  <c r="Q517" i="19" s="1"/>
  <c r="S517" i="19" s="1"/>
  <c r="T516" i="19"/>
  <c r="U516" i="19" s="1"/>
  <c r="P516" i="19"/>
  <c r="Q516" i="19" s="1"/>
  <c r="S516" i="19" s="1"/>
  <c r="T515" i="19"/>
  <c r="U515" i="19" s="1"/>
  <c r="P515" i="19"/>
  <c r="Q515" i="19" s="1"/>
  <c r="S515" i="19" s="1"/>
  <c r="T514" i="19"/>
  <c r="U514" i="19" s="1"/>
  <c r="P514" i="19"/>
  <c r="Q514" i="19" s="1"/>
  <c r="S514" i="19" s="1"/>
  <c r="T513" i="19"/>
  <c r="U513" i="19" s="1"/>
  <c r="P513" i="19"/>
  <c r="Q513" i="19" s="1"/>
  <c r="S513" i="19" s="1"/>
  <c r="T512" i="19"/>
  <c r="U512" i="19" s="1"/>
  <c r="P512" i="19"/>
  <c r="Q512" i="19" s="1"/>
  <c r="S512" i="19" s="1"/>
  <c r="T511" i="19"/>
  <c r="U511" i="19" s="1"/>
  <c r="P511" i="19"/>
  <c r="Q511" i="19" s="1"/>
  <c r="S511" i="19" s="1"/>
  <c r="T510" i="19"/>
  <c r="U510" i="19" s="1"/>
  <c r="P510" i="19"/>
  <c r="Q510" i="19" s="1"/>
  <c r="S510" i="19" s="1"/>
  <c r="T509" i="19"/>
  <c r="U509" i="19" s="1"/>
  <c r="P509" i="19"/>
  <c r="Q509" i="19" s="1"/>
  <c r="S509" i="19" s="1"/>
  <c r="T508" i="19"/>
  <c r="U508" i="19" s="1"/>
  <c r="P508" i="19"/>
  <c r="Q508" i="19" s="1"/>
  <c r="S508" i="19" s="1"/>
  <c r="T507" i="19"/>
  <c r="U507" i="19" s="1"/>
  <c r="P507" i="19"/>
  <c r="Q507" i="19" s="1"/>
  <c r="S507" i="19" s="1"/>
  <c r="T506" i="19"/>
  <c r="U506" i="19" s="1"/>
  <c r="P506" i="19"/>
  <c r="Q506" i="19" s="1"/>
  <c r="S506" i="19" s="1"/>
  <c r="T505" i="19"/>
  <c r="U505" i="19" s="1"/>
  <c r="P505" i="19"/>
  <c r="Q505" i="19" s="1"/>
  <c r="S505" i="19" s="1"/>
  <c r="T504" i="19"/>
  <c r="U504" i="19" s="1"/>
  <c r="P504" i="19"/>
  <c r="Q504" i="19" s="1"/>
  <c r="S504" i="19" s="1"/>
  <c r="T503" i="19"/>
  <c r="U503" i="19" s="1"/>
  <c r="P503" i="19"/>
  <c r="Q503" i="19" s="1"/>
  <c r="S503" i="19" s="1"/>
  <c r="T502" i="19"/>
  <c r="U502" i="19" s="1"/>
  <c r="P502" i="19"/>
  <c r="Q502" i="19" s="1"/>
  <c r="S502" i="19" s="1"/>
  <c r="T501" i="19"/>
  <c r="U501" i="19" s="1"/>
  <c r="P501" i="19"/>
  <c r="Q501" i="19" s="1"/>
  <c r="S501" i="19" s="1"/>
  <c r="T500" i="19"/>
  <c r="U500" i="19" s="1"/>
  <c r="P500" i="19"/>
  <c r="Q500" i="19" s="1"/>
  <c r="S500" i="19" s="1"/>
  <c r="T499" i="19"/>
  <c r="U499" i="19" s="1"/>
  <c r="P499" i="19"/>
  <c r="Q499" i="19" s="1"/>
  <c r="S499" i="19" s="1"/>
  <c r="T498" i="19"/>
  <c r="U498" i="19" s="1"/>
  <c r="P498" i="19"/>
  <c r="Q498" i="19" s="1"/>
  <c r="S498" i="19" s="1"/>
  <c r="T497" i="19"/>
  <c r="U497" i="19" s="1"/>
  <c r="P497" i="19"/>
  <c r="Q497" i="19" s="1"/>
  <c r="S497" i="19" s="1"/>
  <c r="T496" i="19"/>
  <c r="U496" i="19" s="1"/>
  <c r="P496" i="19"/>
  <c r="Q496" i="19" s="1"/>
  <c r="S496" i="19" s="1"/>
  <c r="T495" i="19"/>
  <c r="U495" i="19" s="1"/>
  <c r="P495" i="19"/>
  <c r="Q495" i="19" s="1"/>
  <c r="S495" i="19" s="1"/>
  <c r="T494" i="19"/>
  <c r="U494" i="19" s="1"/>
  <c r="P494" i="19"/>
  <c r="Q494" i="19" s="1"/>
  <c r="S494" i="19" s="1"/>
  <c r="T493" i="19"/>
  <c r="U493" i="19" s="1"/>
  <c r="P493" i="19"/>
  <c r="Q493" i="19" s="1"/>
  <c r="S493" i="19" s="1"/>
  <c r="T492" i="19"/>
  <c r="U492" i="19" s="1"/>
  <c r="P492" i="19"/>
  <c r="Q492" i="19" s="1"/>
  <c r="S492" i="19" s="1"/>
  <c r="T491" i="19"/>
  <c r="U491" i="19" s="1"/>
  <c r="P491" i="19"/>
  <c r="Q491" i="19" s="1"/>
  <c r="S491" i="19" s="1"/>
  <c r="T490" i="19"/>
  <c r="U490" i="19" s="1"/>
  <c r="P490" i="19"/>
  <c r="Q490" i="19" s="1"/>
  <c r="S490" i="19" s="1"/>
  <c r="T489" i="19"/>
  <c r="U489" i="19" s="1"/>
  <c r="P489" i="19"/>
  <c r="Q489" i="19" s="1"/>
  <c r="S489" i="19" s="1"/>
  <c r="T488" i="19"/>
  <c r="U488" i="19" s="1"/>
  <c r="P488" i="19"/>
  <c r="Q488" i="19" s="1"/>
  <c r="S488" i="19" s="1"/>
  <c r="T487" i="19"/>
  <c r="U487" i="19" s="1"/>
  <c r="P487" i="19"/>
  <c r="Q487" i="19" s="1"/>
  <c r="S487" i="19" s="1"/>
  <c r="T486" i="19"/>
  <c r="U486" i="19" s="1"/>
  <c r="P486" i="19"/>
  <c r="Q486" i="19" s="1"/>
  <c r="S486" i="19" s="1"/>
  <c r="T485" i="19"/>
  <c r="U485" i="19" s="1"/>
  <c r="P485" i="19"/>
  <c r="Q485" i="19" s="1"/>
  <c r="S485" i="19" s="1"/>
  <c r="T484" i="19"/>
  <c r="U484" i="19" s="1"/>
  <c r="P484" i="19"/>
  <c r="Q484" i="19" s="1"/>
  <c r="S484" i="19" s="1"/>
  <c r="T483" i="19"/>
  <c r="U483" i="19" s="1"/>
  <c r="P483" i="19"/>
  <c r="Q483" i="19" s="1"/>
  <c r="S483" i="19" s="1"/>
  <c r="T482" i="19"/>
  <c r="U482" i="19" s="1"/>
  <c r="P482" i="19"/>
  <c r="Q482" i="19" s="1"/>
  <c r="S482" i="19" s="1"/>
  <c r="T481" i="19"/>
  <c r="U481" i="19" s="1"/>
  <c r="P481" i="19"/>
  <c r="Q481" i="19" s="1"/>
  <c r="S481" i="19" s="1"/>
  <c r="T480" i="19"/>
  <c r="U480" i="19" s="1"/>
  <c r="P480" i="19"/>
  <c r="Q480" i="19" s="1"/>
  <c r="S480" i="19" s="1"/>
  <c r="T479" i="19"/>
  <c r="U479" i="19" s="1"/>
  <c r="P479" i="19"/>
  <c r="Q479" i="19" s="1"/>
  <c r="S479" i="19" s="1"/>
  <c r="T478" i="19"/>
  <c r="U478" i="19" s="1"/>
  <c r="P478" i="19"/>
  <c r="Q478" i="19" s="1"/>
  <c r="S478" i="19" s="1"/>
  <c r="T477" i="19"/>
  <c r="U477" i="19" s="1"/>
  <c r="P477" i="19"/>
  <c r="Q477" i="19" s="1"/>
  <c r="S477" i="19" s="1"/>
  <c r="T476" i="19"/>
  <c r="U476" i="19" s="1"/>
  <c r="P476" i="19"/>
  <c r="Q476" i="19" s="1"/>
  <c r="S476" i="19" s="1"/>
  <c r="T475" i="19"/>
  <c r="U475" i="19" s="1"/>
  <c r="P475" i="19"/>
  <c r="Q475" i="19" s="1"/>
  <c r="S475" i="19" s="1"/>
  <c r="T474" i="19"/>
  <c r="U474" i="19" s="1"/>
  <c r="P474" i="19"/>
  <c r="Q474" i="19" s="1"/>
  <c r="S474" i="19" s="1"/>
  <c r="T473" i="19"/>
  <c r="U473" i="19" s="1"/>
  <c r="P473" i="19"/>
  <c r="Q473" i="19" s="1"/>
  <c r="S473" i="19" s="1"/>
  <c r="T472" i="19"/>
  <c r="U472" i="19" s="1"/>
  <c r="P472" i="19"/>
  <c r="Q472" i="19" s="1"/>
  <c r="S472" i="19" s="1"/>
  <c r="T471" i="19"/>
  <c r="U471" i="19" s="1"/>
  <c r="P471" i="19"/>
  <c r="Q471" i="19" s="1"/>
  <c r="S471" i="19" s="1"/>
  <c r="T470" i="19"/>
  <c r="U470" i="19" s="1"/>
  <c r="P470" i="19"/>
  <c r="Q470" i="19" s="1"/>
  <c r="S470" i="19" s="1"/>
  <c r="T469" i="19"/>
  <c r="U469" i="19" s="1"/>
  <c r="P469" i="19"/>
  <c r="Q469" i="19" s="1"/>
  <c r="S469" i="19" s="1"/>
  <c r="T468" i="19"/>
  <c r="U468" i="19" s="1"/>
  <c r="P468" i="19"/>
  <c r="Q468" i="19" s="1"/>
  <c r="S468" i="19" s="1"/>
  <c r="T467" i="19"/>
  <c r="U467" i="19" s="1"/>
  <c r="P467" i="19"/>
  <c r="Q467" i="19" s="1"/>
  <c r="S467" i="19" s="1"/>
  <c r="T466" i="19"/>
  <c r="U466" i="19" s="1"/>
  <c r="P466" i="19"/>
  <c r="Q466" i="19" s="1"/>
  <c r="S466" i="19" s="1"/>
  <c r="T465" i="19"/>
  <c r="U465" i="19" s="1"/>
  <c r="P465" i="19"/>
  <c r="Q465" i="19" s="1"/>
  <c r="S465" i="19" s="1"/>
  <c r="T464" i="19"/>
  <c r="U464" i="19" s="1"/>
  <c r="P464" i="19"/>
  <c r="Q464" i="19" s="1"/>
  <c r="S464" i="19" s="1"/>
  <c r="T463" i="19"/>
  <c r="U463" i="19" s="1"/>
  <c r="P463" i="19"/>
  <c r="Q463" i="19" s="1"/>
  <c r="S463" i="19" s="1"/>
  <c r="T462" i="19"/>
  <c r="U462" i="19" s="1"/>
  <c r="P462" i="19"/>
  <c r="Q462" i="19" s="1"/>
  <c r="S462" i="19" s="1"/>
  <c r="T461" i="19"/>
  <c r="U461" i="19" s="1"/>
  <c r="P461" i="19"/>
  <c r="Q461" i="19" s="1"/>
  <c r="S461" i="19" s="1"/>
  <c r="T460" i="19"/>
  <c r="U460" i="19" s="1"/>
  <c r="P460" i="19"/>
  <c r="Q460" i="19" s="1"/>
  <c r="S460" i="19" s="1"/>
  <c r="T459" i="19"/>
  <c r="U459" i="19" s="1"/>
  <c r="P459" i="19"/>
  <c r="Q459" i="19" s="1"/>
  <c r="S459" i="19" s="1"/>
  <c r="T458" i="19"/>
  <c r="U458" i="19" s="1"/>
  <c r="P458" i="19"/>
  <c r="Q458" i="19" s="1"/>
  <c r="S458" i="19" s="1"/>
  <c r="T457" i="19"/>
  <c r="U457" i="19" s="1"/>
  <c r="P457" i="19"/>
  <c r="Q457" i="19" s="1"/>
  <c r="S457" i="19" s="1"/>
  <c r="T456" i="19"/>
  <c r="U456" i="19" s="1"/>
  <c r="P456" i="19"/>
  <c r="Q456" i="19" s="1"/>
  <c r="S456" i="19" s="1"/>
  <c r="T455" i="19"/>
  <c r="U455" i="19" s="1"/>
  <c r="P455" i="19"/>
  <c r="Q455" i="19" s="1"/>
  <c r="S455" i="19" s="1"/>
  <c r="T454" i="19"/>
  <c r="U454" i="19" s="1"/>
  <c r="P454" i="19"/>
  <c r="Q454" i="19" s="1"/>
  <c r="S454" i="19" s="1"/>
  <c r="T453" i="19"/>
  <c r="U453" i="19" s="1"/>
  <c r="P453" i="19"/>
  <c r="Q453" i="19" s="1"/>
  <c r="S453" i="19" s="1"/>
  <c r="T452" i="19"/>
  <c r="U452" i="19" s="1"/>
  <c r="P452" i="19"/>
  <c r="Q452" i="19" s="1"/>
  <c r="S452" i="19" s="1"/>
  <c r="T451" i="19"/>
  <c r="U451" i="19" s="1"/>
  <c r="P451" i="19"/>
  <c r="Q451" i="19" s="1"/>
  <c r="S451" i="19" s="1"/>
  <c r="T450" i="19"/>
  <c r="U450" i="19" s="1"/>
  <c r="P450" i="19"/>
  <c r="Q450" i="19" s="1"/>
  <c r="S450" i="19" s="1"/>
  <c r="T449" i="19"/>
  <c r="U449" i="19" s="1"/>
  <c r="P449" i="19"/>
  <c r="Q449" i="19" s="1"/>
  <c r="S449" i="19" s="1"/>
  <c r="T448" i="19"/>
  <c r="U448" i="19" s="1"/>
  <c r="P448" i="19"/>
  <c r="Q448" i="19" s="1"/>
  <c r="S448" i="19" s="1"/>
  <c r="T447" i="19"/>
  <c r="U447" i="19" s="1"/>
  <c r="P447" i="19"/>
  <c r="Q447" i="19" s="1"/>
  <c r="S447" i="19" s="1"/>
  <c r="T446" i="19"/>
  <c r="U446" i="19" s="1"/>
  <c r="P446" i="19"/>
  <c r="Q446" i="19" s="1"/>
  <c r="S446" i="19" s="1"/>
  <c r="T445" i="19"/>
  <c r="U445" i="19" s="1"/>
  <c r="P445" i="19"/>
  <c r="Q445" i="19" s="1"/>
  <c r="S445" i="19" s="1"/>
  <c r="T444" i="19"/>
  <c r="U444" i="19" s="1"/>
  <c r="P444" i="19"/>
  <c r="Q444" i="19" s="1"/>
  <c r="S444" i="19" s="1"/>
  <c r="T443" i="19"/>
  <c r="U443" i="19" s="1"/>
  <c r="P443" i="19"/>
  <c r="Q443" i="19" s="1"/>
  <c r="S443" i="19" s="1"/>
  <c r="T442" i="19"/>
  <c r="U442" i="19" s="1"/>
  <c r="P442" i="19"/>
  <c r="Q442" i="19" s="1"/>
  <c r="S442" i="19" s="1"/>
  <c r="T441" i="19"/>
  <c r="U441" i="19" s="1"/>
  <c r="P441" i="19"/>
  <c r="Q441" i="19" s="1"/>
  <c r="S441" i="19" s="1"/>
  <c r="T440" i="19"/>
  <c r="U440" i="19" s="1"/>
  <c r="P440" i="19"/>
  <c r="Q440" i="19" s="1"/>
  <c r="S440" i="19" s="1"/>
  <c r="T439" i="19"/>
  <c r="U439" i="19" s="1"/>
  <c r="P439" i="19"/>
  <c r="Q439" i="19" s="1"/>
  <c r="S439" i="19" s="1"/>
  <c r="T438" i="19"/>
  <c r="U438" i="19" s="1"/>
  <c r="P438" i="19"/>
  <c r="Q438" i="19" s="1"/>
  <c r="S438" i="19" s="1"/>
  <c r="T437" i="19"/>
  <c r="U437" i="19" s="1"/>
  <c r="P437" i="19"/>
  <c r="Q437" i="19" s="1"/>
  <c r="S437" i="19" s="1"/>
  <c r="T436" i="19"/>
  <c r="U436" i="19" s="1"/>
  <c r="P436" i="19"/>
  <c r="Q436" i="19" s="1"/>
  <c r="S436" i="19" s="1"/>
  <c r="T435" i="19"/>
  <c r="U435" i="19" s="1"/>
  <c r="P435" i="19"/>
  <c r="Q435" i="19" s="1"/>
  <c r="S435" i="19" s="1"/>
  <c r="T434" i="19"/>
  <c r="U434" i="19" s="1"/>
  <c r="P434" i="19"/>
  <c r="Q434" i="19" s="1"/>
  <c r="S434" i="19" s="1"/>
  <c r="T433" i="19"/>
  <c r="U433" i="19" s="1"/>
  <c r="P433" i="19"/>
  <c r="Q433" i="19" s="1"/>
  <c r="S433" i="19" s="1"/>
  <c r="T432" i="19"/>
  <c r="U432" i="19" s="1"/>
  <c r="P432" i="19"/>
  <c r="Q432" i="19" s="1"/>
  <c r="S432" i="19" s="1"/>
  <c r="T431" i="19"/>
  <c r="U431" i="19" s="1"/>
  <c r="P431" i="19"/>
  <c r="Q431" i="19" s="1"/>
  <c r="S431" i="19" s="1"/>
  <c r="T430" i="19"/>
  <c r="U430" i="19" s="1"/>
  <c r="P430" i="19"/>
  <c r="Q430" i="19" s="1"/>
  <c r="S430" i="19" s="1"/>
  <c r="T429" i="19"/>
  <c r="U429" i="19" s="1"/>
  <c r="P429" i="19"/>
  <c r="Q429" i="19" s="1"/>
  <c r="S429" i="19" s="1"/>
  <c r="T428" i="19"/>
  <c r="U428" i="19" s="1"/>
  <c r="P428" i="19"/>
  <c r="Q428" i="19" s="1"/>
  <c r="S428" i="19" s="1"/>
  <c r="T427" i="19"/>
  <c r="U427" i="19" s="1"/>
  <c r="P427" i="19"/>
  <c r="Q427" i="19" s="1"/>
  <c r="S427" i="19" s="1"/>
  <c r="T426" i="19"/>
  <c r="U426" i="19" s="1"/>
  <c r="P426" i="19"/>
  <c r="Q426" i="19" s="1"/>
  <c r="S426" i="19" s="1"/>
  <c r="T425" i="19"/>
  <c r="U425" i="19" s="1"/>
  <c r="P425" i="19"/>
  <c r="Q425" i="19" s="1"/>
  <c r="S425" i="19" s="1"/>
  <c r="T424" i="19"/>
  <c r="U424" i="19" s="1"/>
  <c r="P424" i="19"/>
  <c r="Q424" i="19" s="1"/>
  <c r="S424" i="19" s="1"/>
  <c r="T423" i="19"/>
  <c r="U423" i="19" s="1"/>
  <c r="P423" i="19"/>
  <c r="Q423" i="19" s="1"/>
  <c r="S423" i="19" s="1"/>
  <c r="T422" i="19"/>
  <c r="U422" i="19" s="1"/>
  <c r="P422" i="19"/>
  <c r="Q422" i="19" s="1"/>
  <c r="S422" i="19" s="1"/>
  <c r="T421" i="19"/>
  <c r="U421" i="19" s="1"/>
  <c r="P421" i="19"/>
  <c r="Q421" i="19" s="1"/>
  <c r="S421" i="19" s="1"/>
  <c r="T953" i="18"/>
  <c r="U953" i="18" s="1"/>
  <c r="P953" i="18"/>
  <c r="Q953" i="18" s="1"/>
  <c r="S953" i="18" s="1"/>
  <c r="T952" i="18"/>
  <c r="U952" i="18" s="1"/>
  <c r="P952" i="18"/>
  <c r="Q952" i="18" s="1"/>
  <c r="S952" i="18" s="1"/>
  <c r="T951" i="18"/>
  <c r="U951" i="18" s="1"/>
  <c r="P951" i="18"/>
  <c r="Q951" i="18" s="1"/>
  <c r="S951" i="18" s="1"/>
  <c r="T950" i="18"/>
  <c r="U950" i="18" s="1"/>
  <c r="P950" i="18"/>
  <c r="Q950" i="18" s="1"/>
  <c r="S950" i="18" s="1"/>
  <c r="T949" i="18"/>
  <c r="U949" i="18" s="1"/>
  <c r="P949" i="18"/>
  <c r="Q949" i="18" s="1"/>
  <c r="S949" i="18" s="1"/>
  <c r="T948" i="18"/>
  <c r="U948" i="18" s="1"/>
  <c r="P948" i="18"/>
  <c r="Q948" i="18" s="1"/>
  <c r="S948" i="18" s="1"/>
  <c r="T947" i="18"/>
  <c r="U947" i="18" s="1"/>
  <c r="P947" i="18"/>
  <c r="Q947" i="18" s="1"/>
  <c r="S947" i="18" s="1"/>
  <c r="T946" i="18"/>
  <c r="U946" i="18" s="1"/>
  <c r="P946" i="18"/>
  <c r="Q946" i="18" s="1"/>
  <c r="S946" i="18" s="1"/>
  <c r="T945" i="18"/>
  <c r="U945" i="18" s="1"/>
  <c r="P945" i="18"/>
  <c r="Q945" i="18" s="1"/>
  <c r="S945" i="18" s="1"/>
  <c r="T944" i="18"/>
  <c r="U944" i="18" s="1"/>
  <c r="P944" i="18"/>
  <c r="Q944" i="18" s="1"/>
  <c r="S944" i="18" s="1"/>
  <c r="T943" i="18"/>
  <c r="U943" i="18" s="1"/>
  <c r="P943" i="18"/>
  <c r="Q943" i="18" s="1"/>
  <c r="S943" i="18" s="1"/>
  <c r="T942" i="18"/>
  <c r="U942" i="18" s="1"/>
  <c r="P942" i="18"/>
  <c r="Q942" i="18" s="1"/>
  <c r="S942" i="18" s="1"/>
  <c r="T941" i="18"/>
  <c r="U941" i="18" s="1"/>
  <c r="P941" i="18"/>
  <c r="Q941" i="18" s="1"/>
  <c r="S941" i="18" s="1"/>
  <c r="T940" i="18"/>
  <c r="U940" i="18" s="1"/>
  <c r="P940" i="18"/>
  <c r="Q940" i="18" s="1"/>
  <c r="S940" i="18" s="1"/>
  <c r="T939" i="18"/>
  <c r="U939" i="18" s="1"/>
  <c r="P939" i="18"/>
  <c r="Q939" i="18" s="1"/>
  <c r="S939" i="18" s="1"/>
  <c r="T938" i="18"/>
  <c r="U938" i="18" s="1"/>
  <c r="P938" i="18"/>
  <c r="Q938" i="18" s="1"/>
  <c r="S938" i="18" s="1"/>
  <c r="T937" i="18"/>
  <c r="U937" i="18" s="1"/>
  <c r="P937" i="18"/>
  <c r="Q937" i="18" s="1"/>
  <c r="S937" i="18" s="1"/>
  <c r="T936" i="18"/>
  <c r="U936" i="18" s="1"/>
  <c r="P936" i="18"/>
  <c r="Q936" i="18" s="1"/>
  <c r="S936" i="18" s="1"/>
  <c r="T935" i="18"/>
  <c r="U935" i="18" s="1"/>
  <c r="P935" i="18"/>
  <c r="Q935" i="18" s="1"/>
  <c r="S935" i="18" s="1"/>
  <c r="T934" i="18"/>
  <c r="U934" i="18" s="1"/>
  <c r="P934" i="18"/>
  <c r="Q934" i="18" s="1"/>
  <c r="S934" i="18" s="1"/>
  <c r="T933" i="18"/>
  <c r="U933" i="18" s="1"/>
  <c r="P933" i="18"/>
  <c r="Q933" i="18" s="1"/>
  <c r="S933" i="18" s="1"/>
  <c r="T932" i="18"/>
  <c r="U932" i="18" s="1"/>
  <c r="P932" i="18"/>
  <c r="Q932" i="18" s="1"/>
  <c r="S932" i="18" s="1"/>
  <c r="T931" i="18"/>
  <c r="U931" i="18" s="1"/>
  <c r="P931" i="18"/>
  <c r="Q931" i="18" s="1"/>
  <c r="S931" i="18" s="1"/>
  <c r="T930" i="18"/>
  <c r="U930" i="18" s="1"/>
  <c r="P930" i="18"/>
  <c r="Q930" i="18" s="1"/>
  <c r="S930" i="18" s="1"/>
  <c r="T929" i="18"/>
  <c r="U929" i="18" s="1"/>
  <c r="P929" i="18"/>
  <c r="Q929" i="18" s="1"/>
  <c r="S929" i="18" s="1"/>
  <c r="T928" i="18"/>
  <c r="U928" i="18" s="1"/>
  <c r="P928" i="18"/>
  <c r="Q928" i="18" s="1"/>
  <c r="S928" i="18" s="1"/>
  <c r="T927" i="18"/>
  <c r="U927" i="18" s="1"/>
  <c r="P927" i="18"/>
  <c r="Q927" i="18" s="1"/>
  <c r="S927" i="18" s="1"/>
  <c r="T926" i="18"/>
  <c r="U926" i="18" s="1"/>
  <c r="P926" i="18"/>
  <c r="Q926" i="18" s="1"/>
  <c r="S926" i="18" s="1"/>
  <c r="T925" i="18"/>
  <c r="U925" i="18" s="1"/>
  <c r="P925" i="18"/>
  <c r="Q925" i="18" s="1"/>
  <c r="S925" i="18" s="1"/>
  <c r="T924" i="18"/>
  <c r="U924" i="18" s="1"/>
  <c r="P924" i="18"/>
  <c r="Q924" i="18" s="1"/>
  <c r="S924" i="18" s="1"/>
  <c r="T923" i="18"/>
  <c r="U923" i="18" s="1"/>
  <c r="P923" i="18"/>
  <c r="Q923" i="18" s="1"/>
  <c r="S923" i="18" s="1"/>
  <c r="T922" i="18"/>
  <c r="U922" i="18" s="1"/>
  <c r="P922" i="18"/>
  <c r="Q922" i="18" s="1"/>
  <c r="S922" i="18" s="1"/>
  <c r="T921" i="18"/>
  <c r="U921" i="18" s="1"/>
  <c r="P921" i="18"/>
  <c r="Q921" i="18" s="1"/>
  <c r="S921" i="18" s="1"/>
  <c r="T920" i="18"/>
  <c r="U920" i="18" s="1"/>
  <c r="P920" i="18"/>
  <c r="Q920" i="18" s="1"/>
  <c r="S920" i="18" s="1"/>
  <c r="T919" i="18"/>
  <c r="U919" i="18" s="1"/>
  <c r="P919" i="18"/>
  <c r="Q919" i="18" s="1"/>
  <c r="S919" i="18" s="1"/>
  <c r="T918" i="18"/>
  <c r="U918" i="18" s="1"/>
  <c r="P918" i="18"/>
  <c r="Q918" i="18" s="1"/>
  <c r="S918" i="18" s="1"/>
  <c r="T917" i="18"/>
  <c r="U917" i="18" s="1"/>
  <c r="P917" i="18"/>
  <c r="Q917" i="18" s="1"/>
  <c r="S917" i="18" s="1"/>
  <c r="T916" i="18"/>
  <c r="U916" i="18" s="1"/>
  <c r="P916" i="18"/>
  <c r="Q916" i="18" s="1"/>
  <c r="S916" i="18" s="1"/>
  <c r="T915" i="18"/>
  <c r="U915" i="18" s="1"/>
  <c r="P915" i="18"/>
  <c r="Q915" i="18" s="1"/>
  <c r="S915" i="18" s="1"/>
  <c r="T914" i="18"/>
  <c r="U914" i="18" s="1"/>
  <c r="P914" i="18"/>
  <c r="Q914" i="18" s="1"/>
  <c r="S914" i="18" s="1"/>
  <c r="T913" i="18"/>
  <c r="U913" i="18" s="1"/>
  <c r="P913" i="18"/>
  <c r="Q913" i="18" s="1"/>
  <c r="S913" i="18" s="1"/>
  <c r="T912" i="18"/>
  <c r="U912" i="18" s="1"/>
  <c r="P912" i="18"/>
  <c r="Q912" i="18" s="1"/>
  <c r="S912" i="18" s="1"/>
  <c r="T911" i="18"/>
  <c r="U911" i="18" s="1"/>
  <c r="P911" i="18"/>
  <c r="Q911" i="18" s="1"/>
  <c r="S911" i="18" s="1"/>
  <c r="T910" i="18"/>
  <c r="U910" i="18" s="1"/>
  <c r="P910" i="18"/>
  <c r="Q910" i="18" s="1"/>
  <c r="S910" i="18" s="1"/>
  <c r="T909" i="18"/>
  <c r="U909" i="18" s="1"/>
  <c r="P909" i="18"/>
  <c r="Q909" i="18" s="1"/>
  <c r="S909" i="18" s="1"/>
  <c r="T908" i="18"/>
  <c r="U908" i="18" s="1"/>
  <c r="P908" i="18"/>
  <c r="Q908" i="18" s="1"/>
  <c r="S908" i="18" s="1"/>
  <c r="T907" i="18"/>
  <c r="U907" i="18" s="1"/>
  <c r="P907" i="18"/>
  <c r="Q907" i="18" s="1"/>
  <c r="S907" i="18" s="1"/>
  <c r="T906" i="18"/>
  <c r="U906" i="18" s="1"/>
  <c r="P906" i="18"/>
  <c r="Q906" i="18" s="1"/>
  <c r="S906" i="18" s="1"/>
  <c r="T905" i="18"/>
  <c r="U905" i="18" s="1"/>
  <c r="P905" i="18"/>
  <c r="Q905" i="18" s="1"/>
  <c r="S905" i="18" s="1"/>
  <c r="T904" i="18"/>
  <c r="U904" i="18" s="1"/>
  <c r="P904" i="18"/>
  <c r="Q904" i="18" s="1"/>
  <c r="S904" i="18" s="1"/>
  <c r="T903" i="18"/>
  <c r="U903" i="18" s="1"/>
  <c r="P903" i="18"/>
  <c r="Q903" i="18" s="1"/>
  <c r="S903" i="18" s="1"/>
  <c r="T902" i="18"/>
  <c r="U902" i="18" s="1"/>
  <c r="P902" i="18"/>
  <c r="Q902" i="18" s="1"/>
  <c r="S902" i="18" s="1"/>
  <c r="T901" i="18"/>
  <c r="U901" i="18" s="1"/>
  <c r="P901" i="18"/>
  <c r="Q901" i="18" s="1"/>
  <c r="S901" i="18" s="1"/>
  <c r="T900" i="18"/>
  <c r="U900" i="18" s="1"/>
  <c r="P900" i="18"/>
  <c r="Q900" i="18" s="1"/>
  <c r="S900" i="18" s="1"/>
  <c r="T899" i="18"/>
  <c r="U899" i="18" s="1"/>
  <c r="P899" i="18"/>
  <c r="Q899" i="18" s="1"/>
  <c r="S899" i="18" s="1"/>
  <c r="T898" i="18"/>
  <c r="U898" i="18" s="1"/>
  <c r="P898" i="18"/>
  <c r="Q898" i="18" s="1"/>
  <c r="S898" i="18" s="1"/>
  <c r="T897" i="18"/>
  <c r="U897" i="18" s="1"/>
  <c r="P897" i="18"/>
  <c r="Q897" i="18" s="1"/>
  <c r="S897" i="18" s="1"/>
  <c r="T896" i="18"/>
  <c r="U896" i="18" s="1"/>
  <c r="P896" i="18"/>
  <c r="Q896" i="18" s="1"/>
  <c r="S896" i="18" s="1"/>
  <c r="T895" i="18"/>
  <c r="U895" i="18" s="1"/>
  <c r="P895" i="18"/>
  <c r="Q895" i="18" s="1"/>
  <c r="S895" i="18" s="1"/>
  <c r="T894" i="18"/>
  <c r="U894" i="18" s="1"/>
  <c r="P894" i="18"/>
  <c r="Q894" i="18" s="1"/>
  <c r="S894" i="18" s="1"/>
  <c r="T893" i="18"/>
  <c r="U893" i="18" s="1"/>
  <c r="P893" i="18"/>
  <c r="Q893" i="18" s="1"/>
  <c r="S893" i="18" s="1"/>
  <c r="T892" i="18"/>
  <c r="U892" i="18" s="1"/>
  <c r="P892" i="18"/>
  <c r="Q892" i="18" s="1"/>
  <c r="S892" i="18" s="1"/>
  <c r="T891" i="18"/>
  <c r="U891" i="18" s="1"/>
  <c r="P891" i="18"/>
  <c r="Q891" i="18" s="1"/>
  <c r="S891" i="18" s="1"/>
  <c r="T890" i="18"/>
  <c r="U890" i="18" s="1"/>
  <c r="P890" i="18"/>
  <c r="Q890" i="18" s="1"/>
  <c r="S890" i="18" s="1"/>
  <c r="T889" i="18"/>
  <c r="U889" i="18" s="1"/>
  <c r="P889" i="18"/>
  <c r="Q889" i="18" s="1"/>
  <c r="S889" i="18" s="1"/>
  <c r="T888" i="18"/>
  <c r="U888" i="18" s="1"/>
  <c r="P888" i="18"/>
  <c r="Q888" i="18" s="1"/>
  <c r="S888" i="18" s="1"/>
  <c r="T887" i="18"/>
  <c r="U887" i="18" s="1"/>
  <c r="P887" i="18"/>
  <c r="Q887" i="18" s="1"/>
  <c r="S887" i="18" s="1"/>
  <c r="T886" i="18"/>
  <c r="U886" i="18" s="1"/>
  <c r="P886" i="18"/>
  <c r="Q886" i="18" s="1"/>
  <c r="S886" i="18" s="1"/>
  <c r="T885" i="18"/>
  <c r="U885" i="18" s="1"/>
  <c r="P885" i="18"/>
  <c r="Q885" i="18" s="1"/>
  <c r="S885" i="18" s="1"/>
  <c r="T884" i="18"/>
  <c r="U884" i="18" s="1"/>
  <c r="P884" i="18"/>
  <c r="Q884" i="18" s="1"/>
  <c r="S884" i="18" s="1"/>
  <c r="T883" i="18"/>
  <c r="U883" i="18" s="1"/>
  <c r="P883" i="18"/>
  <c r="Q883" i="18" s="1"/>
  <c r="S883" i="18" s="1"/>
  <c r="T882" i="18"/>
  <c r="U882" i="18" s="1"/>
  <c r="P882" i="18"/>
  <c r="Q882" i="18" s="1"/>
  <c r="S882" i="18" s="1"/>
  <c r="T881" i="18"/>
  <c r="U881" i="18" s="1"/>
  <c r="P881" i="18"/>
  <c r="Q881" i="18" s="1"/>
  <c r="S881" i="18" s="1"/>
  <c r="T880" i="18"/>
  <c r="U880" i="18" s="1"/>
  <c r="P880" i="18"/>
  <c r="Q880" i="18" s="1"/>
  <c r="S880" i="18" s="1"/>
  <c r="T879" i="18"/>
  <c r="U879" i="18" s="1"/>
  <c r="P879" i="18"/>
  <c r="Q879" i="18" s="1"/>
  <c r="S879" i="18" s="1"/>
  <c r="T878" i="18"/>
  <c r="U878" i="18" s="1"/>
  <c r="P878" i="18"/>
  <c r="Q878" i="18" s="1"/>
  <c r="S878" i="18" s="1"/>
  <c r="T877" i="18"/>
  <c r="U877" i="18" s="1"/>
  <c r="P877" i="18"/>
  <c r="Q877" i="18" s="1"/>
  <c r="S877" i="18" s="1"/>
  <c r="T876" i="18"/>
  <c r="U876" i="18" s="1"/>
  <c r="P876" i="18"/>
  <c r="Q876" i="18" s="1"/>
  <c r="S876" i="18" s="1"/>
  <c r="T875" i="18"/>
  <c r="U875" i="18" s="1"/>
  <c r="P875" i="18"/>
  <c r="Q875" i="18" s="1"/>
  <c r="S875" i="18" s="1"/>
  <c r="T874" i="18"/>
  <c r="U874" i="18" s="1"/>
  <c r="P874" i="18"/>
  <c r="Q874" i="18" s="1"/>
  <c r="S874" i="18" s="1"/>
  <c r="T873" i="18"/>
  <c r="U873" i="18" s="1"/>
  <c r="P873" i="18"/>
  <c r="Q873" i="18" s="1"/>
  <c r="S873" i="18" s="1"/>
  <c r="T872" i="18"/>
  <c r="U872" i="18" s="1"/>
  <c r="P872" i="18"/>
  <c r="Q872" i="18" s="1"/>
  <c r="S872" i="18" s="1"/>
  <c r="T871" i="18"/>
  <c r="U871" i="18" s="1"/>
  <c r="P871" i="18"/>
  <c r="Q871" i="18" s="1"/>
  <c r="S871" i="18" s="1"/>
  <c r="T870" i="18"/>
  <c r="U870" i="18" s="1"/>
  <c r="P870" i="18"/>
  <c r="Q870" i="18" s="1"/>
  <c r="S870" i="18" s="1"/>
  <c r="T869" i="18"/>
  <c r="U869" i="18" s="1"/>
  <c r="P869" i="18"/>
  <c r="Q869" i="18" s="1"/>
  <c r="S869" i="18" s="1"/>
  <c r="T868" i="18"/>
  <c r="U868" i="18" s="1"/>
  <c r="P868" i="18"/>
  <c r="Q868" i="18" s="1"/>
  <c r="S868" i="18" s="1"/>
  <c r="T867" i="18"/>
  <c r="U867" i="18" s="1"/>
  <c r="P867" i="18"/>
  <c r="Q867" i="18" s="1"/>
  <c r="S867" i="18" s="1"/>
  <c r="T866" i="18"/>
  <c r="U866" i="18" s="1"/>
  <c r="P866" i="18"/>
  <c r="Q866" i="18" s="1"/>
  <c r="S866" i="18" s="1"/>
  <c r="T865" i="18"/>
  <c r="U865" i="18" s="1"/>
  <c r="P865" i="18"/>
  <c r="Q865" i="18" s="1"/>
  <c r="S865" i="18" s="1"/>
  <c r="T864" i="18"/>
  <c r="U864" i="18" s="1"/>
  <c r="P864" i="18"/>
  <c r="Q864" i="18" s="1"/>
  <c r="S864" i="18" s="1"/>
  <c r="T863" i="18"/>
  <c r="U863" i="18" s="1"/>
  <c r="P863" i="18"/>
  <c r="Q863" i="18" s="1"/>
  <c r="S863" i="18" s="1"/>
  <c r="T862" i="18"/>
  <c r="U862" i="18" s="1"/>
  <c r="P862" i="18"/>
  <c r="Q862" i="18" s="1"/>
  <c r="S862" i="18" s="1"/>
  <c r="T861" i="18"/>
  <c r="U861" i="18" s="1"/>
  <c r="P861" i="18"/>
  <c r="Q861" i="18" s="1"/>
  <c r="S861" i="18" s="1"/>
  <c r="T860" i="18"/>
  <c r="U860" i="18" s="1"/>
  <c r="P860" i="18"/>
  <c r="Q860" i="18" s="1"/>
  <c r="S860" i="18" s="1"/>
  <c r="T859" i="18"/>
  <c r="U859" i="18" s="1"/>
  <c r="P859" i="18"/>
  <c r="Q859" i="18" s="1"/>
  <c r="S859" i="18" s="1"/>
  <c r="T858" i="18"/>
  <c r="U858" i="18" s="1"/>
  <c r="P858" i="18"/>
  <c r="Q858" i="18" s="1"/>
  <c r="S858" i="18" s="1"/>
  <c r="T857" i="18"/>
  <c r="U857" i="18" s="1"/>
  <c r="P857" i="18"/>
  <c r="Q857" i="18" s="1"/>
  <c r="S857" i="18" s="1"/>
  <c r="T856" i="18"/>
  <c r="U856" i="18" s="1"/>
  <c r="P856" i="18"/>
  <c r="Q856" i="18" s="1"/>
  <c r="S856" i="18" s="1"/>
  <c r="T855" i="18"/>
  <c r="U855" i="18" s="1"/>
  <c r="P855" i="18"/>
  <c r="Q855" i="18" s="1"/>
  <c r="S855" i="18" s="1"/>
  <c r="T854" i="18"/>
  <c r="U854" i="18" s="1"/>
  <c r="P854" i="18"/>
  <c r="Q854" i="18" s="1"/>
  <c r="S854" i="18" s="1"/>
  <c r="T853" i="18"/>
  <c r="U853" i="18" s="1"/>
  <c r="P853" i="18"/>
  <c r="Q853" i="18" s="1"/>
  <c r="S853" i="18" s="1"/>
  <c r="T852" i="18"/>
  <c r="U852" i="18" s="1"/>
  <c r="P852" i="18"/>
  <c r="Q852" i="18" s="1"/>
  <c r="S852" i="18" s="1"/>
  <c r="T851" i="18"/>
  <c r="U851" i="18" s="1"/>
  <c r="P851" i="18"/>
  <c r="Q851" i="18" s="1"/>
  <c r="S851" i="18" s="1"/>
  <c r="T850" i="18"/>
  <c r="U850" i="18" s="1"/>
  <c r="P850" i="18"/>
  <c r="Q850" i="18" s="1"/>
  <c r="S850" i="18" s="1"/>
  <c r="T849" i="18"/>
  <c r="U849" i="18" s="1"/>
  <c r="P849" i="18"/>
  <c r="Q849" i="18" s="1"/>
  <c r="S849" i="18" s="1"/>
  <c r="T848" i="18"/>
  <c r="U848" i="18" s="1"/>
  <c r="P848" i="18"/>
  <c r="Q848" i="18" s="1"/>
  <c r="S848" i="18" s="1"/>
  <c r="T847" i="18"/>
  <c r="U847" i="18" s="1"/>
  <c r="P847" i="18"/>
  <c r="Q847" i="18" s="1"/>
  <c r="S847" i="18" s="1"/>
  <c r="T846" i="18"/>
  <c r="U846" i="18" s="1"/>
  <c r="P846" i="18"/>
  <c r="Q846" i="18" s="1"/>
  <c r="S846" i="18" s="1"/>
  <c r="T845" i="18"/>
  <c r="U845" i="18" s="1"/>
  <c r="P845" i="18"/>
  <c r="Q845" i="18" s="1"/>
  <c r="S845" i="18" s="1"/>
  <c r="T844" i="18"/>
  <c r="U844" i="18" s="1"/>
  <c r="P844" i="18"/>
  <c r="Q844" i="18" s="1"/>
  <c r="S844" i="18" s="1"/>
  <c r="T843" i="18"/>
  <c r="U843" i="18" s="1"/>
  <c r="P843" i="18"/>
  <c r="Q843" i="18" s="1"/>
  <c r="S843" i="18" s="1"/>
  <c r="T842" i="18"/>
  <c r="U842" i="18" s="1"/>
  <c r="P842" i="18"/>
  <c r="Q842" i="18" s="1"/>
  <c r="S842" i="18" s="1"/>
  <c r="T841" i="18"/>
  <c r="U841" i="18" s="1"/>
  <c r="P841" i="18"/>
  <c r="Q841" i="18" s="1"/>
  <c r="S841" i="18" s="1"/>
  <c r="T840" i="18"/>
  <c r="U840" i="18" s="1"/>
  <c r="P840" i="18"/>
  <c r="Q840" i="18" s="1"/>
  <c r="S840" i="18" s="1"/>
  <c r="T839" i="18"/>
  <c r="U839" i="18" s="1"/>
  <c r="P839" i="18"/>
  <c r="Q839" i="18" s="1"/>
  <c r="S839" i="18" s="1"/>
  <c r="T838" i="18"/>
  <c r="U838" i="18" s="1"/>
  <c r="P838" i="18"/>
  <c r="Q838" i="18" s="1"/>
  <c r="S838" i="18" s="1"/>
  <c r="T837" i="18"/>
  <c r="U837" i="18" s="1"/>
  <c r="P837" i="18"/>
  <c r="Q837" i="18" s="1"/>
  <c r="S837" i="18" s="1"/>
  <c r="T836" i="18"/>
  <c r="U836" i="18" s="1"/>
  <c r="P836" i="18"/>
  <c r="Q836" i="18" s="1"/>
  <c r="S836" i="18" s="1"/>
  <c r="T835" i="18"/>
  <c r="U835" i="18" s="1"/>
  <c r="P835" i="18"/>
  <c r="Q835" i="18" s="1"/>
  <c r="S835" i="18" s="1"/>
  <c r="T834" i="18"/>
  <c r="U834" i="18" s="1"/>
  <c r="P834" i="18"/>
  <c r="Q834" i="18" s="1"/>
  <c r="S834" i="18" s="1"/>
  <c r="T833" i="18"/>
  <c r="U833" i="18" s="1"/>
  <c r="P833" i="18"/>
  <c r="Q833" i="18" s="1"/>
  <c r="S833" i="18" s="1"/>
  <c r="T832" i="18"/>
  <c r="U832" i="18" s="1"/>
  <c r="P832" i="18"/>
  <c r="Q832" i="18" s="1"/>
  <c r="S832" i="18" s="1"/>
  <c r="T831" i="18"/>
  <c r="U831" i="18" s="1"/>
  <c r="P831" i="18"/>
  <c r="Q831" i="18" s="1"/>
  <c r="S831" i="18" s="1"/>
  <c r="T830" i="18"/>
  <c r="U830" i="18" s="1"/>
  <c r="P830" i="18"/>
  <c r="Q830" i="18" s="1"/>
  <c r="S830" i="18" s="1"/>
  <c r="T829" i="18"/>
  <c r="U829" i="18" s="1"/>
  <c r="P829" i="18"/>
  <c r="Q829" i="18" s="1"/>
  <c r="S829" i="18" s="1"/>
  <c r="T828" i="18"/>
  <c r="U828" i="18" s="1"/>
  <c r="P828" i="18"/>
  <c r="Q828" i="18" s="1"/>
  <c r="S828" i="18" s="1"/>
  <c r="T827" i="18"/>
  <c r="U827" i="18" s="1"/>
  <c r="P827" i="18"/>
  <c r="Q827" i="18" s="1"/>
  <c r="S827" i="18" s="1"/>
  <c r="T826" i="18"/>
  <c r="U826" i="18" s="1"/>
  <c r="P826" i="18"/>
  <c r="Q826" i="18" s="1"/>
  <c r="S826" i="18" s="1"/>
  <c r="T825" i="18"/>
  <c r="U825" i="18" s="1"/>
  <c r="P825" i="18"/>
  <c r="Q825" i="18" s="1"/>
  <c r="S825" i="18" s="1"/>
  <c r="T824" i="18"/>
  <c r="U824" i="18" s="1"/>
  <c r="P824" i="18"/>
  <c r="Q824" i="18" s="1"/>
  <c r="S824" i="18" s="1"/>
  <c r="T823" i="18"/>
  <c r="U823" i="18" s="1"/>
  <c r="P823" i="18"/>
  <c r="Q823" i="18" s="1"/>
  <c r="S823" i="18" s="1"/>
  <c r="T822" i="18"/>
  <c r="U822" i="18" s="1"/>
  <c r="P822" i="18"/>
  <c r="Q822" i="18" s="1"/>
  <c r="S822" i="18" s="1"/>
  <c r="T821" i="18"/>
  <c r="U821" i="18" s="1"/>
  <c r="P821" i="18"/>
  <c r="Q821" i="18" s="1"/>
  <c r="S821" i="18" s="1"/>
  <c r="T820" i="18"/>
  <c r="U820" i="18" s="1"/>
  <c r="P820" i="18"/>
  <c r="Q820" i="18" s="1"/>
  <c r="S820" i="18" s="1"/>
  <c r="T819" i="18"/>
  <c r="U819" i="18" s="1"/>
  <c r="P819" i="18"/>
  <c r="Q819" i="18" s="1"/>
  <c r="S819" i="18" s="1"/>
  <c r="T818" i="18"/>
  <c r="U818" i="18" s="1"/>
  <c r="P818" i="18"/>
  <c r="Q818" i="18" s="1"/>
  <c r="S818" i="18" s="1"/>
  <c r="T817" i="18"/>
  <c r="U817" i="18" s="1"/>
  <c r="P817" i="18"/>
  <c r="Q817" i="18" s="1"/>
  <c r="S817" i="18" s="1"/>
  <c r="T816" i="18"/>
  <c r="U816" i="18" s="1"/>
  <c r="P816" i="18"/>
  <c r="Q816" i="18" s="1"/>
  <c r="S816" i="18" s="1"/>
  <c r="T815" i="18"/>
  <c r="U815" i="18" s="1"/>
  <c r="P815" i="18"/>
  <c r="Q815" i="18" s="1"/>
  <c r="S815" i="18" s="1"/>
  <c r="T814" i="18"/>
  <c r="U814" i="18" s="1"/>
  <c r="P814" i="18"/>
  <c r="Q814" i="18" s="1"/>
  <c r="S814" i="18" s="1"/>
  <c r="T813" i="18"/>
  <c r="U813" i="18" s="1"/>
  <c r="P813" i="18"/>
  <c r="Q813" i="18" s="1"/>
  <c r="S813" i="18" s="1"/>
  <c r="T812" i="18"/>
  <c r="U812" i="18" s="1"/>
  <c r="P812" i="18"/>
  <c r="Q812" i="18" s="1"/>
  <c r="S812" i="18" s="1"/>
  <c r="T811" i="18"/>
  <c r="U811" i="18" s="1"/>
  <c r="P811" i="18"/>
  <c r="Q811" i="18" s="1"/>
  <c r="S811" i="18" s="1"/>
  <c r="T810" i="18"/>
  <c r="U810" i="18" s="1"/>
  <c r="P810" i="18"/>
  <c r="Q810" i="18" s="1"/>
  <c r="S810" i="18" s="1"/>
  <c r="T809" i="18"/>
  <c r="U809" i="18" s="1"/>
  <c r="P809" i="18"/>
  <c r="Q809" i="18" s="1"/>
  <c r="S809" i="18" s="1"/>
  <c r="T808" i="18"/>
  <c r="U808" i="18" s="1"/>
  <c r="P808" i="18"/>
  <c r="Q808" i="18" s="1"/>
  <c r="S808" i="18" s="1"/>
  <c r="T807" i="18"/>
  <c r="U807" i="18" s="1"/>
  <c r="P807" i="18"/>
  <c r="Q807" i="18" s="1"/>
  <c r="S807" i="18" s="1"/>
  <c r="T806" i="18"/>
  <c r="U806" i="18" s="1"/>
  <c r="P806" i="18"/>
  <c r="Q806" i="18" s="1"/>
  <c r="S806" i="18" s="1"/>
  <c r="T805" i="18"/>
  <c r="U805" i="18" s="1"/>
  <c r="P805" i="18"/>
  <c r="Q805" i="18" s="1"/>
  <c r="S805" i="18" s="1"/>
  <c r="T804" i="18"/>
  <c r="U804" i="18" s="1"/>
  <c r="P804" i="18"/>
  <c r="Q804" i="18" s="1"/>
  <c r="S804" i="18" s="1"/>
  <c r="T803" i="18"/>
  <c r="U803" i="18" s="1"/>
  <c r="P803" i="18"/>
  <c r="Q803" i="18" s="1"/>
  <c r="S803" i="18" s="1"/>
  <c r="T802" i="18"/>
  <c r="U802" i="18" s="1"/>
  <c r="P802" i="18"/>
  <c r="Q802" i="18" s="1"/>
  <c r="S802" i="18" s="1"/>
  <c r="T801" i="18"/>
  <c r="U801" i="18" s="1"/>
  <c r="P801" i="18"/>
  <c r="Q801" i="18" s="1"/>
  <c r="S801" i="18" s="1"/>
  <c r="T800" i="18"/>
  <c r="U800" i="18" s="1"/>
  <c r="P800" i="18"/>
  <c r="Q800" i="18" s="1"/>
  <c r="S800" i="18" s="1"/>
  <c r="T799" i="18"/>
  <c r="U799" i="18" s="1"/>
  <c r="P799" i="18"/>
  <c r="Q799" i="18" s="1"/>
  <c r="S799" i="18" s="1"/>
  <c r="T798" i="18"/>
  <c r="U798" i="18" s="1"/>
  <c r="P798" i="18"/>
  <c r="Q798" i="18" s="1"/>
  <c r="S798" i="18" s="1"/>
  <c r="T797" i="18"/>
  <c r="U797" i="18" s="1"/>
  <c r="P797" i="18"/>
  <c r="Q797" i="18" s="1"/>
  <c r="S797" i="18" s="1"/>
  <c r="T796" i="18"/>
  <c r="U796" i="18" s="1"/>
  <c r="P796" i="18"/>
  <c r="Q796" i="18" s="1"/>
  <c r="S796" i="18" s="1"/>
  <c r="T795" i="18"/>
  <c r="U795" i="18" s="1"/>
  <c r="P795" i="18"/>
  <c r="Q795" i="18" s="1"/>
  <c r="S795" i="18" s="1"/>
  <c r="T794" i="18"/>
  <c r="U794" i="18" s="1"/>
  <c r="P794" i="18"/>
  <c r="Q794" i="18" s="1"/>
  <c r="S794" i="18" s="1"/>
  <c r="T793" i="18"/>
  <c r="U793" i="18" s="1"/>
  <c r="P793" i="18"/>
  <c r="Q793" i="18" s="1"/>
  <c r="S793" i="18" s="1"/>
  <c r="T792" i="18"/>
  <c r="U792" i="18" s="1"/>
  <c r="P792" i="18"/>
  <c r="Q792" i="18" s="1"/>
  <c r="S792" i="18" s="1"/>
  <c r="T791" i="18"/>
  <c r="U791" i="18" s="1"/>
  <c r="P791" i="18"/>
  <c r="Q791" i="18" s="1"/>
  <c r="S791" i="18" s="1"/>
  <c r="T790" i="18"/>
  <c r="U790" i="18" s="1"/>
  <c r="P790" i="18"/>
  <c r="Q790" i="18" s="1"/>
  <c r="S790" i="18" s="1"/>
  <c r="T789" i="18"/>
  <c r="U789" i="18" s="1"/>
  <c r="P789" i="18"/>
  <c r="Q789" i="18" s="1"/>
  <c r="S789" i="18" s="1"/>
  <c r="T788" i="18"/>
  <c r="U788" i="18" s="1"/>
  <c r="P788" i="18"/>
  <c r="Q788" i="18" s="1"/>
  <c r="S788" i="18" s="1"/>
  <c r="T787" i="18"/>
  <c r="U787" i="18" s="1"/>
  <c r="P787" i="18"/>
  <c r="Q787" i="18" s="1"/>
  <c r="S787" i="18" s="1"/>
  <c r="T786" i="18"/>
  <c r="U786" i="18" s="1"/>
  <c r="P786" i="18"/>
  <c r="Q786" i="18" s="1"/>
  <c r="S786" i="18" s="1"/>
  <c r="T785" i="18"/>
  <c r="U785" i="18" s="1"/>
  <c r="P785" i="18"/>
  <c r="Q785" i="18" s="1"/>
  <c r="S785" i="18" s="1"/>
  <c r="T784" i="18"/>
  <c r="U784" i="18" s="1"/>
  <c r="P784" i="18"/>
  <c r="Q784" i="18" s="1"/>
  <c r="S784" i="18" s="1"/>
  <c r="T783" i="18"/>
  <c r="U783" i="18" s="1"/>
  <c r="P783" i="18"/>
  <c r="Q783" i="18" s="1"/>
  <c r="S783" i="18" s="1"/>
  <c r="T782" i="18"/>
  <c r="U782" i="18" s="1"/>
  <c r="P782" i="18"/>
  <c r="Q782" i="18" s="1"/>
  <c r="S782" i="18" s="1"/>
  <c r="T781" i="18"/>
  <c r="U781" i="18" s="1"/>
  <c r="P781" i="18"/>
  <c r="Q781" i="18" s="1"/>
  <c r="S781" i="18" s="1"/>
  <c r="T780" i="18"/>
  <c r="U780" i="18" s="1"/>
  <c r="P780" i="18"/>
  <c r="Q780" i="18" s="1"/>
  <c r="S780" i="18" s="1"/>
  <c r="T779" i="18"/>
  <c r="U779" i="18" s="1"/>
  <c r="P779" i="18"/>
  <c r="Q779" i="18" s="1"/>
  <c r="S779" i="18" s="1"/>
  <c r="T778" i="18"/>
  <c r="U778" i="18" s="1"/>
  <c r="P778" i="18"/>
  <c r="Q778" i="18" s="1"/>
  <c r="S778" i="18" s="1"/>
  <c r="T777" i="18"/>
  <c r="U777" i="18" s="1"/>
  <c r="P777" i="18"/>
  <c r="Q777" i="18" s="1"/>
  <c r="S777" i="18" s="1"/>
  <c r="T776" i="18"/>
  <c r="U776" i="18" s="1"/>
  <c r="P776" i="18"/>
  <c r="Q776" i="18" s="1"/>
  <c r="S776" i="18" s="1"/>
  <c r="T775" i="18"/>
  <c r="U775" i="18" s="1"/>
  <c r="P775" i="18"/>
  <c r="Q775" i="18" s="1"/>
  <c r="S775" i="18" s="1"/>
  <c r="T774" i="18"/>
  <c r="U774" i="18" s="1"/>
  <c r="P774" i="18"/>
  <c r="Q774" i="18" s="1"/>
  <c r="S774" i="18" s="1"/>
  <c r="T773" i="18"/>
  <c r="U773" i="18" s="1"/>
  <c r="P773" i="18"/>
  <c r="Q773" i="18" s="1"/>
  <c r="S773" i="18" s="1"/>
  <c r="T772" i="18"/>
  <c r="U772" i="18" s="1"/>
  <c r="P772" i="18"/>
  <c r="Q772" i="18" s="1"/>
  <c r="S772" i="18" s="1"/>
  <c r="T771" i="18"/>
  <c r="U771" i="18" s="1"/>
  <c r="P771" i="18"/>
  <c r="Q771" i="18" s="1"/>
  <c r="S771" i="18" s="1"/>
  <c r="T770" i="18"/>
  <c r="U770" i="18" s="1"/>
  <c r="P770" i="18"/>
  <c r="Q770" i="18" s="1"/>
  <c r="S770" i="18" s="1"/>
  <c r="T769" i="18"/>
  <c r="U769" i="18" s="1"/>
  <c r="P769" i="18"/>
  <c r="Q769" i="18" s="1"/>
  <c r="S769" i="18" s="1"/>
  <c r="T768" i="18"/>
  <c r="U768" i="18" s="1"/>
  <c r="P768" i="18"/>
  <c r="Q768" i="18" s="1"/>
  <c r="S768" i="18" s="1"/>
  <c r="T767" i="18"/>
  <c r="U767" i="18" s="1"/>
  <c r="P767" i="18"/>
  <c r="Q767" i="18" s="1"/>
  <c r="S767" i="18" s="1"/>
  <c r="T766" i="18"/>
  <c r="U766" i="18" s="1"/>
  <c r="P766" i="18"/>
  <c r="Q766" i="18" s="1"/>
  <c r="S766" i="18" s="1"/>
  <c r="T765" i="18"/>
  <c r="U765" i="18" s="1"/>
  <c r="P765" i="18"/>
  <c r="Q765" i="18" s="1"/>
  <c r="S765" i="18" s="1"/>
  <c r="T764" i="18"/>
  <c r="U764" i="18" s="1"/>
  <c r="P764" i="18"/>
  <c r="Q764" i="18" s="1"/>
  <c r="S764" i="18" s="1"/>
  <c r="T763" i="18"/>
  <c r="U763" i="18" s="1"/>
  <c r="P763" i="18"/>
  <c r="Q763" i="18" s="1"/>
  <c r="S763" i="18" s="1"/>
  <c r="T762" i="18"/>
  <c r="U762" i="18" s="1"/>
  <c r="P762" i="18"/>
  <c r="Q762" i="18" s="1"/>
  <c r="S762" i="18" s="1"/>
  <c r="T761" i="18"/>
  <c r="U761" i="18" s="1"/>
  <c r="P761" i="18"/>
  <c r="Q761" i="18" s="1"/>
  <c r="S761" i="18" s="1"/>
  <c r="T760" i="18"/>
  <c r="U760" i="18" s="1"/>
  <c r="P760" i="18"/>
  <c r="Q760" i="18" s="1"/>
  <c r="S760" i="18" s="1"/>
  <c r="T759" i="18"/>
  <c r="U759" i="18" s="1"/>
  <c r="P759" i="18"/>
  <c r="Q759" i="18" s="1"/>
  <c r="S759" i="18" s="1"/>
  <c r="T758" i="18"/>
  <c r="U758" i="18" s="1"/>
  <c r="P758" i="18"/>
  <c r="Q758" i="18" s="1"/>
  <c r="S758" i="18" s="1"/>
  <c r="T757" i="18"/>
  <c r="U757" i="18" s="1"/>
  <c r="P757" i="18"/>
  <c r="Q757" i="18" s="1"/>
  <c r="S757" i="18" s="1"/>
  <c r="T756" i="18"/>
  <c r="U756" i="18" s="1"/>
  <c r="P756" i="18"/>
  <c r="Q756" i="18" s="1"/>
  <c r="S756" i="18" s="1"/>
  <c r="T755" i="18"/>
  <c r="U755" i="18" s="1"/>
  <c r="P755" i="18"/>
  <c r="Q755" i="18" s="1"/>
  <c r="S755" i="18" s="1"/>
  <c r="T754" i="18"/>
  <c r="U754" i="18" s="1"/>
  <c r="P754" i="18"/>
  <c r="Q754" i="18" s="1"/>
  <c r="S754" i="18" s="1"/>
  <c r="T753" i="18"/>
  <c r="U753" i="18" s="1"/>
  <c r="P753" i="18"/>
  <c r="Q753" i="18" s="1"/>
  <c r="S753" i="18" s="1"/>
  <c r="T752" i="18"/>
  <c r="U752" i="18" s="1"/>
  <c r="P752" i="18"/>
  <c r="Q752" i="18" s="1"/>
  <c r="S752" i="18" s="1"/>
  <c r="T751" i="18"/>
  <c r="U751" i="18" s="1"/>
  <c r="P751" i="18"/>
  <c r="Q751" i="18" s="1"/>
  <c r="S751" i="18" s="1"/>
  <c r="T750" i="18"/>
  <c r="U750" i="18" s="1"/>
  <c r="P750" i="18"/>
  <c r="Q750" i="18" s="1"/>
  <c r="S750" i="18" s="1"/>
  <c r="T749" i="18"/>
  <c r="U749" i="18" s="1"/>
  <c r="P749" i="18"/>
  <c r="Q749" i="18" s="1"/>
  <c r="S749" i="18" s="1"/>
  <c r="T748" i="18"/>
  <c r="U748" i="18" s="1"/>
  <c r="P748" i="18"/>
  <c r="Q748" i="18" s="1"/>
  <c r="S748" i="18" s="1"/>
  <c r="T747" i="18"/>
  <c r="U747" i="18" s="1"/>
  <c r="P747" i="18"/>
  <c r="Q747" i="18" s="1"/>
  <c r="S747" i="18" s="1"/>
  <c r="T746" i="18"/>
  <c r="U746" i="18" s="1"/>
  <c r="P746" i="18"/>
  <c r="Q746" i="18" s="1"/>
  <c r="S746" i="18" s="1"/>
  <c r="T745" i="18"/>
  <c r="U745" i="18" s="1"/>
  <c r="P745" i="18"/>
  <c r="Q745" i="18" s="1"/>
  <c r="S745" i="18" s="1"/>
  <c r="T744" i="18"/>
  <c r="U744" i="18" s="1"/>
  <c r="P744" i="18"/>
  <c r="Q744" i="18" s="1"/>
  <c r="S744" i="18" s="1"/>
  <c r="T743" i="18"/>
  <c r="U743" i="18" s="1"/>
  <c r="P743" i="18"/>
  <c r="Q743" i="18" s="1"/>
  <c r="S743" i="18" s="1"/>
  <c r="T742" i="18"/>
  <c r="U742" i="18" s="1"/>
  <c r="P742" i="18"/>
  <c r="Q742" i="18" s="1"/>
  <c r="S742" i="18" s="1"/>
  <c r="T741" i="18"/>
  <c r="U741" i="18" s="1"/>
  <c r="P741" i="18"/>
  <c r="Q741" i="18" s="1"/>
  <c r="S741" i="18" s="1"/>
  <c r="T740" i="18"/>
  <c r="U740" i="18" s="1"/>
  <c r="P740" i="18"/>
  <c r="Q740" i="18" s="1"/>
  <c r="S740" i="18" s="1"/>
  <c r="T739" i="18"/>
  <c r="U739" i="18" s="1"/>
  <c r="P739" i="18"/>
  <c r="Q739" i="18" s="1"/>
  <c r="S739" i="18" s="1"/>
  <c r="T738" i="18"/>
  <c r="U738" i="18" s="1"/>
  <c r="P738" i="18"/>
  <c r="Q738" i="18" s="1"/>
  <c r="S738" i="18" s="1"/>
  <c r="T737" i="18"/>
  <c r="U737" i="18" s="1"/>
  <c r="P737" i="18"/>
  <c r="Q737" i="18" s="1"/>
  <c r="S737" i="18" s="1"/>
  <c r="T736" i="18"/>
  <c r="U736" i="18" s="1"/>
  <c r="P736" i="18"/>
  <c r="Q736" i="18" s="1"/>
  <c r="S736" i="18" s="1"/>
  <c r="T735" i="18"/>
  <c r="U735" i="18" s="1"/>
  <c r="P735" i="18"/>
  <c r="Q735" i="18" s="1"/>
  <c r="S735" i="18" s="1"/>
  <c r="T734" i="18"/>
  <c r="U734" i="18" s="1"/>
  <c r="P734" i="18"/>
  <c r="Q734" i="18" s="1"/>
  <c r="S734" i="18" s="1"/>
  <c r="T733" i="18"/>
  <c r="U733" i="18" s="1"/>
  <c r="P733" i="18"/>
  <c r="Q733" i="18" s="1"/>
  <c r="S733" i="18" s="1"/>
  <c r="T732" i="18"/>
  <c r="U732" i="18" s="1"/>
  <c r="P732" i="18"/>
  <c r="Q732" i="18" s="1"/>
  <c r="S732" i="18" s="1"/>
  <c r="T731" i="18"/>
  <c r="U731" i="18" s="1"/>
  <c r="P731" i="18"/>
  <c r="Q731" i="18" s="1"/>
  <c r="S731" i="18" s="1"/>
  <c r="T730" i="18"/>
  <c r="U730" i="18" s="1"/>
  <c r="P730" i="18"/>
  <c r="Q730" i="18" s="1"/>
  <c r="S730" i="18" s="1"/>
  <c r="T729" i="18"/>
  <c r="U729" i="18" s="1"/>
  <c r="P729" i="18"/>
  <c r="Q729" i="18" s="1"/>
  <c r="S729" i="18" s="1"/>
  <c r="T728" i="18"/>
  <c r="U728" i="18" s="1"/>
  <c r="P728" i="18"/>
  <c r="Q728" i="18" s="1"/>
  <c r="S728" i="18" s="1"/>
  <c r="T727" i="18"/>
  <c r="U727" i="18" s="1"/>
  <c r="P727" i="18"/>
  <c r="Q727" i="18" s="1"/>
  <c r="S727" i="18" s="1"/>
  <c r="T726" i="18"/>
  <c r="U726" i="18" s="1"/>
  <c r="P726" i="18"/>
  <c r="Q726" i="18" s="1"/>
  <c r="S726" i="18" s="1"/>
  <c r="T725" i="18"/>
  <c r="U725" i="18" s="1"/>
  <c r="P725" i="18"/>
  <c r="Q725" i="18" s="1"/>
  <c r="S725" i="18" s="1"/>
  <c r="T724" i="18"/>
  <c r="U724" i="18" s="1"/>
  <c r="P724" i="18"/>
  <c r="Q724" i="18" s="1"/>
  <c r="S724" i="18" s="1"/>
  <c r="T723" i="18"/>
  <c r="U723" i="18" s="1"/>
  <c r="P723" i="18"/>
  <c r="Q723" i="18" s="1"/>
  <c r="S723" i="18" s="1"/>
  <c r="T722" i="18"/>
  <c r="U722" i="18" s="1"/>
  <c r="P722" i="18"/>
  <c r="Q722" i="18" s="1"/>
  <c r="S722" i="18" s="1"/>
  <c r="T721" i="18"/>
  <c r="U721" i="18" s="1"/>
  <c r="P721" i="18"/>
  <c r="Q721" i="18" s="1"/>
  <c r="S721" i="18" s="1"/>
  <c r="T720" i="18"/>
  <c r="U720" i="18" s="1"/>
  <c r="P720" i="18"/>
  <c r="Q720" i="18" s="1"/>
  <c r="S720" i="18" s="1"/>
  <c r="T719" i="18"/>
  <c r="U719" i="18" s="1"/>
  <c r="P719" i="18"/>
  <c r="Q719" i="18" s="1"/>
  <c r="S719" i="18" s="1"/>
  <c r="T718" i="18"/>
  <c r="U718" i="18" s="1"/>
  <c r="P718" i="18"/>
  <c r="Q718" i="18" s="1"/>
  <c r="S718" i="18" s="1"/>
  <c r="T717" i="18"/>
  <c r="U717" i="18" s="1"/>
  <c r="P717" i="18"/>
  <c r="Q717" i="18" s="1"/>
  <c r="S717" i="18" s="1"/>
  <c r="T716" i="18"/>
  <c r="U716" i="18" s="1"/>
  <c r="P716" i="18"/>
  <c r="Q716" i="18" s="1"/>
  <c r="S716" i="18" s="1"/>
  <c r="T715" i="18"/>
  <c r="U715" i="18" s="1"/>
  <c r="P715" i="18"/>
  <c r="Q715" i="18" s="1"/>
  <c r="S715" i="18" s="1"/>
  <c r="T714" i="18"/>
  <c r="U714" i="18" s="1"/>
  <c r="P714" i="18"/>
  <c r="Q714" i="18" s="1"/>
  <c r="S714" i="18" s="1"/>
  <c r="T713" i="18"/>
  <c r="U713" i="18" s="1"/>
  <c r="P713" i="18"/>
  <c r="Q713" i="18" s="1"/>
  <c r="S713" i="18" s="1"/>
  <c r="T712" i="18"/>
  <c r="U712" i="18" s="1"/>
  <c r="P712" i="18"/>
  <c r="Q712" i="18" s="1"/>
  <c r="S712" i="18" s="1"/>
  <c r="T711" i="18"/>
  <c r="U711" i="18" s="1"/>
  <c r="P711" i="18"/>
  <c r="Q711" i="18" s="1"/>
  <c r="S711" i="18" s="1"/>
  <c r="T710" i="18"/>
  <c r="U710" i="18" s="1"/>
  <c r="P710" i="18"/>
  <c r="Q710" i="18" s="1"/>
  <c r="S710" i="18" s="1"/>
  <c r="T709" i="18"/>
  <c r="U709" i="18" s="1"/>
  <c r="P709" i="18"/>
  <c r="Q709" i="18" s="1"/>
  <c r="S709" i="18" s="1"/>
  <c r="T708" i="18"/>
  <c r="U708" i="18" s="1"/>
  <c r="P708" i="18"/>
  <c r="Q708" i="18" s="1"/>
  <c r="S708" i="18" s="1"/>
  <c r="T707" i="18"/>
  <c r="U707" i="18" s="1"/>
  <c r="P707" i="18"/>
  <c r="Q707" i="18" s="1"/>
  <c r="S707" i="18" s="1"/>
  <c r="T706" i="18"/>
  <c r="U706" i="18" s="1"/>
  <c r="P706" i="18"/>
  <c r="Q706" i="18" s="1"/>
  <c r="S706" i="18" s="1"/>
  <c r="T705" i="18"/>
  <c r="U705" i="18" s="1"/>
  <c r="P705" i="18"/>
  <c r="Q705" i="18" s="1"/>
  <c r="S705" i="18" s="1"/>
  <c r="T704" i="18"/>
  <c r="U704" i="18" s="1"/>
  <c r="P704" i="18"/>
  <c r="Q704" i="18" s="1"/>
  <c r="S704" i="18" s="1"/>
  <c r="T703" i="18"/>
  <c r="U703" i="18" s="1"/>
  <c r="P703" i="18"/>
  <c r="Q703" i="18" s="1"/>
  <c r="S703" i="18" s="1"/>
  <c r="T702" i="18"/>
  <c r="U702" i="18" s="1"/>
  <c r="P702" i="18"/>
  <c r="Q702" i="18" s="1"/>
  <c r="S702" i="18" s="1"/>
  <c r="T701" i="18"/>
  <c r="U701" i="18" s="1"/>
  <c r="P701" i="18"/>
  <c r="Q701" i="18" s="1"/>
  <c r="S701" i="18" s="1"/>
  <c r="T700" i="18"/>
  <c r="U700" i="18" s="1"/>
  <c r="P700" i="18"/>
  <c r="Q700" i="18" s="1"/>
  <c r="S700" i="18" s="1"/>
  <c r="T699" i="18"/>
  <c r="U699" i="18" s="1"/>
  <c r="P699" i="18"/>
  <c r="Q699" i="18" s="1"/>
  <c r="S699" i="18" s="1"/>
  <c r="T698" i="18"/>
  <c r="U698" i="18" s="1"/>
  <c r="P698" i="18"/>
  <c r="Q698" i="18" s="1"/>
  <c r="S698" i="18" s="1"/>
  <c r="T697" i="18"/>
  <c r="U697" i="18" s="1"/>
  <c r="P697" i="18"/>
  <c r="Q697" i="18" s="1"/>
  <c r="S697" i="18" s="1"/>
  <c r="T696" i="18"/>
  <c r="U696" i="18" s="1"/>
  <c r="P696" i="18"/>
  <c r="Q696" i="18" s="1"/>
  <c r="S696" i="18" s="1"/>
  <c r="T695" i="18"/>
  <c r="U695" i="18" s="1"/>
  <c r="P695" i="18"/>
  <c r="Q695" i="18" s="1"/>
  <c r="S695" i="18" s="1"/>
  <c r="T694" i="18"/>
  <c r="U694" i="18" s="1"/>
  <c r="P694" i="18"/>
  <c r="Q694" i="18" s="1"/>
  <c r="S694" i="18" s="1"/>
  <c r="T693" i="18"/>
  <c r="U693" i="18" s="1"/>
  <c r="P693" i="18"/>
  <c r="Q693" i="18" s="1"/>
  <c r="S693" i="18" s="1"/>
  <c r="T692" i="18"/>
  <c r="U692" i="18" s="1"/>
  <c r="P692" i="18"/>
  <c r="Q692" i="18" s="1"/>
  <c r="S692" i="18" s="1"/>
  <c r="T691" i="18"/>
  <c r="U691" i="18" s="1"/>
  <c r="P691" i="18"/>
  <c r="Q691" i="18" s="1"/>
  <c r="S691" i="18" s="1"/>
  <c r="T690" i="18"/>
  <c r="U690" i="18" s="1"/>
  <c r="P690" i="18"/>
  <c r="Q690" i="18" s="1"/>
  <c r="S690" i="18" s="1"/>
  <c r="T689" i="18"/>
  <c r="U689" i="18" s="1"/>
  <c r="P689" i="18"/>
  <c r="Q689" i="18" s="1"/>
  <c r="S689" i="18" s="1"/>
  <c r="T688" i="18"/>
  <c r="U688" i="18" s="1"/>
  <c r="P688" i="18"/>
  <c r="Q688" i="18" s="1"/>
  <c r="S688" i="18" s="1"/>
  <c r="T687" i="18"/>
  <c r="U687" i="18" s="1"/>
  <c r="P687" i="18"/>
  <c r="Q687" i="18" s="1"/>
  <c r="S687" i="18" s="1"/>
  <c r="T686" i="18"/>
  <c r="U686" i="18" s="1"/>
  <c r="P686" i="18"/>
  <c r="Q686" i="18" s="1"/>
  <c r="S686" i="18" s="1"/>
  <c r="T685" i="18"/>
  <c r="U685" i="18" s="1"/>
  <c r="P685" i="18"/>
  <c r="Q685" i="18" s="1"/>
  <c r="S685" i="18" s="1"/>
  <c r="T684" i="18"/>
  <c r="U684" i="18" s="1"/>
  <c r="P684" i="18"/>
  <c r="Q684" i="18" s="1"/>
  <c r="S684" i="18" s="1"/>
  <c r="T683" i="18"/>
  <c r="U683" i="18" s="1"/>
  <c r="P683" i="18"/>
  <c r="Q683" i="18" s="1"/>
  <c r="S683" i="18" s="1"/>
  <c r="T682" i="18"/>
  <c r="U682" i="18" s="1"/>
  <c r="P682" i="18"/>
  <c r="Q682" i="18" s="1"/>
  <c r="S682" i="18" s="1"/>
  <c r="T681" i="18"/>
  <c r="U681" i="18" s="1"/>
  <c r="P681" i="18"/>
  <c r="Q681" i="18" s="1"/>
  <c r="S681" i="18" s="1"/>
  <c r="T680" i="18"/>
  <c r="U680" i="18" s="1"/>
  <c r="P680" i="18"/>
  <c r="Q680" i="18" s="1"/>
  <c r="S680" i="18" s="1"/>
  <c r="T679" i="18"/>
  <c r="U679" i="18" s="1"/>
  <c r="P679" i="18"/>
  <c r="Q679" i="18" s="1"/>
  <c r="S679" i="18" s="1"/>
  <c r="T678" i="18"/>
  <c r="U678" i="18" s="1"/>
  <c r="P678" i="18"/>
  <c r="Q678" i="18" s="1"/>
  <c r="S678" i="18" s="1"/>
  <c r="T677" i="18"/>
  <c r="U677" i="18" s="1"/>
  <c r="P677" i="18"/>
  <c r="Q677" i="18" s="1"/>
  <c r="S677" i="18" s="1"/>
  <c r="T676" i="18"/>
  <c r="U676" i="18" s="1"/>
  <c r="P676" i="18"/>
  <c r="Q676" i="18" s="1"/>
  <c r="S676" i="18" s="1"/>
  <c r="T675" i="18"/>
  <c r="U675" i="18" s="1"/>
  <c r="P675" i="18"/>
  <c r="Q675" i="18" s="1"/>
  <c r="S675" i="18" s="1"/>
  <c r="T674" i="18"/>
  <c r="U674" i="18" s="1"/>
  <c r="P674" i="18"/>
  <c r="Q674" i="18" s="1"/>
  <c r="S674" i="18" s="1"/>
  <c r="T673" i="18"/>
  <c r="U673" i="18" s="1"/>
  <c r="P673" i="18"/>
  <c r="Q673" i="18" s="1"/>
  <c r="S673" i="18" s="1"/>
  <c r="T672" i="18"/>
  <c r="U672" i="18" s="1"/>
  <c r="P672" i="18"/>
  <c r="Q672" i="18" s="1"/>
  <c r="S672" i="18" s="1"/>
  <c r="T671" i="18"/>
  <c r="U671" i="18" s="1"/>
  <c r="P671" i="18"/>
  <c r="Q671" i="18" s="1"/>
  <c r="S671" i="18" s="1"/>
  <c r="T670" i="18"/>
  <c r="U670" i="18" s="1"/>
  <c r="P670" i="18"/>
  <c r="Q670" i="18" s="1"/>
  <c r="S670" i="18" s="1"/>
  <c r="T669" i="18"/>
  <c r="U669" i="18" s="1"/>
  <c r="P669" i="18"/>
  <c r="Q669" i="18" s="1"/>
  <c r="S669" i="18" s="1"/>
  <c r="T668" i="18"/>
  <c r="U668" i="18" s="1"/>
  <c r="P668" i="18"/>
  <c r="Q668" i="18" s="1"/>
  <c r="S668" i="18" s="1"/>
  <c r="T667" i="18"/>
  <c r="U667" i="18" s="1"/>
  <c r="P667" i="18"/>
  <c r="Q667" i="18" s="1"/>
  <c r="S667" i="18" s="1"/>
  <c r="T666" i="18"/>
  <c r="U666" i="18" s="1"/>
  <c r="P666" i="18"/>
  <c r="Q666" i="18" s="1"/>
  <c r="S666" i="18" s="1"/>
  <c r="T665" i="18"/>
  <c r="U665" i="18" s="1"/>
  <c r="P665" i="18"/>
  <c r="Q665" i="18" s="1"/>
  <c r="S665" i="18" s="1"/>
  <c r="T664" i="18"/>
  <c r="U664" i="18" s="1"/>
  <c r="P664" i="18"/>
  <c r="Q664" i="18" s="1"/>
  <c r="S664" i="18" s="1"/>
  <c r="T663" i="18"/>
  <c r="U663" i="18" s="1"/>
  <c r="P663" i="18"/>
  <c r="Q663" i="18" s="1"/>
  <c r="S663" i="18" s="1"/>
  <c r="T662" i="18"/>
  <c r="U662" i="18" s="1"/>
  <c r="P662" i="18"/>
  <c r="Q662" i="18" s="1"/>
  <c r="S662" i="18" s="1"/>
  <c r="T661" i="18"/>
  <c r="U661" i="18" s="1"/>
  <c r="P661" i="18"/>
  <c r="Q661" i="18" s="1"/>
  <c r="S661" i="18" s="1"/>
  <c r="T660" i="18"/>
  <c r="U660" i="18" s="1"/>
  <c r="P660" i="18"/>
  <c r="Q660" i="18" s="1"/>
  <c r="S660" i="18" s="1"/>
  <c r="T659" i="18"/>
  <c r="U659" i="18" s="1"/>
  <c r="P659" i="18"/>
  <c r="Q659" i="18" s="1"/>
  <c r="S659" i="18" s="1"/>
  <c r="T658" i="18"/>
  <c r="U658" i="18" s="1"/>
  <c r="P658" i="18"/>
  <c r="Q658" i="18" s="1"/>
  <c r="S658" i="18" s="1"/>
  <c r="T657" i="18"/>
  <c r="U657" i="18" s="1"/>
  <c r="P657" i="18"/>
  <c r="Q657" i="18" s="1"/>
  <c r="S657" i="18" s="1"/>
  <c r="T656" i="18"/>
  <c r="U656" i="18" s="1"/>
  <c r="P656" i="18"/>
  <c r="Q656" i="18" s="1"/>
  <c r="S656" i="18" s="1"/>
  <c r="T655" i="18"/>
  <c r="U655" i="18" s="1"/>
  <c r="P655" i="18"/>
  <c r="Q655" i="18" s="1"/>
  <c r="S655" i="18" s="1"/>
  <c r="T654" i="18"/>
  <c r="U654" i="18" s="1"/>
  <c r="P654" i="18"/>
  <c r="Q654" i="18" s="1"/>
  <c r="S654" i="18" s="1"/>
  <c r="T653" i="18"/>
  <c r="U653" i="18" s="1"/>
  <c r="P653" i="18"/>
  <c r="Q653" i="18" s="1"/>
  <c r="S653" i="18" s="1"/>
  <c r="T652" i="18"/>
  <c r="U652" i="18" s="1"/>
  <c r="P652" i="18"/>
  <c r="Q652" i="18" s="1"/>
  <c r="S652" i="18" s="1"/>
  <c r="T651" i="18"/>
  <c r="U651" i="18" s="1"/>
  <c r="P651" i="18"/>
  <c r="Q651" i="18" s="1"/>
  <c r="S651" i="18" s="1"/>
  <c r="T650" i="18"/>
  <c r="U650" i="18" s="1"/>
  <c r="P650" i="18"/>
  <c r="Q650" i="18" s="1"/>
  <c r="S650" i="18" s="1"/>
  <c r="T649" i="18"/>
  <c r="U649" i="18" s="1"/>
  <c r="P649" i="18"/>
  <c r="Q649" i="18" s="1"/>
  <c r="S649" i="18" s="1"/>
  <c r="T648" i="18"/>
  <c r="U648" i="18" s="1"/>
  <c r="P648" i="18"/>
  <c r="Q648" i="18" s="1"/>
  <c r="S648" i="18" s="1"/>
  <c r="T647" i="18"/>
  <c r="U647" i="18" s="1"/>
  <c r="P647" i="18"/>
  <c r="Q647" i="18" s="1"/>
  <c r="S647" i="18" s="1"/>
  <c r="T646" i="18"/>
  <c r="U646" i="18" s="1"/>
  <c r="P646" i="18"/>
  <c r="Q646" i="18" s="1"/>
  <c r="S646" i="18" s="1"/>
  <c r="T645" i="18"/>
  <c r="U645" i="18" s="1"/>
  <c r="P645" i="18"/>
  <c r="Q645" i="18" s="1"/>
  <c r="S645" i="18" s="1"/>
  <c r="T644" i="18"/>
  <c r="U644" i="18" s="1"/>
  <c r="P644" i="18"/>
  <c r="Q644" i="18" s="1"/>
  <c r="S644" i="18" s="1"/>
  <c r="T643" i="18"/>
  <c r="U643" i="18" s="1"/>
  <c r="P643" i="18"/>
  <c r="Q643" i="18" s="1"/>
  <c r="S643" i="18" s="1"/>
  <c r="T642" i="18"/>
  <c r="U642" i="18" s="1"/>
  <c r="P642" i="18"/>
  <c r="Q642" i="18" s="1"/>
  <c r="S642" i="18" s="1"/>
  <c r="T641" i="18"/>
  <c r="U641" i="18" s="1"/>
  <c r="P641" i="18"/>
  <c r="Q641" i="18" s="1"/>
  <c r="S641" i="18" s="1"/>
  <c r="T640" i="18"/>
  <c r="U640" i="18" s="1"/>
  <c r="P640" i="18"/>
  <c r="Q640" i="18" s="1"/>
  <c r="S640" i="18" s="1"/>
  <c r="T639" i="18"/>
  <c r="U639" i="18" s="1"/>
  <c r="P639" i="18"/>
  <c r="Q639" i="18" s="1"/>
  <c r="S639" i="18" s="1"/>
  <c r="T638" i="18"/>
  <c r="U638" i="18" s="1"/>
  <c r="P638" i="18"/>
  <c r="Q638" i="18" s="1"/>
  <c r="S638" i="18" s="1"/>
  <c r="T637" i="18"/>
  <c r="U637" i="18" s="1"/>
  <c r="P637" i="18"/>
  <c r="Q637" i="18" s="1"/>
  <c r="S637" i="18" s="1"/>
  <c r="T636" i="18"/>
  <c r="U636" i="18" s="1"/>
  <c r="P636" i="18"/>
  <c r="Q636" i="18" s="1"/>
  <c r="S636" i="18" s="1"/>
  <c r="T635" i="18"/>
  <c r="U635" i="18" s="1"/>
  <c r="P635" i="18"/>
  <c r="Q635" i="18" s="1"/>
  <c r="S635" i="18" s="1"/>
  <c r="T634" i="18"/>
  <c r="U634" i="18" s="1"/>
  <c r="P634" i="18"/>
  <c r="Q634" i="18" s="1"/>
  <c r="S634" i="18" s="1"/>
  <c r="T633" i="18"/>
  <c r="U633" i="18" s="1"/>
  <c r="P633" i="18"/>
  <c r="Q633" i="18" s="1"/>
  <c r="S633" i="18" s="1"/>
  <c r="T632" i="18"/>
  <c r="U632" i="18" s="1"/>
  <c r="P632" i="18"/>
  <c r="Q632" i="18" s="1"/>
  <c r="S632" i="18" s="1"/>
  <c r="T631" i="18"/>
  <c r="U631" i="18" s="1"/>
  <c r="P631" i="18"/>
  <c r="Q631" i="18" s="1"/>
  <c r="S631" i="18" s="1"/>
  <c r="T630" i="18"/>
  <c r="U630" i="18" s="1"/>
  <c r="P630" i="18"/>
  <c r="Q630" i="18" s="1"/>
  <c r="S630" i="18" s="1"/>
  <c r="T629" i="18"/>
  <c r="U629" i="18" s="1"/>
  <c r="P629" i="18"/>
  <c r="Q629" i="18" s="1"/>
  <c r="S629" i="18" s="1"/>
  <c r="T628" i="18"/>
  <c r="U628" i="18" s="1"/>
  <c r="P628" i="18"/>
  <c r="Q628" i="18" s="1"/>
  <c r="S628" i="18" s="1"/>
  <c r="T627" i="18"/>
  <c r="U627" i="18" s="1"/>
  <c r="P627" i="18"/>
  <c r="Q627" i="18" s="1"/>
  <c r="S627" i="18" s="1"/>
  <c r="K649" i="21"/>
  <c r="T250" i="25"/>
  <c r="U250" i="25" s="1"/>
  <c r="P250" i="25"/>
  <c r="Q250" i="25" s="1"/>
  <c r="S250" i="25" s="1"/>
  <c r="T249" i="25"/>
  <c r="U249" i="25" s="1"/>
  <c r="P249" i="25"/>
  <c r="Q249" i="25" s="1"/>
  <c r="S249" i="25" s="1"/>
  <c r="T248" i="25"/>
  <c r="U248" i="25" s="1"/>
  <c r="P248" i="25"/>
  <c r="Q248" i="25" s="1"/>
  <c r="S248" i="25" s="1"/>
  <c r="T247" i="25"/>
  <c r="U247" i="25" s="1"/>
  <c r="P247" i="25"/>
  <c r="Q247" i="25" s="1"/>
  <c r="S247" i="25" s="1"/>
  <c r="T246" i="25"/>
  <c r="U246" i="25" s="1"/>
  <c r="P246" i="25"/>
  <c r="Q246" i="25" s="1"/>
  <c r="S246" i="25" s="1"/>
  <c r="T245" i="25"/>
  <c r="U245" i="25" s="1"/>
  <c r="P245" i="25"/>
  <c r="Q245" i="25" s="1"/>
  <c r="S245" i="25" s="1"/>
  <c r="T244" i="25"/>
  <c r="U244" i="25" s="1"/>
  <c r="P244" i="25"/>
  <c r="Q244" i="25" s="1"/>
  <c r="S244" i="25" s="1"/>
  <c r="T243" i="25"/>
  <c r="U243" i="25" s="1"/>
  <c r="P243" i="25"/>
  <c r="Q243" i="25" s="1"/>
  <c r="S243" i="25" s="1"/>
  <c r="T242" i="25"/>
  <c r="U242" i="25" s="1"/>
  <c r="P242" i="25"/>
  <c r="Q242" i="25" s="1"/>
  <c r="S242" i="25" s="1"/>
  <c r="T241" i="25"/>
  <c r="U241" i="25" s="1"/>
  <c r="P241" i="25"/>
  <c r="Q241" i="25" s="1"/>
  <c r="S241" i="25" s="1"/>
  <c r="T240" i="25"/>
  <c r="U240" i="25" s="1"/>
  <c r="P240" i="25"/>
  <c r="Q240" i="25" s="1"/>
  <c r="S240" i="25" s="1"/>
  <c r="T239" i="25"/>
  <c r="U239" i="25" s="1"/>
  <c r="P239" i="25"/>
  <c r="Q239" i="25" s="1"/>
  <c r="S239" i="25" s="1"/>
  <c r="T238" i="25"/>
  <c r="U238" i="25" s="1"/>
  <c r="P238" i="25"/>
  <c r="Q238" i="25" s="1"/>
  <c r="S238" i="25" s="1"/>
  <c r="T237" i="25"/>
  <c r="U237" i="25" s="1"/>
  <c r="P237" i="25"/>
  <c r="Q237" i="25" s="1"/>
  <c r="S237" i="25" s="1"/>
  <c r="T236" i="25"/>
  <c r="U236" i="25" s="1"/>
  <c r="P236" i="25"/>
  <c r="Q236" i="25" s="1"/>
  <c r="S236" i="25" s="1"/>
  <c r="T235" i="25"/>
  <c r="U235" i="25" s="1"/>
  <c r="P235" i="25"/>
  <c r="Q235" i="25" s="1"/>
  <c r="S235" i="25" s="1"/>
  <c r="T234" i="25"/>
  <c r="U234" i="25" s="1"/>
  <c r="P234" i="25"/>
  <c r="Q234" i="25" s="1"/>
  <c r="S234" i="25" s="1"/>
  <c r="T233" i="25"/>
  <c r="U233" i="25" s="1"/>
  <c r="P233" i="25"/>
  <c r="Q233" i="25" s="1"/>
  <c r="S233" i="25" s="1"/>
  <c r="T232" i="25"/>
  <c r="U232" i="25" s="1"/>
  <c r="P232" i="25"/>
  <c r="Q232" i="25" s="1"/>
  <c r="S232" i="25" s="1"/>
  <c r="T231" i="25"/>
  <c r="U231" i="25" s="1"/>
  <c r="P231" i="25"/>
  <c r="Q231" i="25" s="1"/>
  <c r="S231" i="25" s="1"/>
  <c r="T230" i="25"/>
  <c r="U230" i="25" s="1"/>
  <c r="P230" i="25"/>
  <c r="Q230" i="25" s="1"/>
  <c r="S230" i="25" s="1"/>
  <c r="T229" i="25"/>
  <c r="U229" i="25" s="1"/>
  <c r="P229" i="25"/>
  <c r="Q229" i="25" s="1"/>
  <c r="S229" i="25" s="1"/>
  <c r="T228" i="25"/>
  <c r="U228" i="25" s="1"/>
  <c r="P228" i="25"/>
  <c r="Q228" i="25" s="1"/>
  <c r="S228" i="25" s="1"/>
  <c r="T227" i="25"/>
  <c r="U227" i="25" s="1"/>
  <c r="P227" i="25"/>
  <c r="Q227" i="25" s="1"/>
  <c r="S227" i="25" s="1"/>
  <c r="T226" i="25"/>
  <c r="U226" i="25" s="1"/>
  <c r="P226" i="25"/>
  <c r="Q226" i="25" s="1"/>
  <c r="S226" i="25" s="1"/>
  <c r="T225" i="25"/>
  <c r="U225" i="25" s="1"/>
  <c r="P225" i="25"/>
  <c r="Q225" i="25" s="1"/>
  <c r="S225" i="25" s="1"/>
  <c r="T224" i="25"/>
  <c r="U224" i="25" s="1"/>
  <c r="P224" i="25"/>
  <c r="Q224" i="25" s="1"/>
  <c r="S224" i="25" s="1"/>
  <c r="T223" i="25"/>
  <c r="U223" i="25" s="1"/>
  <c r="P223" i="25"/>
  <c r="Q223" i="25" s="1"/>
  <c r="S223" i="25" s="1"/>
  <c r="T222" i="25"/>
  <c r="U222" i="25" s="1"/>
  <c r="P222" i="25"/>
  <c r="Q222" i="25" s="1"/>
  <c r="S222" i="25" s="1"/>
  <c r="T221" i="25"/>
  <c r="U221" i="25" s="1"/>
  <c r="P221" i="25"/>
  <c r="Q221" i="25" s="1"/>
  <c r="S221" i="25" s="1"/>
  <c r="T220" i="25"/>
  <c r="U220" i="25" s="1"/>
  <c r="P220" i="25"/>
  <c r="Q220" i="25" s="1"/>
  <c r="S220" i="25" s="1"/>
  <c r="T219" i="25"/>
  <c r="U219" i="25" s="1"/>
  <c r="P219" i="25"/>
  <c r="Q219" i="25" s="1"/>
  <c r="S219" i="25" s="1"/>
  <c r="T218" i="25"/>
  <c r="U218" i="25" s="1"/>
  <c r="P218" i="25"/>
  <c r="Q218" i="25" s="1"/>
  <c r="S218" i="25" s="1"/>
  <c r="T217" i="25"/>
  <c r="U217" i="25" s="1"/>
  <c r="P217" i="25"/>
  <c r="Q217" i="25" s="1"/>
  <c r="S217" i="25" s="1"/>
  <c r="T216" i="25"/>
  <c r="U216" i="25" s="1"/>
  <c r="Q216" i="25"/>
  <c r="S216" i="25" s="1"/>
  <c r="P216" i="25"/>
  <c r="T215" i="25"/>
  <c r="U215" i="25" s="1"/>
  <c r="P215" i="25"/>
  <c r="Q215" i="25" s="1"/>
  <c r="S215" i="25" s="1"/>
  <c r="T214" i="25"/>
  <c r="U214" i="25" s="1"/>
  <c r="P214" i="25"/>
  <c r="Q214" i="25" s="1"/>
  <c r="S214" i="25" s="1"/>
  <c r="T213" i="25"/>
  <c r="U213" i="25" s="1"/>
  <c r="P213" i="25"/>
  <c r="Q213" i="25" s="1"/>
  <c r="S213" i="25" s="1"/>
  <c r="T212" i="25"/>
  <c r="U212" i="25" s="1"/>
  <c r="P212" i="25"/>
  <c r="Q212" i="25" s="1"/>
  <c r="S212" i="25" s="1"/>
  <c r="T211" i="25"/>
  <c r="U211" i="25" s="1"/>
  <c r="P211" i="25"/>
  <c r="Q211" i="25" s="1"/>
  <c r="S211" i="25" s="1"/>
  <c r="T210" i="25"/>
  <c r="U210" i="25" s="1"/>
  <c r="P210" i="25"/>
  <c r="Q210" i="25" s="1"/>
  <c r="S210" i="25" s="1"/>
  <c r="T209" i="25"/>
  <c r="U209" i="25" s="1"/>
  <c r="P209" i="25"/>
  <c r="Q209" i="25" s="1"/>
  <c r="S209" i="25" s="1"/>
  <c r="T208" i="25"/>
  <c r="U208" i="25" s="1"/>
  <c r="P208" i="25"/>
  <c r="Q208" i="25" s="1"/>
  <c r="S208" i="25" s="1"/>
  <c r="T207" i="25"/>
  <c r="U207" i="25" s="1"/>
  <c r="P207" i="25"/>
  <c r="Q207" i="25" s="1"/>
  <c r="S207" i="25" s="1"/>
  <c r="T206" i="25"/>
  <c r="U206" i="25" s="1"/>
  <c r="P206" i="25"/>
  <c r="Q206" i="25" s="1"/>
  <c r="S206" i="25" s="1"/>
  <c r="T205" i="25"/>
  <c r="U205" i="25" s="1"/>
  <c r="P205" i="25"/>
  <c r="Q205" i="25" s="1"/>
  <c r="S205" i="25" s="1"/>
  <c r="T204" i="25"/>
  <c r="U204" i="25" s="1"/>
  <c r="P204" i="25"/>
  <c r="Q204" i="25" s="1"/>
  <c r="S204" i="25" s="1"/>
  <c r="T203" i="25"/>
  <c r="U203" i="25" s="1"/>
  <c r="P203" i="25"/>
  <c r="Q203" i="25" s="1"/>
  <c r="S203" i="25" s="1"/>
  <c r="T202" i="25"/>
  <c r="U202" i="25" s="1"/>
  <c r="P202" i="25"/>
  <c r="Q202" i="25" s="1"/>
  <c r="S202" i="25" s="1"/>
  <c r="T201" i="25"/>
  <c r="U201" i="25" s="1"/>
  <c r="P201" i="25"/>
  <c r="Q201" i="25" s="1"/>
  <c r="S201" i="25" s="1"/>
  <c r="T200" i="25"/>
  <c r="U200" i="25" s="1"/>
  <c r="P200" i="25"/>
  <c r="Q200" i="25" s="1"/>
  <c r="S200" i="25" s="1"/>
  <c r="T199" i="25"/>
  <c r="U199" i="25" s="1"/>
  <c r="P199" i="25"/>
  <c r="Q199" i="25" s="1"/>
  <c r="S199" i="25" s="1"/>
  <c r="T198" i="25"/>
  <c r="U198" i="25" s="1"/>
  <c r="P198" i="25"/>
  <c r="Q198" i="25" s="1"/>
  <c r="S198" i="25" s="1"/>
  <c r="T197" i="25"/>
  <c r="U197" i="25" s="1"/>
  <c r="P197" i="25"/>
  <c r="Q197" i="25" s="1"/>
  <c r="S197" i="25" s="1"/>
  <c r="T196" i="25"/>
  <c r="U196" i="25" s="1"/>
  <c r="P196" i="25"/>
  <c r="Q196" i="25" s="1"/>
  <c r="S196" i="25" s="1"/>
  <c r="T195" i="25"/>
  <c r="U195" i="25" s="1"/>
  <c r="P195" i="25"/>
  <c r="Q195" i="25" s="1"/>
  <c r="S195" i="25" s="1"/>
  <c r="T194" i="25"/>
  <c r="U194" i="25" s="1"/>
  <c r="P194" i="25"/>
  <c r="Q194" i="25" s="1"/>
  <c r="S194" i="25" s="1"/>
  <c r="T193" i="25"/>
  <c r="U193" i="25" s="1"/>
  <c r="P193" i="25"/>
  <c r="Q193" i="25" s="1"/>
  <c r="S193" i="25" s="1"/>
  <c r="T192" i="25"/>
  <c r="U192" i="25" s="1"/>
  <c r="P192" i="25"/>
  <c r="Q192" i="25" s="1"/>
  <c r="S192" i="25" s="1"/>
  <c r="T310" i="25"/>
  <c r="U310" i="25" s="1"/>
  <c r="P310" i="25"/>
  <c r="Q310" i="25" s="1"/>
  <c r="S310" i="25" s="1"/>
  <c r="T309" i="25"/>
  <c r="U309" i="25" s="1"/>
  <c r="P309" i="25"/>
  <c r="Q309" i="25" s="1"/>
  <c r="S309" i="25" s="1"/>
  <c r="T308" i="25"/>
  <c r="U308" i="25" s="1"/>
  <c r="P308" i="25"/>
  <c r="Q308" i="25" s="1"/>
  <c r="S308" i="25" s="1"/>
  <c r="T307" i="25"/>
  <c r="U307" i="25" s="1"/>
  <c r="P307" i="25"/>
  <c r="Q307" i="25" s="1"/>
  <c r="S307" i="25" s="1"/>
  <c r="T306" i="25"/>
  <c r="U306" i="25" s="1"/>
  <c r="P306" i="25"/>
  <c r="Q306" i="25" s="1"/>
  <c r="S306" i="25" s="1"/>
  <c r="T305" i="25"/>
  <c r="U305" i="25" s="1"/>
  <c r="P305" i="25"/>
  <c r="Q305" i="25" s="1"/>
  <c r="S305" i="25" s="1"/>
  <c r="T304" i="25"/>
  <c r="U304" i="25" s="1"/>
  <c r="P304" i="25"/>
  <c r="Q304" i="25" s="1"/>
  <c r="S304" i="25" s="1"/>
  <c r="T303" i="25"/>
  <c r="U303" i="25" s="1"/>
  <c r="P303" i="25"/>
  <c r="Q303" i="25" s="1"/>
  <c r="S303" i="25" s="1"/>
  <c r="T302" i="25"/>
  <c r="U302" i="25" s="1"/>
  <c r="P302" i="25"/>
  <c r="Q302" i="25" s="1"/>
  <c r="S302" i="25" s="1"/>
  <c r="T301" i="25"/>
  <c r="U301" i="25" s="1"/>
  <c r="P301" i="25"/>
  <c r="Q301" i="25" s="1"/>
  <c r="S301" i="25" s="1"/>
  <c r="T300" i="25"/>
  <c r="U300" i="25" s="1"/>
  <c r="P300" i="25"/>
  <c r="Q300" i="25" s="1"/>
  <c r="S300" i="25" s="1"/>
  <c r="T299" i="25"/>
  <c r="U299" i="25" s="1"/>
  <c r="P299" i="25"/>
  <c r="Q299" i="25" s="1"/>
  <c r="S299" i="25" s="1"/>
  <c r="T298" i="25"/>
  <c r="U298" i="25" s="1"/>
  <c r="P298" i="25"/>
  <c r="Q298" i="25" s="1"/>
  <c r="S298" i="25" s="1"/>
  <c r="T297" i="25"/>
  <c r="U297" i="25" s="1"/>
  <c r="P297" i="25"/>
  <c r="Q297" i="25" s="1"/>
  <c r="S297" i="25" s="1"/>
  <c r="T296" i="25"/>
  <c r="U296" i="25" s="1"/>
  <c r="P296" i="25"/>
  <c r="Q296" i="25" s="1"/>
  <c r="S296" i="25" s="1"/>
  <c r="T295" i="25"/>
  <c r="U295" i="25" s="1"/>
  <c r="P295" i="25"/>
  <c r="Q295" i="25" s="1"/>
  <c r="S295" i="25" s="1"/>
  <c r="T294" i="25"/>
  <c r="U294" i="25" s="1"/>
  <c r="P294" i="25"/>
  <c r="Q294" i="25" s="1"/>
  <c r="S294" i="25" s="1"/>
  <c r="T293" i="25"/>
  <c r="U293" i="25" s="1"/>
  <c r="P293" i="25"/>
  <c r="Q293" i="25" s="1"/>
  <c r="S293" i="25" s="1"/>
  <c r="T292" i="25"/>
  <c r="U292" i="25" s="1"/>
  <c r="P292" i="25"/>
  <c r="Q292" i="25" s="1"/>
  <c r="S292" i="25" s="1"/>
  <c r="T291" i="25"/>
  <c r="U291" i="25" s="1"/>
  <c r="P291" i="25"/>
  <c r="Q291" i="25" s="1"/>
  <c r="S291" i="25" s="1"/>
  <c r="T290" i="25"/>
  <c r="U290" i="25" s="1"/>
  <c r="P290" i="25"/>
  <c r="Q290" i="25" s="1"/>
  <c r="S290" i="25" s="1"/>
  <c r="T289" i="25"/>
  <c r="U289" i="25" s="1"/>
  <c r="P289" i="25"/>
  <c r="Q289" i="25" s="1"/>
  <c r="S289" i="25" s="1"/>
  <c r="T288" i="25"/>
  <c r="U288" i="25" s="1"/>
  <c r="P288" i="25"/>
  <c r="Q288" i="25" s="1"/>
  <c r="S288" i="25" s="1"/>
  <c r="T287" i="25"/>
  <c r="U287" i="25" s="1"/>
  <c r="P287" i="25"/>
  <c r="Q287" i="25" s="1"/>
  <c r="S287" i="25" s="1"/>
  <c r="T286" i="25"/>
  <c r="U286" i="25" s="1"/>
  <c r="P286" i="25"/>
  <c r="Q286" i="25" s="1"/>
  <c r="S286" i="25" s="1"/>
  <c r="T285" i="25"/>
  <c r="U285" i="25" s="1"/>
  <c r="P285" i="25"/>
  <c r="Q285" i="25" s="1"/>
  <c r="S285" i="25" s="1"/>
  <c r="T284" i="25"/>
  <c r="U284" i="25" s="1"/>
  <c r="P284" i="25"/>
  <c r="Q284" i="25" s="1"/>
  <c r="S284" i="25" s="1"/>
  <c r="T283" i="25"/>
  <c r="U283" i="25" s="1"/>
  <c r="P283" i="25"/>
  <c r="Q283" i="25" s="1"/>
  <c r="S283" i="25" s="1"/>
  <c r="T282" i="25"/>
  <c r="U282" i="25" s="1"/>
  <c r="P282" i="25"/>
  <c r="Q282" i="25" s="1"/>
  <c r="S282" i="25" s="1"/>
  <c r="T281" i="25"/>
  <c r="U281" i="25" s="1"/>
  <c r="P281" i="25"/>
  <c r="Q281" i="25" s="1"/>
  <c r="S281" i="25" s="1"/>
  <c r="T280" i="25"/>
  <c r="U280" i="25" s="1"/>
  <c r="P280" i="25"/>
  <c r="Q280" i="25" s="1"/>
  <c r="S280" i="25" s="1"/>
  <c r="T279" i="25"/>
  <c r="U279" i="25" s="1"/>
  <c r="P279" i="25"/>
  <c r="Q279" i="25" s="1"/>
  <c r="S279" i="25" s="1"/>
  <c r="T278" i="25"/>
  <c r="U278" i="25" s="1"/>
  <c r="P278" i="25"/>
  <c r="Q278" i="25" s="1"/>
  <c r="S278" i="25" s="1"/>
  <c r="T277" i="25"/>
  <c r="U277" i="25" s="1"/>
  <c r="P277" i="25"/>
  <c r="Q277" i="25" s="1"/>
  <c r="S277" i="25" s="1"/>
  <c r="T276" i="25"/>
  <c r="U276" i="25" s="1"/>
  <c r="P276" i="25"/>
  <c r="Q276" i="25" s="1"/>
  <c r="S276" i="25" s="1"/>
  <c r="T275" i="25"/>
  <c r="U275" i="25" s="1"/>
  <c r="P275" i="25"/>
  <c r="Q275" i="25" s="1"/>
  <c r="S275" i="25" s="1"/>
  <c r="T274" i="25"/>
  <c r="U274" i="25" s="1"/>
  <c r="P274" i="25"/>
  <c r="Q274" i="25" s="1"/>
  <c r="S274" i="25" s="1"/>
  <c r="T273" i="25"/>
  <c r="U273" i="25" s="1"/>
  <c r="P273" i="25"/>
  <c r="Q273" i="25" s="1"/>
  <c r="S273" i="25" s="1"/>
  <c r="T272" i="25"/>
  <c r="U272" i="25" s="1"/>
  <c r="P272" i="25"/>
  <c r="Q272" i="25" s="1"/>
  <c r="S272" i="25" s="1"/>
  <c r="T271" i="25"/>
  <c r="U271" i="25" s="1"/>
  <c r="P271" i="25"/>
  <c r="Q271" i="25" s="1"/>
  <c r="S271" i="25" s="1"/>
  <c r="T270" i="25"/>
  <c r="U270" i="25" s="1"/>
  <c r="P270" i="25"/>
  <c r="Q270" i="25" s="1"/>
  <c r="S270" i="25" s="1"/>
  <c r="T269" i="25"/>
  <c r="U269" i="25" s="1"/>
  <c r="P269" i="25"/>
  <c r="Q269" i="25" s="1"/>
  <c r="S269" i="25" s="1"/>
  <c r="T268" i="25"/>
  <c r="U268" i="25" s="1"/>
  <c r="P268" i="25"/>
  <c r="Q268" i="25" s="1"/>
  <c r="S268" i="25" s="1"/>
  <c r="T267" i="25"/>
  <c r="U267" i="25" s="1"/>
  <c r="P267" i="25"/>
  <c r="Q267" i="25" s="1"/>
  <c r="S267" i="25" s="1"/>
  <c r="T266" i="25"/>
  <c r="U266" i="25" s="1"/>
  <c r="P266" i="25"/>
  <c r="Q266" i="25" s="1"/>
  <c r="S266" i="25" s="1"/>
  <c r="T265" i="25"/>
  <c r="U265" i="25" s="1"/>
  <c r="P265" i="25"/>
  <c r="Q265" i="25" s="1"/>
  <c r="S265" i="25" s="1"/>
  <c r="T264" i="25"/>
  <c r="U264" i="25" s="1"/>
  <c r="P264" i="25"/>
  <c r="Q264" i="25" s="1"/>
  <c r="S264" i="25" s="1"/>
  <c r="T263" i="25"/>
  <c r="U263" i="25" s="1"/>
  <c r="P263" i="25"/>
  <c r="Q263" i="25" s="1"/>
  <c r="S263" i="25" s="1"/>
  <c r="T262" i="25"/>
  <c r="U262" i="25" s="1"/>
  <c r="P262" i="25"/>
  <c r="Q262" i="25" s="1"/>
  <c r="S262" i="25" s="1"/>
  <c r="T261" i="25"/>
  <c r="U261" i="25" s="1"/>
  <c r="P261" i="25"/>
  <c r="Q261" i="25" s="1"/>
  <c r="S261" i="25" s="1"/>
  <c r="T260" i="25"/>
  <c r="U260" i="25" s="1"/>
  <c r="P260" i="25"/>
  <c r="Q260" i="25" s="1"/>
  <c r="S260" i="25" s="1"/>
  <c r="T259" i="25"/>
  <c r="U259" i="25" s="1"/>
  <c r="P259" i="25"/>
  <c r="Q259" i="25" s="1"/>
  <c r="S259" i="25" s="1"/>
  <c r="T258" i="25"/>
  <c r="U258" i="25" s="1"/>
  <c r="P258" i="25"/>
  <c r="Q258" i="25" s="1"/>
  <c r="S258" i="25" s="1"/>
  <c r="T257" i="25"/>
  <c r="U257" i="25" s="1"/>
  <c r="P257" i="25"/>
  <c r="Q257" i="25" s="1"/>
  <c r="S257" i="25" s="1"/>
  <c r="T256" i="25"/>
  <c r="U256" i="25" s="1"/>
  <c r="P256" i="25"/>
  <c r="Q256" i="25" s="1"/>
  <c r="S256" i="25" s="1"/>
  <c r="T255" i="25"/>
  <c r="U255" i="25" s="1"/>
  <c r="P255" i="25"/>
  <c r="Q255" i="25" s="1"/>
  <c r="S255" i="25" s="1"/>
  <c r="T254" i="25"/>
  <c r="U254" i="25" s="1"/>
  <c r="P254" i="25"/>
  <c r="Q254" i="25" s="1"/>
  <c r="S254" i="25" s="1"/>
  <c r="T253" i="25"/>
  <c r="U253" i="25" s="1"/>
  <c r="P253" i="25"/>
  <c r="Q253" i="25" s="1"/>
  <c r="S253" i="25" s="1"/>
  <c r="T252" i="25"/>
  <c r="U252" i="25" s="1"/>
  <c r="P252" i="25"/>
  <c r="Q252" i="25" s="1"/>
  <c r="S252" i="25" s="1"/>
  <c r="P601" i="26" l="1"/>
  <c r="Q601" i="26" s="1"/>
  <c r="P600" i="26"/>
  <c r="Q600" i="26" s="1"/>
  <c r="P544" i="26"/>
  <c r="Q544" i="26" s="1"/>
  <c r="P532" i="26"/>
  <c r="Q532" i="26" s="1"/>
  <c r="P520" i="26"/>
  <c r="Q520" i="26" s="1"/>
  <c r="P519" i="26"/>
  <c r="Q519" i="26" s="1"/>
  <c r="P518" i="26"/>
  <c r="Q518" i="26" s="1"/>
  <c r="P517" i="26"/>
  <c r="Q517" i="26" s="1"/>
  <c r="P516" i="26"/>
  <c r="Q516" i="26" s="1"/>
  <c r="P515" i="26"/>
  <c r="Q515" i="26" s="1"/>
  <c r="P514" i="26"/>
  <c r="Q514" i="26" s="1"/>
  <c r="P513" i="26"/>
  <c r="Q513" i="26" s="1"/>
  <c r="P512" i="26"/>
  <c r="Q512" i="26" s="1"/>
  <c r="P511" i="26"/>
  <c r="Q511" i="26" s="1"/>
  <c r="P510" i="26"/>
  <c r="Q510" i="26" s="1"/>
  <c r="P509" i="26"/>
  <c r="Q509" i="26" s="1"/>
  <c r="P508" i="26"/>
  <c r="Q508" i="26" s="1"/>
  <c r="P507" i="26"/>
  <c r="Q507" i="26" s="1"/>
  <c r="P506" i="26"/>
  <c r="Q506" i="26" s="1"/>
  <c r="P505" i="26"/>
  <c r="Q505" i="26" s="1"/>
  <c r="P504" i="26"/>
  <c r="Q504" i="26" s="1"/>
  <c r="P503" i="26"/>
  <c r="Q503" i="26" s="1"/>
  <c r="P502" i="26"/>
  <c r="Q502" i="26" s="1"/>
  <c r="P501" i="26"/>
  <c r="Q501" i="26" s="1"/>
  <c r="P500" i="26"/>
  <c r="Q500" i="26" s="1"/>
  <c r="P499" i="26"/>
  <c r="Q499" i="26" s="1"/>
  <c r="P498" i="26"/>
  <c r="Q498" i="26" s="1"/>
  <c r="P497" i="26"/>
  <c r="Q497" i="26" s="1"/>
  <c r="P496" i="26"/>
  <c r="Q496" i="26" s="1"/>
  <c r="P495" i="26"/>
  <c r="Q495" i="26" s="1"/>
  <c r="P494" i="26"/>
  <c r="Q494" i="26" s="1"/>
  <c r="P493" i="26"/>
  <c r="Q493" i="26" s="1"/>
  <c r="P492" i="26"/>
  <c r="Q492" i="26" s="1"/>
  <c r="P491" i="26"/>
  <c r="Q491" i="26" s="1"/>
  <c r="P490" i="26"/>
  <c r="Q490" i="26" s="1"/>
  <c r="P489" i="26"/>
  <c r="Q489" i="26" s="1"/>
  <c r="P488" i="26"/>
  <c r="Q488" i="26" s="1"/>
  <c r="P487" i="26"/>
  <c r="Q487" i="26" s="1"/>
  <c r="P486" i="26"/>
  <c r="Q486" i="26" s="1"/>
  <c r="P485" i="26"/>
  <c r="Q485" i="26" s="1"/>
  <c r="P484" i="26"/>
  <c r="Q484" i="26" s="1"/>
  <c r="P483" i="26"/>
  <c r="Q483" i="26" s="1"/>
  <c r="P482" i="26"/>
  <c r="Q482" i="26" s="1"/>
  <c r="P481" i="26"/>
  <c r="Q481" i="26" s="1"/>
  <c r="P480" i="26"/>
  <c r="Q480" i="26" s="1"/>
  <c r="P479" i="26"/>
  <c r="Q479" i="26" s="1"/>
  <c r="P478" i="26"/>
  <c r="Q478" i="26" s="1"/>
  <c r="P477" i="26"/>
  <c r="Q477" i="26" s="1"/>
  <c r="P476" i="26"/>
  <c r="Q476" i="26" s="1"/>
  <c r="P475" i="26"/>
  <c r="Q475" i="26" s="1"/>
  <c r="P474" i="26"/>
  <c r="Q474" i="26" s="1"/>
  <c r="P473" i="26"/>
  <c r="Q473" i="26" s="1"/>
  <c r="P472" i="26"/>
  <c r="Q472" i="26" s="1"/>
  <c r="P471" i="26"/>
  <c r="Q471" i="26" s="1"/>
  <c r="P470" i="26"/>
  <c r="Q470" i="26" s="1"/>
  <c r="P469" i="26"/>
  <c r="Q469" i="26" s="1"/>
  <c r="P468" i="26"/>
  <c r="Q468" i="26" s="1"/>
  <c r="P467" i="26"/>
  <c r="Q467" i="26" s="1"/>
  <c r="P466" i="26"/>
  <c r="Q466" i="26" s="1"/>
  <c r="P465" i="26"/>
  <c r="Q465" i="26" s="1"/>
  <c r="P464" i="26"/>
  <c r="Q464" i="26" s="1"/>
  <c r="P463" i="26"/>
  <c r="Q463" i="26" s="1"/>
  <c r="P462" i="26"/>
  <c r="Q462" i="26" s="1"/>
  <c r="P461" i="26"/>
  <c r="Q461" i="26" s="1"/>
  <c r="P460" i="26"/>
  <c r="Q460" i="26" s="1"/>
  <c r="P459" i="26"/>
  <c r="Q459" i="26" s="1"/>
  <c r="P458" i="26"/>
  <c r="Q458" i="26" s="1"/>
  <c r="P457" i="26"/>
  <c r="Q457" i="26" s="1"/>
  <c r="P456" i="26"/>
  <c r="Q456" i="26" s="1"/>
  <c r="P455" i="26"/>
  <c r="Q455" i="26" s="1"/>
  <c r="P454" i="26"/>
  <c r="Q454" i="26" s="1"/>
  <c r="P453" i="26"/>
  <c r="Q453" i="26" s="1"/>
  <c r="P452" i="26"/>
  <c r="Q452" i="26" s="1"/>
  <c r="P451" i="26"/>
  <c r="Q451" i="26" s="1"/>
  <c r="P450" i="26"/>
  <c r="Q450" i="26" s="1"/>
  <c r="P449" i="26"/>
  <c r="Q449" i="26" s="1"/>
  <c r="P448" i="26"/>
  <c r="Q448" i="26" s="1"/>
  <c r="P447" i="26"/>
  <c r="Q447" i="26" s="1"/>
  <c r="P446" i="26"/>
  <c r="Q446" i="26" s="1"/>
  <c r="P445" i="26"/>
  <c r="Q445" i="26" s="1"/>
  <c r="P444" i="26"/>
  <c r="Q444" i="26" s="1"/>
  <c r="P443" i="26"/>
  <c r="Q443" i="26" s="1"/>
  <c r="P442" i="26"/>
  <c r="Q442" i="26" s="1"/>
  <c r="P441" i="26"/>
  <c r="Q441" i="26" s="1"/>
  <c r="P440" i="26"/>
  <c r="Q440" i="26" s="1"/>
  <c r="P439" i="26"/>
  <c r="Q439" i="26" s="1"/>
  <c r="P438" i="26"/>
  <c r="Q438" i="26" s="1"/>
  <c r="P437" i="26"/>
  <c r="Q437" i="26" s="1"/>
  <c r="P436" i="26"/>
  <c r="Q436" i="26" s="1"/>
  <c r="P435" i="26"/>
  <c r="Q435" i="26" s="1"/>
  <c r="P434" i="26"/>
  <c r="Q434" i="26" s="1"/>
  <c r="P433" i="26"/>
  <c r="Q433" i="26" s="1"/>
  <c r="P432" i="26"/>
  <c r="Q432" i="26" s="1"/>
  <c r="P431" i="26"/>
  <c r="Q431" i="26" s="1"/>
  <c r="P430" i="26"/>
  <c r="Q430" i="26" s="1"/>
  <c r="P429" i="26"/>
  <c r="Q429" i="26" s="1"/>
  <c r="P428" i="26"/>
  <c r="Q428" i="26" s="1"/>
  <c r="P427" i="26"/>
  <c r="Q427" i="26" s="1"/>
  <c r="P426" i="26"/>
  <c r="Q426" i="26" s="1"/>
  <c r="P425" i="26"/>
  <c r="Q425" i="26" s="1"/>
  <c r="P424" i="26"/>
  <c r="Q424" i="26" s="1"/>
  <c r="P423" i="26"/>
  <c r="Q423" i="26" s="1"/>
  <c r="P422" i="26"/>
  <c r="Q422" i="26" s="1"/>
  <c r="P421" i="26"/>
  <c r="Q421" i="26" s="1"/>
  <c r="P420" i="26"/>
  <c r="Q420" i="26" s="1"/>
  <c r="P419" i="26"/>
  <c r="Q419" i="26" s="1"/>
  <c r="P418" i="26"/>
  <c r="Q418" i="26" s="1"/>
  <c r="P417" i="26"/>
  <c r="Q417" i="26" s="1"/>
  <c r="P416" i="26"/>
  <c r="Q416" i="26" s="1"/>
  <c r="P415" i="26"/>
  <c r="Q415" i="26" s="1"/>
  <c r="P414" i="26"/>
  <c r="Q414" i="26" s="1"/>
  <c r="P413" i="26"/>
  <c r="Q413" i="26" s="1"/>
  <c r="P412" i="26"/>
  <c r="Q412" i="26" s="1"/>
  <c r="P411" i="26"/>
  <c r="Q411" i="26" s="1"/>
  <c r="P410" i="26"/>
  <c r="Q410" i="26" s="1"/>
  <c r="P409" i="26"/>
  <c r="Q409" i="26" s="1"/>
  <c r="P408" i="26"/>
  <c r="Q408" i="26" s="1"/>
  <c r="P407" i="26"/>
  <c r="Q407" i="26" s="1"/>
  <c r="P406" i="26"/>
  <c r="Q406" i="26" s="1"/>
  <c r="P405" i="26"/>
  <c r="Q405" i="26" s="1"/>
  <c r="P404" i="26"/>
  <c r="Q404" i="26" s="1"/>
  <c r="P403" i="26"/>
  <c r="Q403" i="26" s="1"/>
  <c r="P402" i="26"/>
  <c r="Q402" i="26" s="1"/>
  <c r="P401" i="26"/>
  <c r="Q401" i="26" s="1"/>
  <c r="P400" i="26"/>
  <c r="Q400" i="26" s="1"/>
  <c r="P399" i="26"/>
  <c r="Q399" i="26" s="1"/>
  <c r="P398" i="26"/>
  <c r="Q398" i="26" s="1"/>
  <c r="P397" i="26"/>
  <c r="Q397" i="26" s="1"/>
  <c r="P396" i="26"/>
  <c r="Q396" i="26" s="1"/>
  <c r="P395" i="26"/>
  <c r="Q395" i="26" s="1"/>
  <c r="P394" i="26"/>
  <c r="Q394" i="26" s="1"/>
  <c r="P393" i="26"/>
  <c r="Q393" i="26" s="1"/>
  <c r="P392" i="26"/>
  <c r="Q392" i="26" s="1"/>
  <c r="P391" i="26"/>
  <c r="Q391" i="26" s="1"/>
  <c r="P390" i="26"/>
  <c r="Q390" i="26" s="1"/>
  <c r="P389" i="26"/>
  <c r="Q389" i="26" s="1"/>
  <c r="P388" i="26"/>
  <c r="Q388" i="26" s="1"/>
  <c r="P387" i="26"/>
  <c r="Q387" i="26" s="1"/>
  <c r="P386" i="26"/>
  <c r="Q386" i="26" s="1"/>
  <c r="P385" i="26"/>
  <c r="Q385" i="26" s="1"/>
  <c r="P384" i="26"/>
  <c r="Q384" i="26" s="1"/>
  <c r="P383" i="26"/>
  <c r="Q383" i="26" s="1"/>
  <c r="P382" i="26"/>
  <c r="Q382" i="26" s="1"/>
  <c r="P381" i="26"/>
  <c r="Q381" i="26" s="1"/>
  <c r="P380" i="26"/>
  <c r="Q380" i="26" s="1"/>
  <c r="P379" i="26"/>
  <c r="Q379" i="26" s="1"/>
  <c r="P378" i="26"/>
  <c r="Q378" i="26" s="1"/>
  <c r="P377" i="26"/>
  <c r="Q377" i="26" s="1"/>
  <c r="P376" i="26"/>
  <c r="Q376" i="26" s="1"/>
  <c r="P375" i="26"/>
  <c r="Q375" i="26" s="1"/>
  <c r="P374" i="26"/>
  <c r="Q374" i="26" s="1"/>
  <c r="P373" i="26"/>
  <c r="Q373" i="26" s="1"/>
  <c r="P372" i="26"/>
  <c r="Q372" i="26" s="1"/>
  <c r="P371" i="26"/>
  <c r="Q371" i="26" s="1"/>
  <c r="P370" i="26"/>
  <c r="Q370" i="26" s="1"/>
  <c r="P369" i="26"/>
  <c r="Q369" i="26" s="1"/>
  <c r="P368" i="26"/>
  <c r="Q368" i="26" s="1"/>
  <c r="P367" i="26"/>
  <c r="Q367" i="26" s="1"/>
  <c r="P366" i="26"/>
  <c r="Q366" i="26" s="1"/>
  <c r="P365" i="26"/>
  <c r="Q365" i="26" s="1"/>
  <c r="P364" i="26"/>
  <c r="Q364" i="26" s="1"/>
  <c r="P363" i="26"/>
  <c r="Q363" i="26" s="1"/>
  <c r="P362" i="26"/>
  <c r="Q362" i="26" s="1"/>
  <c r="P361" i="26"/>
  <c r="Q361" i="26" s="1"/>
  <c r="P360" i="26"/>
  <c r="Q360" i="26" s="1"/>
  <c r="P359" i="26"/>
  <c r="Q359" i="26" s="1"/>
  <c r="P358" i="26"/>
  <c r="Q358" i="26" s="1"/>
  <c r="P357" i="26"/>
  <c r="Q357" i="26" s="1"/>
  <c r="P356" i="26"/>
  <c r="Q356" i="26" s="1"/>
  <c r="P355" i="26"/>
  <c r="Q355" i="26" s="1"/>
  <c r="P354" i="26"/>
  <c r="Q354" i="26" s="1"/>
  <c r="P353" i="26"/>
  <c r="Q353" i="26" s="1"/>
  <c r="P352" i="26"/>
  <c r="Q352" i="26" s="1"/>
  <c r="P351" i="26"/>
  <c r="Q351" i="26" s="1"/>
  <c r="P350" i="26"/>
  <c r="Q350" i="26" s="1"/>
  <c r="P349" i="26"/>
  <c r="Q349" i="26" s="1"/>
  <c r="P348" i="26"/>
  <c r="Q348" i="26" s="1"/>
  <c r="P347" i="26"/>
  <c r="Q347" i="26" s="1"/>
  <c r="P346" i="26"/>
  <c r="Q346" i="26" s="1"/>
  <c r="P345" i="26"/>
  <c r="Q345" i="26" s="1"/>
  <c r="P344" i="26"/>
  <c r="Q344" i="26" s="1"/>
  <c r="P343" i="26"/>
  <c r="Q343" i="26" s="1"/>
  <c r="P342" i="26"/>
  <c r="Q342" i="26" s="1"/>
  <c r="P341" i="26"/>
  <c r="Q341" i="26" s="1"/>
  <c r="P340" i="26"/>
  <c r="Q340" i="26" s="1"/>
  <c r="P339" i="26"/>
  <c r="Q339" i="26" s="1"/>
  <c r="P338" i="26"/>
  <c r="Q338" i="26" s="1"/>
  <c r="P337" i="26"/>
  <c r="Q337" i="26" s="1"/>
  <c r="P336" i="26"/>
  <c r="Q336" i="26" s="1"/>
  <c r="P335" i="26"/>
  <c r="Q335" i="26" s="1"/>
  <c r="P334" i="26"/>
  <c r="Q334" i="26" s="1"/>
  <c r="P333" i="26"/>
  <c r="Q333" i="26" s="1"/>
  <c r="P332" i="26"/>
  <c r="Q332" i="26" s="1"/>
  <c r="P331" i="26"/>
  <c r="Q331" i="26" s="1"/>
  <c r="P330" i="26"/>
  <c r="Q330" i="26" s="1"/>
  <c r="P329" i="26"/>
  <c r="Q329" i="26" s="1"/>
  <c r="P328" i="26"/>
  <c r="Q328" i="26" s="1"/>
  <c r="P327" i="26"/>
  <c r="Q327" i="26" s="1"/>
  <c r="P326" i="26"/>
  <c r="Q326" i="26" s="1"/>
  <c r="P325" i="26"/>
  <c r="Q325" i="26" s="1"/>
  <c r="P324" i="26"/>
  <c r="Q324" i="26" s="1"/>
  <c r="P323" i="26"/>
  <c r="Q323" i="26" s="1"/>
  <c r="P322" i="26"/>
  <c r="Q322" i="26" s="1"/>
  <c r="P321" i="26"/>
  <c r="Q321" i="26" s="1"/>
  <c r="P320" i="26"/>
  <c r="Q320" i="26" s="1"/>
  <c r="P319" i="26"/>
  <c r="Q319" i="26" s="1"/>
  <c r="P318" i="26"/>
  <c r="Q318" i="26" s="1"/>
  <c r="P317" i="26"/>
  <c r="Q317" i="26" s="1"/>
  <c r="P316" i="26"/>
  <c r="Q316" i="26" s="1"/>
  <c r="P315" i="26"/>
  <c r="Q315" i="26" s="1"/>
  <c r="P314" i="26"/>
  <c r="Q314" i="26" s="1"/>
  <c r="P313" i="26"/>
  <c r="Q313" i="26" s="1"/>
  <c r="P312" i="26"/>
  <c r="Q312" i="26" s="1"/>
  <c r="P311" i="26"/>
  <c r="Q311" i="26" s="1"/>
  <c r="P310" i="26"/>
  <c r="Q310" i="26" s="1"/>
  <c r="P309" i="26"/>
  <c r="Q309" i="26" s="1"/>
  <c r="P308" i="26"/>
  <c r="Q308" i="26" s="1"/>
  <c r="P307" i="26"/>
  <c r="Q307" i="26" s="1"/>
  <c r="P306" i="26"/>
  <c r="Q306" i="26" s="1"/>
  <c r="P305" i="26"/>
  <c r="Q305" i="26" s="1"/>
  <c r="P304" i="26"/>
  <c r="Q304" i="26" s="1"/>
  <c r="P303" i="26"/>
  <c r="Q303" i="26" s="1"/>
  <c r="P302" i="26"/>
  <c r="Q302" i="26" s="1"/>
  <c r="P301" i="26"/>
  <c r="Q301" i="26" s="1"/>
  <c r="P300" i="26"/>
  <c r="Q300" i="26" s="1"/>
  <c r="P299" i="26"/>
  <c r="Q299" i="26" s="1"/>
  <c r="P298" i="26"/>
  <c r="Q298" i="26" s="1"/>
  <c r="P297" i="26"/>
  <c r="Q297" i="26" s="1"/>
  <c r="P296" i="26"/>
  <c r="Q296" i="26" s="1"/>
  <c r="P295" i="26"/>
  <c r="Q295" i="26" s="1"/>
  <c r="P294" i="26"/>
  <c r="Q294" i="26" s="1"/>
  <c r="P293" i="26"/>
  <c r="Q293" i="26" s="1"/>
  <c r="P292" i="26"/>
  <c r="Q292" i="26" s="1"/>
  <c r="P291" i="26"/>
  <c r="Q291" i="26" s="1"/>
  <c r="P290" i="26"/>
  <c r="Q290" i="26" s="1"/>
  <c r="P289" i="26"/>
  <c r="Q289" i="26" s="1"/>
  <c r="P288" i="26"/>
  <c r="Q288" i="26" s="1"/>
  <c r="P287" i="26"/>
  <c r="Q287" i="26" s="1"/>
  <c r="P286" i="26"/>
  <c r="Q286" i="26" s="1"/>
  <c r="P285" i="26"/>
  <c r="Q285" i="26" s="1"/>
  <c r="P284" i="26"/>
  <c r="Q284" i="26" s="1"/>
  <c r="P283" i="26"/>
  <c r="Q283" i="26" s="1"/>
  <c r="P282" i="26"/>
  <c r="Q282" i="26" s="1"/>
  <c r="P281" i="26"/>
  <c r="Q281" i="26" s="1"/>
  <c r="P280" i="26"/>
  <c r="Q280" i="26" s="1"/>
  <c r="P279" i="26"/>
  <c r="Q279" i="26" s="1"/>
  <c r="P278" i="26"/>
  <c r="Q278" i="26" s="1"/>
  <c r="P277" i="26"/>
  <c r="Q277" i="26" s="1"/>
  <c r="P276" i="26"/>
  <c r="Q276" i="26" s="1"/>
  <c r="P275" i="26"/>
  <c r="Q275" i="26" s="1"/>
  <c r="P274" i="26"/>
  <c r="Q274" i="26" s="1"/>
  <c r="P273" i="26"/>
  <c r="Q273" i="26" s="1"/>
  <c r="P272" i="26"/>
  <c r="Q272" i="26" s="1"/>
  <c r="P271" i="26"/>
  <c r="Q271" i="26" s="1"/>
  <c r="P270" i="26"/>
  <c r="Q270" i="26" s="1"/>
  <c r="P269" i="26"/>
  <c r="Q269" i="26" s="1"/>
  <c r="P268" i="26"/>
  <c r="Q268" i="26" s="1"/>
  <c r="P267" i="26"/>
  <c r="Q267" i="26" s="1"/>
  <c r="P266" i="26"/>
  <c r="Q266" i="26" s="1"/>
  <c r="P265" i="26"/>
  <c r="Q265" i="26" s="1"/>
  <c r="P264" i="26"/>
  <c r="Q264" i="26" s="1"/>
  <c r="P263" i="26"/>
  <c r="Q263" i="26" s="1"/>
  <c r="P262" i="26"/>
  <c r="Q262" i="26" s="1"/>
  <c r="P261" i="26"/>
  <c r="Q261" i="26" s="1"/>
  <c r="P260" i="26"/>
  <c r="Q260" i="26" s="1"/>
  <c r="P259" i="26"/>
  <c r="Q259" i="26" s="1"/>
  <c r="P258" i="26"/>
  <c r="Q258" i="26" s="1"/>
  <c r="P257" i="26"/>
  <c r="Q257" i="26" s="1"/>
  <c r="P256" i="26"/>
  <c r="Q256" i="26" s="1"/>
  <c r="P255" i="26"/>
  <c r="Q255" i="26" s="1"/>
  <c r="P254" i="26"/>
  <c r="Q254" i="26" s="1"/>
  <c r="P253" i="26"/>
  <c r="Q253" i="26" s="1"/>
  <c r="P252" i="26"/>
  <c r="Q252" i="26" s="1"/>
  <c r="P251" i="26"/>
  <c r="Q251" i="26" s="1"/>
  <c r="P250" i="26"/>
  <c r="Q250" i="26" s="1"/>
  <c r="P249" i="26"/>
  <c r="Q249" i="26" s="1"/>
  <c r="P248" i="26"/>
  <c r="Q248" i="26" s="1"/>
  <c r="P247" i="26"/>
  <c r="Q247" i="26" s="1"/>
  <c r="P246" i="26"/>
  <c r="Q246" i="26" s="1"/>
  <c r="P245" i="26"/>
  <c r="Q245" i="26" s="1"/>
  <c r="P244" i="26"/>
  <c r="Q244" i="26" s="1"/>
  <c r="P243" i="26"/>
  <c r="Q243" i="26" s="1"/>
  <c r="P242" i="26"/>
  <c r="Q242" i="26" s="1"/>
  <c r="P241" i="26"/>
  <c r="Q241" i="26" s="1"/>
  <c r="P240" i="26"/>
  <c r="Q240" i="26" s="1"/>
  <c r="P239" i="26"/>
  <c r="Q239" i="26" s="1"/>
  <c r="P238" i="26"/>
  <c r="Q238" i="26" s="1"/>
  <c r="P237" i="26"/>
  <c r="Q237" i="26" s="1"/>
  <c r="P236" i="26"/>
  <c r="Q236" i="26" s="1"/>
  <c r="P235" i="26"/>
  <c r="Q235" i="26" s="1"/>
  <c r="P234" i="26"/>
  <c r="Q234" i="26" s="1"/>
  <c r="P233" i="26"/>
  <c r="Q233" i="26" s="1"/>
  <c r="P232" i="26"/>
  <c r="Q232" i="26" s="1"/>
  <c r="P231" i="26"/>
  <c r="Q231" i="26" s="1"/>
  <c r="P230" i="26"/>
  <c r="Q230" i="26" s="1"/>
  <c r="P229" i="26"/>
  <c r="Q229" i="26" s="1"/>
  <c r="P228" i="26"/>
  <c r="Q228" i="26" s="1"/>
  <c r="P227" i="26"/>
  <c r="Q227" i="26" s="1"/>
  <c r="P226" i="26"/>
  <c r="Q226" i="26" s="1"/>
  <c r="P225" i="26"/>
  <c r="Q225" i="26" s="1"/>
  <c r="P224" i="26"/>
  <c r="Q224" i="26" s="1"/>
  <c r="P223" i="26"/>
  <c r="Q223" i="26" s="1"/>
  <c r="P222" i="26"/>
  <c r="Q222" i="26" s="1"/>
  <c r="P221" i="26"/>
  <c r="Q221" i="26" s="1"/>
  <c r="P220" i="26"/>
  <c r="Q220" i="26" s="1"/>
  <c r="P219" i="26"/>
  <c r="Q219" i="26" s="1"/>
  <c r="P218" i="26"/>
  <c r="Q218" i="26" s="1"/>
  <c r="P217" i="26"/>
  <c r="Q217" i="26" s="1"/>
  <c r="P216" i="26"/>
  <c r="Q216" i="26" s="1"/>
  <c r="P215" i="26"/>
  <c r="Q215" i="26" s="1"/>
  <c r="P214" i="26"/>
  <c r="Q214" i="26" s="1"/>
  <c r="P213" i="26"/>
  <c r="Q213" i="26" s="1"/>
  <c r="P212" i="26"/>
  <c r="Q212" i="26" s="1"/>
  <c r="P211" i="26"/>
  <c r="Q211" i="26" s="1"/>
  <c r="P210" i="26"/>
  <c r="Q210" i="26" s="1"/>
  <c r="P209" i="26"/>
  <c r="Q209" i="26" s="1"/>
  <c r="P208" i="26"/>
  <c r="Q208" i="26" s="1"/>
  <c r="P207" i="26"/>
  <c r="Q207" i="26" s="1"/>
  <c r="P206" i="26"/>
  <c r="Q206" i="26" s="1"/>
  <c r="P205" i="26"/>
  <c r="Q205" i="26" s="1"/>
  <c r="P204" i="26"/>
  <c r="Q204" i="26" s="1"/>
  <c r="P203" i="26"/>
  <c r="Q203" i="26" s="1"/>
  <c r="P202" i="26"/>
  <c r="Q202" i="26" s="1"/>
  <c r="P201" i="26"/>
  <c r="Q201" i="26" s="1"/>
  <c r="P200" i="26"/>
  <c r="Q200" i="26" s="1"/>
  <c r="P199" i="26"/>
  <c r="Q199" i="26" s="1"/>
  <c r="P198" i="26"/>
  <c r="Q198" i="26" s="1"/>
  <c r="P197" i="26"/>
  <c r="Q197" i="26" s="1"/>
  <c r="P196" i="26"/>
  <c r="Q196" i="26" s="1"/>
  <c r="P195" i="26"/>
  <c r="Q195" i="26" s="1"/>
  <c r="P194" i="26"/>
  <c r="Q194" i="26" s="1"/>
  <c r="P193" i="26"/>
  <c r="Q193" i="26" s="1"/>
  <c r="P192" i="26"/>
  <c r="Q192" i="26" s="1"/>
  <c r="P191" i="26"/>
  <c r="Q191" i="26" s="1"/>
  <c r="P190" i="26"/>
  <c r="Q190" i="26" s="1"/>
  <c r="P189" i="26"/>
  <c r="Q189" i="26" s="1"/>
  <c r="P188" i="26"/>
  <c r="Q188" i="26" s="1"/>
  <c r="P187" i="26"/>
  <c r="Q187" i="26" s="1"/>
  <c r="P186" i="26"/>
  <c r="Q186" i="26" s="1"/>
  <c r="P185" i="26"/>
  <c r="Q185" i="26" s="1"/>
  <c r="P184" i="26"/>
  <c r="Q184" i="26" s="1"/>
  <c r="P183" i="26"/>
  <c r="Q183" i="26" s="1"/>
  <c r="P182" i="26"/>
  <c r="Q182" i="26" s="1"/>
  <c r="P181" i="26"/>
  <c r="Q181" i="26" s="1"/>
  <c r="P180" i="26"/>
  <c r="Q180" i="26" s="1"/>
  <c r="P179" i="26"/>
  <c r="Q179" i="26" s="1"/>
  <c r="P178" i="26"/>
  <c r="Q178" i="26" s="1"/>
  <c r="P177" i="26"/>
  <c r="Q177" i="26" s="1"/>
  <c r="P176" i="26"/>
  <c r="Q176" i="26" s="1"/>
  <c r="P175" i="26"/>
  <c r="Q175" i="26" s="1"/>
  <c r="P174" i="26"/>
  <c r="Q174" i="26" s="1"/>
  <c r="P173" i="26"/>
  <c r="Q173" i="26" s="1"/>
  <c r="P172" i="26"/>
  <c r="Q172" i="26" s="1"/>
  <c r="P171" i="26"/>
  <c r="Q171" i="26" s="1"/>
  <c r="P170" i="26"/>
  <c r="Q170" i="26" s="1"/>
  <c r="P169" i="26"/>
  <c r="Q169" i="26" s="1"/>
  <c r="P168" i="26"/>
  <c r="Q168" i="26" s="1"/>
  <c r="P167" i="26"/>
  <c r="Q167" i="26" s="1"/>
  <c r="P166" i="26"/>
  <c r="Q166" i="26" s="1"/>
  <c r="P165" i="26"/>
  <c r="Q165" i="26" s="1"/>
  <c r="P164" i="26"/>
  <c r="Q164" i="26" s="1"/>
  <c r="P163" i="26"/>
  <c r="Q163" i="26" s="1"/>
  <c r="P162" i="26"/>
  <c r="Q162" i="26" s="1"/>
  <c r="P161" i="26"/>
  <c r="Q161" i="26" s="1"/>
  <c r="P160" i="26"/>
  <c r="Q160" i="26" s="1"/>
  <c r="P159" i="26"/>
  <c r="Q159" i="26" s="1"/>
  <c r="P158" i="26"/>
  <c r="Q158" i="26" s="1"/>
  <c r="P157" i="26"/>
  <c r="Q157" i="26" s="1"/>
  <c r="P156" i="26"/>
  <c r="Q156" i="26" s="1"/>
  <c r="P155" i="26"/>
  <c r="Q155" i="26" s="1"/>
  <c r="P154" i="26"/>
  <c r="Q154" i="26" s="1"/>
  <c r="P153" i="26"/>
  <c r="Q153" i="26" s="1"/>
  <c r="P152" i="26"/>
  <c r="Q152" i="26" s="1"/>
  <c r="P151" i="26"/>
  <c r="Q151" i="26" s="1"/>
  <c r="P150" i="26"/>
  <c r="Q150" i="26" s="1"/>
  <c r="P149" i="26"/>
  <c r="Q149" i="26" s="1"/>
  <c r="P148" i="26"/>
  <c r="Q148" i="26" s="1"/>
  <c r="P147" i="26"/>
  <c r="Q147" i="26" s="1"/>
  <c r="P146" i="26"/>
  <c r="Q146" i="26" s="1"/>
  <c r="P145" i="26"/>
  <c r="Q145" i="26" s="1"/>
  <c r="P144" i="26"/>
  <c r="Q144" i="26" s="1"/>
  <c r="P143" i="26"/>
  <c r="Q143" i="26" s="1"/>
  <c r="P142" i="26"/>
  <c r="Q142" i="26" s="1"/>
  <c r="P141" i="26"/>
  <c r="Q141" i="26" s="1"/>
  <c r="P140" i="26"/>
  <c r="Q140" i="26" s="1"/>
  <c r="P139" i="26"/>
  <c r="Q139" i="26" s="1"/>
  <c r="P138" i="26"/>
  <c r="Q138" i="26" s="1"/>
  <c r="P137" i="26"/>
  <c r="Q137" i="26" s="1"/>
  <c r="P136" i="26"/>
  <c r="Q136" i="26" s="1"/>
  <c r="P135" i="26"/>
  <c r="Q135" i="26" s="1"/>
  <c r="P134" i="26"/>
  <c r="Q134" i="26" s="1"/>
  <c r="P133" i="26"/>
  <c r="Q133" i="26" s="1"/>
  <c r="P132" i="26"/>
  <c r="Q132" i="26" s="1"/>
  <c r="P131" i="26"/>
  <c r="Q131" i="26" s="1"/>
  <c r="P130" i="26"/>
  <c r="Q130" i="26" s="1"/>
  <c r="P129" i="26"/>
  <c r="Q129" i="26" s="1"/>
  <c r="P128" i="26"/>
  <c r="Q128" i="26" s="1"/>
  <c r="P127" i="26"/>
  <c r="Q127" i="26" s="1"/>
  <c r="P126" i="26"/>
  <c r="Q126" i="26" s="1"/>
  <c r="P125" i="26"/>
  <c r="Q125" i="26" s="1"/>
  <c r="P124" i="26"/>
  <c r="Q124" i="26" s="1"/>
  <c r="P123" i="26"/>
  <c r="Q123" i="26" s="1"/>
  <c r="P122" i="26"/>
  <c r="Q122" i="26" s="1"/>
  <c r="P121" i="26"/>
  <c r="Q121" i="26" s="1"/>
  <c r="P120" i="26"/>
  <c r="Q120" i="26" s="1"/>
  <c r="P119" i="26"/>
  <c r="Q119" i="26" s="1"/>
  <c r="P118" i="26"/>
  <c r="Q118" i="26" s="1"/>
  <c r="P117" i="26"/>
  <c r="Q117" i="26" s="1"/>
  <c r="P116" i="26"/>
  <c r="Q116" i="26" s="1"/>
  <c r="P115" i="26"/>
  <c r="Q115" i="26" s="1"/>
  <c r="P114" i="26"/>
  <c r="Q114" i="26" s="1"/>
  <c r="P113" i="26"/>
  <c r="Q113" i="26" s="1"/>
  <c r="P112" i="26"/>
  <c r="Q112" i="26" s="1"/>
  <c r="P111" i="26"/>
  <c r="Q111" i="26" s="1"/>
  <c r="P110" i="26"/>
  <c r="Q110" i="26" s="1"/>
  <c r="P109" i="26"/>
  <c r="Q109" i="26" s="1"/>
  <c r="P108" i="26"/>
  <c r="Q108" i="26" s="1"/>
  <c r="P107" i="26"/>
  <c r="Q107" i="26" s="1"/>
  <c r="P106" i="26"/>
  <c r="Q106" i="26" s="1"/>
  <c r="P105" i="26"/>
  <c r="Q105" i="26" s="1"/>
  <c r="P104" i="26"/>
  <c r="Q104" i="26" s="1"/>
  <c r="P103" i="26"/>
  <c r="Q103" i="26" s="1"/>
  <c r="P102" i="26"/>
  <c r="Q102" i="26" s="1"/>
  <c r="P101" i="26"/>
  <c r="Q101" i="26" s="1"/>
  <c r="P100" i="26"/>
  <c r="Q100" i="26" s="1"/>
  <c r="P99" i="26"/>
  <c r="Q99" i="26" s="1"/>
  <c r="P98" i="26"/>
  <c r="Q98" i="26" s="1"/>
  <c r="P97" i="26"/>
  <c r="Q97" i="26" s="1"/>
  <c r="P96" i="26"/>
  <c r="Q96" i="26" s="1"/>
  <c r="P95" i="26"/>
  <c r="Q95" i="26" s="1"/>
  <c r="P94" i="26"/>
  <c r="Q94" i="26" s="1"/>
  <c r="P93" i="26"/>
  <c r="Q93" i="26" s="1"/>
  <c r="P92" i="26"/>
  <c r="Q92" i="26" s="1"/>
  <c r="P91" i="26"/>
  <c r="Q91" i="26" s="1"/>
  <c r="P90" i="26"/>
  <c r="Q90" i="26" s="1"/>
  <c r="P89" i="26"/>
  <c r="Q89" i="26" s="1"/>
  <c r="P88" i="26"/>
  <c r="Q88" i="26" s="1"/>
  <c r="P87" i="26"/>
  <c r="Q87" i="26" s="1"/>
  <c r="P86" i="26"/>
  <c r="Q86" i="26" s="1"/>
  <c r="P85" i="26"/>
  <c r="Q85" i="26" s="1"/>
  <c r="P84" i="26"/>
  <c r="Q84" i="26" s="1"/>
  <c r="P83" i="26"/>
  <c r="Q83" i="26" s="1"/>
  <c r="P82" i="26"/>
  <c r="Q82" i="26" s="1"/>
  <c r="P81" i="26"/>
  <c r="Q81" i="26" s="1"/>
  <c r="P80" i="26"/>
  <c r="Q80" i="26" s="1"/>
  <c r="P79" i="26"/>
  <c r="Q79" i="26" s="1"/>
  <c r="P78" i="26"/>
  <c r="Q78" i="26" s="1"/>
  <c r="P77" i="26"/>
  <c r="Q77" i="26" s="1"/>
  <c r="P76" i="26"/>
  <c r="Q76" i="26" s="1"/>
  <c r="P75" i="26"/>
  <c r="Q75" i="26" s="1"/>
  <c r="P74" i="26"/>
  <c r="Q74" i="26" s="1"/>
  <c r="P73" i="26"/>
  <c r="Q73" i="26" s="1"/>
  <c r="P72" i="26"/>
  <c r="Q72" i="26" s="1"/>
  <c r="P71" i="26"/>
  <c r="Q71" i="26" s="1"/>
  <c r="P70" i="26"/>
  <c r="Q70" i="26" s="1"/>
  <c r="P69" i="26"/>
  <c r="Q69" i="26" s="1"/>
  <c r="P68" i="26"/>
  <c r="Q68" i="26" s="1"/>
  <c r="P67" i="26"/>
  <c r="Q67" i="26" s="1"/>
  <c r="P66" i="26"/>
  <c r="Q66" i="26" s="1"/>
  <c r="P65" i="26"/>
  <c r="Q65" i="26" s="1"/>
  <c r="P64" i="26"/>
  <c r="Q64" i="26" s="1"/>
  <c r="P63" i="26"/>
  <c r="Q63" i="26" s="1"/>
  <c r="P62" i="26"/>
  <c r="Q62" i="26" s="1"/>
  <c r="P61" i="26"/>
  <c r="Q61" i="26" s="1"/>
  <c r="P60" i="26"/>
  <c r="Q60" i="26" s="1"/>
  <c r="P59" i="26"/>
  <c r="Q59" i="26" s="1"/>
  <c r="P58" i="26"/>
  <c r="Q58" i="26" s="1"/>
  <c r="P57" i="26"/>
  <c r="Q57" i="26" s="1"/>
  <c r="P56" i="26"/>
  <c r="Q56" i="26" s="1"/>
  <c r="P55" i="26"/>
  <c r="Q55" i="26" s="1"/>
  <c r="P54" i="26"/>
  <c r="Q54" i="26" s="1"/>
  <c r="P53" i="26"/>
  <c r="Q53" i="26" s="1"/>
  <c r="P52" i="26"/>
  <c r="Q52" i="26" s="1"/>
  <c r="P51" i="26"/>
  <c r="Q51" i="26" s="1"/>
  <c r="P50" i="26"/>
  <c r="Q50" i="26" s="1"/>
  <c r="P49" i="26"/>
  <c r="Q49" i="26" s="1"/>
  <c r="P48" i="26"/>
  <c r="Q48" i="26" s="1"/>
  <c r="P47" i="26"/>
  <c r="Q47" i="26" s="1"/>
  <c r="P46" i="26"/>
  <c r="Q46" i="26" s="1"/>
  <c r="P45" i="26"/>
  <c r="Q45" i="26" s="1"/>
  <c r="P44" i="26"/>
  <c r="Q44" i="26" s="1"/>
  <c r="P43" i="26"/>
  <c r="Q43" i="26" s="1"/>
  <c r="P42" i="26"/>
  <c r="Q42" i="26" s="1"/>
  <c r="P41" i="26"/>
  <c r="Q41" i="26" s="1"/>
  <c r="P40" i="26"/>
  <c r="Q40" i="26" s="1"/>
  <c r="P39" i="26"/>
  <c r="Q39" i="26" s="1"/>
  <c r="P38" i="26"/>
  <c r="Q38" i="26" s="1"/>
  <c r="P37" i="26"/>
  <c r="Q37" i="26" s="1"/>
  <c r="P36" i="26"/>
  <c r="Q36" i="26" s="1"/>
  <c r="P35" i="26"/>
  <c r="Q35" i="26" s="1"/>
  <c r="P34" i="26"/>
  <c r="Q34" i="26" s="1"/>
  <c r="P33" i="26"/>
  <c r="Q33" i="26" s="1"/>
  <c r="P32" i="26"/>
  <c r="Q32" i="26" s="1"/>
  <c r="P31" i="26"/>
  <c r="Q31" i="26" s="1"/>
  <c r="P30" i="26"/>
  <c r="Q30" i="26" s="1"/>
  <c r="P29" i="26"/>
  <c r="Q29" i="26" s="1"/>
  <c r="P28" i="26"/>
  <c r="Q28" i="26" s="1"/>
  <c r="P27" i="26"/>
  <c r="Q27" i="26" s="1"/>
  <c r="P26" i="26"/>
  <c r="Q26" i="26" s="1"/>
  <c r="P25" i="26"/>
  <c r="Q25" i="26" s="1"/>
  <c r="P24" i="26"/>
  <c r="Q24" i="26" s="1"/>
  <c r="P23" i="26"/>
  <c r="Q23" i="26" s="1"/>
  <c r="P22" i="26"/>
  <c r="Q22" i="26" s="1"/>
  <c r="P21" i="26"/>
  <c r="Q21" i="26" s="1"/>
  <c r="P20" i="26"/>
  <c r="Q20" i="26" s="1"/>
  <c r="P19" i="26"/>
  <c r="Q19" i="26" s="1"/>
  <c r="P18" i="26"/>
  <c r="Q18" i="26" s="1"/>
  <c r="P17" i="26"/>
  <c r="Q17" i="26" s="1"/>
  <c r="P16" i="26"/>
  <c r="Q16" i="26" s="1"/>
  <c r="P15" i="26"/>
  <c r="Q15" i="26" s="1"/>
  <c r="P14" i="26"/>
  <c r="Q14" i="26" s="1"/>
  <c r="P13" i="26"/>
  <c r="Q13" i="26" s="1"/>
  <c r="P12" i="26"/>
  <c r="Q12" i="26" s="1"/>
  <c r="P11" i="26"/>
  <c r="Q11" i="26" s="1"/>
  <c r="P10" i="26"/>
  <c r="Q10" i="26" s="1"/>
  <c r="P9" i="26"/>
  <c r="Q9" i="26" s="1"/>
  <c r="P8" i="26"/>
  <c r="Q8" i="26" s="1"/>
  <c r="B3" i="26"/>
  <c r="P398" i="25"/>
  <c r="Q398" i="25" s="1"/>
  <c r="P311" i="25"/>
  <c r="Q311" i="25" s="1"/>
  <c r="P251" i="25"/>
  <c r="Q251" i="25" s="1"/>
  <c r="P191" i="25"/>
  <c r="Q191" i="25" s="1"/>
  <c r="P190" i="25"/>
  <c r="Q190" i="25" s="1"/>
  <c r="P189" i="25"/>
  <c r="Q189" i="25" s="1"/>
  <c r="P188" i="25"/>
  <c r="Q188" i="25" s="1"/>
  <c r="P187" i="25"/>
  <c r="Q187" i="25" s="1"/>
  <c r="P186" i="25"/>
  <c r="Q186" i="25" s="1"/>
  <c r="P185" i="25"/>
  <c r="Q185" i="25" s="1"/>
  <c r="P184" i="25"/>
  <c r="Q184" i="25" s="1"/>
  <c r="P183" i="25"/>
  <c r="Q183" i="25" s="1"/>
  <c r="P182" i="25"/>
  <c r="Q182" i="25" s="1"/>
  <c r="P181" i="25"/>
  <c r="Q181" i="25" s="1"/>
  <c r="P180" i="25"/>
  <c r="Q180" i="25" s="1"/>
  <c r="P179" i="25"/>
  <c r="Q179" i="25" s="1"/>
  <c r="P178" i="25"/>
  <c r="Q178" i="25" s="1"/>
  <c r="P177" i="25"/>
  <c r="Q177" i="25" s="1"/>
  <c r="P176" i="25"/>
  <c r="Q176" i="25" s="1"/>
  <c r="P175" i="25"/>
  <c r="Q175" i="25" s="1"/>
  <c r="P174" i="25"/>
  <c r="Q174" i="25" s="1"/>
  <c r="P173" i="25"/>
  <c r="Q173" i="25" s="1"/>
  <c r="P172" i="25"/>
  <c r="Q172" i="25" s="1"/>
  <c r="P171" i="25"/>
  <c r="Q171" i="25" s="1"/>
  <c r="P170" i="25"/>
  <c r="Q170" i="25" s="1"/>
  <c r="P169" i="25"/>
  <c r="Q169" i="25" s="1"/>
  <c r="P168" i="25"/>
  <c r="Q168" i="25" s="1"/>
  <c r="P167" i="25"/>
  <c r="Q167" i="25" s="1"/>
  <c r="P166" i="25"/>
  <c r="Q166" i="25" s="1"/>
  <c r="P165" i="25"/>
  <c r="Q165" i="25" s="1"/>
  <c r="P164" i="25"/>
  <c r="Q164" i="25" s="1"/>
  <c r="P163" i="25"/>
  <c r="Q163" i="25" s="1"/>
  <c r="P162" i="25"/>
  <c r="Q162" i="25" s="1"/>
  <c r="P161" i="25"/>
  <c r="Q161" i="25" s="1"/>
  <c r="P160" i="25"/>
  <c r="Q160" i="25" s="1"/>
  <c r="P159" i="25"/>
  <c r="Q159" i="25" s="1"/>
  <c r="P158" i="25"/>
  <c r="Q158" i="25" s="1"/>
  <c r="P157" i="25"/>
  <c r="Q157" i="25" s="1"/>
  <c r="P156" i="25"/>
  <c r="Q156" i="25" s="1"/>
  <c r="P155" i="25"/>
  <c r="Q155" i="25" s="1"/>
  <c r="P154" i="25"/>
  <c r="Q154" i="25" s="1"/>
  <c r="P153" i="25"/>
  <c r="Q153" i="25" s="1"/>
  <c r="P152" i="25"/>
  <c r="Q152" i="25" s="1"/>
  <c r="P151" i="25"/>
  <c r="Q151" i="25" s="1"/>
  <c r="P150" i="25"/>
  <c r="Q150" i="25" s="1"/>
  <c r="P149" i="25"/>
  <c r="Q149" i="25" s="1"/>
  <c r="P148" i="25"/>
  <c r="Q148" i="25" s="1"/>
  <c r="P147" i="25"/>
  <c r="Q147" i="25" s="1"/>
  <c r="P146" i="25"/>
  <c r="Q146" i="25" s="1"/>
  <c r="P145" i="25"/>
  <c r="Q145" i="25" s="1"/>
  <c r="P144" i="25"/>
  <c r="Q144" i="25" s="1"/>
  <c r="P143" i="25"/>
  <c r="Q143" i="25" s="1"/>
  <c r="P142" i="25"/>
  <c r="Q142" i="25" s="1"/>
  <c r="P141" i="25"/>
  <c r="Q141" i="25" s="1"/>
  <c r="P140" i="25"/>
  <c r="Q140" i="25" s="1"/>
  <c r="P139" i="25"/>
  <c r="Q139" i="25" s="1"/>
  <c r="P138" i="25"/>
  <c r="Q138" i="25" s="1"/>
  <c r="P137" i="25"/>
  <c r="Q137" i="25" s="1"/>
  <c r="P136" i="25"/>
  <c r="Q136" i="25" s="1"/>
  <c r="P135" i="25"/>
  <c r="Q135" i="25" s="1"/>
  <c r="P134" i="25"/>
  <c r="Q134" i="25" s="1"/>
  <c r="P133" i="25"/>
  <c r="Q133" i="25" s="1"/>
  <c r="P132" i="25"/>
  <c r="Q132" i="25" s="1"/>
  <c r="P131" i="25"/>
  <c r="Q131" i="25" s="1"/>
  <c r="P130" i="25"/>
  <c r="Q130" i="25" s="1"/>
  <c r="P129" i="25"/>
  <c r="Q129" i="25" s="1"/>
  <c r="P128" i="25"/>
  <c r="Q128" i="25" s="1"/>
  <c r="P127" i="25"/>
  <c r="Q127" i="25" s="1"/>
  <c r="P126" i="25"/>
  <c r="Q126" i="25" s="1"/>
  <c r="P125" i="25"/>
  <c r="Q125" i="25" s="1"/>
  <c r="P124" i="25"/>
  <c r="Q124" i="25" s="1"/>
  <c r="P123" i="25"/>
  <c r="Q123" i="25" s="1"/>
  <c r="P122" i="25"/>
  <c r="Q122" i="25" s="1"/>
  <c r="P121" i="25"/>
  <c r="Q121" i="25" s="1"/>
  <c r="P120" i="25"/>
  <c r="Q120" i="25" s="1"/>
  <c r="P119" i="25"/>
  <c r="Q119" i="25" s="1"/>
  <c r="P118" i="25"/>
  <c r="Q118" i="25" s="1"/>
  <c r="P117" i="25"/>
  <c r="Q117" i="25" s="1"/>
  <c r="P116" i="25"/>
  <c r="Q116" i="25" s="1"/>
  <c r="P115" i="25"/>
  <c r="Q115" i="25" s="1"/>
  <c r="P114" i="25"/>
  <c r="Q114" i="25" s="1"/>
  <c r="P113" i="25"/>
  <c r="Q113" i="25" s="1"/>
  <c r="P112" i="25"/>
  <c r="Q112" i="25" s="1"/>
  <c r="P111" i="25"/>
  <c r="Q111" i="25" s="1"/>
  <c r="P110" i="25"/>
  <c r="Q110" i="25" s="1"/>
  <c r="P109" i="25"/>
  <c r="Q109" i="25" s="1"/>
  <c r="P108" i="25"/>
  <c r="Q108" i="25" s="1"/>
  <c r="P107" i="25"/>
  <c r="Q107" i="25" s="1"/>
  <c r="P106" i="25"/>
  <c r="Q106" i="25" s="1"/>
  <c r="P105" i="25"/>
  <c r="Q105" i="25" s="1"/>
  <c r="P104" i="25"/>
  <c r="Q104" i="25" s="1"/>
  <c r="P103" i="25"/>
  <c r="Q103" i="25" s="1"/>
  <c r="P102" i="25"/>
  <c r="Q102" i="25" s="1"/>
  <c r="P101" i="25"/>
  <c r="Q101" i="25" s="1"/>
  <c r="P100" i="25"/>
  <c r="Q100" i="25" s="1"/>
  <c r="P99" i="25"/>
  <c r="Q99" i="25" s="1"/>
  <c r="P98" i="25"/>
  <c r="Q98" i="25" s="1"/>
  <c r="P97" i="25"/>
  <c r="Q97" i="25" s="1"/>
  <c r="P96" i="25"/>
  <c r="Q96" i="25" s="1"/>
  <c r="P95" i="25"/>
  <c r="Q95" i="25" s="1"/>
  <c r="P94" i="25"/>
  <c r="Q94" i="25" s="1"/>
  <c r="P93" i="25"/>
  <c r="Q93" i="25" s="1"/>
  <c r="P92" i="25"/>
  <c r="Q92" i="25" s="1"/>
  <c r="P91" i="25"/>
  <c r="Q91" i="25" s="1"/>
  <c r="P90" i="25"/>
  <c r="Q90" i="25" s="1"/>
  <c r="P89" i="25"/>
  <c r="Q89" i="25" s="1"/>
  <c r="P88" i="25"/>
  <c r="Q88" i="25" s="1"/>
  <c r="P87" i="25"/>
  <c r="Q87" i="25" s="1"/>
  <c r="P86" i="25"/>
  <c r="Q86" i="25" s="1"/>
  <c r="P85" i="25"/>
  <c r="Q85" i="25" s="1"/>
  <c r="P84" i="25"/>
  <c r="Q84" i="25" s="1"/>
  <c r="P83" i="25"/>
  <c r="Q83" i="25" s="1"/>
  <c r="P82" i="25"/>
  <c r="Q82" i="25" s="1"/>
  <c r="P81" i="25"/>
  <c r="Q81" i="25" s="1"/>
  <c r="P80" i="25"/>
  <c r="Q80" i="25" s="1"/>
  <c r="P79" i="25"/>
  <c r="Q79" i="25" s="1"/>
  <c r="P78" i="25"/>
  <c r="Q78" i="25" s="1"/>
  <c r="P77" i="25"/>
  <c r="Q77" i="25" s="1"/>
  <c r="P76" i="25"/>
  <c r="Q76" i="25" s="1"/>
  <c r="P75" i="25"/>
  <c r="Q75" i="25" s="1"/>
  <c r="P74" i="25"/>
  <c r="Q74" i="25" s="1"/>
  <c r="P73" i="25"/>
  <c r="Q73" i="25" s="1"/>
  <c r="P72" i="25"/>
  <c r="Q72" i="25" s="1"/>
  <c r="P71" i="25"/>
  <c r="Q71" i="25" s="1"/>
  <c r="P70" i="25"/>
  <c r="Q70" i="25" s="1"/>
  <c r="P69" i="25"/>
  <c r="Q69" i="25" s="1"/>
  <c r="P68" i="25"/>
  <c r="Q68" i="25" s="1"/>
  <c r="P67" i="25"/>
  <c r="Q67" i="25" s="1"/>
  <c r="P66" i="25"/>
  <c r="Q66" i="25" s="1"/>
  <c r="P65" i="25"/>
  <c r="Q65" i="25" s="1"/>
  <c r="P64" i="25"/>
  <c r="Q64" i="25" s="1"/>
  <c r="P63" i="25"/>
  <c r="Q63" i="25" s="1"/>
  <c r="P62" i="25"/>
  <c r="Q62" i="25" s="1"/>
  <c r="P61" i="25"/>
  <c r="Q61" i="25" s="1"/>
  <c r="P60" i="25"/>
  <c r="Q60" i="25" s="1"/>
  <c r="P59" i="25"/>
  <c r="Q59" i="25" s="1"/>
  <c r="P58" i="25"/>
  <c r="Q58" i="25" s="1"/>
  <c r="P57" i="25"/>
  <c r="Q57" i="25" s="1"/>
  <c r="P56" i="25"/>
  <c r="Q56" i="25" s="1"/>
  <c r="P55" i="25"/>
  <c r="Q55" i="25" s="1"/>
  <c r="P54" i="25"/>
  <c r="Q54" i="25" s="1"/>
  <c r="P53" i="25"/>
  <c r="Q53" i="25" s="1"/>
  <c r="P52" i="25"/>
  <c r="Q52" i="25" s="1"/>
  <c r="P51" i="25"/>
  <c r="Q51" i="25" s="1"/>
  <c r="P50" i="25"/>
  <c r="Q50" i="25" s="1"/>
  <c r="P49" i="25"/>
  <c r="Q49" i="25" s="1"/>
  <c r="P48" i="25"/>
  <c r="Q48" i="25" s="1"/>
  <c r="P47" i="25"/>
  <c r="Q47" i="25" s="1"/>
  <c r="P46" i="25"/>
  <c r="Q46" i="25" s="1"/>
  <c r="P45" i="25"/>
  <c r="Q45" i="25" s="1"/>
  <c r="P44" i="25"/>
  <c r="Q44" i="25" s="1"/>
  <c r="P43" i="25"/>
  <c r="Q43" i="25" s="1"/>
  <c r="P42" i="25"/>
  <c r="Q42" i="25" s="1"/>
  <c r="P41" i="25"/>
  <c r="Q41" i="25" s="1"/>
  <c r="P40" i="25"/>
  <c r="Q40" i="25" s="1"/>
  <c r="P39" i="25"/>
  <c r="Q39" i="25" s="1"/>
  <c r="P38" i="25"/>
  <c r="Q38" i="25" s="1"/>
  <c r="P37" i="25"/>
  <c r="Q37" i="25" s="1"/>
  <c r="P36" i="25"/>
  <c r="Q36" i="25" s="1"/>
  <c r="P35" i="25"/>
  <c r="Q35" i="25" s="1"/>
  <c r="P34" i="25"/>
  <c r="Q34" i="25" s="1"/>
  <c r="P33" i="25"/>
  <c r="Q33" i="25" s="1"/>
  <c r="P32" i="25"/>
  <c r="Q32" i="25" s="1"/>
  <c r="P31" i="25"/>
  <c r="Q31" i="25" s="1"/>
  <c r="P30" i="25"/>
  <c r="Q30" i="25" s="1"/>
  <c r="P29" i="25"/>
  <c r="Q29" i="25" s="1"/>
  <c r="P28" i="25"/>
  <c r="Q28" i="25" s="1"/>
  <c r="P27" i="25"/>
  <c r="Q27" i="25" s="1"/>
  <c r="P26" i="25"/>
  <c r="Q26" i="25" s="1"/>
  <c r="P25" i="25"/>
  <c r="Q25" i="25" s="1"/>
  <c r="P24" i="25"/>
  <c r="Q24" i="25" s="1"/>
  <c r="P23" i="25"/>
  <c r="Q23" i="25" s="1"/>
  <c r="P22" i="25"/>
  <c r="Q22" i="25" s="1"/>
  <c r="P21" i="25"/>
  <c r="Q21" i="25" s="1"/>
  <c r="P20" i="25"/>
  <c r="Q20" i="25" s="1"/>
  <c r="P19" i="25"/>
  <c r="Q19" i="25" s="1"/>
  <c r="P18" i="25"/>
  <c r="Q18" i="25" s="1"/>
  <c r="P17" i="25"/>
  <c r="Q17" i="25" s="1"/>
  <c r="P16" i="25"/>
  <c r="Q16" i="25" s="1"/>
  <c r="P15" i="25"/>
  <c r="Q15" i="25" s="1"/>
  <c r="P14" i="25"/>
  <c r="Q14" i="25" s="1"/>
  <c r="P13" i="25"/>
  <c r="Q13" i="25" s="1"/>
  <c r="P12" i="25"/>
  <c r="Q12" i="25" s="1"/>
  <c r="P11" i="25"/>
  <c r="Q11" i="25" s="1"/>
  <c r="P10" i="25"/>
  <c r="Q10" i="25" s="1"/>
  <c r="P9" i="25"/>
  <c r="Q9" i="25" s="1"/>
  <c r="P8" i="25"/>
  <c r="Q8" i="25" s="1"/>
  <c r="B3" i="25"/>
  <c r="P542" i="24"/>
  <c r="Q542" i="24" s="1"/>
  <c r="P541" i="24"/>
  <c r="Q541" i="24" s="1"/>
  <c r="P540" i="24"/>
  <c r="Q540" i="24" s="1"/>
  <c r="P539" i="24"/>
  <c r="Q539" i="24" s="1"/>
  <c r="P538" i="24"/>
  <c r="Q538" i="24" s="1"/>
  <c r="P472" i="24"/>
  <c r="Q472" i="24" s="1"/>
  <c r="P471" i="24"/>
  <c r="Q471" i="24" s="1"/>
  <c r="P470" i="24"/>
  <c r="Q470" i="24" s="1"/>
  <c r="P469" i="24"/>
  <c r="Q469" i="24" s="1"/>
  <c r="P468" i="24"/>
  <c r="Q468" i="24" s="1"/>
  <c r="P467" i="24"/>
  <c r="Q467" i="24" s="1"/>
  <c r="P466" i="24"/>
  <c r="Q466" i="24" s="1"/>
  <c r="P465" i="24"/>
  <c r="Q465" i="24" s="1"/>
  <c r="P464" i="24"/>
  <c r="Q464" i="24" s="1"/>
  <c r="P463" i="24"/>
  <c r="Q463" i="24" s="1"/>
  <c r="P462" i="24"/>
  <c r="Q462" i="24" s="1"/>
  <c r="P461" i="24"/>
  <c r="Q461" i="24" s="1"/>
  <c r="P460" i="24"/>
  <c r="Q460" i="24" s="1"/>
  <c r="P459" i="24"/>
  <c r="Q459" i="24" s="1"/>
  <c r="P458" i="24"/>
  <c r="Q458" i="24" s="1"/>
  <c r="P457" i="24"/>
  <c r="Q457" i="24" s="1"/>
  <c r="P456" i="24"/>
  <c r="Q456" i="24" s="1"/>
  <c r="P455" i="24"/>
  <c r="Q455" i="24" s="1"/>
  <c r="P454" i="24"/>
  <c r="Q454" i="24" s="1"/>
  <c r="P453" i="24"/>
  <c r="Q453" i="24" s="1"/>
  <c r="P452" i="24"/>
  <c r="Q452" i="24" s="1"/>
  <c r="P451" i="24"/>
  <c r="Q451" i="24" s="1"/>
  <c r="P450" i="24"/>
  <c r="Q450" i="24" s="1"/>
  <c r="P449" i="24"/>
  <c r="Q449" i="24" s="1"/>
  <c r="P448" i="24"/>
  <c r="Q448" i="24" s="1"/>
  <c r="P447" i="24"/>
  <c r="Q447" i="24" s="1"/>
  <c r="P446" i="24"/>
  <c r="Q446" i="24" s="1"/>
  <c r="P445" i="24"/>
  <c r="Q445" i="24" s="1"/>
  <c r="P444" i="24"/>
  <c r="Q444" i="24" s="1"/>
  <c r="P443" i="24"/>
  <c r="Q443" i="24" s="1"/>
  <c r="P442" i="24"/>
  <c r="Q442" i="24" s="1"/>
  <c r="P441" i="24"/>
  <c r="Q441" i="24" s="1"/>
  <c r="P440" i="24"/>
  <c r="Q440" i="24" s="1"/>
  <c r="P439" i="24"/>
  <c r="Q439" i="24" s="1"/>
  <c r="P438" i="24"/>
  <c r="Q438" i="24" s="1"/>
  <c r="P437" i="24"/>
  <c r="Q437" i="24" s="1"/>
  <c r="P436" i="24"/>
  <c r="Q436" i="24" s="1"/>
  <c r="P435" i="24"/>
  <c r="Q435" i="24" s="1"/>
  <c r="P434" i="24"/>
  <c r="Q434" i="24" s="1"/>
  <c r="P433" i="24"/>
  <c r="Q433" i="24" s="1"/>
  <c r="P432" i="24"/>
  <c r="Q432" i="24" s="1"/>
  <c r="P431" i="24"/>
  <c r="Q431" i="24" s="1"/>
  <c r="P430" i="24"/>
  <c r="Q430" i="24" s="1"/>
  <c r="P429" i="24"/>
  <c r="Q429" i="24" s="1"/>
  <c r="P428" i="24"/>
  <c r="Q428" i="24" s="1"/>
  <c r="P427" i="24"/>
  <c r="Q427" i="24" s="1"/>
  <c r="P426" i="24"/>
  <c r="Q426" i="24" s="1"/>
  <c r="P425" i="24"/>
  <c r="Q425" i="24" s="1"/>
  <c r="P424" i="24"/>
  <c r="Q424" i="24" s="1"/>
  <c r="P423" i="24"/>
  <c r="Q423" i="24" s="1"/>
  <c r="P422" i="24"/>
  <c r="Q422" i="24" s="1"/>
  <c r="P421" i="24"/>
  <c r="Q421" i="24" s="1"/>
  <c r="P420" i="24"/>
  <c r="Q420" i="24" s="1"/>
  <c r="P419" i="24"/>
  <c r="Q419" i="24" s="1"/>
  <c r="P418" i="24"/>
  <c r="Q418" i="24" s="1"/>
  <c r="P417" i="24"/>
  <c r="Q417" i="24" s="1"/>
  <c r="P416" i="24"/>
  <c r="Q416" i="24" s="1"/>
  <c r="P415" i="24"/>
  <c r="Q415" i="24" s="1"/>
  <c r="P414" i="24"/>
  <c r="Q414" i="24" s="1"/>
  <c r="P413" i="24"/>
  <c r="Q413" i="24" s="1"/>
  <c r="P412" i="24"/>
  <c r="Q412" i="24" s="1"/>
  <c r="P411" i="24"/>
  <c r="Q411" i="24" s="1"/>
  <c r="P410" i="24"/>
  <c r="Q410" i="24" s="1"/>
  <c r="P409" i="24"/>
  <c r="Q409" i="24" s="1"/>
  <c r="P408" i="24"/>
  <c r="Q408" i="24" s="1"/>
  <c r="P407" i="24"/>
  <c r="Q407" i="24" s="1"/>
  <c r="P406" i="24"/>
  <c r="Q406" i="24" s="1"/>
  <c r="P405" i="24"/>
  <c r="Q405" i="24" s="1"/>
  <c r="P404" i="24"/>
  <c r="Q404" i="24" s="1"/>
  <c r="P403" i="24"/>
  <c r="Q403" i="24" s="1"/>
  <c r="P402" i="24"/>
  <c r="Q402" i="24" s="1"/>
  <c r="P401" i="24"/>
  <c r="Q401" i="24" s="1"/>
  <c r="P400" i="24"/>
  <c r="Q400" i="24" s="1"/>
  <c r="P399" i="24"/>
  <c r="Q399" i="24" s="1"/>
  <c r="P398" i="24"/>
  <c r="Q398" i="24" s="1"/>
  <c r="P397" i="24"/>
  <c r="Q397" i="24" s="1"/>
  <c r="P396" i="24"/>
  <c r="Q396" i="24" s="1"/>
  <c r="P395" i="24"/>
  <c r="Q395" i="24" s="1"/>
  <c r="P394" i="24"/>
  <c r="Q394" i="24" s="1"/>
  <c r="P393" i="24"/>
  <c r="Q393" i="24" s="1"/>
  <c r="P392" i="24"/>
  <c r="Q392" i="24" s="1"/>
  <c r="P391" i="24"/>
  <c r="Q391" i="24" s="1"/>
  <c r="P390" i="24"/>
  <c r="Q390" i="24" s="1"/>
  <c r="P389" i="24"/>
  <c r="Q389" i="24" s="1"/>
  <c r="P388" i="24"/>
  <c r="Q388" i="24" s="1"/>
  <c r="P387" i="24"/>
  <c r="Q387" i="24" s="1"/>
  <c r="P386" i="24"/>
  <c r="Q386" i="24" s="1"/>
  <c r="P385" i="24"/>
  <c r="Q385" i="24" s="1"/>
  <c r="P384" i="24"/>
  <c r="Q384" i="24" s="1"/>
  <c r="P383" i="24"/>
  <c r="Q383" i="24" s="1"/>
  <c r="P382" i="24"/>
  <c r="Q382" i="24" s="1"/>
  <c r="P381" i="24"/>
  <c r="Q381" i="24" s="1"/>
  <c r="P380" i="24"/>
  <c r="Q380" i="24" s="1"/>
  <c r="P379" i="24"/>
  <c r="Q379" i="24" s="1"/>
  <c r="P378" i="24"/>
  <c r="Q378" i="24" s="1"/>
  <c r="P377" i="24"/>
  <c r="Q377" i="24" s="1"/>
  <c r="P376" i="24"/>
  <c r="Q376" i="24" s="1"/>
  <c r="P375" i="24"/>
  <c r="Q375" i="24" s="1"/>
  <c r="P374" i="24"/>
  <c r="Q374" i="24" s="1"/>
  <c r="P373" i="24"/>
  <c r="Q373" i="24" s="1"/>
  <c r="P372" i="24"/>
  <c r="Q372" i="24" s="1"/>
  <c r="P371" i="24"/>
  <c r="Q371" i="24" s="1"/>
  <c r="P370" i="24"/>
  <c r="Q370" i="24" s="1"/>
  <c r="P369" i="24"/>
  <c r="Q369" i="24" s="1"/>
  <c r="P368" i="24"/>
  <c r="Q368" i="24" s="1"/>
  <c r="P367" i="24"/>
  <c r="Q367" i="24" s="1"/>
  <c r="P366" i="24"/>
  <c r="Q366" i="24" s="1"/>
  <c r="P365" i="24"/>
  <c r="Q365" i="24" s="1"/>
  <c r="P364" i="24"/>
  <c r="Q364" i="24" s="1"/>
  <c r="P363" i="24"/>
  <c r="Q363" i="24" s="1"/>
  <c r="P362" i="24"/>
  <c r="Q362" i="24" s="1"/>
  <c r="P361" i="24"/>
  <c r="Q361" i="24" s="1"/>
  <c r="P360" i="24"/>
  <c r="Q360" i="24" s="1"/>
  <c r="P359" i="24"/>
  <c r="Q359" i="24" s="1"/>
  <c r="P358" i="24"/>
  <c r="Q358" i="24" s="1"/>
  <c r="P357" i="24"/>
  <c r="Q357" i="24" s="1"/>
  <c r="P356" i="24"/>
  <c r="Q356" i="24" s="1"/>
  <c r="P355" i="24"/>
  <c r="Q355" i="24" s="1"/>
  <c r="P354" i="24"/>
  <c r="Q354" i="24" s="1"/>
  <c r="P353" i="24"/>
  <c r="Q353" i="24" s="1"/>
  <c r="P352" i="24"/>
  <c r="Q352" i="24" s="1"/>
  <c r="P351" i="24"/>
  <c r="Q351" i="24" s="1"/>
  <c r="P350" i="24"/>
  <c r="Q350" i="24" s="1"/>
  <c r="P349" i="24"/>
  <c r="Q349" i="24" s="1"/>
  <c r="P348" i="24"/>
  <c r="Q348" i="24" s="1"/>
  <c r="P347" i="24"/>
  <c r="Q347" i="24" s="1"/>
  <c r="P346" i="24"/>
  <c r="Q346" i="24" s="1"/>
  <c r="P345" i="24"/>
  <c r="Q345" i="24" s="1"/>
  <c r="P344" i="24"/>
  <c r="Q344" i="24" s="1"/>
  <c r="P343" i="24"/>
  <c r="Q343" i="24" s="1"/>
  <c r="P342" i="24"/>
  <c r="Q342" i="24" s="1"/>
  <c r="P341" i="24"/>
  <c r="Q341" i="24" s="1"/>
  <c r="P340" i="24"/>
  <c r="Q340" i="24" s="1"/>
  <c r="P339" i="24"/>
  <c r="Q339" i="24" s="1"/>
  <c r="P338" i="24"/>
  <c r="Q338" i="24" s="1"/>
  <c r="P337" i="24"/>
  <c r="Q337" i="24" s="1"/>
  <c r="P336" i="24"/>
  <c r="Q336" i="24" s="1"/>
  <c r="P335" i="24"/>
  <c r="Q335" i="24" s="1"/>
  <c r="P334" i="24"/>
  <c r="Q334" i="24" s="1"/>
  <c r="P333" i="24"/>
  <c r="Q333" i="24" s="1"/>
  <c r="P332" i="24"/>
  <c r="Q332" i="24" s="1"/>
  <c r="P331" i="24"/>
  <c r="Q331" i="24" s="1"/>
  <c r="P330" i="24"/>
  <c r="Q330" i="24" s="1"/>
  <c r="P329" i="24"/>
  <c r="Q329" i="24" s="1"/>
  <c r="P328" i="24"/>
  <c r="Q328" i="24" s="1"/>
  <c r="P327" i="24"/>
  <c r="Q327" i="24" s="1"/>
  <c r="P326" i="24"/>
  <c r="Q326" i="24" s="1"/>
  <c r="P325" i="24"/>
  <c r="Q325" i="24" s="1"/>
  <c r="P324" i="24"/>
  <c r="Q324" i="24" s="1"/>
  <c r="P323" i="24"/>
  <c r="Q323" i="24" s="1"/>
  <c r="P322" i="24"/>
  <c r="Q322" i="24" s="1"/>
  <c r="P321" i="24"/>
  <c r="Q321" i="24" s="1"/>
  <c r="P320" i="24"/>
  <c r="Q320" i="24" s="1"/>
  <c r="P319" i="24"/>
  <c r="Q319" i="24" s="1"/>
  <c r="P318" i="24"/>
  <c r="Q318" i="24" s="1"/>
  <c r="P317" i="24"/>
  <c r="Q317" i="24" s="1"/>
  <c r="P316" i="24"/>
  <c r="Q316" i="24" s="1"/>
  <c r="P315" i="24"/>
  <c r="Q315" i="24" s="1"/>
  <c r="P314" i="24"/>
  <c r="Q314" i="24" s="1"/>
  <c r="P313" i="24"/>
  <c r="Q313" i="24" s="1"/>
  <c r="P312" i="24"/>
  <c r="Q312" i="24" s="1"/>
  <c r="P311" i="24"/>
  <c r="Q311" i="24" s="1"/>
  <c r="P310" i="24"/>
  <c r="Q310" i="24" s="1"/>
  <c r="P309" i="24"/>
  <c r="Q309" i="24" s="1"/>
  <c r="P308" i="24"/>
  <c r="Q308" i="24" s="1"/>
  <c r="P307" i="24"/>
  <c r="Q307" i="24" s="1"/>
  <c r="P306" i="24"/>
  <c r="Q306" i="24" s="1"/>
  <c r="P305" i="24"/>
  <c r="Q305" i="24" s="1"/>
  <c r="P304" i="24"/>
  <c r="Q304" i="24" s="1"/>
  <c r="P303" i="24"/>
  <c r="Q303" i="24" s="1"/>
  <c r="P302" i="24"/>
  <c r="Q302" i="24" s="1"/>
  <c r="P301" i="24"/>
  <c r="Q301" i="24" s="1"/>
  <c r="P300" i="24"/>
  <c r="Q300" i="24" s="1"/>
  <c r="P299" i="24"/>
  <c r="Q299" i="24" s="1"/>
  <c r="P298" i="24"/>
  <c r="Q298" i="24" s="1"/>
  <c r="P297" i="24"/>
  <c r="Q297" i="24" s="1"/>
  <c r="P296" i="24"/>
  <c r="Q296" i="24" s="1"/>
  <c r="P295" i="24"/>
  <c r="Q295" i="24" s="1"/>
  <c r="P294" i="24"/>
  <c r="Q294" i="24" s="1"/>
  <c r="P293" i="24"/>
  <c r="Q293" i="24" s="1"/>
  <c r="P292" i="24"/>
  <c r="Q292" i="24" s="1"/>
  <c r="P291" i="24"/>
  <c r="Q291" i="24" s="1"/>
  <c r="P290" i="24"/>
  <c r="Q290" i="24" s="1"/>
  <c r="P289" i="24"/>
  <c r="Q289" i="24" s="1"/>
  <c r="P288" i="24"/>
  <c r="Q288" i="24" s="1"/>
  <c r="P287" i="24"/>
  <c r="Q287" i="24" s="1"/>
  <c r="P286" i="24"/>
  <c r="Q286" i="24" s="1"/>
  <c r="P285" i="24"/>
  <c r="Q285" i="24" s="1"/>
  <c r="P284" i="24"/>
  <c r="Q284" i="24" s="1"/>
  <c r="P283" i="24"/>
  <c r="Q283" i="24" s="1"/>
  <c r="P282" i="24"/>
  <c r="Q282" i="24" s="1"/>
  <c r="P281" i="24"/>
  <c r="Q281" i="24" s="1"/>
  <c r="P280" i="24"/>
  <c r="Q280" i="24" s="1"/>
  <c r="P279" i="24"/>
  <c r="Q279" i="24" s="1"/>
  <c r="P278" i="24"/>
  <c r="Q278" i="24" s="1"/>
  <c r="P277" i="24"/>
  <c r="Q277" i="24" s="1"/>
  <c r="P276" i="24"/>
  <c r="Q276" i="24" s="1"/>
  <c r="P275" i="24"/>
  <c r="Q275" i="24" s="1"/>
  <c r="P274" i="24"/>
  <c r="Q274" i="24" s="1"/>
  <c r="P273" i="24"/>
  <c r="Q273" i="24" s="1"/>
  <c r="P272" i="24"/>
  <c r="Q272" i="24" s="1"/>
  <c r="P271" i="24"/>
  <c r="Q271" i="24" s="1"/>
  <c r="P270" i="24"/>
  <c r="Q270" i="24" s="1"/>
  <c r="P269" i="24"/>
  <c r="Q269" i="24" s="1"/>
  <c r="P268" i="24"/>
  <c r="Q268" i="24" s="1"/>
  <c r="P267" i="24"/>
  <c r="Q267" i="24" s="1"/>
  <c r="P266" i="24"/>
  <c r="Q266" i="24" s="1"/>
  <c r="P265" i="24"/>
  <c r="Q265" i="24" s="1"/>
  <c r="P264" i="24"/>
  <c r="Q264" i="24" s="1"/>
  <c r="P263" i="24"/>
  <c r="Q263" i="24" s="1"/>
  <c r="P262" i="24"/>
  <c r="Q262" i="24" s="1"/>
  <c r="P261" i="24"/>
  <c r="Q261" i="24" s="1"/>
  <c r="P260" i="24"/>
  <c r="Q260" i="24" s="1"/>
  <c r="P259" i="24"/>
  <c r="Q259" i="24" s="1"/>
  <c r="P258" i="24"/>
  <c r="Q258" i="24" s="1"/>
  <c r="P257" i="24"/>
  <c r="Q257" i="24" s="1"/>
  <c r="P256" i="24"/>
  <c r="Q256" i="24" s="1"/>
  <c r="P255" i="24"/>
  <c r="Q255" i="24" s="1"/>
  <c r="P254" i="24"/>
  <c r="Q254" i="24" s="1"/>
  <c r="P253" i="24"/>
  <c r="Q253" i="24" s="1"/>
  <c r="P252" i="24"/>
  <c r="Q252" i="24" s="1"/>
  <c r="P251" i="24"/>
  <c r="Q251" i="24" s="1"/>
  <c r="P250" i="24"/>
  <c r="Q250" i="24" s="1"/>
  <c r="P249" i="24"/>
  <c r="Q249" i="24" s="1"/>
  <c r="P248" i="24"/>
  <c r="Q248" i="24" s="1"/>
  <c r="P247" i="24"/>
  <c r="Q247" i="24" s="1"/>
  <c r="P246" i="24"/>
  <c r="Q246" i="24" s="1"/>
  <c r="P245" i="24"/>
  <c r="Q245" i="24" s="1"/>
  <c r="P244" i="24"/>
  <c r="Q244" i="24" s="1"/>
  <c r="P243" i="24"/>
  <c r="Q243" i="24" s="1"/>
  <c r="P242" i="24"/>
  <c r="Q242" i="24" s="1"/>
  <c r="P241" i="24"/>
  <c r="Q241" i="24" s="1"/>
  <c r="P240" i="24"/>
  <c r="Q240" i="24" s="1"/>
  <c r="P239" i="24"/>
  <c r="Q239" i="24" s="1"/>
  <c r="P238" i="24"/>
  <c r="Q238" i="24" s="1"/>
  <c r="P237" i="24"/>
  <c r="Q237" i="24" s="1"/>
  <c r="P236" i="24"/>
  <c r="Q236" i="24" s="1"/>
  <c r="P235" i="24"/>
  <c r="Q235" i="24" s="1"/>
  <c r="P234" i="24"/>
  <c r="Q234" i="24" s="1"/>
  <c r="P233" i="24"/>
  <c r="Q233" i="24" s="1"/>
  <c r="P232" i="24"/>
  <c r="Q232" i="24" s="1"/>
  <c r="P231" i="24"/>
  <c r="Q231" i="24" s="1"/>
  <c r="P230" i="24"/>
  <c r="Q230" i="24" s="1"/>
  <c r="P229" i="24"/>
  <c r="Q229" i="24" s="1"/>
  <c r="P228" i="24"/>
  <c r="Q228" i="24" s="1"/>
  <c r="P227" i="24"/>
  <c r="Q227" i="24" s="1"/>
  <c r="P226" i="24"/>
  <c r="Q226" i="24" s="1"/>
  <c r="P225" i="24"/>
  <c r="Q225" i="24" s="1"/>
  <c r="P224" i="24"/>
  <c r="Q224" i="24" s="1"/>
  <c r="P223" i="24"/>
  <c r="Q223" i="24" s="1"/>
  <c r="P222" i="24"/>
  <c r="Q222" i="24" s="1"/>
  <c r="P221" i="24"/>
  <c r="Q221" i="24" s="1"/>
  <c r="P220" i="24"/>
  <c r="Q220" i="24" s="1"/>
  <c r="P219" i="24"/>
  <c r="Q219" i="24" s="1"/>
  <c r="P218" i="24"/>
  <c r="Q218" i="24" s="1"/>
  <c r="P217" i="24"/>
  <c r="Q217" i="24" s="1"/>
  <c r="P216" i="24"/>
  <c r="Q216" i="24" s="1"/>
  <c r="P215" i="24"/>
  <c r="Q215" i="24" s="1"/>
  <c r="P214" i="24"/>
  <c r="Q214" i="24" s="1"/>
  <c r="P213" i="24"/>
  <c r="Q213" i="24" s="1"/>
  <c r="P212" i="24"/>
  <c r="Q212" i="24" s="1"/>
  <c r="P211" i="24"/>
  <c r="Q211" i="24" s="1"/>
  <c r="P210" i="24"/>
  <c r="Q210" i="24" s="1"/>
  <c r="P209" i="24"/>
  <c r="Q209" i="24" s="1"/>
  <c r="P208" i="24"/>
  <c r="Q208" i="24" s="1"/>
  <c r="P207" i="24"/>
  <c r="Q207" i="24" s="1"/>
  <c r="P206" i="24"/>
  <c r="Q206" i="24" s="1"/>
  <c r="P205" i="24"/>
  <c r="Q205" i="24" s="1"/>
  <c r="P204" i="24"/>
  <c r="Q204" i="24" s="1"/>
  <c r="P203" i="24"/>
  <c r="Q203" i="24" s="1"/>
  <c r="P202" i="24"/>
  <c r="Q202" i="24" s="1"/>
  <c r="P201" i="24"/>
  <c r="Q201" i="24" s="1"/>
  <c r="P200" i="24"/>
  <c r="Q200" i="24" s="1"/>
  <c r="P199" i="24"/>
  <c r="Q199" i="24" s="1"/>
  <c r="P198" i="24"/>
  <c r="Q198" i="24" s="1"/>
  <c r="P197" i="24"/>
  <c r="Q197" i="24" s="1"/>
  <c r="P196" i="24"/>
  <c r="Q196" i="24" s="1"/>
  <c r="P195" i="24"/>
  <c r="Q195" i="24" s="1"/>
  <c r="P194" i="24"/>
  <c r="Q194" i="24" s="1"/>
  <c r="P193" i="24"/>
  <c r="Q193" i="24" s="1"/>
  <c r="P192" i="24"/>
  <c r="Q192" i="24" s="1"/>
  <c r="P191" i="24"/>
  <c r="Q191" i="24" s="1"/>
  <c r="P190" i="24"/>
  <c r="Q190" i="24" s="1"/>
  <c r="P189" i="24"/>
  <c r="Q189" i="24" s="1"/>
  <c r="P188" i="24"/>
  <c r="Q188" i="24" s="1"/>
  <c r="P187" i="24"/>
  <c r="Q187" i="24" s="1"/>
  <c r="P186" i="24"/>
  <c r="Q186" i="24" s="1"/>
  <c r="P185" i="24"/>
  <c r="Q185" i="24" s="1"/>
  <c r="P184" i="24"/>
  <c r="Q184" i="24" s="1"/>
  <c r="P183" i="24"/>
  <c r="Q183" i="24" s="1"/>
  <c r="P182" i="24"/>
  <c r="Q182" i="24" s="1"/>
  <c r="P181" i="24"/>
  <c r="Q181" i="24" s="1"/>
  <c r="P180" i="24"/>
  <c r="Q180" i="24" s="1"/>
  <c r="P179" i="24"/>
  <c r="Q179" i="24" s="1"/>
  <c r="P178" i="24"/>
  <c r="Q178" i="24" s="1"/>
  <c r="P177" i="24"/>
  <c r="Q177" i="24" s="1"/>
  <c r="P176" i="24"/>
  <c r="Q176" i="24" s="1"/>
  <c r="P175" i="24"/>
  <c r="Q175" i="24" s="1"/>
  <c r="P174" i="24"/>
  <c r="Q174" i="24" s="1"/>
  <c r="P173" i="24"/>
  <c r="Q173" i="24" s="1"/>
  <c r="P172" i="24"/>
  <c r="Q172" i="24" s="1"/>
  <c r="P171" i="24"/>
  <c r="Q171" i="24" s="1"/>
  <c r="P170" i="24"/>
  <c r="Q170" i="24" s="1"/>
  <c r="P169" i="24"/>
  <c r="Q169" i="24" s="1"/>
  <c r="P168" i="24"/>
  <c r="Q168" i="24" s="1"/>
  <c r="P167" i="24"/>
  <c r="Q167" i="24" s="1"/>
  <c r="P166" i="24"/>
  <c r="Q166" i="24" s="1"/>
  <c r="P165" i="24"/>
  <c r="Q165" i="24" s="1"/>
  <c r="P164" i="24"/>
  <c r="Q164" i="24" s="1"/>
  <c r="P163" i="24"/>
  <c r="Q163" i="24" s="1"/>
  <c r="P162" i="24"/>
  <c r="Q162" i="24" s="1"/>
  <c r="P161" i="24"/>
  <c r="Q161" i="24" s="1"/>
  <c r="P160" i="24"/>
  <c r="Q160" i="24" s="1"/>
  <c r="P159" i="24"/>
  <c r="Q159" i="24" s="1"/>
  <c r="P158" i="24"/>
  <c r="Q158" i="24" s="1"/>
  <c r="P157" i="24"/>
  <c r="Q157" i="24" s="1"/>
  <c r="P156" i="24"/>
  <c r="Q156" i="24" s="1"/>
  <c r="P155" i="24"/>
  <c r="Q155" i="24" s="1"/>
  <c r="P154" i="24"/>
  <c r="Q154" i="24" s="1"/>
  <c r="P153" i="24"/>
  <c r="Q153" i="24" s="1"/>
  <c r="P152" i="24"/>
  <c r="Q152" i="24" s="1"/>
  <c r="P151" i="24"/>
  <c r="Q151" i="24" s="1"/>
  <c r="P150" i="24"/>
  <c r="Q150" i="24" s="1"/>
  <c r="P149" i="24"/>
  <c r="Q149" i="24" s="1"/>
  <c r="P148" i="24"/>
  <c r="Q148" i="24" s="1"/>
  <c r="P147" i="24"/>
  <c r="Q147" i="24" s="1"/>
  <c r="P146" i="24"/>
  <c r="Q146" i="24" s="1"/>
  <c r="P145" i="24"/>
  <c r="Q145" i="24" s="1"/>
  <c r="P144" i="24"/>
  <c r="Q144" i="24" s="1"/>
  <c r="P143" i="24"/>
  <c r="Q143" i="24" s="1"/>
  <c r="P142" i="24"/>
  <c r="Q142" i="24" s="1"/>
  <c r="P141" i="24"/>
  <c r="Q141" i="24" s="1"/>
  <c r="P140" i="24"/>
  <c r="Q140" i="24" s="1"/>
  <c r="P139" i="24"/>
  <c r="Q139" i="24" s="1"/>
  <c r="P138" i="24"/>
  <c r="Q138" i="24" s="1"/>
  <c r="P137" i="24"/>
  <c r="Q137" i="24" s="1"/>
  <c r="P136" i="24"/>
  <c r="Q136" i="24" s="1"/>
  <c r="P135" i="24"/>
  <c r="Q135" i="24" s="1"/>
  <c r="P134" i="24"/>
  <c r="Q134" i="24" s="1"/>
  <c r="P133" i="24"/>
  <c r="Q133" i="24" s="1"/>
  <c r="P132" i="24"/>
  <c r="Q132" i="24" s="1"/>
  <c r="P131" i="24"/>
  <c r="Q131" i="24" s="1"/>
  <c r="P130" i="24"/>
  <c r="Q130" i="24" s="1"/>
  <c r="P129" i="24"/>
  <c r="Q129" i="24" s="1"/>
  <c r="P128" i="24"/>
  <c r="Q128" i="24" s="1"/>
  <c r="P127" i="24"/>
  <c r="Q127" i="24" s="1"/>
  <c r="P126" i="24"/>
  <c r="Q126" i="24" s="1"/>
  <c r="P125" i="24"/>
  <c r="Q125" i="24" s="1"/>
  <c r="P124" i="24"/>
  <c r="Q124" i="24" s="1"/>
  <c r="P123" i="24"/>
  <c r="Q123" i="24" s="1"/>
  <c r="P122" i="24"/>
  <c r="Q122" i="24" s="1"/>
  <c r="P121" i="24"/>
  <c r="Q121" i="24" s="1"/>
  <c r="P120" i="24"/>
  <c r="Q120" i="24" s="1"/>
  <c r="P119" i="24"/>
  <c r="Q119" i="24" s="1"/>
  <c r="P118" i="24"/>
  <c r="Q118" i="24" s="1"/>
  <c r="P117" i="24"/>
  <c r="Q117" i="24" s="1"/>
  <c r="P116" i="24"/>
  <c r="Q116" i="24" s="1"/>
  <c r="P115" i="24"/>
  <c r="Q115" i="24" s="1"/>
  <c r="P114" i="24"/>
  <c r="Q114" i="24" s="1"/>
  <c r="P113" i="24"/>
  <c r="Q113" i="24" s="1"/>
  <c r="P112" i="24"/>
  <c r="Q112" i="24" s="1"/>
  <c r="P111" i="24"/>
  <c r="Q111" i="24" s="1"/>
  <c r="P110" i="24"/>
  <c r="Q110" i="24" s="1"/>
  <c r="P109" i="24"/>
  <c r="Q109" i="24" s="1"/>
  <c r="P108" i="24"/>
  <c r="Q108" i="24" s="1"/>
  <c r="P107" i="24"/>
  <c r="Q107" i="24" s="1"/>
  <c r="P106" i="24"/>
  <c r="Q106" i="24" s="1"/>
  <c r="P105" i="24"/>
  <c r="Q105" i="24" s="1"/>
  <c r="P104" i="24"/>
  <c r="Q104" i="24" s="1"/>
  <c r="P103" i="24"/>
  <c r="Q103" i="24" s="1"/>
  <c r="P102" i="24"/>
  <c r="Q102" i="24" s="1"/>
  <c r="P101" i="24"/>
  <c r="Q101" i="24" s="1"/>
  <c r="P100" i="24"/>
  <c r="Q100" i="24" s="1"/>
  <c r="P99" i="24"/>
  <c r="Q99" i="24" s="1"/>
  <c r="P98" i="24"/>
  <c r="Q98" i="24" s="1"/>
  <c r="P97" i="24"/>
  <c r="Q97" i="24" s="1"/>
  <c r="P96" i="24"/>
  <c r="Q96" i="24" s="1"/>
  <c r="P95" i="24"/>
  <c r="Q95" i="24" s="1"/>
  <c r="P94" i="24"/>
  <c r="Q94" i="24" s="1"/>
  <c r="P93" i="24"/>
  <c r="Q93" i="24" s="1"/>
  <c r="P92" i="24"/>
  <c r="Q92" i="24" s="1"/>
  <c r="P91" i="24"/>
  <c r="Q91" i="24" s="1"/>
  <c r="P90" i="24"/>
  <c r="Q90" i="24" s="1"/>
  <c r="P89" i="24"/>
  <c r="Q89" i="24" s="1"/>
  <c r="P88" i="24"/>
  <c r="Q88" i="24" s="1"/>
  <c r="P87" i="24"/>
  <c r="Q87" i="24" s="1"/>
  <c r="P86" i="24"/>
  <c r="Q86" i="24" s="1"/>
  <c r="P85" i="24"/>
  <c r="Q85" i="24" s="1"/>
  <c r="P84" i="24"/>
  <c r="Q84" i="24" s="1"/>
  <c r="P83" i="24"/>
  <c r="Q83" i="24" s="1"/>
  <c r="P82" i="24"/>
  <c r="Q82" i="24" s="1"/>
  <c r="P81" i="24"/>
  <c r="Q81" i="24" s="1"/>
  <c r="P80" i="24"/>
  <c r="Q80" i="24" s="1"/>
  <c r="P79" i="24"/>
  <c r="Q79" i="24" s="1"/>
  <c r="P78" i="24"/>
  <c r="Q78" i="24" s="1"/>
  <c r="P77" i="24"/>
  <c r="Q77" i="24" s="1"/>
  <c r="P76" i="24"/>
  <c r="Q76" i="24" s="1"/>
  <c r="P75" i="24"/>
  <c r="Q75" i="24" s="1"/>
  <c r="P74" i="24"/>
  <c r="Q74" i="24" s="1"/>
  <c r="P73" i="24"/>
  <c r="Q73" i="24" s="1"/>
  <c r="P72" i="24"/>
  <c r="Q72" i="24" s="1"/>
  <c r="P71" i="24"/>
  <c r="Q71" i="24" s="1"/>
  <c r="P70" i="24"/>
  <c r="Q70" i="24" s="1"/>
  <c r="P69" i="24"/>
  <c r="Q69" i="24" s="1"/>
  <c r="P68" i="24"/>
  <c r="Q68" i="24" s="1"/>
  <c r="P67" i="24"/>
  <c r="Q67" i="24" s="1"/>
  <c r="P66" i="24"/>
  <c r="Q66" i="24" s="1"/>
  <c r="P65" i="24"/>
  <c r="Q65" i="24" s="1"/>
  <c r="P64" i="24"/>
  <c r="Q64" i="24" s="1"/>
  <c r="P63" i="24"/>
  <c r="Q63" i="24" s="1"/>
  <c r="P62" i="24"/>
  <c r="Q62" i="24" s="1"/>
  <c r="P61" i="24"/>
  <c r="Q61" i="24" s="1"/>
  <c r="P60" i="24"/>
  <c r="Q60" i="24" s="1"/>
  <c r="P59" i="24"/>
  <c r="Q59" i="24" s="1"/>
  <c r="P58" i="24"/>
  <c r="Q58" i="24" s="1"/>
  <c r="P57" i="24"/>
  <c r="Q57" i="24" s="1"/>
  <c r="P56" i="24"/>
  <c r="Q56" i="24" s="1"/>
  <c r="P55" i="24"/>
  <c r="Q55" i="24" s="1"/>
  <c r="P54" i="24"/>
  <c r="Q54" i="24" s="1"/>
  <c r="P53" i="24"/>
  <c r="Q53" i="24" s="1"/>
  <c r="P52" i="24"/>
  <c r="Q52" i="24" s="1"/>
  <c r="P51" i="24"/>
  <c r="Q51" i="24" s="1"/>
  <c r="P50" i="24"/>
  <c r="Q50" i="24" s="1"/>
  <c r="P49" i="24"/>
  <c r="Q49" i="24" s="1"/>
  <c r="P48" i="24"/>
  <c r="Q48" i="24" s="1"/>
  <c r="P47" i="24"/>
  <c r="Q47" i="24" s="1"/>
  <c r="P46" i="24"/>
  <c r="Q46" i="24" s="1"/>
  <c r="P45" i="24"/>
  <c r="Q45" i="24" s="1"/>
  <c r="P44" i="24"/>
  <c r="Q44" i="24" s="1"/>
  <c r="P43" i="24"/>
  <c r="Q43" i="24" s="1"/>
  <c r="P42" i="24"/>
  <c r="Q42" i="24" s="1"/>
  <c r="P41" i="24"/>
  <c r="Q41" i="24" s="1"/>
  <c r="P40" i="24"/>
  <c r="Q40" i="24" s="1"/>
  <c r="P39" i="24"/>
  <c r="Q39" i="24" s="1"/>
  <c r="P38" i="24"/>
  <c r="Q38" i="24" s="1"/>
  <c r="P37" i="24"/>
  <c r="Q37" i="24" s="1"/>
  <c r="P36" i="24"/>
  <c r="Q36" i="24" s="1"/>
  <c r="P35" i="24"/>
  <c r="Q35" i="24" s="1"/>
  <c r="P34" i="24"/>
  <c r="Q34" i="24" s="1"/>
  <c r="P33" i="24"/>
  <c r="Q33" i="24" s="1"/>
  <c r="P32" i="24"/>
  <c r="Q32" i="24" s="1"/>
  <c r="P31" i="24"/>
  <c r="Q31" i="24" s="1"/>
  <c r="P30" i="24"/>
  <c r="Q30" i="24" s="1"/>
  <c r="P29" i="24"/>
  <c r="Q29" i="24" s="1"/>
  <c r="P28" i="24"/>
  <c r="Q28" i="24" s="1"/>
  <c r="P27" i="24"/>
  <c r="Q27" i="24" s="1"/>
  <c r="P26" i="24"/>
  <c r="Q26" i="24" s="1"/>
  <c r="P25" i="24"/>
  <c r="Q25" i="24" s="1"/>
  <c r="P24" i="24"/>
  <c r="Q24" i="24" s="1"/>
  <c r="P23" i="24"/>
  <c r="Q23" i="24" s="1"/>
  <c r="P22" i="24"/>
  <c r="Q22" i="24" s="1"/>
  <c r="P21" i="24"/>
  <c r="Q21" i="24" s="1"/>
  <c r="P20" i="24"/>
  <c r="Q20" i="24" s="1"/>
  <c r="P19" i="24"/>
  <c r="Q19" i="24" s="1"/>
  <c r="P18" i="24"/>
  <c r="Q18" i="24" s="1"/>
  <c r="P17" i="24"/>
  <c r="Q17" i="24" s="1"/>
  <c r="P16" i="24"/>
  <c r="Q16" i="24" s="1"/>
  <c r="P15" i="24"/>
  <c r="Q15" i="24" s="1"/>
  <c r="P14" i="24"/>
  <c r="Q14" i="24" s="1"/>
  <c r="P13" i="24"/>
  <c r="Q13" i="24" s="1"/>
  <c r="P12" i="24"/>
  <c r="Q12" i="24" s="1"/>
  <c r="P11" i="24"/>
  <c r="Q11" i="24" s="1"/>
  <c r="P10" i="24"/>
  <c r="Q10" i="24" s="1"/>
  <c r="P9" i="24"/>
  <c r="Q9" i="24" s="1"/>
  <c r="P8" i="24"/>
  <c r="Q8" i="24" s="1"/>
  <c r="B3" i="24"/>
  <c r="P286" i="23"/>
  <c r="Q286" i="23" s="1"/>
  <c r="P285" i="23"/>
  <c r="Q285" i="23" s="1"/>
  <c r="P249" i="23"/>
  <c r="Q249" i="23" s="1"/>
  <c r="P248" i="23"/>
  <c r="Q248" i="23" s="1"/>
  <c r="P247" i="23"/>
  <c r="Q247" i="23" s="1"/>
  <c r="P246" i="23"/>
  <c r="Q246" i="23" s="1"/>
  <c r="P245" i="23"/>
  <c r="Q245" i="23" s="1"/>
  <c r="P244" i="23"/>
  <c r="Q244" i="23" s="1"/>
  <c r="P243" i="23"/>
  <c r="Q243" i="23" s="1"/>
  <c r="P242" i="23"/>
  <c r="Q242" i="23" s="1"/>
  <c r="P241" i="23"/>
  <c r="Q241" i="23" s="1"/>
  <c r="P240" i="23"/>
  <c r="Q240" i="23" s="1"/>
  <c r="P239" i="23"/>
  <c r="Q239" i="23" s="1"/>
  <c r="P238" i="23"/>
  <c r="Q238" i="23" s="1"/>
  <c r="P237" i="23"/>
  <c r="Q237" i="23" s="1"/>
  <c r="P236" i="23"/>
  <c r="Q236" i="23" s="1"/>
  <c r="P235" i="23"/>
  <c r="Q235" i="23" s="1"/>
  <c r="P234" i="23"/>
  <c r="Q234" i="23" s="1"/>
  <c r="P233" i="23"/>
  <c r="Q233" i="23" s="1"/>
  <c r="P232" i="23"/>
  <c r="Q232" i="23" s="1"/>
  <c r="P231" i="23"/>
  <c r="Q231" i="23" s="1"/>
  <c r="P230" i="23"/>
  <c r="Q230" i="23" s="1"/>
  <c r="P229" i="23"/>
  <c r="Q229" i="23" s="1"/>
  <c r="P228" i="23"/>
  <c r="Q228" i="23" s="1"/>
  <c r="P227" i="23"/>
  <c r="Q227" i="23" s="1"/>
  <c r="P226" i="23"/>
  <c r="Q226" i="23" s="1"/>
  <c r="P225" i="23"/>
  <c r="Q225" i="23" s="1"/>
  <c r="P224" i="23"/>
  <c r="Q224" i="23" s="1"/>
  <c r="P223" i="23"/>
  <c r="Q223" i="23" s="1"/>
  <c r="P222" i="23"/>
  <c r="Q222" i="23" s="1"/>
  <c r="P221" i="23"/>
  <c r="Q221" i="23" s="1"/>
  <c r="P220" i="23"/>
  <c r="Q220" i="23" s="1"/>
  <c r="P219" i="23"/>
  <c r="Q219" i="23" s="1"/>
  <c r="P218" i="23"/>
  <c r="Q218" i="23" s="1"/>
  <c r="P217" i="23"/>
  <c r="Q217" i="23" s="1"/>
  <c r="P216" i="23"/>
  <c r="Q216" i="23" s="1"/>
  <c r="P215" i="23"/>
  <c r="Q215" i="23" s="1"/>
  <c r="P214" i="23"/>
  <c r="Q214" i="23" s="1"/>
  <c r="P213" i="23"/>
  <c r="Q213" i="23" s="1"/>
  <c r="P212" i="23"/>
  <c r="Q212" i="23" s="1"/>
  <c r="P211" i="23"/>
  <c r="Q211" i="23" s="1"/>
  <c r="P210" i="23"/>
  <c r="Q210" i="23" s="1"/>
  <c r="P209" i="23"/>
  <c r="Q209" i="23" s="1"/>
  <c r="P208" i="23"/>
  <c r="Q208" i="23" s="1"/>
  <c r="P207" i="23"/>
  <c r="Q207" i="23" s="1"/>
  <c r="P206" i="23"/>
  <c r="Q206" i="23" s="1"/>
  <c r="P205" i="23"/>
  <c r="Q205" i="23" s="1"/>
  <c r="P204" i="23"/>
  <c r="Q204" i="23" s="1"/>
  <c r="P203" i="23"/>
  <c r="Q203" i="23" s="1"/>
  <c r="P202" i="23"/>
  <c r="Q202" i="23" s="1"/>
  <c r="P201" i="23"/>
  <c r="Q201" i="23" s="1"/>
  <c r="P200" i="23"/>
  <c r="Q200" i="23" s="1"/>
  <c r="P199" i="23"/>
  <c r="Q199" i="23" s="1"/>
  <c r="P198" i="23"/>
  <c r="Q198" i="23" s="1"/>
  <c r="P197" i="23"/>
  <c r="Q197" i="23" s="1"/>
  <c r="P196" i="23"/>
  <c r="Q196" i="23" s="1"/>
  <c r="P195" i="23"/>
  <c r="Q195" i="23" s="1"/>
  <c r="P194" i="23"/>
  <c r="Q194" i="23" s="1"/>
  <c r="P193" i="23"/>
  <c r="Q193" i="23" s="1"/>
  <c r="P192" i="23"/>
  <c r="Q192" i="23" s="1"/>
  <c r="P191" i="23"/>
  <c r="Q191" i="23" s="1"/>
  <c r="P190" i="23"/>
  <c r="Q190" i="23" s="1"/>
  <c r="P189" i="23"/>
  <c r="Q189" i="23" s="1"/>
  <c r="P188" i="23"/>
  <c r="Q188" i="23" s="1"/>
  <c r="P187" i="23"/>
  <c r="Q187" i="23" s="1"/>
  <c r="P186" i="23"/>
  <c r="Q186" i="23" s="1"/>
  <c r="P185" i="23"/>
  <c r="Q185" i="23" s="1"/>
  <c r="P184" i="23"/>
  <c r="Q184" i="23" s="1"/>
  <c r="P183" i="23"/>
  <c r="Q183" i="23" s="1"/>
  <c r="P182" i="23"/>
  <c r="Q182" i="23" s="1"/>
  <c r="P181" i="23"/>
  <c r="Q181" i="23" s="1"/>
  <c r="P180" i="23"/>
  <c r="Q180" i="23" s="1"/>
  <c r="P179" i="23"/>
  <c r="Q179" i="23" s="1"/>
  <c r="P178" i="23"/>
  <c r="Q178" i="23" s="1"/>
  <c r="P177" i="23"/>
  <c r="Q177" i="23" s="1"/>
  <c r="P176" i="23"/>
  <c r="Q176" i="23" s="1"/>
  <c r="P175" i="23"/>
  <c r="Q175" i="23" s="1"/>
  <c r="P174" i="23"/>
  <c r="Q174" i="23" s="1"/>
  <c r="P173" i="23"/>
  <c r="Q173" i="23" s="1"/>
  <c r="P172" i="23"/>
  <c r="Q172" i="23" s="1"/>
  <c r="P171" i="23"/>
  <c r="Q171" i="23" s="1"/>
  <c r="P170" i="23"/>
  <c r="Q170" i="23" s="1"/>
  <c r="P169" i="23"/>
  <c r="Q169" i="23" s="1"/>
  <c r="P168" i="23"/>
  <c r="Q168" i="23" s="1"/>
  <c r="P167" i="23"/>
  <c r="Q167" i="23" s="1"/>
  <c r="P166" i="23"/>
  <c r="Q166" i="23" s="1"/>
  <c r="P165" i="23"/>
  <c r="Q165" i="23" s="1"/>
  <c r="P164" i="23"/>
  <c r="Q164" i="23" s="1"/>
  <c r="P163" i="23"/>
  <c r="Q163" i="23" s="1"/>
  <c r="P162" i="23"/>
  <c r="Q162" i="23" s="1"/>
  <c r="P161" i="23"/>
  <c r="Q161" i="23" s="1"/>
  <c r="P160" i="23"/>
  <c r="Q160" i="23" s="1"/>
  <c r="P159" i="23"/>
  <c r="Q159" i="23" s="1"/>
  <c r="P158" i="23"/>
  <c r="Q158" i="23" s="1"/>
  <c r="P157" i="23"/>
  <c r="Q157" i="23" s="1"/>
  <c r="P156" i="23"/>
  <c r="Q156" i="23" s="1"/>
  <c r="P155" i="23"/>
  <c r="Q155" i="23" s="1"/>
  <c r="P154" i="23"/>
  <c r="Q154" i="23" s="1"/>
  <c r="P153" i="23"/>
  <c r="Q153" i="23" s="1"/>
  <c r="P152" i="23"/>
  <c r="Q152" i="23" s="1"/>
  <c r="P151" i="23"/>
  <c r="Q151" i="23" s="1"/>
  <c r="P150" i="23"/>
  <c r="Q150" i="23" s="1"/>
  <c r="P149" i="23"/>
  <c r="Q149" i="23" s="1"/>
  <c r="P148" i="23"/>
  <c r="Q148" i="23" s="1"/>
  <c r="P147" i="23"/>
  <c r="Q147" i="23" s="1"/>
  <c r="P146" i="23"/>
  <c r="Q146" i="23" s="1"/>
  <c r="P145" i="23"/>
  <c r="Q145" i="23" s="1"/>
  <c r="P144" i="23"/>
  <c r="Q144" i="23" s="1"/>
  <c r="P143" i="23"/>
  <c r="Q143" i="23" s="1"/>
  <c r="P142" i="23"/>
  <c r="Q142" i="23" s="1"/>
  <c r="P141" i="23"/>
  <c r="Q141" i="23" s="1"/>
  <c r="P140" i="23"/>
  <c r="Q140" i="23" s="1"/>
  <c r="P139" i="23"/>
  <c r="Q139" i="23" s="1"/>
  <c r="P138" i="23"/>
  <c r="Q138" i="23" s="1"/>
  <c r="P137" i="23"/>
  <c r="Q137" i="23" s="1"/>
  <c r="P136" i="23"/>
  <c r="Q136" i="23" s="1"/>
  <c r="P135" i="23"/>
  <c r="Q135" i="23" s="1"/>
  <c r="P134" i="23"/>
  <c r="Q134" i="23" s="1"/>
  <c r="P133" i="23"/>
  <c r="Q133" i="23" s="1"/>
  <c r="P132" i="23"/>
  <c r="Q132" i="23" s="1"/>
  <c r="P131" i="23"/>
  <c r="Q131" i="23" s="1"/>
  <c r="P130" i="23"/>
  <c r="Q130" i="23" s="1"/>
  <c r="P129" i="23"/>
  <c r="Q129" i="23" s="1"/>
  <c r="P128" i="23"/>
  <c r="Q128" i="23" s="1"/>
  <c r="P127" i="23"/>
  <c r="Q127" i="23" s="1"/>
  <c r="P126" i="23"/>
  <c r="Q126" i="23" s="1"/>
  <c r="P125" i="23"/>
  <c r="Q125" i="23" s="1"/>
  <c r="P124" i="23"/>
  <c r="Q124" i="23" s="1"/>
  <c r="P123" i="23"/>
  <c r="Q123" i="23" s="1"/>
  <c r="P122" i="23"/>
  <c r="Q122" i="23" s="1"/>
  <c r="P121" i="23"/>
  <c r="Q121" i="23" s="1"/>
  <c r="P120" i="23"/>
  <c r="Q120" i="23" s="1"/>
  <c r="P119" i="23"/>
  <c r="Q119" i="23" s="1"/>
  <c r="P118" i="23"/>
  <c r="Q118" i="23" s="1"/>
  <c r="P117" i="23"/>
  <c r="Q117" i="23" s="1"/>
  <c r="P116" i="23"/>
  <c r="Q116" i="23" s="1"/>
  <c r="P115" i="23"/>
  <c r="Q115" i="23" s="1"/>
  <c r="P114" i="23"/>
  <c r="Q114" i="23" s="1"/>
  <c r="P113" i="23"/>
  <c r="Q113" i="23" s="1"/>
  <c r="P112" i="23"/>
  <c r="Q112" i="23" s="1"/>
  <c r="P111" i="23"/>
  <c r="Q111" i="23" s="1"/>
  <c r="P110" i="23"/>
  <c r="Q110" i="23" s="1"/>
  <c r="P109" i="23"/>
  <c r="Q109" i="23" s="1"/>
  <c r="P108" i="23"/>
  <c r="Q108" i="23" s="1"/>
  <c r="P107" i="23"/>
  <c r="Q107" i="23" s="1"/>
  <c r="P106" i="23"/>
  <c r="Q106" i="23" s="1"/>
  <c r="P105" i="23"/>
  <c r="Q105" i="23" s="1"/>
  <c r="P104" i="23"/>
  <c r="Q104" i="23" s="1"/>
  <c r="P103" i="23"/>
  <c r="Q103" i="23" s="1"/>
  <c r="P102" i="23"/>
  <c r="Q102" i="23" s="1"/>
  <c r="P101" i="23"/>
  <c r="Q101" i="23" s="1"/>
  <c r="P100" i="23"/>
  <c r="Q100" i="23" s="1"/>
  <c r="P99" i="23"/>
  <c r="Q99" i="23" s="1"/>
  <c r="P98" i="23"/>
  <c r="Q98" i="23" s="1"/>
  <c r="P97" i="23"/>
  <c r="Q97" i="23" s="1"/>
  <c r="P96" i="23"/>
  <c r="Q96" i="23" s="1"/>
  <c r="P95" i="23"/>
  <c r="Q95" i="23" s="1"/>
  <c r="P94" i="23"/>
  <c r="Q94" i="23" s="1"/>
  <c r="P93" i="23"/>
  <c r="Q93" i="23" s="1"/>
  <c r="P92" i="23"/>
  <c r="Q92" i="23" s="1"/>
  <c r="P91" i="23"/>
  <c r="Q91" i="23" s="1"/>
  <c r="P90" i="23"/>
  <c r="Q90" i="23" s="1"/>
  <c r="P89" i="23"/>
  <c r="Q89" i="23" s="1"/>
  <c r="P88" i="23"/>
  <c r="Q88" i="23" s="1"/>
  <c r="P87" i="23"/>
  <c r="Q87" i="23" s="1"/>
  <c r="P86" i="23"/>
  <c r="Q86" i="23" s="1"/>
  <c r="P85" i="23"/>
  <c r="Q85" i="23" s="1"/>
  <c r="P84" i="23"/>
  <c r="Q84" i="23" s="1"/>
  <c r="P83" i="23"/>
  <c r="Q83" i="23" s="1"/>
  <c r="P82" i="23"/>
  <c r="Q82" i="23" s="1"/>
  <c r="P81" i="23"/>
  <c r="Q81" i="23" s="1"/>
  <c r="P80" i="23"/>
  <c r="Q80" i="23" s="1"/>
  <c r="P79" i="23"/>
  <c r="Q79" i="23" s="1"/>
  <c r="P78" i="23"/>
  <c r="Q78" i="23" s="1"/>
  <c r="P77" i="23"/>
  <c r="Q77" i="23" s="1"/>
  <c r="P76" i="23"/>
  <c r="Q76" i="23" s="1"/>
  <c r="P75" i="23"/>
  <c r="Q75" i="23" s="1"/>
  <c r="P74" i="23"/>
  <c r="Q74" i="23" s="1"/>
  <c r="P73" i="23"/>
  <c r="Q73" i="23" s="1"/>
  <c r="P72" i="23"/>
  <c r="Q72" i="23" s="1"/>
  <c r="P71" i="23"/>
  <c r="Q71" i="23" s="1"/>
  <c r="P70" i="23"/>
  <c r="Q70" i="23" s="1"/>
  <c r="P69" i="23"/>
  <c r="Q69" i="23" s="1"/>
  <c r="P68" i="23"/>
  <c r="Q68" i="23" s="1"/>
  <c r="P67" i="23"/>
  <c r="Q67" i="23" s="1"/>
  <c r="P66" i="23"/>
  <c r="Q66" i="23" s="1"/>
  <c r="P65" i="23"/>
  <c r="Q65" i="23" s="1"/>
  <c r="P64" i="23"/>
  <c r="Q64" i="23" s="1"/>
  <c r="P63" i="23"/>
  <c r="Q63" i="23" s="1"/>
  <c r="P62" i="23"/>
  <c r="Q62" i="23" s="1"/>
  <c r="P61" i="23"/>
  <c r="Q61" i="23" s="1"/>
  <c r="P60" i="23"/>
  <c r="Q60" i="23" s="1"/>
  <c r="P59" i="23"/>
  <c r="Q59" i="23" s="1"/>
  <c r="P58" i="23"/>
  <c r="Q58" i="23" s="1"/>
  <c r="P57" i="23"/>
  <c r="Q57" i="23" s="1"/>
  <c r="P56" i="23"/>
  <c r="Q56" i="23" s="1"/>
  <c r="P55" i="23"/>
  <c r="Q55" i="23" s="1"/>
  <c r="P54" i="23"/>
  <c r="Q54" i="23" s="1"/>
  <c r="P53" i="23"/>
  <c r="Q53" i="23" s="1"/>
  <c r="P52" i="23"/>
  <c r="Q52" i="23" s="1"/>
  <c r="P51" i="23"/>
  <c r="Q51" i="23" s="1"/>
  <c r="P50" i="23"/>
  <c r="Q50" i="23" s="1"/>
  <c r="P49" i="23"/>
  <c r="Q49" i="23" s="1"/>
  <c r="P48" i="23"/>
  <c r="Q48" i="23" s="1"/>
  <c r="P47" i="23"/>
  <c r="Q47" i="23" s="1"/>
  <c r="P46" i="23"/>
  <c r="Q46" i="23" s="1"/>
  <c r="P45" i="23"/>
  <c r="Q45" i="23" s="1"/>
  <c r="P44" i="23"/>
  <c r="Q44" i="23" s="1"/>
  <c r="P43" i="23"/>
  <c r="Q43" i="23" s="1"/>
  <c r="P42" i="23"/>
  <c r="Q42" i="23" s="1"/>
  <c r="P41" i="23"/>
  <c r="Q41" i="23" s="1"/>
  <c r="P40" i="23"/>
  <c r="Q40" i="23" s="1"/>
  <c r="P39" i="23"/>
  <c r="Q39" i="23" s="1"/>
  <c r="P38" i="23"/>
  <c r="Q38" i="23" s="1"/>
  <c r="P37" i="23"/>
  <c r="Q37" i="23" s="1"/>
  <c r="P36" i="23"/>
  <c r="Q36" i="23" s="1"/>
  <c r="P35" i="23"/>
  <c r="Q35" i="23" s="1"/>
  <c r="P34" i="23"/>
  <c r="Q34" i="23" s="1"/>
  <c r="P33" i="23"/>
  <c r="Q33" i="23" s="1"/>
  <c r="P32" i="23"/>
  <c r="Q32" i="23" s="1"/>
  <c r="P31" i="23"/>
  <c r="Q31" i="23" s="1"/>
  <c r="P30" i="23"/>
  <c r="Q30" i="23" s="1"/>
  <c r="P29" i="23"/>
  <c r="Q29" i="23" s="1"/>
  <c r="P28" i="23"/>
  <c r="Q28" i="23" s="1"/>
  <c r="P27" i="23"/>
  <c r="Q27" i="23" s="1"/>
  <c r="P26" i="23"/>
  <c r="Q26" i="23" s="1"/>
  <c r="P25" i="23"/>
  <c r="Q25" i="23" s="1"/>
  <c r="P24" i="23"/>
  <c r="Q24" i="23" s="1"/>
  <c r="P23" i="23"/>
  <c r="Q23" i="23" s="1"/>
  <c r="P22" i="23"/>
  <c r="Q22" i="23" s="1"/>
  <c r="P21" i="23"/>
  <c r="Q21" i="23" s="1"/>
  <c r="P20" i="23"/>
  <c r="Q20" i="23" s="1"/>
  <c r="P19" i="23"/>
  <c r="Q19" i="23" s="1"/>
  <c r="P18" i="23"/>
  <c r="Q18" i="23" s="1"/>
  <c r="P17" i="23"/>
  <c r="Q17" i="23" s="1"/>
  <c r="P16" i="23"/>
  <c r="Q16" i="23" s="1"/>
  <c r="P15" i="23"/>
  <c r="Q15" i="23" s="1"/>
  <c r="P14" i="23"/>
  <c r="Q14" i="23" s="1"/>
  <c r="P13" i="23"/>
  <c r="Q13" i="23" s="1"/>
  <c r="P12" i="23"/>
  <c r="Q12" i="23" s="1"/>
  <c r="P11" i="23"/>
  <c r="Q11" i="23" s="1"/>
  <c r="P10" i="23"/>
  <c r="Q10" i="23" s="1"/>
  <c r="P9" i="23"/>
  <c r="Q9" i="23" s="1"/>
  <c r="P8" i="23"/>
  <c r="Q8" i="23" s="1"/>
  <c r="B3" i="23"/>
  <c r="P1008" i="22"/>
  <c r="Q1008" i="22" s="1"/>
  <c r="P1007" i="22"/>
  <c r="Q1007" i="22" s="1"/>
  <c r="P1006" i="22"/>
  <c r="Q1006" i="22" s="1"/>
  <c r="P1005" i="22"/>
  <c r="Q1005" i="22" s="1"/>
  <c r="P1004" i="22"/>
  <c r="Q1004" i="22" s="1"/>
  <c r="P1003" i="22"/>
  <c r="Q1003" i="22" s="1"/>
  <c r="P1002" i="22"/>
  <c r="Q1002" i="22" s="1"/>
  <c r="P1001" i="22"/>
  <c r="Q1001" i="22" s="1"/>
  <c r="P1000" i="22"/>
  <c r="Q1000" i="22" s="1"/>
  <c r="P999" i="22"/>
  <c r="Q999" i="22" s="1"/>
  <c r="P998" i="22"/>
  <c r="Q998" i="22" s="1"/>
  <c r="P997" i="22"/>
  <c r="Q997" i="22" s="1"/>
  <c r="P996" i="22"/>
  <c r="Q996" i="22" s="1"/>
  <c r="P995" i="22"/>
  <c r="Q995" i="22" s="1"/>
  <c r="P994" i="22"/>
  <c r="Q994" i="22" s="1"/>
  <c r="P993" i="22"/>
  <c r="Q993" i="22" s="1"/>
  <c r="P992" i="22"/>
  <c r="Q992" i="22" s="1"/>
  <c r="P991" i="22"/>
  <c r="Q991" i="22" s="1"/>
  <c r="P990" i="22"/>
  <c r="Q990" i="22" s="1"/>
  <c r="P989" i="22"/>
  <c r="Q989" i="22" s="1"/>
  <c r="P988" i="22"/>
  <c r="Q988" i="22" s="1"/>
  <c r="P987" i="22"/>
  <c r="Q987" i="22" s="1"/>
  <c r="P986" i="22"/>
  <c r="Q986" i="22" s="1"/>
  <c r="P985" i="22"/>
  <c r="Q985" i="22" s="1"/>
  <c r="P984" i="22"/>
  <c r="Q984" i="22" s="1"/>
  <c r="P983" i="22"/>
  <c r="Q983" i="22" s="1"/>
  <c r="P982" i="22"/>
  <c r="Q982" i="22" s="1"/>
  <c r="P981" i="22"/>
  <c r="Q981" i="22" s="1"/>
  <c r="P980" i="22"/>
  <c r="Q980" i="22" s="1"/>
  <c r="P979" i="22"/>
  <c r="Q979" i="22" s="1"/>
  <c r="P978" i="22"/>
  <c r="Q978" i="22" s="1"/>
  <c r="P977" i="22"/>
  <c r="Q977" i="22" s="1"/>
  <c r="P976" i="22"/>
  <c r="Q976" i="22" s="1"/>
  <c r="P975" i="22"/>
  <c r="Q975" i="22" s="1"/>
  <c r="P974" i="22"/>
  <c r="Q974" i="22" s="1"/>
  <c r="P973" i="22"/>
  <c r="Q973" i="22" s="1"/>
  <c r="P972" i="22"/>
  <c r="Q972" i="22" s="1"/>
  <c r="P971" i="22"/>
  <c r="Q971" i="22" s="1"/>
  <c r="P970" i="22"/>
  <c r="Q970" i="22" s="1"/>
  <c r="P969" i="22"/>
  <c r="Q969" i="22" s="1"/>
  <c r="P968" i="22"/>
  <c r="Q968" i="22" s="1"/>
  <c r="P967" i="22"/>
  <c r="Q967" i="22" s="1"/>
  <c r="P966" i="22"/>
  <c r="Q966" i="22" s="1"/>
  <c r="P965" i="22"/>
  <c r="Q965" i="22" s="1"/>
  <c r="P964" i="22"/>
  <c r="Q964" i="22" s="1"/>
  <c r="P963" i="22"/>
  <c r="Q963" i="22" s="1"/>
  <c r="P962" i="22"/>
  <c r="Q962" i="22" s="1"/>
  <c r="P961" i="22"/>
  <c r="Q961" i="22" s="1"/>
  <c r="P960" i="22"/>
  <c r="Q960" i="22" s="1"/>
  <c r="P959" i="22"/>
  <c r="Q959" i="22" s="1"/>
  <c r="P958" i="22"/>
  <c r="Q958" i="22" s="1"/>
  <c r="P957" i="22"/>
  <c r="Q957" i="22" s="1"/>
  <c r="P956" i="22"/>
  <c r="Q956" i="22" s="1"/>
  <c r="P955" i="22"/>
  <c r="Q955" i="22" s="1"/>
  <c r="P954" i="22"/>
  <c r="Q954" i="22" s="1"/>
  <c r="P953" i="22"/>
  <c r="Q953" i="22" s="1"/>
  <c r="P952" i="22"/>
  <c r="Q952" i="22" s="1"/>
  <c r="P951" i="22"/>
  <c r="Q951" i="22" s="1"/>
  <c r="P950" i="22"/>
  <c r="Q950" i="22" s="1"/>
  <c r="P949" i="22"/>
  <c r="Q949" i="22" s="1"/>
  <c r="P948" i="22"/>
  <c r="Q948" i="22" s="1"/>
  <c r="P947" i="22"/>
  <c r="Q947" i="22" s="1"/>
  <c r="P946" i="22"/>
  <c r="Q946" i="22" s="1"/>
  <c r="P945" i="22"/>
  <c r="Q945" i="22" s="1"/>
  <c r="P944" i="22"/>
  <c r="Q944" i="22" s="1"/>
  <c r="P943" i="22"/>
  <c r="Q943" i="22" s="1"/>
  <c r="P942" i="22"/>
  <c r="Q942" i="22" s="1"/>
  <c r="P941" i="22"/>
  <c r="Q941" i="22" s="1"/>
  <c r="P940" i="22"/>
  <c r="Q940" i="22" s="1"/>
  <c r="P939" i="22"/>
  <c r="Q939" i="22" s="1"/>
  <c r="P938" i="22"/>
  <c r="Q938" i="22" s="1"/>
  <c r="P937" i="22"/>
  <c r="Q937" i="22" s="1"/>
  <c r="P936" i="22"/>
  <c r="Q936" i="22" s="1"/>
  <c r="P935" i="22"/>
  <c r="Q935" i="22" s="1"/>
  <c r="P934" i="22"/>
  <c r="Q934" i="22" s="1"/>
  <c r="P933" i="22"/>
  <c r="Q933" i="22" s="1"/>
  <c r="P932" i="22"/>
  <c r="Q932" i="22" s="1"/>
  <c r="P931" i="22"/>
  <c r="Q931" i="22" s="1"/>
  <c r="P930" i="22"/>
  <c r="Q930" i="22" s="1"/>
  <c r="P929" i="22"/>
  <c r="Q929" i="22" s="1"/>
  <c r="P928" i="22"/>
  <c r="Q928" i="22" s="1"/>
  <c r="P927" i="22"/>
  <c r="Q927" i="22" s="1"/>
  <c r="P926" i="22"/>
  <c r="Q926" i="22" s="1"/>
  <c r="P925" i="22"/>
  <c r="Q925" i="22" s="1"/>
  <c r="P924" i="22"/>
  <c r="Q924" i="22" s="1"/>
  <c r="P923" i="22"/>
  <c r="Q923" i="22" s="1"/>
  <c r="P922" i="22"/>
  <c r="Q922" i="22" s="1"/>
  <c r="P921" i="22"/>
  <c r="Q921" i="22" s="1"/>
  <c r="P920" i="22"/>
  <c r="Q920" i="22" s="1"/>
  <c r="P919" i="22"/>
  <c r="Q919" i="22" s="1"/>
  <c r="P918" i="22"/>
  <c r="Q918" i="22" s="1"/>
  <c r="P917" i="22"/>
  <c r="Q917" i="22" s="1"/>
  <c r="P916" i="22"/>
  <c r="Q916" i="22" s="1"/>
  <c r="P915" i="22"/>
  <c r="Q915" i="22" s="1"/>
  <c r="P914" i="22"/>
  <c r="Q914" i="22" s="1"/>
  <c r="P913" i="22"/>
  <c r="Q913" i="22" s="1"/>
  <c r="P912" i="22"/>
  <c r="Q912" i="22" s="1"/>
  <c r="P911" i="22"/>
  <c r="Q911" i="22" s="1"/>
  <c r="P910" i="22"/>
  <c r="Q910" i="22" s="1"/>
  <c r="P909" i="22"/>
  <c r="Q909" i="22" s="1"/>
  <c r="P908" i="22"/>
  <c r="Q908" i="22" s="1"/>
  <c r="P907" i="22"/>
  <c r="Q907" i="22" s="1"/>
  <c r="P906" i="22"/>
  <c r="Q906" i="22" s="1"/>
  <c r="P905" i="22"/>
  <c r="Q905" i="22" s="1"/>
  <c r="P904" i="22"/>
  <c r="Q904" i="22" s="1"/>
  <c r="P903" i="22"/>
  <c r="Q903" i="22" s="1"/>
  <c r="P902" i="22"/>
  <c r="Q902" i="22" s="1"/>
  <c r="P901" i="22"/>
  <c r="Q901" i="22" s="1"/>
  <c r="P900" i="22"/>
  <c r="Q900" i="22" s="1"/>
  <c r="P899" i="22"/>
  <c r="Q899" i="22" s="1"/>
  <c r="P898" i="22"/>
  <c r="Q898" i="22" s="1"/>
  <c r="P897" i="22"/>
  <c r="Q897" i="22" s="1"/>
  <c r="P896" i="22"/>
  <c r="Q896" i="22" s="1"/>
  <c r="P895" i="22"/>
  <c r="Q895" i="22" s="1"/>
  <c r="P894" i="22"/>
  <c r="Q894" i="22" s="1"/>
  <c r="P893" i="22"/>
  <c r="Q893" i="22" s="1"/>
  <c r="P892" i="22"/>
  <c r="Q892" i="22" s="1"/>
  <c r="P891" i="22"/>
  <c r="Q891" i="22" s="1"/>
  <c r="P890" i="22"/>
  <c r="Q890" i="22" s="1"/>
  <c r="P889" i="22"/>
  <c r="Q889" i="22" s="1"/>
  <c r="P888" i="22"/>
  <c r="Q888" i="22" s="1"/>
  <c r="P887" i="22"/>
  <c r="Q887" i="22" s="1"/>
  <c r="P886" i="22"/>
  <c r="Q886" i="22" s="1"/>
  <c r="P885" i="22"/>
  <c r="Q885" i="22" s="1"/>
  <c r="P884" i="22"/>
  <c r="Q884" i="22" s="1"/>
  <c r="P883" i="22"/>
  <c r="Q883" i="22" s="1"/>
  <c r="P882" i="22"/>
  <c r="Q882" i="22" s="1"/>
  <c r="P881" i="22"/>
  <c r="Q881" i="22" s="1"/>
  <c r="P880" i="22"/>
  <c r="Q880" i="22" s="1"/>
  <c r="P879" i="22"/>
  <c r="Q879" i="22" s="1"/>
  <c r="P878" i="22"/>
  <c r="Q878" i="22" s="1"/>
  <c r="P877" i="22"/>
  <c r="Q877" i="22" s="1"/>
  <c r="P876" i="22"/>
  <c r="Q876" i="22" s="1"/>
  <c r="P875" i="22"/>
  <c r="Q875" i="22" s="1"/>
  <c r="P874" i="22"/>
  <c r="Q874" i="22" s="1"/>
  <c r="P873" i="22"/>
  <c r="Q873" i="22" s="1"/>
  <c r="P872" i="22"/>
  <c r="Q872" i="22" s="1"/>
  <c r="P871" i="22"/>
  <c r="Q871" i="22" s="1"/>
  <c r="P870" i="22"/>
  <c r="Q870" i="22" s="1"/>
  <c r="P869" i="22"/>
  <c r="Q869" i="22" s="1"/>
  <c r="P868" i="22"/>
  <c r="Q868" i="22" s="1"/>
  <c r="P867" i="22"/>
  <c r="Q867" i="22" s="1"/>
  <c r="P866" i="22"/>
  <c r="Q866" i="22" s="1"/>
  <c r="P865" i="22"/>
  <c r="Q865" i="22" s="1"/>
  <c r="P864" i="22"/>
  <c r="Q864" i="22" s="1"/>
  <c r="P863" i="22"/>
  <c r="Q863" i="22" s="1"/>
  <c r="P862" i="22"/>
  <c r="Q862" i="22" s="1"/>
  <c r="P861" i="22"/>
  <c r="Q861" i="22" s="1"/>
  <c r="P860" i="22"/>
  <c r="Q860" i="22" s="1"/>
  <c r="P859" i="22"/>
  <c r="Q859" i="22" s="1"/>
  <c r="P858" i="22"/>
  <c r="Q858" i="22" s="1"/>
  <c r="P857" i="22"/>
  <c r="Q857" i="22" s="1"/>
  <c r="P856" i="22"/>
  <c r="Q856" i="22" s="1"/>
  <c r="P855" i="22"/>
  <c r="Q855" i="22" s="1"/>
  <c r="P854" i="22"/>
  <c r="Q854" i="22" s="1"/>
  <c r="P853" i="22"/>
  <c r="Q853" i="22" s="1"/>
  <c r="P852" i="22"/>
  <c r="Q852" i="22" s="1"/>
  <c r="P851" i="22"/>
  <c r="Q851" i="22" s="1"/>
  <c r="P850" i="22"/>
  <c r="Q850" i="22" s="1"/>
  <c r="P849" i="22"/>
  <c r="Q849" i="22" s="1"/>
  <c r="P848" i="22"/>
  <c r="Q848" i="22" s="1"/>
  <c r="P847" i="22"/>
  <c r="Q847" i="22" s="1"/>
  <c r="P846" i="22"/>
  <c r="Q846" i="22" s="1"/>
  <c r="P845" i="22"/>
  <c r="Q845" i="22" s="1"/>
  <c r="P844" i="22"/>
  <c r="Q844" i="22" s="1"/>
  <c r="P843" i="22"/>
  <c r="Q843" i="22" s="1"/>
  <c r="P842" i="22"/>
  <c r="Q842" i="22" s="1"/>
  <c r="P841" i="22"/>
  <c r="Q841" i="22" s="1"/>
  <c r="P840" i="22"/>
  <c r="Q840" i="22" s="1"/>
  <c r="P839" i="22"/>
  <c r="Q839" i="22" s="1"/>
  <c r="P838" i="22"/>
  <c r="Q838" i="22" s="1"/>
  <c r="P837" i="22"/>
  <c r="Q837" i="22" s="1"/>
  <c r="P836" i="22"/>
  <c r="Q836" i="22" s="1"/>
  <c r="P835" i="22"/>
  <c r="Q835" i="22" s="1"/>
  <c r="P834" i="22"/>
  <c r="Q834" i="22" s="1"/>
  <c r="P833" i="22"/>
  <c r="Q833" i="22" s="1"/>
  <c r="P832" i="22"/>
  <c r="Q832" i="22" s="1"/>
  <c r="P831" i="22"/>
  <c r="Q831" i="22" s="1"/>
  <c r="P830" i="22"/>
  <c r="Q830" i="22" s="1"/>
  <c r="P829" i="22"/>
  <c r="Q829" i="22" s="1"/>
  <c r="P828" i="22"/>
  <c r="Q828" i="22" s="1"/>
  <c r="P827" i="22"/>
  <c r="Q827" i="22" s="1"/>
  <c r="P826" i="22"/>
  <c r="Q826" i="22" s="1"/>
  <c r="P825" i="22"/>
  <c r="Q825" i="22" s="1"/>
  <c r="P824" i="22"/>
  <c r="Q824" i="22" s="1"/>
  <c r="P823" i="22"/>
  <c r="Q823" i="22" s="1"/>
  <c r="P822" i="22"/>
  <c r="Q822" i="22" s="1"/>
  <c r="P821" i="22"/>
  <c r="Q821" i="22" s="1"/>
  <c r="P820" i="22"/>
  <c r="Q820" i="22" s="1"/>
  <c r="P819" i="22"/>
  <c r="Q819" i="22" s="1"/>
  <c r="P818" i="22"/>
  <c r="Q818" i="22" s="1"/>
  <c r="P817" i="22"/>
  <c r="Q817" i="22" s="1"/>
  <c r="P816" i="22"/>
  <c r="Q816" i="22" s="1"/>
  <c r="P815" i="22"/>
  <c r="Q815" i="22" s="1"/>
  <c r="P814" i="22"/>
  <c r="Q814" i="22" s="1"/>
  <c r="P813" i="22"/>
  <c r="Q813" i="22" s="1"/>
  <c r="P812" i="22"/>
  <c r="Q812" i="22" s="1"/>
  <c r="P811" i="22"/>
  <c r="Q811" i="22" s="1"/>
  <c r="P810" i="22"/>
  <c r="Q810" i="22" s="1"/>
  <c r="P809" i="22"/>
  <c r="Q809" i="22" s="1"/>
  <c r="P808" i="22"/>
  <c r="Q808" i="22" s="1"/>
  <c r="P807" i="22"/>
  <c r="Q807" i="22" s="1"/>
  <c r="P806" i="22"/>
  <c r="Q806" i="22" s="1"/>
  <c r="P805" i="22"/>
  <c r="Q805" i="22" s="1"/>
  <c r="P804" i="22"/>
  <c r="Q804" i="22" s="1"/>
  <c r="P803" i="22"/>
  <c r="Q803" i="22" s="1"/>
  <c r="P802" i="22"/>
  <c r="Q802" i="22" s="1"/>
  <c r="P801" i="22"/>
  <c r="Q801" i="22" s="1"/>
  <c r="P800" i="22"/>
  <c r="Q800" i="22" s="1"/>
  <c r="P799" i="22"/>
  <c r="Q799" i="22" s="1"/>
  <c r="P798" i="22"/>
  <c r="Q798" i="22" s="1"/>
  <c r="P797" i="22"/>
  <c r="Q797" i="22" s="1"/>
  <c r="P796" i="22"/>
  <c r="Q796" i="22" s="1"/>
  <c r="P795" i="22"/>
  <c r="Q795" i="22" s="1"/>
  <c r="P794" i="22"/>
  <c r="Q794" i="22" s="1"/>
  <c r="P793" i="22"/>
  <c r="Q793" i="22" s="1"/>
  <c r="P792" i="22"/>
  <c r="Q792" i="22" s="1"/>
  <c r="P791" i="22"/>
  <c r="Q791" i="22" s="1"/>
  <c r="P790" i="22"/>
  <c r="Q790" i="22" s="1"/>
  <c r="P789" i="22"/>
  <c r="Q789" i="22" s="1"/>
  <c r="P788" i="22"/>
  <c r="Q788" i="22" s="1"/>
  <c r="P787" i="22"/>
  <c r="Q787" i="22" s="1"/>
  <c r="P786" i="22"/>
  <c r="Q786" i="22" s="1"/>
  <c r="P785" i="22"/>
  <c r="Q785" i="22" s="1"/>
  <c r="P784" i="22"/>
  <c r="Q784" i="22" s="1"/>
  <c r="P783" i="22"/>
  <c r="Q783" i="22" s="1"/>
  <c r="P782" i="22"/>
  <c r="Q782" i="22" s="1"/>
  <c r="P781" i="22"/>
  <c r="Q781" i="22" s="1"/>
  <c r="P780" i="22"/>
  <c r="Q780" i="22" s="1"/>
  <c r="P779" i="22"/>
  <c r="Q779" i="22" s="1"/>
  <c r="P778" i="22"/>
  <c r="Q778" i="22" s="1"/>
  <c r="P777" i="22"/>
  <c r="Q777" i="22" s="1"/>
  <c r="P776" i="22"/>
  <c r="Q776" i="22" s="1"/>
  <c r="P775" i="22"/>
  <c r="Q775" i="22" s="1"/>
  <c r="P774" i="22"/>
  <c r="Q774" i="22" s="1"/>
  <c r="P773" i="22"/>
  <c r="Q773" i="22" s="1"/>
  <c r="P772" i="22"/>
  <c r="Q772" i="22" s="1"/>
  <c r="P771" i="22"/>
  <c r="Q771" i="22" s="1"/>
  <c r="P770" i="22"/>
  <c r="Q770" i="22" s="1"/>
  <c r="P769" i="22"/>
  <c r="Q769" i="22" s="1"/>
  <c r="P768" i="22"/>
  <c r="Q768" i="22" s="1"/>
  <c r="P767" i="22"/>
  <c r="Q767" i="22" s="1"/>
  <c r="P766" i="22"/>
  <c r="Q766" i="22" s="1"/>
  <c r="P765" i="22"/>
  <c r="Q765" i="22" s="1"/>
  <c r="P764" i="22"/>
  <c r="Q764" i="22" s="1"/>
  <c r="P763" i="22"/>
  <c r="Q763" i="22" s="1"/>
  <c r="P762" i="22"/>
  <c r="Q762" i="22" s="1"/>
  <c r="P761" i="22"/>
  <c r="Q761" i="22" s="1"/>
  <c r="P760" i="22"/>
  <c r="Q760" i="22" s="1"/>
  <c r="P759" i="22"/>
  <c r="Q759" i="22" s="1"/>
  <c r="P758" i="22"/>
  <c r="Q758" i="22" s="1"/>
  <c r="P757" i="22"/>
  <c r="Q757" i="22" s="1"/>
  <c r="P756" i="22"/>
  <c r="Q756" i="22" s="1"/>
  <c r="P755" i="22"/>
  <c r="Q755" i="22" s="1"/>
  <c r="P754" i="22"/>
  <c r="Q754" i="22" s="1"/>
  <c r="P753" i="22"/>
  <c r="Q753" i="22" s="1"/>
  <c r="P752" i="22"/>
  <c r="Q752" i="22" s="1"/>
  <c r="P751" i="22"/>
  <c r="Q751" i="22" s="1"/>
  <c r="P750" i="22"/>
  <c r="Q750" i="22" s="1"/>
  <c r="P749" i="22"/>
  <c r="Q749" i="22" s="1"/>
  <c r="P748" i="22"/>
  <c r="Q748" i="22" s="1"/>
  <c r="P747" i="22"/>
  <c r="Q747" i="22" s="1"/>
  <c r="P746" i="22"/>
  <c r="Q746" i="22" s="1"/>
  <c r="P745" i="22"/>
  <c r="Q745" i="22" s="1"/>
  <c r="P744" i="22"/>
  <c r="Q744" i="22" s="1"/>
  <c r="P743" i="22"/>
  <c r="Q743" i="22" s="1"/>
  <c r="P742" i="22"/>
  <c r="Q742" i="22" s="1"/>
  <c r="P741" i="22"/>
  <c r="Q741" i="22" s="1"/>
  <c r="P740" i="22"/>
  <c r="Q740" i="22" s="1"/>
  <c r="P739" i="22"/>
  <c r="Q739" i="22" s="1"/>
  <c r="P738" i="22"/>
  <c r="Q738" i="22" s="1"/>
  <c r="P737" i="22"/>
  <c r="Q737" i="22" s="1"/>
  <c r="P736" i="22"/>
  <c r="Q736" i="22" s="1"/>
  <c r="P735" i="22"/>
  <c r="Q735" i="22" s="1"/>
  <c r="P734" i="22"/>
  <c r="Q734" i="22" s="1"/>
  <c r="P733" i="22"/>
  <c r="Q733" i="22" s="1"/>
  <c r="P732" i="22"/>
  <c r="Q732" i="22" s="1"/>
  <c r="P731" i="22"/>
  <c r="Q731" i="22" s="1"/>
  <c r="P730" i="22"/>
  <c r="Q730" i="22" s="1"/>
  <c r="P729" i="22"/>
  <c r="Q729" i="22" s="1"/>
  <c r="P728" i="22"/>
  <c r="Q728" i="22" s="1"/>
  <c r="P727" i="22"/>
  <c r="Q727" i="22" s="1"/>
  <c r="P726" i="22"/>
  <c r="Q726" i="22" s="1"/>
  <c r="P725" i="22"/>
  <c r="Q725" i="22" s="1"/>
  <c r="P724" i="22"/>
  <c r="Q724" i="22" s="1"/>
  <c r="P723" i="22"/>
  <c r="Q723" i="22" s="1"/>
  <c r="P722" i="22"/>
  <c r="Q722" i="22" s="1"/>
  <c r="P721" i="22"/>
  <c r="Q721" i="22" s="1"/>
  <c r="P720" i="22"/>
  <c r="Q720" i="22" s="1"/>
  <c r="P719" i="22"/>
  <c r="Q719" i="22" s="1"/>
  <c r="P718" i="22"/>
  <c r="Q718" i="22" s="1"/>
  <c r="P717" i="22"/>
  <c r="Q717" i="22" s="1"/>
  <c r="P716" i="22"/>
  <c r="Q716" i="22" s="1"/>
  <c r="P715" i="22"/>
  <c r="Q715" i="22" s="1"/>
  <c r="P714" i="22"/>
  <c r="Q714" i="22" s="1"/>
  <c r="P713" i="22"/>
  <c r="Q713" i="22" s="1"/>
  <c r="P712" i="22"/>
  <c r="Q712" i="22" s="1"/>
  <c r="P711" i="22"/>
  <c r="Q711" i="22" s="1"/>
  <c r="P710" i="22"/>
  <c r="Q710" i="22" s="1"/>
  <c r="P709" i="22"/>
  <c r="Q709" i="22" s="1"/>
  <c r="P708" i="22"/>
  <c r="Q708" i="22" s="1"/>
  <c r="P707" i="22"/>
  <c r="Q707" i="22" s="1"/>
  <c r="P706" i="22"/>
  <c r="Q706" i="22" s="1"/>
  <c r="P705" i="22"/>
  <c r="Q705" i="22" s="1"/>
  <c r="P704" i="22"/>
  <c r="Q704" i="22" s="1"/>
  <c r="P703" i="22"/>
  <c r="Q703" i="22" s="1"/>
  <c r="P702" i="22"/>
  <c r="Q702" i="22" s="1"/>
  <c r="P701" i="22"/>
  <c r="Q701" i="22" s="1"/>
  <c r="P700" i="22"/>
  <c r="Q700" i="22" s="1"/>
  <c r="P699" i="22"/>
  <c r="Q699" i="22" s="1"/>
  <c r="P698" i="22"/>
  <c r="Q698" i="22" s="1"/>
  <c r="P697" i="22"/>
  <c r="Q697" i="22" s="1"/>
  <c r="P696" i="22"/>
  <c r="Q696" i="22" s="1"/>
  <c r="P695" i="22"/>
  <c r="Q695" i="22" s="1"/>
  <c r="P694" i="22"/>
  <c r="Q694" i="22" s="1"/>
  <c r="P693" i="22"/>
  <c r="Q693" i="22" s="1"/>
  <c r="P692" i="22"/>
  <c r="Q692" i="22" s="1"/>
  <c r="P691" i="22"/>
  <c r="Q691" i="22" s="1"/>
  <c r="P690" i="22"/>
  <c r="Q690" i="22" s="1"/>
  <c r="P689" i="22"/>
  <c r="Q689" i="22" s="1"/>
  <c r="P688" i="22"/>
  <c r="Q688" i="22" s="1"/>
  <c r="P687" i="22"/>
  <c r="Q687" i="22" s="1"/>
  <c r="P686" i="22"/>
  <c r="Q686" i="22" s="1"/>
  <c r="P685" i="22"/>
  <c r="Q685" i="22" s="1"/>
  <c r="P684" i="22"/>
  <c r="Q684" i="22" s="1"/>
  <c r="P683" i="22"/>
  <c r="Q683" i="22" s="1"/>
  <c r="P682" i="22"/>
  <c r="Q682" i="22" s="1"/>
  <c r="P681" i="22"/>
  <c r="Q681" i="22" s="1"/>
  <c r="P680" i="22"/>
  <c r="Q680" i="22" s="1"/>
  <c r="P679" i="22"/>
  <c r="Q679" i="22" s="1"/>
  <c r="P678" i="22"/>
  <c r="Q678" i="22" s="1"/>
  <c r="P677" i="22"/>
  <c r="Q677" i="22" s="1"/>
  <c r="P676" i="22"/>
  <c r="Q676" i="22" s="1"/>
  <c r="P675" i="22"/>
  <c r="Q675" i="22" s="1"/>
  <c r="P674" i="22"/>
  <c r="Q674" i="22" s="1"/>
  <c r="P673" i="22"/>
  <c r="Q673" i="22" s="1"/>
  <c r="P672" i="22"/>
  <c r="Q672" i="22" s="1"/>
  <c r="P671" i="22"/>
  <c r="Q671" i="22" s="1"/>
  <c r="P670" i="22"/>
  <c r="Q670" i="22" s="1"/>
  <c r="P669" i="22"/>
  <c r="Q669" i="22" s="1"/>
  <c r="P668" i="22"/>
  <c r="Q668" i="22" s="1"/>
  <c r="P667" i="22"/>
  <c r="Q667" i="22" s="1"/>
  <c r="P666" i="22"/>
  <c r="Q666" i="22" s="1"/>
  <c r="P665" i="22"/>
  <c r="Q665" i="22" s="1"/>
  <c r="P664" i="22"/>
  <c r="Q664" i="22" s="1"/>
  <c r="P663" i="22"/>
  <c r="Q663" i="22" s="1"/>
  <c r="P662" i="22"/>
  <c r="Q662" i="22" s="1"/>
  <c r="P661" i="22"/>
  <c r="Q661" i="22" s="1"/>
  <c r="P660" i="22"/>
  <c r="Q660" i="22" s="1"/>
  <c r="P659" i="22"/>
  <c r="Q659" i="22" s="1"/>
  <c r="P658" i="22"/>
  <c r="Q658" i="22" s="1"/>
  <c r="P657" i="22"/>
  <c r="Q657" i="22" s="1"/>
  <c r="P656" i="22"/>
  <c r="Q656" i="22" s="1"/>
  <c r="P655" i="22"/>
  <c r="Q655" i="22" s="1"/>
  <c r="P654" i="22"/>
  <c r="Q654" i="22" s="1"/>
  <c r="P653" i="22"/>
  <c r="Q653" i="22" s="1"/>
  <c r="P652" i="22"/>
  <c r="Q652" i="22" s="1"/>
  <c r="P651" i="22"/>
  <c r="Q651" i="22" s="1"/>
  <c r="P650" i="22"/>
  <c r="Q650" i="22" s="1"/>
  <c r="P649" i="22"/>
  <c r="Q649" i="22" s="1"/>
  <c r="P648" i="22"/>
  <c r="Q648" i="22" s="1"/>
  <c r="P647" i="22"/>
  <c r="Q647" i="22" s="1"/>
  <c r="P646" i="22"/>
  <c r="Q646" i="22" s="1"/>
  <c r="P645" i="22"/>
  <c r="Q645" i="22" s="1"/>
  <c r="P644" i="22"/>
  <c r="Q644" i="22" s="1"/>
  <c r="P643" i="22"/>
  <c r="Q643" i="22" s="1"/>
  <c r="P642" i="22"/>
  <c r="Q642" i="22" s="1"/>
  <c r="P641" i="22"/>
  <c r="Q641" i="22" s="1"/>
  <c r="P640" i="22"/>
  <c r="Q640" i="22" s="1"/>
  <c r="P639" i="22"/>
  <c r="Q639" i="22" s="1"/>
  <c r="P638" i="22"/>
  <c r="Q638" i="22" s="1"/>
  <c r="P637" i="22"/>
  <c r="Q637" i="22" s="1"/>
  <c r="P636" i="22"/>
  <c r="Q636" i="22" s="1"/>
  <c r="P635" i="22"/>
  <c r="Q635" i="22" s="1"/>
  <c r="P634" i="22"/>
  <c r="Q634" i="22" s="1"/>
  <c r="P633" i="22"/>
  <c r="Q633" i="22" s="1"/>
  <c r="P632" i="22"/>
  <c r="Q632" i="22" s="1"/>
  <c r="P631" i="22"/>
  <c r="Q631" i="22" s="1"/>
  <c r="P630" i="22"/>
  <c r="Q630" i="22" s="1"/>
  <c r="P629" i="22"/>
  <c r="Q629" i="22" s="1"/>
  <c r="P628" i="22"/>
  <c r="Q628" i="22" s="1"/>
  <c r="P627" i="22"/>
  <c r="Q627" i="22" s="1"/>
  <c r="P626" i="22"/>
  <c r="Q626" i="22" s="1"/>
  <c r="P625" i="22"/>
  <c r="Q625" i="22" s="1"/>
  <c r="P624" i="22"/>
  <c r="Q624" i="22" s="1"/>
  <c r="P623" i="22"/>
  <c r="Q623" i="22" s="1"/>
  <c r="P622" i="22"/>
  <c r="Q622" i="22" s="1"/>
  <c r="P621" i="22"/>
  <c r="Q621" i="22" s="1"/>
  <c r="P620" i="22"/>
  <c r="Q620" i="22" s="1"/>
  <c r="P619" i="22"/>
  <c r="Q619" i="22" s="1"/>
  <c r="P618" i="22"/>
  <c r="Q618" i="22" s="1"/>
  <c r="P617" i="22"/>
  <c r="Q617" i="22" s="1"/>
  <c r="P616" i="22"/>
  <c r="Q616" i="22" s="1"/>
  <c r="P615" i="22"/>
  <c r="Q615" i="22" s="1"/>
  <c r="P614" i="22"/>
  <c r="Q614" i="22" s="1"/>
  <c r="P613" i="22"/>
  <c r="Q613" i="22" s="1"/>
  <c r="P612" i="22"/>
  <c r="Q612" i="22" s="1"/>
  <c r="P611" i="22"/>
  <c r="Q611" i="22" s="1"/>
  <c r="P610" i="22"/>
  <c r="Q610" i="22" s="1"/>
  <c r="P609" i="22"/>
  <c r="Q609" i="22" s="1"/>
  <c r="P608" i="22"/>
  <c r="Q608" i="22" s="1"/>
  <c r="P607" i="22"/>
  <c r="Q607" i="22" s="1"/>
  <c r="P606" i="22"/>
  <c r="Q606" i="22" s="1"/>
  <c r="P605" i="22"/>
  <c r="Q605" i="22" s="1"/>
  <c r="P604" i="22"/>
  <c r="Q604" i="22" s="1"/>
  <c r="P603" i="22"/>
  <c r="Q603" i="22" s="1"/>
  <c r="P602" i="22"/>
  <c r="Q602" i="22" s="1"/>
  <c r="P601" i="22"/>
  <c r="Q601" i="22" s="1"/>
  <c r="P600" i="22"/>
  <c r="Q600" i="22" s="1"/>
  <c r="P599" i="22"/>
  <c r="Q599" i="22" s="1"/>
  <c r="P598" i="22"/>
  <c r="Q598" i="22" s="1"/>
  <c r="P597" i="22"/>
  <c r="Q597" i="22" s="1"/>
  <c r="P596" i="22"/>
  <c r="Q596" i="22" s="1"/>
  <c r="P595" i="22"/>
  <c r="Q595" i="22" s="1"/>
  <c r="P594" i="22"/>
  <c r="Q594" i="22" s="1"/>
  <c r="P593" i="22"/>
  <c r="Q593" i="22" s="1"/>
  <c r="P592" i="22"/>
  <c r="Q592" i="22" s="1"/>
  <c r="P591" i="22"/>
  <c r="Q591" i="22" s="1"/>
  <c r="P590" i="22"/>
  <c r="Q590" i="22" s="1"/>
  <c r="P589" i="22"/>
  <c r="Q589" i="22" s="1"/>
  <c r="P588" i="22"/>
  <c r="Q588" i="22" s="1"/>
  <c r="P587" i="22"/>
  <c r="Q587" i="22" s="1"/>
  <c r="P586" i="22"/>
  <c r="Q586" i="22" s="1"/>
  <c r="P585" i="22"/>
  <c r="Q585" i="22" s="1"/>
  <c r="P584" i="22"/>
  <c r="Q584" i="22" s="1"/>
  <c r="P583" i="22"/>
  <c r="Q583" i="22" s="1"/>
  <c r="P582" i="22"/>
  <c r="Q582" i="22" s="1"/>
  <c r="P581" i="22"/>
  <c r="Q581" i="22" s="1"/>
  <c r="P580" i="22"/>
  <c r="Q580" i="22" s="1"/>
  <c r="P579" i="22"/>
  <c r="Q579" i="22" s="1"/>
  <c r="P578" i="22"/>
  <c r="Q578" i="22" s="1"/>
  <c r="P577" i="22"/>
  <c r="Q577" i="22" s="1"/>
  <c r="P576" i="22"/>
  <c r="Q576" i="22" s="1"/>
  <c r="P575" i="22"/>
  <c r="Q575" i="22" s="1"/>
  <c r="P574" i="22"/>
  <c r="Q574" i="22" s="1"/>
  <c r="P573" i="22"/>
  <c r="Q573" i="22" s="1"/>
  <c r="P572" i="22"/>
  <c r="Q572" i="22" s="1"/>
  <c r="P571" i="22"/>
  <c r="Q571" i="22" s="1"/>
  <c r="P570" i="22"/>
  <c r="Q570" i="22" s="1"/>
  <c r="P569" i="22"/>
  <c r="Q569" i="22" s="1"/>
  <c r="P568" i="22"/>
  <c r="Q568" i="22" s="1"/>
  <c r="P567" i="22"/>
  <c r="Q567" i="22" s="1"/>
  <c r="P566" i="22"/>
  <c r="Q566" i="22" s="1"/>
  <c r="P565" i="22"/>
  <c r="Q565" i="22" s="1"/>
  <c r="P564" i="22"/>
  <c r="Q564" i="22" s="1"/>
  <c r="P563" i="22"/>
  <c r="Q563" i="22" s="1"/>
  <c r="P562" i="22"/>
  <c r="Q562" i="22" s="1"/>
  <c r="P561" i="22"/>
  <c r="Q561" i="22" s="1"/>
  <c r="P560" i="22"/>
  <c r="Q560" i="22" s="1"/>
  <c r="P559" i="22"/>
  <c r="Q559" i="22" s="1"/>
  <c r="P558" i="22"/>
  <c r="Q558" i="22" s="1"/>
  <c r="P557" i="22"/>
  <c r="Q557" i="22" s="1"/>
  <c r="P556" i="22"/>
  <c r="Q556" i="22" s="1"/>
  <c r="P555" i="22"/>
  <c r="Q555" i="22" s="1"/>
  <c r="P554" i="22"/>
  <c r="Q554" i="22" s="1"/>
  <c r="P553" i="22"/>
  <c r="Q553" i="22" s="1"/>
  <c r="P552" i="22"/>
  <c r="Q552" i="22" s="1"/>
  <c r="P551" i="22"/>
  <c r="Q551" i="22" s="1"/>
  <c r="P550" i="22"/>
  <c r="Q550" i="22" s="1"/>
  <c r="P549" i="22"/>
  <c r="Q549" i="22" s="1"/>
  <c r="P548" i="22"/>
  <c r="Q548" i="22" s="1"/>
  <c r="P547" i="22"/>
  <c r="Q547" i="22" s="1"/>
  <c r="P546" i="22"/>
  <c r="Q546" i="22" s="1"/>
  <c r="P545" i="22"/>
  <c r="Q545" i="22" s="1"/>
  <c r="P544" i="22"/>
  <c r="Q544" i="22" s="1"/>
  <c r="P543" i="22"/>
  <c r="Q543" i="22" s="1"/>
  <c r="P542" i="22"/>
  <c r="Q542" i="22" s="1"/>
  <c r="P541" i="22"/>
  <c r="Q541" i="22" s="1"/>
  <c r="P540" i="22"/>
  <c r="Q540" i="22" s="1"/>
  <c r="P539" i="22"/>
  <c r="Q539" i="22" s="1"/>
  <c r="P538" i="22"/>
  <c r="Q538" i="22" s="1"/>
  <c r="P537" i="22"/>
  <c r="Q537" i="22" s="1"/>
  <c r="P536" i="22"/>
  <c r="Q536" i="22" s="1"/>
  <c r="P535" i="22"/>
  <c r="Q535" i="22" s="1"/>
  <c r="P534" i="22"/>
  <c r="Q534" i="22" s="1"/>
  <c r="P533" i="22"/>
  <c r="Q533" i="22" s="1"/>
  <c r="P532" i="22"/>
  <c r="Q532" i="22" s="1"/>
  <c r="P531" i="22"/>
  <c r="Q531" i="22" s="1"/>
  <c r="P530" i="22"/>
  <c r="Q530" i="22" s="1"/>
  <c r="P529" i="22"/>
  <c r="Q529" i="22" s="1"/>
  <c r="P528" i="22"/>
  <c r="Q528" i="22" s="1"/>
  <c r="P527" i="22"/>
  <c r="Q527" i="22" s="1"/>
  <c r="P526" i="22"/>
  <c r="Q526" i="22" s="1"/>
  <c r="P525" i="22"/>
  <c r="Q525" i="22" s="1"/>
  <c r="P524" i="22"/>
  <c r="Q524" i="22" s="1"/>
  <c r="P523" i="22"/>
  <c r="Q523" i="22" s="1"/>
  <c r="P522" i="22"/>
  <c r="Q522" i="22" s="1"/>
  <c r="P521" i="22"/>
  <c r="Q521" i="22" s="1"/>
  <c r="P520" i="22"/>
  <c r="Q520" i="22" s="1"/>
  <c r="P519" i="22"/>
  <c r="Q519" i="22" s="1"/>
  <c r="P518" i="22"/>
  <c r="Q518" i="22" s="1"/>
  <c r="P517" i="22"/>
  <c r="Q517" i="22" s="1"/>
  <c r="P516" i="22"/>
  <c r="Q516" i="22" s="1"/>
  <c r="P515" i="22"/>
  <c r="Q515" i="22" s="1"/>
  <c r="P514" i="22"/>
  <c r="Q514" i="22" s="1"/>
  <c r="P513" i="22"/>
  <c r="Q513" i="22" s="1"/>
  <c r="P512" i="22"/>
  <c r="Q512" i="22" s="1"/>
  <c r="P511" i="22"/>
  <c r="Q511" i="22" s="1"/>
  <c r="P510" i="22"/>
  <c r="Q510" i="22" s="1"/>
  <c r="P509" i="22"/>
  <c r="Q509" i="22" s="1"/>
  <c r="P508" i="22"/>
  <c r="Q508" i="22" s="1"/>
  <c r="P507" i="22"/>
  <c r="Q507" i="22" s="1"/>
  <c r="P506" i="22"/>
  <c r="Q506" i="22" s="1"/>
  <c r="P505" i="22"/>
  <c r="Q505" i="22" s="1"/>
  <c r="P504" i="22"/>
  <c r="Q504" i="22" s="1"/>
  <c r="P503" i="22"/>
  <c r="Q503" i="22" s="1"/>
  <c r="P502" i="22"/>
  <c r="Q502" i="22" s="1"/>
  <c r="P501" i="22"/>
  <c r="Q501" i="22" s="1"/>
  <c r="P500" i="22"/>
  <c r="Q500" i="22" s="1"/>
  <c r="P499" i="22"/>
  <c r="Q499" i="22" s="1"/>
  <c r="P498" i="22"/>
  <c r="Q498" i="22" s="1"/>
  <c r="P497" i="22"/>
  <c r="Q497" i="22" s="1"/>
  <c r="P496" i="22"/>
  <c r="Q496" i="22" s="1"/>
  <c r="P495" i="22"/>
  <c r="Q495" i="22" s="1"/>
  <c r="P494" i="22"/>
  <c r="Q494" i="22" s="1"/>
  <c r="P493" i="22"/>
  <c r="Q493" i="22" s="1"/>
  <c r="P492" i="22"/>
  <c r="Q492" i="22" s="1"/>
  <c r="P491" i="22"/>
  <c r="Q491" i="22" s="1"/>
  <c r="P490" i="22"/>
  <c r="Q490" i="22" s="1"/>
  <c r="P489" i="22"/>
  <c r="Q489" i="22" s="1"/>
  <c r="P488" i="22"/>
  <c r="Q488" i="22" s="1"/>
  <c r="P487" i="22"/>
  <c r="Q487" i="22" s="1"/>
  <c r="P486" i="22"/>
  <c r="Q486" i="22" s="1"/>
  <c r="P485" i="22"/>
  <c r="Q485" i="22" s="1"/>
  <c r="P484" i="22"/>
  <c r="Q484" i="22" s="1"/>
  <c r="P483" i="22"/>
  <c r="Q483" i="22" s="1"/>
  <c r="P482" i="22"/>
  <c r="Q482" i="22" s="1"/>
  <c r="P481" i="22"/>
  <c r="Q481" i="22" s="1"/>
  <c r="P480" i="22"/>
  <c r="Q480" i="22" s="1"/>
  <c r="P479" i="22"/>
  <c r="Q479" i="22" s="1"/>
  <c r="P478" i="22"/>
  <c r="Q478" i="22" s="1"/>
  <c r="P477" i="22"/>
  <c r="Q477" i="22" s="1"/>
  <c r="P476" i="22"/>
  <c r="Q476" i="22" s="1"/>
  <c r="P475" i="22"/>
  <c r="Q475" i="22" s="1"/>
  <c r="P474" i="22"/>
  <c r="Q474" i="22" s="1"/>
  <c r="P473" i="22"/>
  <c r="Q473" i="22" s="1"/>
  <c r="P472" i="22"/>
  <c r="Q472" i="22" s="1"/>
  <c r="P471" i="22"/>
  <c r="Q471" i="22" s="1"/>
  <c r="P470" i="22"/>
  <c r="Q470" i="22" s="1"/>
  <c r="P469" i="22"/>
  <c r="Q469" i="22" s="1"/>
  <c r="P468" i="22"/>
  <c r="Q468" i="22" s="1"/>
  <c r="P467" i="22"/>
  <c r="Q467" i="22" s="1"/>
  <c r="P466" i="22"/>
  <c r="Q466" i="22" s="1"/>
  <c r="P465" i="22"/>
  <c r="Q465" i="22" s="1"/>
  <c r="P464" i="22"/>
  <c r="Q464" i="22" s="1"/>
  <c r="P463" i="22"/>
  <c r="Q463" i="22" s="1"/>
  <c r="P462" i="22"/>
  <c r="Q462" i="22" s="1"/>
  <c r="P461" i="22"/>
  <c r="Q461" i="22" s="1"/>
  <c r="P460" i="22"/>
  <c r="Q460" i="22" s="1"/>
  <c r="P459" i="22"/>
  <c r="Q459" i="22" s="1"/>
  <c r="P458" i="22"/>
  <c r="Q458" i="22" s="1"/>
  <c r="P457" i="22"/>
  <c r="Q457" i="22" s="1"/>
  <c r="P456" i="22"/>
  <c r="Q456" i="22" s="1"/>
  <c r="P455" i="22"/>
  <c r="Q455" i="22" s="1"/>
  <c r="P454" i="22"/>
  <c r="Q454" i="22" s="1"/>
  <c r="P453" i="22"/>
  <c r="Q453" i="22" s="1"/>
  <c r="P452" i="22"/>
  <c r="Q452" i="22" s="1"/>
  <c r="P451" i="22"/>
  <c r="Q451" i="22" s="1"/>
  <c r="P450" i="22"/>
  <c r="Q450" i="22" s="1"/>
  <c r="P449" i="22"/>
  <c r="Q449" i="22" s="1"/>
  <c r="P448" i="22"/>
  <c r="Q448" i="22" s="1"/>
  <c r="P447" i="22"/>
  <c r="Q447" i="22" s="1"/>
  <c r="P446" i="22"/>
  <c r="Q446" i="22" s="1"/>
  <c r="P445" i="22"/>
  <c r="Q445" i="22" s="1"/>
  <c r="P444" i="22"/>
  <c r="Q444" i="22" s="1"/>
  <c r="P443" i="22"/>
  <c r="Q443" i="22" s="1"/>
  <c r="P442" i="22"/>
  <c r="Q442" i="22" s="1"/>
  <c r="P441" i="22"/>
  <c r="Q441" i="22" s="1"/>
  <c r="P440" i="22"/>
  <c r="Q440" i="22" s="1"/>
  <c r="P439" i="22"/>
  <c r="Q439" i="22" s="1"/>
  <c r="P438" i="22"/>
  <c r="Q438" i="22" s="1"/>
  <c r="P437" i="22"/>
  <c r="Q437" i="22" s="1"/>
  <c r="P436" i="22"/>
  <c r="Q436" i="22" s="1"/>
  <c r="P435" i="22"/>
  <c r="Q435" i="22" s="1"/>
  <c r="P434" i="22"/>
  <c r="Q434" i="22" s="1"/>
  <c r="P433" i="22"/>
  <c r="Q433" i="22" s="1"/>
  <c r="P432" i="22"/>
  <c r="Q432" i="22" s="1"/>
  <c r="P431" i="22"/>
  <c r="Q431" i="22" s="1"/>
  <c r="P430" i="22"/>
  <c r="Q430" i="22" s="1"/>
  <c r="P429" i="22"/>
  <c r="Q429" i="22" s="1"/>
  <c r="P428" i="22"/>
  <c r="Q428" i="22" s="1"/>
  <c r="P427" i="22"/>
  <c r="Q427" i="22" s="1"/>
  <c r="P426" i="22"/>
  <c r="Q426" i="22" s="1"/>
  <c r="P425" i="22"/>
  <c r="Q425" i="22" s="1"/>
  <c r="P424" i="22"/>
  <c r="Q424" i="22" s="1"/>
  <c r="P423" i="22"/>
  <c r="Q423" i="22" s="1"/>
  <c r="P422" i="22"/>
  <c r="Q422" i="22" s="1"/>
  <c r="P421" i="22"/>
  <c r="Q421" i="22" s="1"/>
  <c r="P420" i="22"/>
  <c r="Q420" i="22" s="1"/>
  <c r="P419" i="22"/>
  <c r="Q419" i="22" s="1"/>
  <c r="P418" i="22"/>
  <c r="Q418" i="22" s="1"/>
  <c r="P417" i="22"/>
  <c r="Q417" i="22" s="1"/>
  <c r="P416" i="22"/>
  <c r="Q416" i="22" s="1"/>
  <c r="P415" i="22"/>
  <c r="Q415" i="22" s="1"/>
  <c r="P414" i="22"/>
  <c r="Q414" i="22" s="1"/>
  <c r="P413" i="22"/>
  <c r="Q413" i="22" s="1"/>
  <c r="P412" i="22"/>
  <c r="Q412" i="22" s="1"/>
  <c r="P411" i="22"/>
  <c r="Q411" i="22" s="1"/>
  <c r="P410" i="22"/>
  <c r="Q410" i="22" s="1"/>
  <c r="P409" i="22"/>
  <c r="Q409" i="22" s="1"/>
  <c r="P408" i="22"/>
  <c r="Q408" i="22" s="1"/>
  <c r="P407" i="22"/>
  <c r="Q407" i="22" s="1"/>
  <c r="P406" i="22"/>
  <c r="Q406" i="22" s="1"/>
  <c r="P405" i="22"/>
  <c r="Q405" i="22" s="1"/>
  <c r="P404" i="22"/>
  <c r="Q404" i="22" s="1"/>
  <c r="P403" i="22"/>
  <c r="Q403" i="22" s="1"/>
  <c r="P402" i="22"/>
  <c r="Q402" i="22" s="1"/>
  <c r="P401" i="22"/>
  <c r="Q401" i="22" s="1"/>
  <c r="P400" i="22"/>
  <c r="Q400" i="22" s="1"/>
  <c r="P399" i="22"/>
  <c r="Q399" i="22" s="1"/>
  <c r="P398" i="22"/>
  <c r="Q398" i="22" s="1"/>
  <c r="P397" i="22"/>
  <c r="Q397" i="22" s="1"/>
  <c r="P396" i="22"/>
  <c r="Q396" i="22" s="1"/>
  <c r="P395" i="22"/>
  <c r="Q395" i="22" s="1"/>
  <c r="P394" i="22"/>
  <c r="Q394" i="22" s="1"/>
  <c r="P393" i="22"/>
  <c r="Q393" i="22" s="1"/>
  <c r="P392" i="22"/>
  <c r="Q392" i="22" s="1"/>
  <c r="P391" i="22"/>
  <c r="Q391" i="22" s="1"/>
  <c r="P390" i="22"/>
  <c r="Q390" i="22" s="1"/>
  <c r="P389" i="22"/>
  <c r="Q389" i="22" s="1"/>
  <c r="P388" i="22"/>
  <c r="Q388" i="22" s="1"/>
  <c r="P387" i="22"/>
  <c r="Q387" i="22" s="1"/>
  <c r="P386" i="22"/>
  <c r="Q386" i="22" s="1"/>
  <c r="P385" i="22"/>
  <c r="Q385" i="22" s="1"/>
  <c r="P384" i="22"/>
  <c r="Q384" i="22" s="1"/>
  <c r="P383" i="22"/>
  <c r="Q383" i="22" s="1"/>
  <c r="P382" i="22"/>
  <c r="Q382" i="22" s="1"/>
  <c r="P381" i="22"/>
  <c r="Q381" i="22" s="1"/>
  <c r="P380" i="22"/>
  <c r="Q380" i="22" s="1"/>
  <c r="P379" i="22"/>
  <c r="Q379" i="22" s="1"/>
  <c r="P378" i="22"/>
  <c r="Q378" i="22" s="1"/>
  <c r="P377" i="22"/>
  <c r="Q377" i="22" s="1"/>
  <c r="P376" i="22"/>
  <c r="Q376" i="22" s="1"/>
  <c r="P375" i="22"/>
  <c r="Q375" i="22" s="1"/>
  <c r="P374" i="22"/>
  <c r="Q374" i="22" s="1"/>
  <c r="P373" i="22"/>
  <c r="Q373" i="22" s="1"/>
  <c r="P372" i="22"/>
  <c r="Q372" i="22" s="1"/>
  <c r="P371" i="22"/>
  <c r="Q371" i="22" s="1"/>
  <c r="P370" i="22"/>
  <c r="Q370" i="22" s="1"/>
  <c r="P369" i="22"/>
  <c r="Q369" i="22" s="1"/>
  <c r="P368" i="22"/>
  <c r="Q368" i="22" s="1"/>
  <c r="P367" i="22"/>
  <c r="Q367" i="22" s="1"/>
  <c r="P366" i="22"/>
  <c r="Q366" i="22" s="1"/>
  <c r="P365" i="22"/>
  <c r="Q365" i="22" s="1"/>
  <c r="P364" i="22"/>
  <c r="Q364" i="22" s="1"/>
  <c r="P363" i="22"/>
  <c r="Q363" i="22" s="1"/>
  <c r="P362" i="22"/>
  <c r="Q362" i="22" s="1"/>
  <c r="P361" i="22"/>
  <c r="Q361" i="22" s="1"/>
  <c r="P360" i="22"/>
  <c r="Q360" i="22" s="1"/>
  <c r="P359" i="22"/>
  <c r="Q359" i="22" s="1"/>
  <c r="P358" i="22"/>
  <c r="Q358" i="22" s="1"/>
  <c r="P357" i="22"/>
  <c r="Q357" i="22" s="1"/>
  <c r="P356" i="22"/>
  <c r="Q356" i="22" s="1"/>
  <c r="P355" i="22"/>
  <c r="Q355" i="22" s="1"/>
  <c r="P354" i="22"/>
  <c r="Q354" i="22" s="1"/>
  <c r="P353" i="22"/>
  <c r="Q353" i="22" s="1"/>
  <c r="P352" i="22"/>
  <c r="Q352" i="22" s="1"/>
  <c r="P351" i="22"/>
  <c r="Q351" i="22" s="1"/>
  <c r="P350" i="22"/>
  <c r="Q350" i="22" s="1"/>
  <c r="P349" i="22"/>
  <c r="Q349" i="22" s="1"/>
  <c r="P348" i="22"/>
  <c r="Q348" i="22" s="1"/>
  <c r="P347" i="22"/>
  <c r="Q347" i="22" s="1"/>
  <c r="P346" i="22"/>
  <c r="Q346" i="22" s="1"/>
  <c r="P345" i="22"/>
  <c r="Q345" i="22" s="1"/>
  <c r="P344" i="22"/>
  <c r="Q344" i="22" s="1"/>
  <c r="P343" i="22"/>
  <c r="Q343" i="22" s="1"/>
  <c r="P342" i="22"/>
  <c r="Q342" i="22" s="1"/>
  <c r="P341" i="22"/>
  <c r="Q341" i="22" s="1"/>
  <c r="P340" i="22"/>
  <c r="Q340" i="22" s="1"/>
  <c r="P339" i="22"/>
  <c r="Q339" i="22" s="1"/>
  <c r="P338" i="22"/>
  <c r="Q338" i="22" s="1"/>
  <c r="P337" i="22"/>
  <c r="Q337" i="22" s="1"/>
  <c r="P336" i="22"/>
  <c r="Q336" i="22" s="1"/>
  <c r="P335" i="22"/>
  <c r="Q335" i="22" s="1"/>
  <c r="P334" i="22"/>
  <c r="Q334" i="22" s="1"/>
  <c r="P333" i="22"/>
  <c r="Q333" i="22" s="1"/>
  <c r="P332" i="22"/>
  <c r="Q332" i="22" s="1"/>
  <c r="P331" i="22"/>
  <c r="Q331" i="22" s="1"/>
  <c r="P330" i="22"/>
  <c r="Q330" i="22" s="1"/>
  <c r="P329" i="22"/>
  <c r="Q329" i="22" s="1"/>
  <c r="P328" i="22"/>
  <c r="Q328" i="22" s="1"/>
  <c r="P327" i="22"/>
  <c r="Q327" i="22" s="1"/>
  <c r="P326" i="22"/>
  <c r="Q326" i="22" s="1"/>
  <c r="P325" i="22"/>
  <c r="Q325" i="22" s="1"/>
  <c r="P324" i="22"/>
  <c r="Q324" i="22" s="1"/>
  <c r="P323" i="22"/>
  <c r="Q323" i="22" s="1"/>
  <c r="P322" i="22"/>
  <c r="Q322" i="22" s="1"/>
  <c r="P321" i="22"/>
  <c r="Q321" i="22" s="1"/>
  <c r="P320" i="22"/>
  <c r="Q320" i="22" s="1"/>
  <c r="P319" i="22"/>
  <c r="Q319" i="22" s="1"/>
  <c r="P318" i="22"/>
  <c r="Q318" i="22" s="1"/>
  <c r="P317" i="22"/>
  <c r="Q317" i="22" s="1"/>
  <c r="P316" i="22"/>
  <c r="Q316" i="22" s="1"/>
  <c r="P315" i="22"/>
  <c r="Q315" i="22" s="1"/>
  <c r="P314" i="22"/>
  <c r="Q314" i="22" s="1"/>
  <c r="P313" i="22"/>
  <c r="Q313" i="22" s="1"/>
  <c r="P312" i="22"/>
  <c r="Q312" i="22" s="1"/>
  <c r="P311" i="22"/>
  <c r="Q311" i="22" s="1"/>
  <c r="P310" i="22"/>
  <c r="Q310" i="22" s="1"/>
  <c r="P309" i="22"/>
  <c r="Q309" i="22" s="1"/>
  <c r="P308" i="22"/>
  <c r="Q308" i="22" s="1"/>
  <c r="P307" i="22"/>
  <c r="Q307" i="22" s="1"/>
  <c r="P306" i="22"/>
  <c r="Q306" i="22" s="1"/>
  <c r="P305" i="22"/>
  <c r="Q305" i="22" s="1"/>
  <c r="P304" i="22"/>
  <c r="Q304" i="22" s="1"/>
  <c r="P303" i="22"/>
  <c r="Q303" i="22" s="1"/>
  <c r="P302" i="22"/>
  <c r="Q302" i="22" s="1"/>
  <c r="P301" i="22"/>
  <c r="Q301" i="22" s="1"/>
  <c r="P300" i="22"/>
  <c r="Q300" i="22" s="1"/>
  <c r="P299" i="22"/>
  <c r="Q299" i="22" s="1"/>
  <c r="P298" i="22"/>
  <c r="Q298" i="22" s="1"/>
  <c r="P297" i="22"/>
  <c r="Q297" i="22" s="1"/>
  <c r="P296" i="22"/>
  <c r="Q296" i="22" s="1"/>
  <c r="P295" i="22"/>
  <c r="Q295" i="22" s="1"/>
  <c r="P294" i="22"/>
  <c r="Q294" i="22" s="1"/>
  <c r="P293" i="22"/>
  <c r="Q293" i="22" s="1"/>
  <c r="P292" i="22"/>
  <c r="Q292" i="22" s="1"/>
  <c r="P291" i="22"/>
  <c r="Q291" i="22" s="1"/>
  <c r="P290" i="22"/>
  <c r="Q290" i="22" s="1"/>
  <c r="P289" i="22"/>
  <c r="Q289" i="22" s="1"/>
  <c r="P288" i="22"/>
  <c r="Q288" i="22" s="1"/>
  <c r="P287" i="22"/>
  <c r="Q287" i="22" s="1"/>
  <c r="P286" i="22"/>
  <c r="Q286" i="22" s="1"/>
  <c r="P285" i="22"/>
  <c r="Q285" i="22" s="1"/>
  <c r="P284" i="22"/>
  <c r="Q284" i="22" s="1"/>
  <c r="P283" i="22"/>
  <c r="Q283" i="22" s="1"/>
  <c r="P282" i="22"/>
  <c r="Q282" i="22" s="1"/>
  <c r="P281" i="22"/>
  <c r="Q281" i="22" s="1"/>
  <c r="P280" i="22"/>
  <c r="Q280" i="22" s="1"/>
  <c r="P279" i="22"/>
  <c r="Q279" i="22" s="1"/>
  <c r="P278" i="22"/>
  <c r="Q278" i="22" s="1"/>
  <c r="P277" i="22"/>
  <c r="Q277" i="22" s="1"/>
  <c r="P276" i="22"/>
  <c r="Q276" i="22" s="1"/>
  <c r="P275" i="22"/>
  <c r="Q275" i="22" s="1"/>
  <c r="P274" i="22"/>
  <c r="Q274" i="22" s="1"/>
  <c r="P273" i="22"/>
  <c r="Q273" i="22" s="1"/>
  <c r="P272" i="22"/>
  <c r="Q272" i="22" s="1"/>
  <c r="P271" i="22"/>
  <c r="Q271" i="22" s="1"/>
  <c r="P270" i="22"/>
  <c r="Q270" i="22" s="1"/>
  <c r="P269" i="22"/>
  <c r="Q269" i="22" s="1"/>
  <c r="P268" i="22"/>
  <c r="Q268" i="22" s="1"/>
  <c r="P267" i="22"/>
  <c r="Q267" i="22" s="1"/>
  <c r="P266" i="22"/>
  <c r="Q266" i="22" s="1"/>
  <c r="P265" i="22"/>
  <c r="Q265" i="22" s="1"/>
  <c r="P264" i="22"/>
  <c r="Q264" i="22" s="1"/>
  <c r="P263" i="22"/>
  <c r="Q263" i="22" s="1"/>
  <c r="P262" i="22"/>
  <c r="Q262" i="22" s="1"/>
  <c r="P261" i="22"/>
  <c r="Q261" i="22" s="1"/>
  <c r="P260" i="22"/>
  <c r="Q260" i="22" s="1"/>
  <c r="P259" i="22"/>
  <c r="Q259" i="22" s="1"/>
  <c r="P258" i="22"/>
  <c r="Q258" i="22" s="1"/>
  <c r="P257" i="22"/>
  <c r="Q257" i="22" s="1"/>
  <c r="P256" i="22"/>
  <c r="Q256" i="22" s="1"/>
  <c r="P255" i="22"/>
  <c r="Q255" i="22" s="1"/>
  <c r="P254" i="22"/>
  <c r="Q254" i="22" s="1"/>
  <c r="P253" i="22"/>
  <c r="Q253" i="22" s="1"/>
  <c r="P252" i="22"/>
  <c r="Q252" i="22" s="1"/>
  <c r="P251" i="22"/>
  <c r="Q251" i="22" s="1"/>
  <c r="P250" i="22"/>
  <c r="Q250" i="22" s="1"/>
  <c r="P249" i="22"/>
  <c r="Q249" i="22" s="1"/>
  <c r="P248" i="22"/>
  <c r="Q248" i="22" s="1"/>
  <c r="P247" i="22"/>
  <c r="Q247" i="22" s="1"/>
  <c r="P246" i="22"/>
  <c r="Q246" i="22" s="1"/>
  <c r="P245" i="22"/>
  <c r="Q245" i="22" s="1"/>
  <c r="P244" i="22"/>
  <c r="Q244" i="22" s="1"/>
  <c r="P243" i="22"/>
  <c r="Q243" i="22" s="1"/>
  <c r="P242" i="22"/>
  <c r="Q242" i="22" s="1"/>
  <c r="P241" i="22"/>
  <c r="Q241" i="22" s="1"/>
  <c r="P240" i="22"/>
  <c r="Q240" i="22" s="1"/>
  <c r="P239" i="22"/>
  <c r="Q239" i="22" s="1"/>
  <c r="P238" i="22"/>
  <c r="Q238" i="22" s="1"/>
  <c r="P237" i="22"/>
  <c r="Q237" i="22" s="1"/>
  <c r="P236" i="22"/>
  <c r="Q236" i="22" s="1"/>
  <c r="P235" i="22"/>
  <c r="Q235" i="22" s="1"/>
  <c r="P234" i="22"/>
  <c r="Q234" i="22" s="1"/>
  <c r="P233" i="22"/>
  <c r="Q233" i="22" s="1"/>
  <c r="P232" i="22"/>
  <c r="Q232" i="22" s="1"/>
  <c r="P231" i="22"/>
  <c r="Q231" i="22" s="1"/>
  <c r="P230" i="22"/>
  <c r="Q230" i="22" s="1"/>
  <c r="P229" i="22"/>
  <c r="Q229" i="22" s="1"/>
  <c r="P228" i="22"/>
  <c r="Q228" i="22" s="1"/>
  <c r="P227" i="22"/>
  <c r="Q227" i="22" s="1"/>
  <c r="P226" i="22"/>
  <c r="Q226" i="22" s="1"/>
  <c r="P225" i="22"/>
  <c r="Q225" i="22" s="1"/>
  <c r="P224" i="22"/>
  <c r="Q224" i="22" s="1"/>
  <c r="P223" i="22"/>
  <c r="Q223" i="22" s="1"/>
  <c r="P222" i="22"/>
  <c r="Q222" i="22" s="1"/>
  <c r="P221" i="22"/>
  <c r="Q221" i="22" s="1"/>
  <c r="P220" i="22"/>
  <c r="Q220" i="22" s="1"/>
  <c r="P219" i="22"/>
  <c r="Q219" i="22" s="1"/>
  <c r="P218" i="22"/>
  <c r="Q218" i="22" s="1"/>
  <c r="P217" i="22"/>
  <c r="Q217" i="22" s="1"/>
  <c r="P216" i="22"/>
  <c r="Q216" i="22" s="1"/>
  <c r="P215" i="22"/>
  <c r="Q215" i="22" s="1"/>
  <c r="P214" i="22"/>
  <c r="Q214" i="22" s="1"/>
  <c r="P213" i="22"/>
  <c r="Q213" i="22" s="1"/>
  <c r="P212" i="22"/>
  <c r="Q212" i="22" s="1"/>
  <c r="P211" i="22"/>
  <c r="Q211" i="22" s="1"/>
  <c r="P210" i="22"/>
  <c r="Q210" i="22" s="1"/>
  <c r="P209" i="22"/>
  <c r="Q209" i="22" s="1"/>
  <c r="P208" i="22"/>
  <c r="Q208" i="22" s="1"/>
  <c r="P207" i="22"/>
  <c r="Q207" i="22" s="1"/>
  <c r="P206" i="22"/>
  <c r="Q206" i="22" s="1"/>
  <c r="P205" i="22"/>
  <c r="Q205" i="22" s="1"/>
  <c r="P204" i="22"/>
  <c r="Q204" i="22" s="1"/>
  <c r="P203" i="22"/>
  <c r="Q203" i="22" s="1"/>
  <c r="P202" i="22"/>
  <c r="Q202" i="22" s="1"/>
  <c r="P201" i="22"/>
  <c r="Q201" i="22" s="1"/>
  <c r="P200" i="22"/>
  <c r="Q200" i="22" s="1"/>
  <c r="P199" i="22"/>
  <c r="Q199" i="22" s="1"/>
  <c r="P198" i="22"/>
  <c r="Q198" i="22" s="1"/>
  <c r="P197" i="22"/>
  <c r="Q197" i="22" s="1"/>
  <c r="P196" i="22"/>
  <c r="Q196" i="22" s="1"/>
  <c r="P195" i="22"/>
  <c r="Q195" i="22" s="1"/>
  <c r="P194" i="22"/>
  <c r="Q194" i="22" s="1"/>
  <c r="P193" i="22"/>
  <c r="Q193" i="22" s="1"/>
  <c r="P192" i="22"/>
  <c r="Q192" i="22" s="1"/>
  <c r="P191" i="22"/>
  <c r="Q191" i="22" s="1"/>
  <c r="P190" i="22"/>
  <c r="Q190" i="22" s="1"/>
  <c r="P189" i="22"/>
  <c r="Q189" i="22" s="1"/>
  <c r="P188" i="22"/>
  <c r="Q188" i="22" s="1"/>
  <c r="P187" i="22"/>
  <c r="Q187" i="22" s="1"/>
  <c r="P186" i="22"/>
  <c r="Q186" i="22" s="1"/>
  <c r="P185" i="22"/>
  <c r="Q185" i="22" s="1"/>
  <c r="P184" i="22"/>
  <c r="Q184" i="22" s="1"/>
  <c r="P183" i="22"/>
  <c r="Q183" i="22" s="1"/>
  <c r="P182" i="22"/>
  <c r="Q182" i="22" s="1"/>
  <c r="P181" i="22"/>
  <c r="Q181" i="22" s="1"/>
  <c r="P180" i="22"/>
  <c r="Q180" i="22" s="1"/>
  <c r="P179" i="22"/>
  <c r="Q179" i="22" s="1"/>
  <c r="P178" i="22"/>
  <c r="Q178" i="22" s="1"/>
  <c r="P177" i="22"/>
  <c r="Q177" i="22" s="1"/>
  <c r="P176" i="22"/>
  <c r="Q176" i="22" s="1"/>
  <c r="P175" i="22"/>
  <c r="Q175" i="22" s="1"/>
  <c r="P174" i="22"/>
  <c r="Q174" i="22" s="1"/>
  <c r="P173" i="22"/>
  <c r="Q173" i="22" s="1"/>
  <c r="P172" i="22"/>
  <c r="Q172" i="22" s="1"/>
  <c r="P171" i="22"/>
  <c r="Q171" i="22" s="1"/>
  <c r="P170" i="22"/>
  <c r="Q170" i="22" s="1"/>
  <c r="P169" i="22"/>
  <c r="Q169" i="22" s="1"/>
  <c r="P168" i="22"/>
  <c r="Q168" i="22" s="1"/>
  <c r="P167" i="22"/>
  <c r="Q167" i="22" s="1"/>
  <c r="P166" i="22"/>
  <c r="Q166" i="22" s="1"/>
  <c r="P165" i="22"/>
  <c r="Q165" i="22" s="1"/>
  <c r="P164" i="22"/>
  <c r="Q164" i="22" s="1"/>
  <c r="P163" i="22"/>
  <c r="Q163" i="22" s="1"/>
  <c r="P162" i="22"/>
  <c r="Q162" i="22" s="1"/>
  <c r="P161" i="22"/>
  <c r="Q161" i="22" s="1"/>
  <c r="P160" i="22"/>
  <c r="Q160" i="22" s="1"/>
  <c r="P159" i="22"/>
  <c r="Q159" i="22" s="1"/>
  <c r="P158" i="22"/>
  <c r="Q158" i="22" s="1"/>
  <c r="P157" i="22"/>
  <c r="Q157" i="22" s="1"/>
  <c r="P156" i="22"/>
  <c r="Q156" i="22" s="1"/>
  <c r="P155" i="22"/>
  <c r="Q155" i="22" s="1"/>
  <c r="P154" i="22"/>
  <c r="Q154" i="22" s="1"/>
  <c r="P153" i="22"/>
  <c r="Q153" i="22" s="1"/>
  <c r="P152" i="22"/>
  <c r="Q152" i="22" s="1"/>
  <c r="P151" i="22"/>
  <c r="Q151" i="22" s="1"/>
  <c r="P150" i="22"/>
  <c r="Q150" i="22" s="1"/>
  <c r="P149" i="22"/>
  <c r="Q149" i="22" s="1"/>
  <c r="P148" i="22"/>
  <c r="Q148" i="22" s="1"/>
  <c r="P147" i="22"/>
  <c r="Q147" i="22" s="1"/>
  <c r="P146" i="22"/>
  <c r="Q146" i="22" s="1"/>
  <c r="P145" i="22"/>
  <c r="Q145" i="22" s="1"/>
  <c r="P144" i="22"/>
  <c r="Q144" i="22" s="1"/>
  <c r="P143" i="22"/>
  <c r="Q143" i="22" s="1"/>
  <c r="P142" i="22"/>
  <c r="Q142" i="22" s="1"/>
  <c r="P141" i="22"/>
  <c r="Q141" i="22" s="1"/>
  <c r="P140" i="22"/>
  <c r="Q140" i="22" s="1"/>
  <c r="P139" i="22"/>
  <c r="Q139" i="22" s="1"/>
  <c r="P138" i="22"/>
  <c r="Q138" i="22" s="1"/>
  <c r="P137" i="22"/>
  <c r="Q137" i="22" s="1"/>
  <c r="P136" i="22"/>
  <c r="Q136" i="22" s="1"/>
  <c r="P135" i="22"/>
  <c r="Q135" i="22" s="1"/>
  <c r="P134" i="22"/>
  <c r="Q134" i="22" s="1"/>
  <c r="P133" i="22"/>
  <c r="Q133" i="22" s="1"/>
  <c r="P132" i="22"/>
  <c r="Q132" i="22" s="1"/>
  <c r="P131" i="22"/>
  <c r="Q131" i="22" s="1"/>
  <c r="P130" i="22"/>
  <c r="Q130" i="22" s="1"/>
  <c r="P129" i="22"/>
  <c r="Q129" i="22" s="1"/>
  <c r="P128" i="22"/>
  <c r="Q128" i="22" s="1"/>
  <c r="P127" i="22"/>
  <c r="Q127" i="22" s="1"/>
  <c r="P126" i="22"/>
  <c r="Q126" i="22" s="1"/>
  <c r="P125" i="22"/>
  <c r="Q125" i="22" s="1"/>
  <c r="P124" i="22"/>
  <c r="Q124" i="22" s="1"/>
  <c r="P123" i="22"/>
  <c r="Q123" i="22" s="1"/>
  <c r="P122" i="22"/>
  <c r="Q122" i="22" s="1"/>
  <c r="P121" i="22"/>
  <c r="Q121" i="22" s="1"/>
  <c r="P120" i="22"/>
  <c r="Q120" i="22" s="1"/>
  <c r="P119" i="22"/>
  <c r="Q119" i="22" s="1"/>
  <c r="P118" i="22"/>
  <c r="Q118" i="22" s="1"/>
  <c r="P117" i="22"/>
  <c r="Q117" i="22" s="1"/>
  <c r="P116" i="22"/>
  <c r="Q116" i="22" s="1"/>
  <c r="P115" i="22"/>
  <c r="Q115" i="22" s="1"/>
  <c r="P114" i="22"/>
  <c r="Q114" i="22" s="1"/>
  <c r="P113" i="22"/>
  <c r="Q113" i="22" s="1"/>
  <c r="P112" i="22"/>
  <c r="Q112" i="22" s="1"/>
  <c r="P111" i="22"/>
  <c r="Q111" i="22" s="1"/>
  <c r="P110" i="22"/>
  <c r="Q110" i="22" s="1"/>
  <c r="P109" i="22"/>
  <c r="Q109" i="22" s="1"/>
  <c r="P108" i="22"/>
  <c r="Q108" i="22" s="1"/>
  <c r="P107" i="22"/>
  <c r="Q107" i="22" s="1"/>
  <c r="P106" i="22"/>
  <c r="Q106" i="22" s="1"/>
  <c r="P105" i="22"/>
  <c r="Q105" i="22" s="1"/>
  <c r="P104" i="22"/>
  <c r="Q104" i="22" s="1"/>
  <c r="P103" i="22"/>
  <c r="Q103" i="22" s="1"/>
  <c r="P102" i="22"/>
  <c r="Q102" i="22" s="1"/>
  <c r="P101" i="22"/>
  <c r="Q101" i="22" s="1"/>
  <c r="P100" i="22"/>
  <c r="Q100" i="22" s="1"/>
  <c r="P99" i="22"/>
  <c r="Q99" i="22" s="1"/>
  <c r="P98" i="22"/>
  <c r="Q98" i="22" s="1"/>
  <c r="P97" i="22"/>
  <c r="Q97" i="22" s="1"/>
  <c r="P96" i="22"/>
  <c r="Q96" i="22" s="1"/>
  <c r="P95" i="22"/>
  <c r="Q95" i="22" s="1"/>
  <c r="P94" i="22"/>
  <c r="Q94" i="22" s="1"/>
  <c r="P93" i="22"/>
  <c r="Q93" i="22" s="1"/>
  <c r="P92" i="22"/>
  <c r="Q92" i="22" s="1"/>
  <c r="P91" i="22"/>
  <c r="Q91" i="22" s="1"/>
  <c r="P90" i="22"/>
  <c r="Q90" i="22" s="1"/>
  <c r="P89" i="22"/>
  <c r="Q89" i="22" s="1"/>
  <c r="P88" i="22"/>
  <c r="Q88" i="22" s="1"/>
  <c r="P87" i="22"/>
  <c r="Q87" i="22" s="1"/>
  <c r="P86" i="22"/>
  <c r="Q86" i="22" s="1"/>
  <c r="P85" i="22"/>
  <c r="Q85" i="22" s="1"/>
  <c r="P84" i="22"/>
  <c r="Q84" i="22" s="1"/>
  <c r="P83" i="22"/>
  <c r="Q83" i="22" s="1"/>
  <c r="P82" i="22"/>
  <c r="Q82" i="22" s="1"/>
  <c r="P81" i="22"/>
  <c r="Q81" i="22" s="1"/>
  <c r="P80" i="22"/>
  <c r="Q80" i="22" s="1"/>
  <c r="P79" i="22"/>
  <c r="Q79" i="22" s="1"/>
  <c r="P78" i="22"/>
  <c r="Q78" i="22" s="1"/>
  <c r="P77" i="22"/>
  <c r="Q77" i="22" s="1"/>
  <c r="P76" i="22"/>
  <c r="Q76" i="22" s="1"/>
  <c r="P75" i="22"/>
  <c r="Q75" i="22" s="1"/>
  <c r="P74" i="22"/>
  <c r="Q74" i="22" s="1"/>
  <c r="P73" i="22"/>
  <c r="Q73" i="22" s="1"/>
  <c r="P72" i="22"/>
  <c r="Q72" i="22" s="1"/>
  <c r="P71" i="22"/>
  <c r="Q71" i="22" s="1"/>
  <c r="P70" i="22"/>
  <c r="Q70" i="22" s="1"/>
  <c r="P69" i="22"/>
  <c r="Q69" i="22" s="1"/>
  <c r="P68" i="22"/>
  <c r="Q68" i="22" s="1"/>
  <c r="P67" i="22"/>
  <c r="Q67" i="22" s="1"/>
  <c r="P66" i="22"/>
  <c r="Q66" i="22" s="1"/>
  <c r="P65" i="22"/>
  <c r="Q65" i="22" s="1"/>
  <c r="P64" i="22"/>
  <c r="Q64" i="22" s="1"/>
  <c r="P63" i="22"/>
  <c r="Q63" i="22" s="1"/>
  <c r="P62" i="22"/>
  <c r="Q62" i="22" s="1"/>
  <c r="P61" i="22"/>
  <c r="Q61" i="22" s="1"/>
  <c r="P60" i="22"/>
  <c r="Q60" i="22" s="1"/>
  <c r="P59" i="22"/>
  <c r="Q59" i="22" s="1"/>
  <c r="P58" i="22"/>
  <c r="Q58" i="22" s="1"/>
  <c r="P57" i="22"/>
  <c r="Q57" i="22" s="1"/>
  <c r="P56" i="22"/>
  <c r="Q56" i="22" s="1"/>
  <c r="P55" i="22"/>
  <c r="Q55" i="22" s="1"/>
  <c r="P54" i="22"/>
  <c r="Q54" i="22" s="1"/>
  <c r="P53" i="22"/>
  <c r="Q53" i="22" s="1"/>
  <c r="P52" i="22"/>
  <c r="Q52" i="22" s="1"/>
  <c r="P51" i="22"/>
  <c r="Q51" i="22" s="1"/>
  <c r="P50" i="22"/>
  <c r="Q50" i="22" s="1"/>
  <c r="P49" i="22"/>
  <c r="Q49" i="22" s="1"/>
  <c r="P48" i="22"/>
  <c r="Q48" i="22" s="1"/>
  <c r="P47" i="22"/>
  <c r="Q47" i="22" s="1"/>
  <c r="P46" i="22"/>
  <c r="Q46" i="22" s="1"/>
  <c r="P45" i="22"/>
  <c r="Q45" i="22" s="1"/>
  <c r="P44" i="22"/>
  <c r="Q44" i="22" s="1"/>
  <c r="P43" i="22"/>
  <c r="Q43" i="22" s="1"/>
  <c r="P42" i="22"/>
  <c r="Q42" i="22" s="1"/>
  <c r="P41" i="22"/>
  <c r="Q41" i="22" s="1"/>
  <c r="P40" i="22"/>
  <c r="Q40" i="22" s="1"/>
  <c r="P39" i="22"/>
  <c r="Q39" i="22" s="1"/>
  <c r="P38" i="22"/>
  <c r="Q38" i="22" s="1"/>
  <c r="P37" i="22"/>
  <c r="Q37" i="22" s="1"/>
  <c r="P36" i="22"/>
  <c r="Q36" i="22" s="1"/>
  <c r="P35" i="22"/>
  <c r="Q35" i="22" s="1"/>
  <c r="P34" i="22"/>
  <c r="Q34" i="22" s="1"/>
  <c r="P33" i="22"/>
  <c r="Q33" i="22" s="1"/>
  <c r="P32" i="22"/>
  <c r="Q32" i="22" s="1"/>
  <c r="P31" i="22"/>
  <c r="Q31" i="22" s="1"/>
  <c r="P30" i="22"/>
  <c r="Q30" i="22" s="1"/>
  <c r="P29" i="22"/>
  <c r="Q29" i="22" s="1"/>
  <c r="P28" i="22"/>
  <c r="Q28" i="22" s="1"/>
  <c r="P27" i="22"/>
  <c r="Q27" i="22" s="1"/>
  <c r="P26" i="22"/>
  <c r="Q26" i="22" s="1"/>
  <c r="P25" i="22"/>
  <c r="Q25" i="22" s="1"/>
  <c r="P24" i="22"/>
  <c r="Q24" i="22" s="1"/>
  <c r="P23" i="22"/>
  <c r="Q23" i="22" s="1"/>
  <c r="P22" i="22"/>
  <c r="Q22" i="22" s="1"/>
  <c r="P21" i="22"/>
  <c r="Q21" i="22" s="1"/>
  <c r="P20" i="22"/>
  <c r="Q20" i="22" s="1"/>
  <c r="P19" i="22"/>
  <c r="Q19" i="22" s="1"/>
  <c r="P18" i="22"/>
  <c r="Q18" i="22" s="1"/>
  <c r="P17" i="22"/>
  <c r="Q17" i="22" s="1"/>
  <c r="P16" i="22"/>
  <c r="Q16" i="22" s="1"/>
  <c r="P15" i="22"/>
  <c r="Q15" i="22" s="1"/>
  <c r="P14" i="22"/>
  <c r="Q14" i="22" s="1"/>
  <c r="P13" i="22"/>
  <c r="Q13" i="22" s="1"/>
  <c r="P12" i="22"/>
  <c r="Q12" i="22" s="1"/>
  <c r="P11" i="22"/>
  <c r="Q11" i="22" s="1"/>
  <c r="P10" i="22"/>
  <c r="Q10" i="22" s="1"/>
  <c r="P9" i="22"/>
  <c r="Q9" i="22" s="1"/>
  <c r="P8" i="22"/>
  <c r="Q8" i="22" s="1"/>
  <c r="P647" i="21"/>
  <c r="Q647" i="21" s="1"/>
  <c r="P646" i="21"/>
  <c r="Q646" i="21" s="1"/>
  <c r="P636" i="21"/>
  <c r="Q636" i="21" s="1"/>
  <c r="P569" i="21"/>
  <c r="Q569" i="21" s="1"/>
  <c r="P541" i="21"/>
  <c r="Q541" i="21" s="1"/>
  <c r="P540" i="21"/>
  <c r="Q540" i="21" s="1"/>
  <c r="P539" i="21"/>
  <c r="Q539" i="21" s="1"/>
  <c r="P538" i="21"/>
  <c r="Q538" i="21" s="1"/>
  <c r="P537" i="21"/>
  <c r="Q537" i="21" s="1"/>
  <c r="P536" i="21"/>
  <c r="Q536" i="21" s="1"/>
  <c r="P535" i="21"/>
  <c r="Q535" i="21" s="1"/>
  <c r="P534" i="21"/>
  <c r="Q534" i="21" s="1"/>
  <c r="P533" i="21"/>
  <c r="Q533" i="21" s="1"/>
  <c r="P532" i="21"/>
  <c r="Q532" i="21" s="1"/>
  <c r="P531" i="21"/>
  <c r="Q531" i="21" s="1"/>
  <c r="P530" i="21"/>
  <c r="Q530" i="21" s="1"/>
  <c r="P529" i="21"/>
  <c r="Q529" i="21" s="1"/>
  <c r="P528" i="21"/>
  <c r="Q528" i="21" s="1"/>
  <c r="P527" i="21"/>
  <c r="Q527" i="21" s="1"/>
  <c r="P526" i="21"/>
  <c r="Q526" i="21" s="1"/>
  <c r="P525" i="21"/>
  <c r="Q525" i="21" s="1"/>
  <c r="P524" i="21"/>
  <c r="Q524" i="21" s="1"/>
  <c r="P523" i="21"/>
  <c r="Q523" i="21" s="1"/>
  <c r="P522" i="21"/>
  <c r="Q522" i="21" s="1"/>
  <c r="P521" i="21"/>
  <c r="Q521" i="21" s="1"/>
  <c r="P520" i="21"/>
  <c r="Q520" i="21" s="1"/>
  <c r="P519" i="21"/>
  <c r="Q519" i="21" s="1"/>
  <c r="P518" i="21"/>
  <c r="Q518" i="21" s="1"/>
  <c r="P517" i="21"/>
  <c r="Q517" i="21" s="1"/>
  <c r="P516" i="21"/>
  <c r="Q516" i="21" s="1"/>
  <c r="P515" i="21"/>
  <c r="Q515" i="21" s="1"/>
  <c r="P514" i="21"/>
  <c r="Q514" i="21" s="1"/>
  <c r="P513" i="21"/>
  <c r="Q513" i="21" s="1"/>
  <c r="P512" i="21"/>
  <c r="Q512" i="21" s="1"/>
  <c r="P511" i="21"/>
  <c r="Q511" i="21" s="1"/>
  <c r="P510" i="21"/>
  <c r="Q510" i="21" s="1"/>
  <c r="P509" i="21"/>
  <c r="Q509" i="21" s="1"/>
  <c r="P508" i="21"/>
  <c r="Q508" i="21" s="1"/>
  <c r="P507" i="21"/>
  <c r="Q507" i="21" s="1"/>
  <c r="P506" i="21"/>
  <c r="Q506" i="21" s="1"/>
  <c r="P505" i="21"/>
  <c r="Q505" i="21" s="1"/>
  <c r="P504" i="21"/>
  <c r="Q504" i="21" s="1"/>
  <c r="P503" i="21"/>
  <c r="Q503" i="21" s="1"/>
  <c r="P502" i="21"/>
  <c r="Q502" i="21" s="1"/>
  <c r="P501" i="21"/>
  <c r="Q501" i="21" s="1"/>
  <c r="P500" i="21"/>
  <c r="Q500" i="21" s="1"/>
  <c r="P499" i="21"/>
  <c r="Q499" i="21" s="1"/>
  <c r="P498" i="21"/>
  <c r="Q498" i="21" s="1"/>
  <c r="P497" i="21"/>
  <c r="Q497" i="21" s="1"/>
  <c r="P496" i="21"/>
  <c r="Q496" i="21" s="1"/>
  <c r="P495" i="21"/>
  <c r="Q495" i="21" s="1"/>
  <c r="P494" i="21"/>
  <c r="Q494" i="21" s="1"/>
  <c r="P493" i="21"/>
  <c r="Q493" i="21" s="1"/>
  <c r="P492" i="21"/>
  <c r="Q492" i="21" s="1"/>
  <c r="P491" i="21"/>
  <c r="Q491" i="21" s="1"/>
  <c r="P490" i="21"/>
  <c r="Q490" i="21" s="1"/>
  <c r="P489" i="21"/>
  <c r="Q489" i="21" s="1"/>
  <c r="P488" i="21"/>
  <c r="Q488" i="21" s="1"/>
  <c r="P487" i="21"/>
  <c r="Q487" i="21" s="1"/>
  <c r="P486" i="21"/>
  <c r="Q486" i="21" s="1"/>
  <c r="P485" i="21"/>
  <c r="Q485" i="21" s="1"/>
  <c r="P484" i="21"/>
  <c r="Q484" i="21" s="1"/>
  <c r="P483" i="21"/>
  <c r="Q483" i="21" s="1"/>
  <c r="P482" i="21"/>
  <c r="Q482" i="21" s="1"/>
  <c r="P481" i="21"/>
  <c r="Q481" i="21" s="1"/>
  <c r="P480" i="21"/>
  <c r="Q480" i="21" s="1"/>
  <c r="P479" i="21"/>
  <c r="Q479" i="21" s="1"/>
  <c r="P478" i="21"/>
  <c r="Q478" i="21" s="1"/>
  <c r="P477" i="21"/>
  <c r="Q477" i="21" s="1"/>
  <c r="P476" i="21"/>
  <c r="Q476" i="21" s="1"/>
  <c r="P475" i="21"/>
  <c r="Q475" i="21" s="1"/>
  <c r="P474" i="21"/>
  <c r="Q474" i="21" s="1"/>
  <c r="P473" i="21"/>
  <c r="Q473" i="21" s="1"/>
  <c r="P472" i="21"/>
  <c r="Q472" i="21" s="1"/>
  <c r="P471" i="21"/>
  <c r="Q471" i="21" s="1"/>
  <c r="P470" i="21"/>
  <c r="Q470" i="21" s="1"/>
  <c r="P469" i="21"/>
  <c r="Q469" i="21" s="1"/>
  <c r="P468" i="21"/>
  <c r="Q468" i="21" s="1"/>
  <c r="P467" i="21"/>
  <c r="Q467" i="21" s="1"/>
  <c r="P466" i="21"/>
  <c r="Q466" i="21" s="1"/>
  <c r="P465" i="21"/>
  <c r="Q465" i="21" s="1"/>
  <c r="P464" i="21"/>
  <c r="Q464" i="21" s="1"/>
  <c r="P463" i="21"/>
  <c r="Q463" i="21" s="1"/>
  <c r="P462" i="21"/>
  <c r="Q462" i="21" s="1"/>
  <c r="P461" i="21"/>
  <c r="Q461" i="21" s="1"/>
  <c r="P460" i="21"/>
  <c r="Q460" i="21" s="1"/>
  <c r="P459" i="21"/>
  <c r="Q459" i="21" s="1"/>
  <c r="P458" i="21"/>
  <c r="Q458" i="21" s="1"/>
  <c r="P457" i="21"/>
  <c r="Q457" i="21" s="1"/>
  <c r="P456" i="21"/>
  <c r="Q456" i="21" s="1"/>
  <c r="P455" i="21"/>
  <c r="Q455" i="21" s="1"/>
  <c r="P454" i="21"/>
  <c r="Q454" i="21" s="1"/>
  <c r="P453" i="21"/>
  <c r="Q453" i="21" s="1"/>
  <c r="P452" i="21"/>
  <c r="Q452" i="21" s="1"/>
  <c r="P451" i="21"/>
  <c r="Q451" i="21" s="1"/>
  <c r="P450" i="21"/>
  <c r="Q450" i="21" s="1"/>
  <c r="P449" i="21"/>
  <c r="Q449" i="21" s="1"/>
  <c r="P448" i="21"/>
  <c r="Q448" i="21" s="1"/>
  <c r="P447" i="21"/>
  <c r="Q447" i="21" s="1"/>
  <c r="P446" i="21"/>
  <c r="Q446" i="21" s="1"/>
  <c r="P445" i="21"/>
  <c r="Q445" i="21" s="1"/>
  <c r="P444" i="21"/>
  <c r="Q444" i="21" s="1"/>
  <c r="P443" i="21"/>
  <c r="Q443" i="21" s="1"/>
  <c r="P442" i="21"/>
  <c r="Q442" i="21" s="1"/>
  <c r="P441" i="21"/>
  <c r="Q441" i="21" s="1"/>
  <c r="P440" i="21"/>
  <c r="Q440" i="21" s="1"/>
  <c r="P439" i="21"/>
  <c r="Q439" i="21" s="1"/>
  <c r="P438" i="21"/>
  <c r="Q438" i="21" s="1"/>
  <c r="P437" i="21"/>
  <c r="Q437" i="21" s="1"/>
  <c r="P436" i="21"/>
  <c r="Q436" i="21" s="1"/>
  <c r="P435" i="21"/>
  <c r="Q435" i="21" s="1"/>
  <c r="P434" i="21"/>
  <c r="Q434" i="21" s="1"/>
  <c r="P433" i="21"/>
  <c r="Q433" i="21" s="1"/>
  <c r="P432" i="21"/>
  <c r="Q432" i="21" s="1"/>
  <c r="P431" i="21"/>
  <c r="Q431" i="21" s="1"/>
  <c r="P430" i="21"/>
  <c r="Q430" i="21" s="1"/>
  <c r="P429" i="21"/>
  <c r="Q429" i="21" s="1"/>
  <c r="P428" i="21"/>
  <c r="Q428" i="21" s="1"/>
  <c r="P427" i="21"/>
  <c r="Q427" i="21" s="1"/>
  <c r="P426" i="21"/>
  <c r="Q426" i="21" s="1"/>
  <c r="P425" i="21"/>
  <c r="Q425" i="21" s="1"/>
  <c r="P424" i="21"/>
  <c r="Q424" i="21" s="1"/>
  <c r="P423" i="21"/>
  <c r="Q423" i="21" s="1"/>
  <c r="P422" i="21"/>
  <c r="Q422" i="21" s="1"/>
  <c r="P421" i="21"/>
  <c r="Q421" i="21" s="1"/>
  <c r="P420" i="21"/>
  <c r="Q420" i="21" s="1"/>
  <c r="P419" i="21"/>
  <c r="Q419" i="21" s="1"/>
  <c r="P418" i="21"/>
  <c r="Q418" i="21" s="1"/>
  <c r="P417" i="21"/>
  <c r="Q417" i="21" s="1"/>
  <c r="P416" i="21"/>
  <c r="Q416" i="21" s="1"/>
  <c r="P415" i="21"/>
  <c r="Q415" i="21" s="1"/>
  <c r="P414" i="21"/>
  <c r="Q414" i="21" s="1"/>
  <c r="P413" i="21"/>
  <c r="Q413" i="21" s="1"/>
  <c r="P412" i="21"/>
  <c r="Q412" i="21" s="1"/>
  <c r="P411" i="21"/>
  <c r="Q411" i="21" s="1"/>
  <c r="P410" i="21"/>
  <c r="Q410" i="21" s="1"/>
  <c r="P409" i="21"/>
  <c r="Q409" i="21" s="1"/>
  <c r="P408" i="21"/>
  <c r="Q408" i="21" s="1"/>
  <c r="P407" i="21"/>
  <c r="Q407" i="21" s="1"/>
  <c r="P406" i="21"/>
  <c r="Q406" i="21" s="1"/>
  <c r="P405" i="21"/>
  <c r="Q405" i="21" s="1"/>
  <c r="P404" i="21"/>
  <c r="Q404" i="21" s="1"/>
  <c r="P403" i="21"/>
  <c r="Q403" i="21" s="1"/>
  <c r="P402" i="21"/>
  <c r="Q402" i="21" s="1"/>
  <c r="P401" i="21"/>
  <c r="Q401" i="21" s="1"/>
  <c r="P400" i="21"/>
  <c r="Q400" i="21" s="1"/>
  <c r="P399" i="21"/>
  <c r="Q399" i="21" s="1"/>
  <c r="P398" i="21"/>
  <c r="Q398" i="21" s="1"/>
  <c r="P397" i="21"/>
  <c r="Q397" i="21" s="1"/>
  <c r="P396" i="21"/>
  <c r="Q396" i="21" s="1"/>
  <c r="P395" i="21"/>
  <c r="Q395" i="21" s="1"/>
  <c r="P394" i="21"/>
  <c r="Q394" i="21" s="1"/>
  <c r="P393" i="21"/>
  <c r="Q393" i="21" s="1"/>
  <c r="P392" i="21"/>
  <c r="Q392" i="21" s="1"/>
  <c r="P391" i="21"/>
  <c r="Q391" i="21" s="1"/>
  <c r="P390" i="21"/>
  <c r="Q390" i="21" s="1"/>
  <c r="P389" i="21"/>
  <c r="Q389" i="21" s="1"/>
  <c r="P388" i="21"/>
  <c r="Q388" i="21" s="1"/>
  <c r="P387" i="21"/>
  <c r="Q387" i="21" s="1"/>
  <c r="P386" i="21"/>
  <c r="Q386" i="21" s="1"/>
  <c r="P385" i="21"/>
  <c r="Q385" i="21" s="1"/>
  <c r="P384" i="21"/>
  <c r="Q384" i="21" s="1"/>
  <c r="P383" i="21"/>
  <c r="Q383" i="21" s="1"/>
  <c r="P382" i="21"/>
  <c r="Q382" i="21" s="1"/>
  <c r="P381" i="21"/>
  <c r="Q381" i="21" s="1"/>
  <c r="P380" i="21"/>
  <c r="Q380" i="21" s="1"/>
  <c r="P379" i="21"/>
  <c r="Q379" i="21" s="1"/>
  <c r="P378" i="21"/>
  <c r="Q378" i="21" s="1"/>
  <c r="P377" i="21"/>
  <c r="Q377" i="21" s="1"/>
  <c r="P376" i="21"/>
  <c r="Q376" i="21" s="1"/>
  <c r="P375" i="21"/>
  <c r="Q375" i="21" s="1"/>
  <c r="P374" i="21"/>
  <c r="Q374" i="21" s="1"/>
  <c r="P373" i="21"/>
  <c r="Q373" i="21" s="1"/>
  <c r="P372" i="21"/>
  <c r="Q372" i="21" s="1"/>
  <c r="P371" i="21"/>
  <c r="Q371" i="21" s="1"/>
  <c r="P370" i="21"/>
  <c r="Q370" i="21" s="1"/>
  <c r="P369" i="21"/>
  <c r="Q369" i="21" s="1"/>
  <c r="P368" i="21"/>
  <c r="Q368" i="21" s="1"/>
  <c r="P367" i="21"/>
  <c r="Q367" i="21" s="1"/>
  <c r="P366" i="21"/>
  <c r="Q366" i="21" s="1"/>
  <c r="P365" i="21"/>
  <c r="Q365" i="21" s="1"/>
  <c r="P364" i="21"/>
  <c r="Q364" i="21" s="1"/>
  <c r="P363" i="21"/>
  <c r="Q363" i="21" s="1"/>
  <c r="P362" i="21"/>
  <c r="Q362" i="21" s="1"/>
  <c r="P361" i="21"/>
  <c r="Q361" i="21" s="1"/>
  <c r="P360" i="21"/>
  <c r="Q360" i="21" s="1"/>
  <c r="P359" i="21"/>
  <c r="Q359" i="21" s="1"/>
  <c r="P358" i="21"/>
  <c r="Q358" i="21" s="1"/>
  <c r="P357" i="21"/>
  <c r="Q357" i="21" s="1"/>
  <c r="P356" i="21"/>
  <c r="Q356" i="21" s="1"/>
  <c r="P355" i="21"/>
  <c r="Q355" i="21" s="1"/>
  <c r="P354" i="21"/>
  <c r="Q354" i="21" s="1"/>
  <c r="P353" i="21"/>
  <c r="Q353" i="21" s="1"/>
  <c r="P352" i="21"/>
  <c r="Q352" i="21" s="1"/>
  <c r="P351" i="21"/>
  <c r="Q351" i="21" s="1"/>
  <c r="P350" i="21"/>
  <c r="Q350" i="21" s="1"/>
  <c r="P349" i="21"/>
  <c r="Q349" i="21" s="1"/>
  <c r="P348" i="21"/>
  <c r="Q348" i="21" s="1"/>
  <c r="P347" i="21"/>
  <c r="Q347" i="21" s="1"/>
  <c r="P346" i="21"/>
  <c r="Q346" i="21" s="1"/>
  <c r="P345" i="21"/>
  <c r="Q345" i="21" s="1"/>
  <c r="P344" i="21"/>
  <c r="Q344" i="21" s="1"/>
  <c r="P343" i="21"/>
  <c r="Q343" i="21" s="1"/>
  <c r="P342" i="21"/>
  <c r="Q342" i="21" s="1"/>
  <c r="P341" i="21"/>
  <c r="Q341" i="21" s="1"/>
  <c r="P340" i="21"/>
  <c r="Q340" i="21" s="1"/>
  <c r="P339" i="21"/>
  <c r="Q339" i="21" s="1"/>
  <c r="P338" i="21"/>
  <c r="Q338" i="21" s="1"/>
  <c r="P337" i="21"/>
  <c r="Q337" i="21" s="1"/>
  <c r="P336" i="21"/>
  <c r="Q336" i="21" s="1"/>
  <c r="P335" i="21"/>
  <c r="Q335" i="21" s="1"/>
  <c r="P334" i="21"/>
  <c r="Q334" i="21" s="1"/>
  <c r="P333" i="21"/>
  <c r="Q333" i="21" s="1"/>
  <c r="P332" i="21"/>
  <c r="Q332" i="21" s="1"/>
  <c r="P331" i="21"/>
  <c r="Q331" i="21" s="1"/>
  <c r="P330" i="21"/>
  <c r="Q330" i="21" s="1"/>
  <c r="P329" i="21"/>
  <c r="Q329" i="21" s="1"/>
  <c r="P328" i="21"/>
  <c r="Q328" i="21" s="1"/>
  <c r="P327" i="21"/>
  <c r="Q327" i="21" s="1"/>
  <c r="P326" i="21"/>
  <c r="Q326" i="21" s="1"/>
  <c r="P325" i="21"/>
  <c r="Q325" i="21" s="1"/>
  <c r="P324" i="21"/>
  <c r="Q324" i="21" s="1"/>
  <c r="P323" i="21"/>
  <c r="Q323" i="21" s="1"/>
  <c r="P322" i="21"/>
  <c r="Q322" i="21" s="1"/>
  <c r="P321" i="21"/>
  <c r="Q321" i="21" s="1"/>
  <c r="P320" i="21"/>
  <c r="Q320" i="21" s="1"/>
  <c r="P319" i="21"/>
  <c r="Q319" i="21" s="1"/>
  <c r="P318" i="21"/>
  <c r="Q318" i="21" s="1"/>
  <c r="P317" i="21"/>
  <c r="Q317" i="21" s="1"/>
  <c r="P316" i="21"/>
  <c r="Q316" i="21" s="1"/>
  <c r="P315" i="21"/>
  <c r="Q315" i="21" s="1"/>
  <c r="P314" i="21"/>
  <c r="Q314" i="21" s="1"/>
  <c r="P313" i="21"/>
  <c r="Q313" i="21" s="1"/>
  <c r="P312" i="21"/>
  <c r="Q312" i="21" s="1"/>
  <c r="P311" i="21"/>
  <c r="Q311" i="21" s="1"/>
  <c r="P310" i="21"/>
  <c r="Q310" i="21" s="1"/>
  <c r="P309" i="21"/>
  <c r="Q309" i="21" s="1"/>
  <c r="P308" i="21"/>
  <c r="Q308" i="21" s="1"/>
  <c r="P307" i="21"/>
  <c r="Q307" i="21" s="1"/>
  <c r="P306" i="21"/>
  <c r="Q306" i="21" s="1"/>
  <c r="P305" i="21"/>
  <c r="Q305" i="21" s="1"/>
  <c r="P304" i="21"/>
  <c r="Q304" i="21" s="1"/>
  <c r="P303" i="21"/>
  <c r="Q303" i="21" s="1"/>
  <c r="P302" i="21"/>
  <c r="Q302" i="21" s="1"/>
  <c r="P301" i="21"/>
  <c r="Q301" i="21" s="1"/>
  <c r="P300" i="21"/>
  <c r="Q300" i="21" s="1"/>
  <c r="P299" i="21"/>
  <c r="Q299" i="21" s="1"/>
  <c r="P298" i="21"/>
  <c r="Q298" i="21" s="1"/>
  <c r="P297" i="21"/>
  <c r="Q297" i="21" s="1"/>
  <c r="P296" i="21"/>
  <c r="Q296" i="21" s="1"/>
  <c r="P295" i="21"/>
  <c r="Q295" i="21" s="1"/>
  <c r="P294" i="21"/>
  <c r="Q294" i="21" s="1"/>
  <c r="P293" i="21"/>
  <c r="Q293" i="21" s="1"/>
  <c r="P292" i="21"/>
  <c r="Q292" i="21" s="1"/>
  <c r="P291" i="21"/>
  <c r="Q291" i="21" s="1"/>
  <c r="P290" i="21"/>
  <c r="Q290" i="21" s="1"/>
  <c r="P289" i="21"/>
  <c r="Q289" i="21" s="1"/>
  <c r="P288" i="21"/>
  <c r="Q288" i="21" s="1"/>
  <c r="P287" i="21"/>
  <c r="Q287" i="21" s="1"/>
  <c r="P286" i="21"/>
  <c r="Q286" i="21" s="1"/>
  <c r="P285" i="21"/>
  <c r="Q285" i="21" s="1"/>
  <c r="P284" i="21"/>
  <c r="Q284" i="21" s="1"/>
  <c r="P283" i="21"/>
  <c r="Q283" i="21" s="1"/>
  <c r="P282" i="21"/>
  <c r="Q282" i="21" s="1"/>
  <c r="P281" i="21"/>
  <c r="Q281" i="21" s="1"/>
  <c r="P280" i="21"/>
  <c r="Q280" i="21" s="1"/>
  <c r="P279" i="21"/>
  <c r="Q279" i="21" s="1"/>
  <c r="P278" i="21"/>
  <c r="Q278" i="21" s="1"/>
  <c r="P277" i="21"/>
  <c r="Q277" i="21" s="1"/>
  <c r="P276" i="21"/>
  <c r="Q276" i="21" s="1"/>
  <c r="P275" i="21"/>
  <c r="Q275" i="21" s="1"/>
  <c r="P274" i="21"/>
  <c r="Q274" i="21" s="1"/>
  <c r="P273" i="21"/>
  <c r="Q273" i="21" s="1"/>
  <c r="P272" i="21"/>
  <c r="Q272" i="21" s="1"/>
  <c r="P271" i="21"/>
  <c r="Q271" i="21" s="1"/>
  <c r="P270" i="21"/>
  <c r="Q270" i="21" s="1"/>
  <c r="P269" i="21"/>
  <c r="Q269" i="21" s="1"/>
  <c r="P268" i="21"/>
  <c r="Q268" i="21" s="1"/>
  <c r="P267" i="21"/>
  <c r="Q267" i="21" s="1"/>
  <c r="P266" i="21"/>
  <c r="Q266" i="21" s="1"/>
  <c r="P265" i="21"/>
  <c r="Q265" i="21" s="1"/>
  <c r="P264" i="21"/>
  <c r="Q264" i="21" s="1"/>
  <c r="P263" i="21"/>
  <c r="Q263" i="21" s="1"/>
  <c r="P262" i="21"/>
  <c r="Q262" i="21" s="1"/>
  <c r="P261" i="21"/>
  <c r="Q261" i="21" s="1"/>
  <c r="P260" i="21"/>
  <c r="Q260" i="21" s="1"/>
  <c r="P259" i="21"/>
  <c r="Q259" i="21" s="1"/>
  <c r="P258" i="21"/>
  <c r="Q258" i="21" s="1"/>
  <c r="P257" i="21"/>
  <c r="Q257" i="21" s="1"/>
  <c r="P256" i="21"/>
  <c r="Q256" i="21" s="1"/>
  <c r="P255" i="21"/>
  <c r="Q255" i="21" s="1"/>
  <c r="P254" i="21"/>
  <c r="Q254" i="21" s="1"/>
  <c r="P253" i="21"/>
  <c r="Q253" i="21" s="1"/>
  <c r="P252" i="21"/>
  <c r="Q252" i="21" s="1"/>
  <c r="P251" i="21"/>
  <c r="Q251" i="21" s="1"/>
  <c r="P250" i="21"/>
  <c r="Q250" i="21" s="1"/>
  <c r="P249" i="21"/>
  <c r="Q249" i="21" s="1"/>
  <c r="P248" i="21"/>
  <c r="Q248" i="21" s="1"/>
  <c r="P247" i="21"/>
  <c r="Q247" i="21" s="1"/>
  <c r="P246" i="21"/>
  <c r="Q246" i="21" s="1"/>
  <c r="P245" i="21"/>
  <c r="Q245" i="21" s="1"/>
  <c r="P244" i="21"/>
  <c r="Q244" i="21" s="1"/>
  <c r="P243" i="21"/>
  <c r="Q243" i="21" s="1"/>
  <c r="P242" i="21"/>
  <c r="Q242" i="21" s="1"/>
  <c r="P241" i="21"/>
  <c r="Q241" i="21" s="1"/>
  <c r="P240" i="21"/>
  <c r="Q240" i="21" s="1"/>
  <c r="P239" i="21"/>
  <c r="Q239" i="21" s="1"/>
  <c r="P238" i="21"/>
  <c r="Q238" i="21" s="1"/>
  <c r="P237" i="21"/>
  <c r="Q237" i="21" s="1"/>
  <c r="P236" i="21"/>
  <c r="Q236" i="21" s="1"/>
  <c r="P235" i="21"/>
  <c r="Q235" i="21" s="1"/>
  <c r="P234" i="21"/>
  <c r="Q234" i="21" s="1"/>
  <c r="P233" i="21"/>
  <c r="Q233" i="21" s="1"/>
  <c r="P232" i="21"/>
  <c r="Q232" i="21" s="1"/>
  <c r="P231" i="21"/>
  <c r="Q231" i="21" s="1"/>
  <c r="P230" i="21"/>
  <c r="Q230" i="21" s="1"/>
  <c r="P229" i="21"/>
  <c r="Q229" i="21" s="1"/>
  <c r="P228" i="21"/>
  <c r="Q228" i="21" s="1"/>
  <c r="P227" i="21"/>
  <c r="Q227" i="21" s="1"/>
  <c r="P226" i="21"/>
  <c r="Q226" i="21" s="1"/>
  <c r="P225" i="21"/>
  <c r="Q225" i="21" s="1"/>
  <c r="P224" i="21"/>
  <c r="Q224" i="21" s="1"/>
  <c r="P223" i="21"/>
  <c r="Q223" i="21" s="1"/>
  <c r="P222" i="21"/>
  <c r="Q222" i="21" s="1"/>
  <c r="P221" i="21"/>
  <c r="Q221" i="21" s="1"/>
  <c r="P220" i="21"/>
  <c r="Q220" i="21" s="1"/>
  <c r="P219" i="21"/>
  <c r="Q219" i="21" s="1"/>
  <c r="P218" i="21"/>
  <c r="Q218" i="21" s="1"/>
  <c r="P217" i="21"/>
  <c r="Q217" i="21" s="1"/>
  <c r="P216" i="21"/>
  <c r="Q216" i="21" s="1"/>
  <c r="P215" i="21"/>
  <c r="Q215" i="21" s="1"/>
  <c r="P214" i="21"/>
  <c r="Q214" i="21" s="1"/>
  <c r="P213" i="21"/>
  <c r="Q213" i="21" s="1"/>
  <c r="P212" i="21"/>
  <c r="Q212" i="21" s="1"/>
  <c r="P211" i="21"/>
  <c r="Q211" i="21" s="1"/>
  <c r="P210" i="21"/>
  <c r="Q210" i="21" s="1"/>
  <c r="P209" i="21"/>
  <c r="Q209" i="21" s="1"/>
  <c r="P208" i="21"/>
  <c r="Q208" i="21" s="1"/>
  <c r="P207" i="21"/>
  <c r="Q207" i="21" s="1"/>
  <c r="P206" i="21"/>
  <c r="Q206" i="21" s="1"/>
  <c r="P205" i="21"/>
  <c r="Q205" i="21" s="1"/>
  <c r="P204" i="21"/>
  <c r="Q204" i="21" s="1"/>
  <c r="P203" i="21"/>
  <c r="Q203" i="21" s="1"/>
  <c r="P202" i="21"/>
  <c r="Q202" i="21" s="1"/>
  <c r="P201" i="21"/>
  <c r="Q201" i="21" s="1"/>
  <c r="P200" i="21"/>
  <c r="Q200" i="21" s="1"/>
  <c r="P199" i="21"/>
  <c r="Q199" i="21" s="1"/>
  <c r="P198" i="21"/>
  <c r="Q198" i="21" s="1"/>
  <c r="P197" i="21"/>
  <c r="Q197" i="21" s="1"/>
  <c r="P196" i="21"/>
  <c r="Q196" i="21" s="1"/>
  <c r="P195" i="21"/>
  <c r="Q195" i="21" s="1"/>
  <c r="P194" i="21"/>
  <c r="Q194" i="21" s="1"/>
  <c r="P193" i="21"/>
  <c r="Q193" i="21" s="1"/>
  <c r="P192" i="21"/>
  <c r="Q192" i="21" s="1"/>
  <c r="P191" i="21"/>
  <c r="Q191" i="21" s="1"/>
  <c r="P190" i="21"/>
  <c r="Q190" i="21" s="1"/>
  <c r="P189" i="21"/>
  <c r="Q189" i="21" s="1"/>
  <c r="P188" i="21"/>
  <c r="Q188" i="21" s="1"/>
  <c r="P187" i="21"/>
  <c r="Q187" i="21" s="1"/>
  <c r="P186" i="21"/>
  <c r="Q186" i="21" s="1"/>
  <c r="P185" i="21"/>
  <c r="Q185" i="21" s="1"/>
  <c r="P184" i="21"/>
  <c r="Q184" i="21" s="1"/>
  <c r="P183" i="21"/>
  <c r="Q183" i="21" s="1"/>
  <c r="P182" i="21"/>
  <c r="Q182" i="21" s="1"/>
  <c r="P181" i="21"/>
  <c r="Q181" i="21" s="1"/>
  <c r="P180" i="21"/>
  <c r="Q180" i="21" s="1"/>
  <c r="P179" i="21"/>
  <c r="Q179" i="21" s="1"/>
  <c r="P178" i="21"/>
  <c r="Q178" i="21" s="1"/>
  <c r="P177" i="21"/>
  <c r="Q177" i="21" s="1"/>
  <c r="P176" i="21"/>
  <c r="Q176" i="21" s="1"/>
  <c r="P175" i="21"/>
  <c r="Q175" i="21" s="1"/>
  <c r="P174" i="21"/>
  <c r="Q174" i="21" s="1"/>
  <c r="P173" i="21"/>
  <c r="Q173" i="21" s="1"/>
  <c r="P172" i="21"/>
  <c r="Q172" i="21" s="1"/>
  <c r="P171" i="21"/>
  <c r="Q171" i="21" s="1"/>
  <c r="P170" i="21"/>
  <c r="Q170" i="21" s="1"/>
  <c r="P169" i="21"/>
  <c r="Q169" i="21" s="1"/>
  <c r="P168" i="21"/>
  <c r="Q168" i="21" s="1"/>
  <c r="P167" i="21"/>
  <c r="Q167" i="21" s="1"/>
  <c r="P166" i="21"/>
  <c r="Q166" i="21" s="1"/>
  <c r="P165" i="21"/>
  <c r="Q165" i="21" s="1"/>
  <c r="P164" i="21"/>
  <c r="Q164" i="21" s="1"/>
  <c r="P163" i="21"/>
  <c r="Q163" i="21" s="1"/>
  <c r="P162" i="21"/>
  <c r="Q162" i="21" s="1"/>
  <c r="P161" i="21"/>
  <c r="Q161" i="21" s="1"/>
  <c r="P160" i="21"/>
  <c r="Q160" i="21" s="1"/>
  <c r="P159" i="21"/>
  <c r="Q159" i="21" s="1"/>
  <c r="P158" i="21"/>
  <c r="Q158" i="21" s="1"/>
  <c r="P157" i="21"/>
  <c r="Q157" i="21" s="1"/>
  <c r="P156" i="21"/>
  <c r="Q156" i="21" s="1"/>
  <c r="P155" i="21"/>
  <c r="Q155" i="21" s="1"/>
  <c r="P154" i="21"/>
  <c r="Q154" i="21" s="1"/>
  <c r="P153" i="21"/>
  <c r="Q153" i="21" s="1"/>
  <c r="P152" i="21"/>
  <c r="Q152" i="21" s="1"/>
  <c r="P151" i="21"/>
  <c r="Q151" i="21" s="1"/>
  <c r="P150" i="21"/>
  <c r="Q150" i="21" s="1"/>
  <c r="P149" i="21"/>
  <c r="Q149" i="21" s="1"/>
  <c r="P148" i="21"/>
  <c r="Q148" i="21" s="1"/>
  <c r="P147" i="21"/>
  <c r="Q147" i="21" s="1"/>
  <c r="P146" i="21"/>
  <c r="Q146" i="21" s="1"/>
  <c r="P145" i="21"/>
  <c r="Q145" i="21" s="1"/>
  <c r="P144" i="21"/>
  <c r="Q144" i="21" s="1"/>
  <c r="P143" i="21"/>
  <c r="Q143" i="21" s="1"/>
  <c r="P142" i="21"/>
  <c r="Q142" i="21" s="1"/>
  <c r="P141" i="21"/>
  <c r="Q141" i="21" s="1"/>
  <c r="P140" i="21"/>
  <c r="Q140" i="21" s="1"/>
  <c r="P139" i="21"/>
  <c r="Q139" i="21" s="1"/>
  <c r="P138" i="21"/>
  <c r="Q138" i="21" s="1"/>
  <c r="P137" i="21"/>
  <c r="Q137" i="21" s="1"/>
  <c r="P136" i="21"/>
  <c r="Q136" i="21" s="1"/>
  <c r="P135" i="21"/>
  <c r="Q135" i="21" s="1"/>
  <c r="P134" i="21"/>
  <c r="Q134" i="21" s="1"/>
  <c r="P133" i="21"/>
  <c r="Q133" i="21" s="1"/>
  <c r="P132" i="21"/>
  <c r="Q132" i="21" s="1"/>
  <c r="P131" i="21"/>
  <c r="Q131" i="21" s="1"/>
  <c r="P130" i="21"/>
  <c r="Q130" i="21" s="1"/>
  <c r="P129" i="21"/>
  <c r="Q129" i="21" s="1"/>
  <c r="P128" i="21"/>
  <c r="Q128" i="21" s="1"/>
  <c r="P127" i="21"/>
  <c r="Q127" i="21" s="1"/>
  <c r="P126" i="21"/>
  <c r="Q126" i="21" s="1"/>
  <c r="P125" i="21"/>
  <c r="Q125" i="21" s="1"/>
  <c r="P124" i="21"/>
  <c r="Q124" i="21" s="1"/>
  <c r="P123" i="21"/>
  <c r="Q123" i="21" s="1"/>
  <c r="P122" i="21"/>
  <c r="Q122" i="21" s="1"/>
  <c r="P121" i="21"/>
  <c r="Q121" i="21" s="1"/>
  <c r="P120" i="21"/>
  <c r="Q120" i="21" s="1"/>
  <c r="P119" i="21"/>
  <c r="Q119" i="21" s="1"/>
  <c r="P118" i="21"/>
  <c r="Q118" i="21" s="1"/>
  <c r="P117" i="21"/>
  <c r="Q117" i="21" s="1"/>
  <c r="P116" i="21"/>
  <c r="Q116" i="21" s="1"/>
  <c r="P115" i="21"/>
  <c r="Q115" i="21" s="1"/>
  <c r="P114" i="21"/>
  <c r="Q114" i="21" s="1"/>
  <c r="P113" i="21"/>
  <c r="Q113" i="21" s="1"/>
  <c r="P112" i="21"/>
  <c r="Q112" i="21" s="1"/>
  <c r="P111" i="21"/>
  <c r="Q111" i="21" s="1"/>
  <c r="P110" i="21"/>
  <c r="Q110" i="21" s="1"/>
  <c r="P109" i="21"/>
  <c r="Q109" i="21" s="1"/>
  <c r="P108" i="21"/>
  <c r="Q108" i="21" s="1"/>
  <c r="P107" i="21"/>
  <c r="Q107" i="21" s="1"/>
  <c r="P106" i="21"/>
  <c r="Q106" i="21" s="1"/>
  <c r="P105" i="21"/>
  <c r="Q105" i="21" s="1"/>
  <c r="P104" i="21"/>
  <c r="Q104" i="21" s="1"/>
  <c r="P103" i="21"/>
  <c r="Q103" i="21" s="1"/>
  <c r="P102" i="21"/>
  <c r="Q102" i="21" s="1"/>
  <c r="P101" i="21"/>
  <c r="Q101" i="21" s="1"/>
  <c r="P100" i="21"/>
  <c r="Q100" i="21" s="1"/>
  <c r="P99" i="21"/>
  <c r="Q99" i="21" s="1"/>
  <c r="P98" i="21"/>
  <c r="Q98" i="21" s="1"/>
  <c r="P97" i="21"/>
  <c r="Q97" i="21" s="1"/>
  <c r="P96" i="21"/>
  <c r="Q96" i="21" s="1"/>
  <c r="P95" i="21"/>
  <c r="Q95" i="21" s="1"/>
  <c r="P94" i="21"/>
  <c r="Q94" i="21" s="1"/>
  <c r="P93" i="21"/>
  <c r="Q93" i="21" s="1"/>
  <c r="P92" i="21"/>
  <c r="Q92" i="21" s="1"/>
  <c r="P91" i="21"/>
  <c r="Q91" i="21" s="1"/>
  <c r="P90" i="21"/>
  <c r="Q90" i="21" s="1"/>
  <c r="P89" i="21"/>
  <c r="Q89" i="21" s="1"/>
  <c r="P88" i="21"/>
  <c r="Q88" i="21" s="1"/>
  <c r="P87" i="21"/>
  <c r="Q87" i="21" s="1"/>
  <c r="P86" i="21"/>
  <c r="Q86" i="21" s="1"/>
  <c r="P85" i="21"/>
  <c r="Q85" i="21" s="1"/>
  <c r="P84" i="21"/>
  <c r="Q84" i="21" s="1"/>
  <c r="P83" i="21"/>
  <c r="Q83" i="21" s="1"/>
  <c r="P82" i="21"/>
  <c r="Q82" i="21" s="1"/>
  <c r="P81" i="21"/>
  <c r="Q81" i="21" s="1"/>
  <c r="P80" i="21"/>
  <c r="Q80" i="21" s="1"/>
  <c r="P79" i="21"/>
  <c r="Q79" i="21" s="1"/>
  <c r="P78" i="21"/>
  <c r="Q78" i="21" s="1"/>
  <c r="P77" i="21"/>
  <c r="Q77" i="21" s="1"/>
  <c r="P76" i="21"/>
  <c r="Q76" i="21" s="1"/>
  <c r="P75" i="21"/>
  <c r="Q75" i="21" s="1"/>
  <c r="P74" i="21"/>
  <c r="Q74" i="21" s="1"/>
  <c r="P73" i="21"/>
  <c r="Q73" i="21" s="1"/>
  <c r="P72" i="21"/>
  <c r="Q72" i="21" s="1"/>
  <c r="P71" i="21"/>
  <c r="Q71" i="21" s="1"/>
  <c r="P70" i="21"/>
  <c r="Q70" i="21" s="1"/>
  <c r="P69" i="21"/>
  <c r="Q69" i="21" s="1"/>
  <c r="P68" i="21"/>
  <c r="Q68" i="21" s="1"/>
  <c r="P67" i="21"/>
  <c r="Q67" i="21" s="1"/>
  <c r="P66" i="21"/>
  <c r="Q66" i="21" s="1"/>
  <c r="P65" i="21"/>
  <c r="Q65" i="21" s="1"/>
  <c r="P64" i="21"/>
  <c r="Q64" i="21" s="1"/>
  <c r="P63" i="21"/>
  <c r="Q63" i="21" s="1"/>
  <c r="P62" i="21"/>
  <c r="Q62" i="21" s="1"/>
  <c r="P61" i="21"/>
  <c r="Q61" i="21" s="1"/>
  <c r="P60" i="21"/>
  <c r="Q60" i="21" s="1"/>
  <c r="P59" i="21"/>
  <c r="Q59" i="21" s="1"/>
  <c r="P58" i="21"/>
  <c r="Q58" i="21" s="1"/>
  <c r="P57" i="21"/>
  <c r="Q57" i="21" s="1"/>
  <c r="P56" i="21"/>
  <c r="Q56" i="21" s="1"/>
  <c r="P55" i="21"/>
  <c r="Q55" i="21" s="1"/>
  <c r="P54" i="21"/>
  <c r="Q54" i="21" s="1"/>
  <c r="P53" i="21"/>
  <c r="Q53" i="21" s="1"/>
  <c r="P52" i="21"/>
  <c r="Q52" i="21" s="1"/>
  <c r="P51" i="21"/>
  <c r="Q51" i="21" s="1"/>
  <c r="P50" i="21"/>
  <c r="Q50" i="21" s="1"/>
  <c r="P49" i="21"/>
  <c r="Q49" i="21" s="1"/>
  <c r="P48" i="21"/>
  <c r="Q48" i="21" s="1"/>
  <c r="P47" i="21"/>
  <c r="Q47" i="21" s="1"/>
  <c r="P46" i="21"/>
  <c r="Q46" i="21" s="1"/>
  <c r="P45" i="21"/>
  <c r="Q45" i="21" s="1"/>
  <c r="P44" i="21"/>
  <c r="Q44" i="21" s="1"/>
  <c r="P43" i="21"/>
  <c r="Q43" i="21" s="1"/>
  <c r="P42" i="21"/>
  <c r="Q42" i="21" s="1"/>
  <c r="P41" i="21"/>
  <c r="Q41" i="21" s="1"/>
  <c r="P40" i="21"/>
  <c r="Q40" i="21" s="1"/>
  <c r="P39" i="21"/>
  <c r="Q39" i="21" s="1"/>
  <c r="P38" i="21"/>
  <c r="Q38" i="21" s="1"/>
  <c r="P37" i="21"/>
  <c r="Q37" i="21" s="1"/>
  <c r="P36" i="21"/>
  <c r="Q36" i="21" s="1"/>
  <c r="P35" i="21"/>
  <c r="Q35" i="21" s="1"/>
  <c r="P34" i="21"/>
  <c r="Q34" i="21" s="1"/>
  <c r="P33" i="21"/>
  <c r="Q33" i="21" s="1"/>
  <c r="P32" i="21"/>
  <c r="Q32" i="21" s="1"/>
  <c r="P31" i="21"/>
  <c r="Q31" i="21" s="1"/>
  <c r="P30" i="21"/>
  <c r="Q30" i="21" s="1"/>
  <c r="P29" i="21"/>
  <c r="Q29" i="21" s="1"/>
  <c r="P28" i="21"/>
  <c r="Q28" i="21" s="1"/>
  <c r="P27" i="21"/>
  <c r="Q27" i="21" s="1"/>
  <c r="P26" i="21"/>
  <c r="Q26" i="21" s="1"/>
  <c r="P25" i="21"/>
  <c r="Q25" i="21" s="1"/>
  <c r="P24" i="21"/>
  <c r="Q24" i="21" s="1"/>
  <c r="P23" i="21"/>
  <c r="Q23" i="21" s="1"/>
  <c r="P22" i="21"/>
  <c r="Q22" i="21" s="1"/>
  <c r="P21" i="21"/>
  <c r="Q21" i="21" s="1"/>
  <c r="P20" i="21"/>
  <c r="Q20" i="21" s="1"/>
  <c r="P19" i="21"/>
  <c r="Q19" i="21" s="1"/>
  <c r="P18" i="21"/>
  <c r="Q18" i="21" s="1"/>
  <c r="P17" i="21"/>
  <c r="Q17" i="21" s="1"/>
  <c r="P16" i="21"/>
  <c r="Q16" i="21" s="1"/>
  <c r="P15" i="21"/>
  <c r="Q15" i="21" s="1"/>
  <c r="P14" i="21"/>
  <c r="Q14" i="21" s="1"/>
  <c r="P13" i="21"/>
  <c r="Q13" i="21" s="1"/>
  <c r="P12" i="21"/>
  <c r="Q12" i="21" s="1"/>
  <c r="P11" i="21"/>
  <c r="Q11" i="21" s="1"/>
  <c r="P10" i="21"/>
  <c r="Q10" i="21" s="1"/>
  <c r="P9" i="21"/>
  <c r="Q9" i="21" s="1"/>
  <c r="P8" i="21"/>
  <c r="Q8" i="21" s="1"/>
  <c r="P126" i="20"/>
  <c r="Q126" i="20" s="1"/>
  <c r="P82" i="20"/>
  <c r="Q82" i="20" s="1"/>
  <c r="P77" i="20"/>
  <c r="Q77" i="20" s="1"/>
  <c r="P76" i="20"/>
  <c r="Q76" i="20" s="1"/>
  <c r="P75" i="20"/>
  <c r="Q75" i="20" s="1"/>
  <c r="P74" i="20"/>
  <c r="Q74" i="20" s="1"/>
  <c r="P73" i="20"/>
  <c r="Q73" i="20" s="1"/>
  <c r="P72" i="20"/>
  <c r="Q72" i="20" s="1"/>
  <c r="P71" i="20"/>
  <c r="Q71" i="20" s="1"/>
  <c r="P70" i="20"/>
  <c r="Q70" i="20" s="1"/>
  <c r="P69" i="20"/>
  <c r="Q69" i="20" s="1"/>
  <c r="P68" i="20"/>
  <c r="Q68" i="20" s="1"/>
  <c r="P67" i="20"/>
  <c r="Q67" i="20" s="1"/>
  <c r="P66" i="20"/>
  <c r="Q66" i="20" s="1"/>
  <c r="P65" i="20"/>
  <c r="Q65" i="20" s="1"/>
  <c r="P64" i="20"/>
  <c r="Q64" i="20" s="1"/>
  <c r="P63" i="20"/>
  <c r="Q63" i="20" s="1"/>
  <c r="P62" i="20"/>
  <c r="Q62" i="20" s="1"/>
  <c r="P61" i="20"/>
  <c r="Q61" i="20" s="1"/>
  <c r="P60" i="20"/>
  <c r="Q60" i="20" s="1"/>
  <c r="P59" i="20"/>
  <c r="Q59" i="20" s="1"/>
  <c r="P58" i="20"/>
  <c r="Q58" i="20" s="1"/>
  <c r="P57" i="20"/>
  <c r="Q57" i="20" s="1"/>
  <c r="P56" i="20"/>
  <c r="Q56" i="20" s="1"/>
  <c r="P55" i="20"/>
  <c r="Q55" i="20" s="1"/>
  <c r="P54" i="20"/>
  <c r="Q54" i="20" s="1"/>
  <c r="P53" i="20"/>
  <c r="Q53" i="20" s="1"/>
  <c r="P52" i="20"/>
  <c r="Q52" i="20" s="1"/>
  <c r="P51" i="20"/>
  <c r="Q51" i="20" s="1"/>
  <c r="P50" i="20"/>
  <c r="Q50" i="20" s="1"/>
  <c r="P49" i="20"/>
  <c r="Q49" i="20" s="1"/>
  <c r="P48" i="20"/>
  <c r="Q48" i="20" s="1"/>
  <c r="P47" i="20"/>
  <c r="Q47" i="20" s="1"/>
  <c r="P46" i="20"/>
  <c r="Q46" i="20" s="1"/>
  <c r="P45" i="20"/>
  <c r="Q45" i="20" s="1"/>
  <c r="P44" i="20"/>
  <c r="Q44" i="20" s="1"/>
  <c r="P43" i="20"/>
  <c r="Q43" i="20" s="1"/>
  <c r="P42" i="20"/>
  <c r="Q42" i="20" s="1"/>
  <c r="P41" i="20"/>
  <c r="Q41" i="20" s="1"/>
  <c r="P40" i="20"/>
  <c r="Q40" i="20" s="1"/>
  <c r="P39" i="20"/>
  <c r="Q39" i="20" s="1"/>
  <c r="P38" i="20"/>
  <c r="Q38" i="20" s="1"/>
  <c r="P37" i="20"/>
  <c r="Q37" i="20" s="1"/>
  <c r="P36" i="20"/>
  <c r="Q36" i="20" s="1"/>
  <c r="P35" i="20"/>
  <c r="Q35" i="20" s="1"/>
  <c r="P34" i="20"/>
  <c r="Q34" i="20" s="1"/>
  <c r="P33" i="20"/>
  <c r="Q33" i="20" s="1"/>
  <c r="P32" i="20"/>
  <c r="Q32" i="20" s="1"/>
  <c r="P31" i="20"/>
  <c r="Q31" i="20" s="1"/>
  <c r="P30" i="20"/>
  <c r="Q30" i="20" s="1"/>
  <c r="P29" i="20"/>
  <c r="Q29" i="20" s="1"/>
  <c r="P28" i="20"/>
  <c r="Q28" i="20" s="1"/>
  <c r="P27" i="20"/>
  <c r="Q27" i="20" s="1"/>
  <c r="P26" i="20"/>
  <c r="Q26" i="20" s="1"/>
  <c r="P25" i="20"/>
  <c r="Q25" i="20" s="1"/>
  <c r="P24" i="20"/>
  <c r="Q24" i="20" s="1"/>
  <c r="P23" i="20"/>
  <c r="Q23" i="20" s="1"/>
  <c r="P22" i="20"/>
  <c r="Q22" i="20" s="1"/>
  <c r="P21" i="20"/>
  <c r="Q21" i="20" s="1"/>
  <c r="P20" i="20"/>
  <c r="Q20" i="20" s="1"/>
  <c r="P19" i="20"/>
  <c r="Q19" i="20" s="1"/>
  <c r="P18" i="20"/>
  <c r="Q18" i="20" s="1"/>
  <c r="P17" i="20"/>
  <c r="Q17" i="20" s="1"/>
  <c r="P16" i="20"/>
  <c r="Q16" i="20" s="1"/>
  <c r="P15" i="20"/>
  <c r="Q15" i="20" s="1"/>
  <c r="P14" i="20"/>
  <c r="Q14" i="20" s="1"/>
  <c r="P13" i="20"/>
  <c r="Q13" i="20" s="1"/>
  <c r="P12" i="20"/>
  <c r="Q12" i="20" s="1"/>
  <c r="P11" i="20"/>
  <c r="Q11" i="20" s="1"/>
  <c r="P10" i="20"/>
  <c r="Q10" i="20" s="1"/>
  <c r="P9" i="20"/>
  <c r="Q9" i="20" s="1"/>
  <c r="P8" i="20"/>
  <c r="Q8" i="20" s="1"/>
  <c r="P691" i="19"/>
  <c r="Q691" i="19" s="1"/>
  <c r="P690" i="19"/>
  <c r="Q690" i="19" s="1"/>
  <c r="P420" i="19"/>
  <c r="Q420" i="19" s="1"/>
  <c r="P419" i="19"/>
  <c r="Q419" i="19" s="1"/>
  <c r="P418" i="19"/>
  <c r="Q418" i="19" s="1"/>
  <c r="P417" i="19"/>
  <c r="Q417" i="19" s="1"/>
  <c r="P416" i="19"/>
  <c r="Q416" i="19" s="1"/>
  <c r="P415" i="19"/>
  <c r="Q415" i="19" s="1"/>
  <c r="P414" i="19"/>
  <c r="Q414" i="19" s="1"/>
  <c r="P413" i="19"/>
  <c r="Q413" i="19" s="1"/>
  <c r="P412" i="19"/>
  <c r="Q412" i="19" s="1"/>
  <c r="P411" i="19"/>
  <c r="Q411" i="19" s="1"/>
  <c r="P410" i="19"/>
  <c r="Q410" i="19" s="1"/>
  <c r="P409" i="19"/>
  <c r="Q409" i="19" s="1"/>
  <c r="P408" i="19"/>
  <c r="Q408" i="19" s="1"/>
  <c r="P407" i="19"/>
  <c r="Q407" i="19" s="1"/>
  <c r="P406" i="19"/>
  <c r="Q406" i="19" s="1"/>
  <c r="P405" i="19"/>
  <c r="Q405" i="19" s="1"/>
  <c r="P404" i="19"/>
  <c r="Q404" i="19" s="1"/>
  <c r="P403" i="19"/>
  <c r="Q403" i="19" s="1"/>
  <c r="P402" i="19"/>
  <c r="Q402" i="19" s="1"/>
  <c r="P401" i="19"/>
  <c r="Q401" i="19" s="1"/>
  <c r="P400" i="19"/>
  <c r="Q400" i="19" s="1"/>
  <c r="P399" i="19"/>
  <c r="Q399" i="19" s="1"/>
  <c r="P398" i="19"/>
  <c r="Q398" i="19" s="1"/>
  <c r="P397" i="19"/>
  <c r="Q397" i="19" s="1"/>
  <c r="P396" i="19"/>
  <c r="Q396" i="19" s="1"/>
  <c r="P395" i="19"/>
  <c r="Q395" i="19" s="1"/>
  <c r="P394" i="19"/>
  <c r="Q394" i="19" s="1"/>
  <c r="P393" i="19"/>
  <c r="Q393" i="19" s="1"/>
  <c r="P392" i="19"/>
  <c r="Q392" i="19" s="1"/>
  <c r="P391" i="19"/>
  <c r="Q391" i="19" s="1"/>
  <c r="P390" i="19"/>
  <c r="Q390" i="19" s="1"/>
  <c r="P389" i="19"/>
  <c r="Q389" i="19" s="1"/>
  <c r="P388" i="19"/>
  <c r="Q388" i="19" s="1"/>
  <c r="P387" i="19"/>
  <c r="Q387" i="19" s="1"/>
  <c r="P386" i="19"/>
  <c r="Q386" i="19" s="1"/>
  <c r="P385" i="19"/>
  <c r="Q385" i="19" s="1"/>
  <c r="P384" i="19"/>
  <c r="Q384" i="19" s="1"/>
  <c r="P383" i="19"/>
  <c r="Q383" i="19" s="1"/>
  <c r="P382" i="19"/>
  <c r="Q382" i="19" s="1"/>
  <c r="P381" i="19"/>
  <c r="Q381" i="19" s="1"/>
  <c r="P380" i="19"/>
  <c r="Q380" i="19" s="1"/>
  <c r="P379" i="19"/>
  <c r="Q379" i="19" s="1"/>
  <c r="P378" i="19"/>
  <c r="Q378" i="19" s="1"/>
  <c r="P377" i="19"/>
  <c r="Q377" i="19" s="1"/>
  <c r="P376" i="19"/>
  <c r="Q376" i="19" s="1"/>
  <c r="P375" i="19"/>
  <c r="Q375" i="19" s="1"/>
  <c r="P374" i="19"/>
  <c r="Q374" i="19" s="1"/>
  <c r="P373" i="19"/>
  <c r="Q373" i="19" s="1"/>
  <c r="P372" i="19"/>
  <c r="Q372" i="19" s="1"/>
  <c r="P371" i="19"/>
  <c r="Q371" i="19" s="1"/>
  <c r="P370" i="19"/>
  <c r="Q370" i="19" s="1"/>
  <c r="P369" i="19"/>
  <c r="Q369" i="19" s="1"/>
  <c r="P368" i="19"/>
  <c r="Q368" i="19" s="1"/>
  <c r="P367" i="19"/>
  <c r="Q367" i="19" s="1"/>
  <c r="P366" i="19"/>
  <c r="Q366" i="19" s="1"/>
  <c r="P365" i="19"/>
  <c r="Q365" i="19" s="1"/>
  <c r="P364" i="19"/>
  <c r="Q364" i="19" s="1"/>
  <c r="P363" i="19"/>
  <c r="Q363" i="19" s="1"/>
  <c r="P362" i="19"/>
  <c r="Q362" i="19" s="1"/>
  <c r="P361" i="19"/>
  <c r="Q361" i="19" s="1"/>
  <c r="P360" i="19"/>
  <c r="Q360" i="19" s="1"/>
  <c r="P359" i="19"/>
  <c r="Q359" i="19" s="1"/>
  <c r="P358" i="19"/>
  <c r="Q358" i="19" s="1"/>
  <c r="P357" i="19"/>
  <c r="Q357" i="19" s="1"/>
  <c r="P356" i="19"/>
  <c r="Q356" i="19" s="1"/>
  <c r="P355" i="19"/>
  <c r="Q355" i="19" s="1"/>
  <c r="P354" i="19"/>
  <c r="Q354" i="19" s="1"/>
  <c r="P353" i="19"/>
  <c r="Q353" i="19" s="1"/>
  <c r="P352" i="19"/>
  <c r="Q352" i="19" s="1"/>
  <c r="P351" i="19"/>
  <c r="Q351" i="19" s="1"/>
  <c r="P350" i="19"/>
  <c r="Q350" i="19" s="1"/>
  <c r="P349" i="19"/>
  <c r="Q349" i="19" s="1"/>
  <c r="P348" i="19"/>
  <c r="Q348" i="19" s="1"/>
  <c r="P347" i="19"/>
  <c r="Q347" i="19" s="1"/>
  <c r="P346" i="19"/>
  <c r="Q346" i="19" s="1"/>
  <c r="P345" i="19"/>
  <c r="Q345" i="19" s="1"/>
  <c r="P344" i="19"/>
  <c r="Q344" i="19" s="1"/>
  <c r="P343" i="19"/>
  <c r="Q343" i="19" s="1"/>
  <c r="P342" i="19"/>
  <c r="Q342" i="19" s="1"/>
  <c r="P341" i="19"/>
  <c r="Q341" i="19" s="1"/>
  <c r="P340" i="19"/>
  <c r="Q340" i="19" s="1"/>
  <c r="P339" i="19"/>
  <c r="Q339" i="19" s="1"/>
  <c r="P338" i="19"/>
  <c r="Q338" i="19" s="1"/>
  <c r="P337" i="19"/>
  <c r="Q337" i="19" s="1"/>
  <c r="P336" i="19"/>
  <c r="Q336" i="19" s="1"/>
  <c r="P335" i="19"/>
  <c r="Q335" i="19" s="1"/>
  <c r="P334" i="19"/>
  <c r="Q334" i="19" s="1"/>
  <c r="P333" i="19"/>
  <c r="Q333" i="19" s="1"/>
  <c r="P332" i="19"/>
  <c r="Q332" i="19" s="1"/>
  <c r="P331" i="19"/>
  <c r="Q331" i="19" s="1"/>
  <c r="P330" i="19"/>
  <c r="Q330" i="19" s="1"/>
  <c r="P329" i="19"/>
  <c r="Q329" i="19" s="1"/>
  <c r="P328" i="19"/>
  <c r="Q328" i="19" s="1"/>
  <c r="P327" i="19"/>
  <c r="Q327" i="19" s="1"/>
  <c r="P326" i="19"/>
  <c r="Q326" i="19" s="1"/>
  <c r="P325" i="19"/>
  <c r="Q325" i="19" s="1"/>
  <c r="P324" i="19"/>
  <c r="Q324" i="19" s="1"/>
  <c r="P323" i="19"/>
  <c r="Q323" i="19" s="1"/>
  <c r="P322" i="19"/>
  <c r="Q322" i="19" s="1"/>
  <c r="P321" i="19"/>
  <c r="Q321" i="19" s="1"/>
  <c r="P320" i="19"/>
  <c r="Q320" i="19" s="1"/>
  <c r="P319" i="19"/>
  <c r="Q319" i="19" s="1"/>
  <c r="P318" i="19"/>
  <c r="Q318" i="19" s="1"/>
  <c r="P317" i="19"/>
  <c r="Q317" i="19" s="1"/>
  <c r="P316" i="19"/>
  <c r="Q316" i="19" s="1"/>
  <c r="P315" i="19"/>
  <c r="Q315" i="19" s="1"/>
  <c r="P314" i="19"/>
  <c r="Q314" i="19" s="1"/>
  <c r="P313" i="19"/>
  <c r="Q313" i="19" s="1"/>
  <c r="P312" i="19"/>
  <c r="Q312" i="19" s="1"/>
  <c r="P311" i="19"/>
  <c r="Q311" i="19" s="1"/>
  <c r="P310" i="19"/>
  <c r="Q310" i="19" s="1"/>
  <c r="P309" i="19"/>
  <c r="Q309" i="19" s="1"/>
  <c r="P308" i="19"/>
  <c r="Q308" i="19" s="1"/>
  <c r="P307" i="19"/>
  <c r="Q307" i="19" s="1"/>
  <c r="P306" i="19"/>
  <c r="Q306" i="19" s="1"/>
  <c r="P305" i="19"/>
  <c r="Q305" i="19" s="1"/>
  <c r="P304" i="19"/>
  <c r="Q304" i="19" s="1"/>
  <c r="P303" i="19"/>
  <c r="Q303" i="19" s="1"/>
  <c r="P302" i="19"/>
  <c r="Q302" i="19" s="1"/>
  <c r="P301" i="19"/>
  <c r="Q301" i="19" s="1"/>
  <c r="P300" i="19"/>
  <c r="Q300" i="19" s="1"/>
  <c r="P299" i="19"/>
  <c r="Q299" i="19" s="1"/>
  <c r="P298" i="19"/>
  <c r="Q298" i="19" s="1"/>
  <c r="P297" i="19"/>
  <c r="Q297" i="19" s="1"/>
  <c r="P296" i="19"/>
  <c r="Q296" i="19" s="1"/>
  <c r="P295" i="19"/>
  <c r="Q295" i="19" s="1"/>
  <c r="P294" i="19"/>
  <c r="Q294" i="19" s="1"/>
  <c r="P293" i="19"/>
  <c r="Q293" i="19" s="1"/>
  <c r="P292" i="19"/>
  <c r="Q292" i="19" s="1"/>
  <c r="P291" i="19"/>
  <c r="Q291" i="19" s="1"/>
  <c r="P290" i="19"/>
  <c r="Q290" i="19" s="1"/>
  <c r="P289" i="19"/>
  <c r="Q289" i="19" s="1"/>
  <c r="P288" i="19"/>
  <c r="Q288" i="19" s="1"/>
  <c r="P287" i="19"/>
  <c r="Q287" i="19" s="1"/>
  <c r="P286" i="19"/>
  <c r="Q286" i="19" s="1"/>
  <c r="P285" i="19"/>
  <c r="Q285" i="19" s="1"/>
  <c r="P284" i="19"/>
  <c r="Q284" i="19" s="1"/>
  <c r="P283" i="19"/>
  <c r="Q283" i="19" s="1"/>
  <c r="P282" i="19"/>
  <c r="Q282" i="19" s="1"/>
  <c r="P281" i="19"/>
  <c r="Q281" i="19" s="1"/>
  <c r="P280" i="19"/>
  <c r="Q280" i="19" s="1"/>
  <c r="P279" i="19"/>
  <c r="Q279" i="19" s="1"/>
  <c r="P278" i="19"/>
  <c r="Q278" i="19" s="1"/>
  <c r="P277" i="19"/>
  <c r="Q277" i="19" s="1"/>
  <c r="P276" i="19"/>
  <c r="Q276" i="19" s="1"/>
  <c r="P275" i="19"/>
  <c r="Q275" i="19" s="1"/>
  <c r="P274" i="19"/>
  <c r="Q274" i="19" s="1"/>
  <c r="P273" i="19"/>
  <c r="Q273" i="19" s="1"/>
  <c r="P272" i="19"/>
  <c r="Q272" i="19" s="1"/>
  <c r="P271" i="19"/>
  <c r="Q271" i="19" s="1"/>
  <c r="P270" i="19"/>
  <c r="Q270" i="19" s="1"/>
  <c r="P269" i="19"/>
  <c r="Q269" i="19" s="1"/>
  <c r="P268" i="19"/>
  <c r="Q268" i="19" s="1"/>
  <c r="P267" i="19"/>
  <c r="Q267" i="19" s="1"/>
  <c r="P266" i="19"/>
  <c r="Q266" i="19" s="1"/>
  <c r="P265" i="19"/>
  <c r="Q265" i="19" s="1"/>
  <c r="P264" i="19"/>
  <c r="Q264" i="19" s="1"/>
  <c r="P263" i="19"/>
  <c r="Q263" i="19" s="1"/>
  <c r="P262" i="19"/>
  <c r="Q262" i="19" s="1"/>
  <c r="P261" i="19"/>
  <c r="Q261" i="19" s="1"/>
  <c r="P260" i="19"/>
  <c r="Q260" i="19" s="1"/>
  <c r="P259" i="19"/>
  <c r="Q259" i="19" s="1"/>
  <c r="P258" i="19"/>
  <c r="Q258" i="19" s="1"/>
  <c r="P257" i="19"/>
  <c r="Q257" i="19" s="1"/>
  <c r="P256" i="19"/>
  <c r="Q256" i="19" s="1"/>
  <c r="P255" i="19"/>
  <c r="Q255" i="19" s="1"/>
  <c r="P254" i="19"/>
  <c r="Q254" i="19" s="1"/>
  <c r="P253" i="19"/>
  <c r="Q253" i="19" s="1"/>
  <c r="P252" i="19"/>
  <c r="Q252" i="19" s="1"/>
  <c r="P251" i="19"/>
  <c r="Q251" i="19" s="1"/>
  <c r="P250" i="19"/>
  <c r="Q250" i="19" s="1"/>
  <c r="P249" i="19"/>
  <c r="Q249" i="19" s="1"/>
  <c r="P248" i="19"/>
  <c r="Q248" i="19" s="1"/>
  <c r="P247" i="19"/>
  <c r="Q247" i="19" s="1"/>
  <c r="P246" i="19"/>
  <c r="Q246" i="19" s="1"/>
  <c r="P245" i="19"/>
  <c r="Q245" i="19" s="1"/>
  <c r="P244" i="19"/>
  <c r="Q244" i="19" s="1"/>
  <c r="P243" i="19"/>
  <c r="Q243" i="19" s="1"/>
  <c r="P242" i="19"/>
  <c r="Q242" i="19" s="1"/>
  <c r="P241" i="19"/>
  <c r="Q241" i="19" s="1"/>
  <c r="P240" i="19"/>
  <c r="Q240" i="19" s="1"/>
  <c r="P239" i="19"/>
  <c r="Q239" i="19" s="1"/>
  <c r="P238" i="19"/>
  <c r="Q238" i="19" s="1"/>
  <c r="P237" i="19"/>
  <c r="Q237" i="19" s="1"/>
  <c r="P236" i="19"/>
  <c r="Q236" i="19" s="1"/>
  <c r="P235" i="19"/>
  <c r="Q235" i="19" s="1"/>
  <c r="P234" i="19"/>
  <c r="Q234" i="19" s="1"/>
  <c r="P233" i="19"/>
  <c r="Q233" i="19" s="1"/>
  <c r="P232" i="19"/>
  <c r="Q232" i="19" s="1"/>
  <c r="P231" i="19"/>
  <c r="Q231" i="19" s="1"/>
  <c r="P230" i="19"/>
  <c r="Q230" i="19" s="1"/>
  <c r="P229" i="19"/>
  <c r="Q229" i="19" s="1"/>
  <c r="P228" i="19"/>
  <c r="Q228" i="19" s="1"/>
  <c r="P227" i="19"/>
  <c r="Q227" i="19" s="1"/>
  <c r="P226" i="19"/>
  <c r="Q226" i="19" s="1"/>
  <c r="P225" i="19"/>
  <c r="Q225" i="19" s="1"/>
  <c r="P224" i="19"/>
  <c r="Q224" i="19" s="1"/>
  <c r="P223" i="19"/>
  <c r="Q223" i="19" s="1"/>
  <c r="P222" i="19"/>
  <c r="Q222" i="19" s="1"/>
  <c r="P221" i="19"/>
  <c r="Q221" i="19" s="1"/>
  <c r="P220" i="19"/>
  <c r="Q220" i="19" s="1"/>
  <c r="P219" i="19"/>
  <c r="Q219" i="19" s="1"/>
  <c r="P218" i="19"/>
  <c r="Q218" i="19" s="1"/>
  <c r="P217" i="19"/>
  <c r="Q217" i="19" s="1"/>
  <c r="P216" i="19"/>
  <c r="Q216" i="19" s="1"/>
  <c r="P215" i="19"/>
  <c r="Q215" i="19" s="1"/>
  <c r="P214" i="19"/>
  <c r="Q214" i="19" s="1"/>
  <c r="P213" i="19"/>
  <c r="Q213" i="19" s="1"/>
  <c r="P212" i="19"/>
  <c r="Q212" i="19" s="1"/>
  <c r="P211" i="19"/>
  <c r="Q211" i="19" s="1"/>
  <c r="P210" i="19"/>
  <c r="Q210" i="19" s="1"/>
  <c r="P209" i="19"/>
  <c r="Q209" i="19" s="1"/>
  <c r="P208" i="19"/>
  <c r="Q208" i="19" s="1"/>
  <c r="P207" i="19"/>
  <c r="Q207" i="19" s="1"/>
  <c r="P206" i="19"/>
  <c r="Q206" i="19" s="1"/>
  <c r="P205" i="19"/>
  <c r="Q205" i="19" s="1"/>
  <c r="P204" i="19"/>
  <c r="Q204" i="19" s="1"/>
  <c r="P203" i="19"/>
  <c r="Q203" i="19" s="1"/>
  <c r="P202" i="19"/>
  <c r="Q202" i="19" s="1"/>
  <c r="P201" i="19"/>
  <c r="Q201" i="19" s="1"/>
  <c r="P200" i="19"/>
  <c r="Q200" i="19" s="1"/>
  <c r="P199" i="19"/>
  <c r="Q199" i="19" s="1"/>
  <c r="P198" i="19"/>
  <c r="Q198" i="19" s="1"/>
  <c r="P197" i="19"/>
  <c r="Q197" i="19" s="1"/>
  <c r="P196" i="19"/>
  <c r="Q196" i="19" s="1"/>
  <c r="P195" i="19"/>
  <c r="Q195" i="19" s="1"/>
  <c r="P194" i="19"/>
  <c r="Q194" i="19" s="1"/>
  <c r="P193" i="19"/>
  <c r="Q193" i="19" s="1"/>
  <c r="P192" i="19"/>
  <c r="Q192" i="19" s="1"/>
  <c r="P191" i="19"/>
  <c r="Q191" i="19" s="1"/>
  <c r="P190" i="19"/>
  <c r="Q190" i="19" s="1"/>
  <c r="P189" i="19"/>
  <c r="Q189" i="19" s="1"/>
  <c r="P188" i="19"/>
  <c r="Q188" i="19" s="1"/>
  <c r="P187" i="19"/>
  <c r="Q187" i="19" s="1"/>
  <c r="P186" i="19"/>
  <c r="Q186" i="19" s="1"/>
  <c r="P185" i="19"/>
  <c r="Q185" i="19" s="1"/>
  <c r="P184" i="19"/>
  <c r="Q184" i="19" s="1"/>
  <c r="P183" i="19"/>
  <c r="Q183" i="19" s="1"/>
  <c r="P182" i="19"/>
  <c r="Q182" i="19" s="1"/>
  <c r="P181" i="19"/>
  <c r="Q181" i="19" s="1"/>
  <c r="P180" i="19"/>
  <c r="Q180" i="19" s="1"/>
  <c r="P179" i="19"/>
  <c r="Q179" i="19" s="1"/>
  <c r="P178" i="19"/>
  <c r="Q178" i="19" s="1"/>
  <c r="P177" i="19"/>
  <c r="Q177" i="19" s="1"/>
  <c r="P176" i="19"/>
  <c r="Q176" i="19" s="1"/>
  <c r="P175" i="19"/>
  <c r="Q175" i="19" s="1"/>
  <c r="P174" i="19"/>
  <c r="Q174" i="19" s="1"/>
  <c r="P173" i="19"/>
  <c r="Q173" i="19" s="1"/>
  <c r="P172" i="19"/>
  <c r="Q172" i="19" s="1"/>
  <c r="P171" i="19"/>
  <c r="Q171" i="19" s="1"/>
  <c r="P170" i="19"/>
  <c r="Q170" i="19" s="1"/>
  <c r="P169" i="19"/>
  <c r="Q169" i="19" s="1"/>
  <c r="P168" i="19"/>
  <c r="Q168" i="19" s="1"/>
  <c r="P167" i="19"/>
  <c r="Q167" i="19" s="1"/>
  <c r="P166" i="19"/>
  <c r="Q166" i="19" s="1"/>
  <c r="P165" i="19"/>
  <c r="Q165" i="19" s="1"/>
  <c r="P164" i="19"/>
  <c r="Q164" i="19" s="1"/>
  <c r="P163" i="19"/>
  <c r="Q163" i="19" s="1"/>
  <c r="P162" i="19"/>
  <c r="Q162" i="19" s="1"/>
  <c r="P161" i="19"/>
  <c r="Q161" i="19" s="1"/>
  <c r="P160" i="19"/>
  <c r="Q160" i="19" s="1"/>
  <c r="P159" i="19"/>
  <c r="Q159" i="19" s="1"/>
  <c r="P158" i="19"/>
  <c r="Q158" i="19" s="1"/>
  <c r="P157" i="19"/>
  <c r="Q157" i="19" s="1"/>
  <c r="P156" i="19"/>
  <c r="Q156" i="19" s="1"/>
  <c r="P155" i="19"/>
  <c r="Q155" i="19" s="1"/>
  <c r="P154" i="19"/>
  <c r="Q154" i="19" s="1"/>
  <c r="P153" i="19"/>
  <c r="Q153" i="19" s="1"/>
  <c r="P152" i="19"/>
  <c r="Q152" i="19" s="1"/>
  <c r="P151" i="19"/>
  <c r="Q151" i="19" s="1"/>
  <c r="P150" i="19"/>
  <c r="Q150" i="19" s="1"/>
  <c r="P149" i="19"/>
  <c r="Q149" i="19" s="1"/>
  <c r="P148" i="19"/>
  <c r="Q148" i="19" s="1"/>
  <c r="P147" i="19"/>
  <c r="Q147" i="19" s="1"/>
  <c r="P146" i="19"/>
  <c r="Q146" i="19" s="1"/>
  <c r="P145" i="19"/>
  <c r="Q145" i="19" s="1"/>
  <c r="P144" i="19"/>
  <c r="Q144" i="19" s="1"/>
  <c r="P143" i="19"/>
  <c r="Q143" i="19" s="1"/>
  <c r="P142" i="19"/>
  <c r="Q142" i="19" s="1"/>
  <c r="P141" i="19"/>
  <c r="Q141" i="19" s="1"/>
  <c r="P140" i="19"/>
  <c r="Q140" i="19" s="1"/>
  <c r="P139" i="19"/>
  <c r="Q139" i="19" s="1"/>
  <c r="P138" i="19"/>
  <c r="Q138" i="19" s="1"/>
  <c r="P137" i="19"/>
  <c r="Q137" i="19" s="1"/>
  <c r="P136" i="19"/>
  <c r="Q136" i="19" s="1"/>
  <c r="P135" i="19"/>
  <c r="Q135" i="19" s="1"/>
  <c r="P134" i="19"/>
  <c r="Q134" i="19" s="1"/>
  <c r="P133" i="19"/>
  <c r="Q133" i="19" s="1"/>
  <c r="P132" i="19"/>
  <c r="Q132" i="19" s="1"/>
  <c r="P131" i="19"/>
  <c r="Q131" i="19" s="1"/>
  <c r="P130" i="19"/>
  <c r="Q130" i="19" s="1"/>
  <c r="P129" i="19"/>
  <c r="Q129" i="19" s="1"/>
  <c r="P128" i="19"/>
  <c r="Q128" i="19" s="1"/>
  <c r="P127" i="19"/>
  <c r="Q127" i="19" s="1"/>
  <c r="P126" i="19"/>
  <c r="Q126" i="19" s="1"/>
  <c r="P125" i="19"/>
  <c r="Q125" i="19" s="1"/>
  <c r="P124" i="19"/>
  <c r="Q124" i="19" s="1"/>
  <c r="P123" i="19"/>
  <c r="Q123" i="19" s="1"/>
  <c r="P122" i="19"/>
  <c r="Q122" i="19" s="1"/>
  <c r="P121" i="19"/>
  <c r="Q121" i="19" s="1"/>
  <c r="P120" i="19"/>
  <c r="Q120" i="19" s="1"/>
  <c r="P119" i="19"/>
  <c r="Q119" i="19" s="1"/>
  <c r="P118" i="19"/>
  <c r="Q118" i="19" s="1"/>
  <c r="P117" i="19"/>
  <c r="Q117" i="19" s="1"/>
  <c r="P116" i="19"/>
  <c r="Q116" i="19" s="1"/>
  <c r="P115" i="19"/>
  <c r="Q115" i="19" s="1"/>
  <c r="P114" i="19"/>
  <c r="Q114" i="19" s="1"/>
  <c r="P113" i="19"/>
  <c r="Q113" i="19" s="1"/>
  <c r="P112" i="19"/>
  <c r="Q112" i="19" s="1"/>
  <c r="P111" i="19"/>
  <c r="Q111" i="19" s="1"/>
  <c r="P110" i="19"/>
  <c r="Q110" i="19" s="1"/>
  <c r="P109" i="19"/>
  <c r="Q109" i="19" s="1"/>
  <c r="P108" i="19"/>
  <c r="Q108" i="19" s="1"/>
  <c r="P107" i="19"/>
  <c r="Q107" i="19" s="1"/>
  <c r="P106" i="19"/>
  <c r="Q106" i="19" s="1"/>
  <c r="P105" i="19"/>
  <c r="Q105" i="19" s="1"/>
  <c r="P104" i="19"/>
  <c r="Q104" i="19" s="1"/>
  <c r="P103" i="19"/>
  <c r="Q103" i="19" s="1"/>
  <c r="P102" i="19"/>
  <c r="Q102" i="19" s="1"/>
  <c r="P101" i="19"/>
  <c r="Q101" i="19" s="1"/>
  <c r="P100" i="19"/>
  <c r="Q100" i="19" s="1"/>
  <c r="P99" i="19"/>
  <c r="Q99" i="19" s="1"/>
  <c r="P98" i="19"/>
  <c r="Q98" i="19" s="1"/>
  <c r="P97" i="19"/>
  <c r="Q97" i="19" s="1"/>
  <c r="P96" i="19"/>
  <c r="Q96" i="19" s="1"/>
  <c r="P95" i="19"/>
  <c r="Q95" i="19" s="1"/>
  <c r="P94" i="19"/>
  <c r="Q94" i="19" s="1"/>
  <c r="P93" i="19"/>
  <c r="Q93" i="19" s="1"/>
  <c r="P92" i="19"/>
  <c r="Q92" i="19" s="1"/>
  <c r="P91" i="19"/>
  <c r="Q91" i="19" s="1"/>
  <c r="P90" i="19"/>
  <c r="Q90" i="19" s="1"/>
  <c r="P89" i="19"/>
  <c r="Q89" i="19" s="1"/>
  <c r="P88" i="19"/>
  <c r="Q88" i="19" s="1"/>
  <c r="P87" i="19"/>
  <c r="Q87" i="19" s="1"/>
  <c r="P86" i="19"/>
  <c r="Q86" i="19" s="1"/>
  <c r="P85" i="19"/>
  <c r="Q85" i="19" s="1"/>
  <c r="P84" i="19"/>
  <c r="Q84" i="19" s="1"/>
  <c r="P83" i="19"/>
  <c r="Q83" i="19" s="1"/>
  <c r="P82" i="19"/>
  <c r="Q82" i="19" s="1"/>
  <c r="P81" i="19"/>
  <c r="Q81" i="19" s="1"/>
  <c r="P80" i="19"/>
  <c r="Q80" i="19" s="1"/>
  <c r="P79" i="19"/>
  <c r="Q79" i="19" s="1"/>
  <c r="P78" i="19"/>
  <c r="Q78" i="19" s="1"/>
  <c r="P77" i="19"/>
  <c r="Q77" i="19" s="1"/>
  <c r="P76" i="19"/>
  <c r="Q76" i="19" s="1"/>
  <c r="P75" i="19"/>
  <c r="Q75" i="19" s="1"/>
  <c r="P74" i="19"/>
  <c r="Q74" i="19" s="1"/>
  <c r="P73" i="19"/>
  <c r="Q73" i="19" s="1"/>
  <c r="P72" i="19"/>
  <c r="Q72" i="19" s="1"/>
  <c r="P71" i="19"/>
  <c r="Q71" i="19" s="1"/>
  <c r="P70" i="19"/>
  <c r="Q70" i="19" s="1"/>
  <c r="P69" i="19"/>
  <c r="Q69" i="19" s="1"/>
  <c r="P68" i="19"/>
  <c r="Q68" i="19" s="1"/>
  <c r="P67" i="19"/>
  <c r="Q67" i="19" s="1"/>
  <c r="P66" i="19"/>
  <c r="Q66" i="19" s="1"/>
  <c r="P65" i="19"/>
  <c r="Q65" i="19" s="1"/>
  <c r="P64" i="19"/>
  <c r="Q64" i="19" s="1"/>
  <c r="P63" i="19"/>
  <c r="Q63" i="19" s="1"/>
  <c r="P62" i="19"/>
  <c r="Q62" i="19" s="1"/>
  <c r="P61" i="19"/>
  <c r="Q61" i="19" s="1"/>
  <c r="P60" i="19"/>
  <c r="Q60" i="19" s="1"/>
  <c r="P59" i="19"/>
  <c r="Q59" i="19" s="1"/>
  <c r="P58" i="19"/>
  <c r="Q58" i="19" s="1"/>
  <c r="P57" i="19"/>
  <c r="Q57" i="19" s="1"/>
  <c r="P56" i="19"/>
  <c r="Q56" i="19" s="1"/>
  <c r="P55" i="19"/>
  <c r="Q55" i="19" s="1"/>
  <c r="P54" i="19"/>
  <c r="Q54" i="19" s="1"/>
  <c r="P53" i="19"/>
  <c r="Q53" i="19" s="1"/>
  <c r="P52" i="19"/>
  <c r="Q52" i="19" s="1"/>
  <c r="P51" i="19"/>
  <c r="Q51" i="19" s="1"/>
  <c r="P50" i="19"/>
  <c r="Q50" i="19" s="1"/>
  <c r="P49" i="19"/>
  <c r="Q49" i="19" s="1"/>
  <c r="P48" i="19"/>
  <c r="Q48" i="19" s="1"/>
  <c r="P47" i="19"/>
  <c r="Q47" i="19" s="1"/>
  <c r="P46" i="19"/>
  <c r="Q46" i="19" s="1"/>
  <c r="P45" i="19"/>
  <c r="Q45" i="19" s="1"/>
  <c r="P44" i="19"/>
  <c r="Q44" i="19" s="1"/>
  <c r="P43" i="19"/>
  <c r="Q43" i="19" s="1"/>
  <c r="P42" i="19"/>
  <c r="Q42" i="19" s="1"/>
  <c r="P41" i="19"/>
  <c r="Q41" i="19" s="1"/>
  <c r="P40" i="19"/>
  <c r="Q40" i="19" s="1"/>
  <c r="P39" i="19"/>
  <c r="Q39" i="19" s="1"/>
  <c r="P38" i="19"/>
  <c r="Q38" i="19" s="1"/>
  <c r="P37" i="19"/>
  <c r="Q37" i="19" s="1"/>
  <c r="P36" i="19"/>
  <c r="Q36" i="19" s="1"/>
  <c r="P35" i="19"/>
  <c r="Q35" i="19" s="1"/>
  <c r="P34" i="19"/>
  <c r="Q34" i="19" s="1"/>
  <c r="P33" i="19"/>
  <c r="Q33" i="19" s="1"/>
  <c r="P32" i="19"/>
  <c r="Q32" i="19" s="1"/>
  <c r="P31" i="19"/>
  <c r="Q31" i="19" s="1"/>
  <c r="P30" i="19"/>
  <c r="Q30" i="19" s="1"/>
  <c r="P29" i="19"/>
  <c r="Q29" i="19" s="1"/>
  <c r="P28" i="19"/>
  <c r="Q28" i="19" s="1"/>
  <c r="P27" i="19"/>
  <c r="Q27" i="19" s="1"/>
  <c r="P26" i="19"/>
  <c r="Q26" i="19" s="1"/>
  <c r="P25" i="19"/>
  <c r="Q25" i="19" s="1"/>
  <c r="P24" i="19"/>
  <c r="Q24" i="19" s="1"/>
  <c r="P23" i="19"/>
  <c r="Q23" i="19" s="1"/>
  <c r="P22" i="19"/>
  <c r="Q22" i="19" s="1"/>
  <c r="P21" i="19"/>
  <c r="Q21" i="19" s="1"/>
  <c r="P20" i="19"/>
  <c r="Q20" i="19" s="1"/>
  <c r="P19" i="19"/>
  <c r="Q19" i="19" s="1"/>
  <c r="P18" i="19"/>
  <c r="Q18" i="19" s="1"/>
  <c r="P17" i="19"/>
  <c r="Q17" i="19" s="1"/>
  <c r="P16" i="19"/>
  <c r="Q16" i="19" s="1"/>
  <c r="P15" i="19"/>
  <c r="Q15" i="19" s="1"/>
  <c r="P14" i="19"/>
  <c r="Q14" i="19" s="1"/>
  <c r="P13" i="19"/>
  <c r="Q13" i="19" s="1"/>
  <c r="P12" i="19"/>
  <c r="Q12" i="19" s="1"/>
  <c r="P11" i="19"/>
  <c r="Q11" i="19" s="1"/>
  <c r="P10" i="19"/>
  <c r="Q10" i="19" s="1"/>
  <c r="P9" i="19"/>
  <c r="Q9" i="19" s="1"/>
  <c r="P8" i="19"/>
  <c r="Q8" i="19" s="1"/>
  <c r="Q381" i="23" l="1"/>
  <c r="P9" i="18"/>
  <c r="Q9" i="18" s="1"/>
  <c r="P10" i="18"/>
  <c r="Q10" i="18" s="1"/>
  <c r="P11" i="18"/>
  <c r="Q11" i="18" s="1"/>
  <c r="P12" i="18"/>
  <c r="Q12" i="18" s="1"/>
  <c r="P13" i="18"/>
  <c r="Q13" i="18" s="1"/>
  <c r="P14" i="18"/>
  <c r="Q14" i="18" s="1"/>
  <c r="P15" i="18"/>
  <c r="Q15" i="18" s="1"/>
  <c r="P16" i="18"/>
  <c r="Q16" i="18" s="1"/>
  <c r="P17" i="18"/>
  <c r="Q17" i="18" s="1"/>
  <c r="P18" i="18"/>
  <c r="Q18" i="18" s="1"/>
  <c r="P19" i="18"/>
  <c r="Q19" i="18" s="1"/>
  <c r="P20" i="18"/>
  <c r="Q20" i="18" s="1"/>
  <c r="P21" i="18"/>
  <c r="Q21" i="18" s="1"/>
  <c r="P22" i="18"/>
  <c r="Q22" i="18" s="1"/>
  <c r="P23" i="18"/>
  <c r="Q23" i="18" s="1"/>
  <c r="P24" i="18"/>
  <c r="Q24" i="18" s="1"/>
  <c r="P25" i="18"/>
  <c r="Q25" i="18" s="1"/>
  <c r="P26" i="18"/>
  <c r="Q26" i="18" s="1"/>
  <c r="P27" i="18"/>
  <c r="Q27" i="18" s="1"/>
  <c r="P28" i="18"/>
  <c r="Q28" i="18" s="1"/>
  <c r="P29" i="18"/>
  <c r="Q29" i="18" s="1"/>
  <c r="P30" i="18"/>
  <c r="Q30" i="18" s="1"/>
  <c r="P31" i="18"/>
  <c r="Q31" i="18" s="1"/>
  <c r="P32" i="18"/>
  <c r="Q32" i="18" s="1"/>
  <c r="P33" i="18"/>
  <c r="Q33" i="18" s="1"/>
  <c r="P34" i="18"/>
  <c r="Q34" i="18" s="1"/>
  <c r="P35" i="18"/>
  <c r="Q35" i="18" s="1"/>
  <c r="P36" i="18"/>
  <c r="Q36" i="18" s="1"/>
  <c r="P37" i="18"/>
  <c r="Q37" i="18" s="1"/>
  <c r="P38" i="18"/>
  <c r="Q38" i="18" s="1"/>
  <c r="P39" i="18"/>
  <c r="Q39" i="18" s="1"/>
  <c r="P40" i="18"/>
  <c r="Q40" i="18" s="1"/>
  <c r="P41" i="18"/>
  <c r="Q41" i="18" s="1"/>
  <c r="P42" i="18"/>
  <c r="Q42" i="18" s="1"/>
  <c r="P43" i="18"/>
  <c r="Q43" i="18" s="1"/>
  <c r="P44" i="18"/>
  <c r="Q44" i="18" s="1"/>
  <c r="P45" i="18"/>
  <c r="Q45" i="18" s="1"/>
  <c r="P46" i="18"/>
  <c r="Q46" i="18" s="1"/>
  <c r="P47" i="18"/>
  <c r="Q47" i="18" s="1"/>
  <c r="P48" i="18"/>
  <c r="Q48" i="18" s="1"/>
  <c r="P49" i="18"/>
  <c r="Q49" i="18" s="1"/>
  <c r="P50" i="18"/>
  <c r="Q50" i="18" s="1"/>
  <c r="P51" i="18"/>
  <c r="Q51" i="18" s="1"/>
  <c r="P52" i="18"/>
  <c r="Q52" i="18" s="1"/>
  <c r="P53" i="18"/>
  <c r="Q53" i="18" s="1"/>
  <c r="P54" i="18"/>
  <c r="Q54" i="18" s="1"/>
  <c r="P55" i="18"/>
  <c r="Q55" i="18" s="1"/>
  <c r="P56" i="18"/>
  <c r="Q56" i="18" s="1"/>
  <c r="P57" i="18"/>
  <c r="Q57" i="18" s="1"/>
  <c r="P58" i="18"/>
  <c r="Q58" i="18" s="1"/>
  <c r="P59" i="18"/>
  <c r="Q59" i="18" s="1"/>
  <c r="P60" i="18"/>
  <c r="Q60" i="18" s="1"/>
  <c r="P61" i="18"/>
  <c r="Q61" i="18" s="1"/>
  <c r="P62" i="18"/>
  <c r="Q62" i="18" s="1"/>
  <c r="P63" i="18"/>
  <c r="Q63" i="18" s="1"/>
  <c r="P64" i="18"/>
  <c r="Q64" i="18" s="1"/>
  <c r="P65" i="18"/>
  <c r="Q65" i="18" s="1"/>
  <c r="P66" i="18"/>
  <c r="Q66" i="18" s="1"/>
  <c r="P67" i="18"/>
  <c r="Q67" i="18" s="1"/>
  <c r="P68" i="18"/>
  <c r="Q68" i="18" s="1"/>
  <c r="P69" i="18"/>
  <c r="Q69" i="18" s="1"/>
  <c r="P70" i="18"/>
  <c r="Q70" i="18" s="1"/>
  <c r="P71" i="18"/>
  <c r="Q71" i="18" s="1"/>
  <c r="P72" i="18"/>
  <c r="Q72" i="18" s="1"/>
  <c r="P73" i="18"/>
  <c r="Q73" i="18" s="1"/>
  <c r="P74" i="18"/>
  <c r="Q74" i="18" s="1"/>
  <c r="P75" i="18"/>
  <c r="Q75" i="18" s="1"/>
  <c r="P76" i="18"/>
  <c r="Q76" i="18" s="1"/>
  <c r="P77" i="18"/>
  <c r="Q77" i="18" s="1"/>
  <c r="P78" i="18"/>
  <c r="Q78" i="18" s="1"/>
  <c r="P79" i="18"/>
  <c r="Q79" i="18" s="1"/>
  <c r="P80" i="18"/>
  <c r="Q80" i="18" s="1"/>
  <c r="P81" i="18"/>
  <c r="Q81" i="18" s="1"/>
  <c r="P82" i="18"/>
  <c r="Q82" i="18" s="1"/>
  <c r="P83" i="18"/>
  <c r="Q83" i="18" s="1"/>
  <c r="P84" i="18"/>
  <c r="Q84" i="18" s="1"/>
  <c r="P85" i="18"/>
  <c r="Q85" i="18" s="1"/>
  <c r="P86" i="18"/>
  <c r="Q86" i="18" s="1"/>
  <c r="P87" i="18"/>
  <c r="Q87" i="18" s="1"/>
  <c r="P88" i="18"/>
  <c r="Q88" i="18" s="1"/>
  <c r="P89" i="18"/>
  <c r="Q89" i="18" s="1"/>
  <c r="P90" i="18"/>
  <c r="Q90" i="18" s="1"/>
  <c r="P91" i="18"/>
  <c r="Q91" i="18" s="1"/>
  <c r="P92" i="18"/>
  <c r="Q92" i="18" s="1"/>
  <c r="P93" i="18"/>
  <c r="Q93" i="18" s="1"/>
  <c r="P94" i="18"/>
  <c r="Q94" i="18" s="1"/>
  <c r="P95" i="18"/>
  <c r="Q95" i="18" s="1"/>
  <c r="P96" i="18"/>
  <c r="Q96" i="18" s="1"/>
  <c r="P97" i="18"/>
  <c r="Q97" i="18" s="1"/>
  <c r="P98" i="18"/>
  <c r="Q98" i="18" s="1"/>
  <c r="P99" i="18"/>
  <c r="Q99" i="18" s="1"/>
  <c r="P100" i="18"/>
  <c r="Q100" i="18" s="1"/>
  <c r="P101" i="18"/>
  <c r="Q101" i="18" s="1"/>
  <c r="P102" i="18"/>
  <c r="Q102" i="18" s="1"/>
  <c r="P103" i="18"/>
  <c r="Q103" i="18" s="1"/>
  <c r="P104" i="18"/>
  <c r="Q104" i="18" s="1"/>
  <c r="P105" i="18"/>
  <c r="Q105" i="18" s="1"/>
  <c r="P106" i="18"/>
  <c r="Q106" i="18" s="1"/>
  <c r="P107" i="18"/>
  <c r="Q107" i="18" s="1"/>
  <c r="P108" i="18"/>
  <c r="Q108" i="18" s="1"/>
  <c r="P109" i="18"/>
  <c r="Q109" i="18" s="1"/>
  <c r="P110" i="18"/>
  <c r="Q110" i="18" s="1"/>
  <c r="P111" i="18"/>
  <c r="Q111" i="18" s="1"/>
  <c r="P112" i="18"/>
  <c r="Q112" i="18" s="1"/>
  <c r="P113" i="18"/>
  <c r="Q113" i="18" s="1"/>
  <c r="P114" i="18"/>
  <c r="Q114" i="18" s="1"/>
  <c r="P115" i="18"/>
  <c r="Q115" i="18" s="1"/>
  <c r="P116" i="18"/>
  <c r="Q116" i="18" s="1"/>
  <c r="P117" i="18"/>
  <c r="Q117" i="18" s="1"/>
  <c r="P118" i="18"/>
  <c r="Q118" i="18" s="1"/>
  <c r="P119" i="18"/>
  <c r="Q119" i="18" s="1"/>
  <c r="P120" i="18"/>
  <c r="Q120" i="18" s="1"/>
  <c r="P121" i="18"/>
  <c r="Q121" i="18" s="1"/>
  <c r="P122" i="18"/>
  <c r="Q122" i="18" s="1"/>
  <c r="P123" i="18"/>
  <c r="Q123" i="18" s="1"/>
  <c r="P124" i="18"/>
  <c r="Q124" i="18" s="1"/>
  <c r="P125" i="18"/>
  <c r="Q125" i="18" s="1"/>
  <c r="P126" i="18"/>
  <c r="Q126" i="18" s="1"/>
  <c r="P127" i="18"/>
  <c r="Q127" i="18" s="1"/>
  <c r="P128" i="18"/>
  <c r="Q128" i="18" s="1"/>
  <c r="P129" i="18"/>
  <c r="Q129" i="18" s="1"/>
  <c r="P130" i="18"/>
  <c r="Q130" i="18" s="1"/>
  <c r="P131" i="18"/>
  <c r="Q131" i="18" s="1"/>
  <c r="P132" i="18"/>
  <c r="Q132" i="18" s="1"/>
  <c r="P133" i="18"/>
  <c r="Q133" i="18" s="1"/>
  <c r="P134" i="18"/>
  <c r="Q134" i="18" s="1"/>
  <c r="P135" i="18"/>
  <c r="Q135" i="18" s="1"/>
  <c r="P136" i="18"/>
  <c r="Q136" i="18" s="1"/>
  <c r="P137" i="18"/>
  <c r="Q137" i="18" s="1"/>
  <c r="P138" i="18"/>
  <c r="Q138" i="18" s="1"/>
  <c r="P139" i="18"/>
  <c r="Q139" i="18" s="1"/>
  <c r="P140" i="18"/>
  <c r="Q140" i="18" s="1"/>
  <c r="P141" i="18"/>
  <c r="Q141" i="18" s="1"/>
  <c r="P142" i="18"/>
  <c r="Q142" i="18" s="1"/>
  <c r="P143" i="18"/>
  <c r="Q143" i="18" s="1"/>
  <c r="P144" i="18"/>
  <c r="Q144" i="18" s="1"/>
  <c r="P145" i="18"/>
  <c r="Q145" i="18" s="1"/>
  <c r="P146" i="18"/>
  <c r="Q146" i="18" s="1"/>
  <c r="P147" i="18"/>
  <c r="Q147" i="18" s="1"/>
  <c r="P148" i="18"/>
  <c r="Q148" i="18" s="1"/>
  <c r="P149" i="18"/>
  <c r="Q149" i="18" s="1"/>
  <c r="P150" i="18"/>
  <c r="Q150" i="18" s="1"/>
  <c r="P151" i="18"/>
  <c r="Q151" i="18" s="1"/>
  <c r="P152" i="18"/>
  <c r="Q152" i="18" s="1"/>
  <c r="P153" i="18"/>
  <c r="Q153" i="18" s="1"/>
  <c r="P154" i="18"/>
  <c r="Q154" i="18" s="1"/>
  <c r="P155" i="18"/>
  <c r="Q155" i="18" s="1"/>
  <c r="P156" i="18"/>
  <c r="Q156" i="18" s="1"/>
  <c r="P157" i="18"/>
  <c r="Q157" i="18" s="1"/>
  <c r="P158" i="18"/>
  <c r="Q158" i="18" s="1"/>
  <c r="P159" i="18"/>
  <c r="Q159" i="18" s="1"/>
  <c r="P160" i="18"/>
  <c r="Q160" i="18" s="1"/>
  <c r="P161" i="18"/>
  <c r="Q161" i="18" s="1"/>
  <c r="P162" i="18"/>
  <c r="Q162" i="18" s="1"/>
  <c r="P163" i="18"/>
  <c r="Q163" i="18" s="1"/>
  <c r="P164" i="18"/>
  <c r="Q164" i="18" s="1"/>
  <c r="P165" i="18"/>
  <c r="Q165" i="18" s="1"/>
  <c r="P166" i="18"/>
  <c r="Q166" i="18" s="1"/>
  <c r="P167" i="18"/>
  <c r="Q167" i="18" s="1"/>
  <c r="P168" i="18"/>
  <c r="Q168" i="18" s="1"/>
  <c r="P169" i="18"/>
  <c r="Q169" i="18" s="1"/>
  <c r="P170" i="18"/>
  <c r="Q170" i="18" s="1"/>
  <c r="P171" i="18"/>
  <c r="Q171" i="18" s="1"/>
  <c r="P172" i="18"/>
  <c r="Q172" i="18" s="1"/>
  <c r="P173" i="18"/>
  <c r="Q173" i="18" s="1"/>
  <c r="P174" i="18"/>
  <c r="Q174" i="18" s="1"/>
  <c r="P175" i="18"/>
  <c r="Q175" i="18" s="1"/>
  <c r="P176" i="18"/>
  <c r="Q176" i="18" s="1"/>
  <c r="P177" i="18"/>
  <c r="Q177" i="18" s="1"/>
  <c r="P178" i="18"/>
  <c r="Q178" i="18" s="1"/>
  <c r="P179" i="18"/>
  <c r="Q179" i="18" s="1"/>
  <c r="P180" i="18"/>
  <c r="Q180" i="18" s="1"/>
  <c r="P181" i="18"/>
  <c r="Q181" i="18" s="1"/>
  <c r="P182" i="18"/>
  <c r="Q182" i="18" s="1"/>
  <c r="P183" i="18"/>
  <c r="Q183" i="18" s="1"/>
  <c r="P184" i="18"/>
  <c r="Q184" i="18" s="1"/>
  <c r="P185" i="18"/>
  <c r="Q185" i="18" s="1"/>
  <c r="P186" i="18"/>
  <c r="Q186" i="18" s="1"/>
  <c r="P187" i="18"/>
  <c r="Q187" i="18" s="1"/>
  <c r="P188" i="18"/>
  <c r="Q188" i="18" s="1"/>
  <c r="P189" i="18"/>
  <c r="Q189" i="18" s="1"/>
  <c r="P190" i="18"/>
  <c r="Q190" i="18" s="1"/>
  <c r="P191" i="18"/>
  <c r="Q191" i="18" s="1"/>
  <c r="P192" i="18"/>
  <c r="Q192" i="18" s="1"/>
  <c r="P193" i="18"/>
  <c r="Q193" i="18" s="1"/>
  <c r="P194" i="18"/>
  <c r="Q194" i="18" s="1"/>
  <c r="P195" i="18"/>
  <c r="Q195" i="18" s="1"/>
  <c r="P196" i="18"/>
  <c r="Q196" i="18" s="1"/>
  <c r="P197" i="18"/>
  <c r="Q197" i="18" s="1"/>
  <c r="P198" i="18"/>
  <c r="Q198" i="18" s="1"/>
  <c r="P199" i="18"/>
  <c r="Q199" i="18" s="1"/>
  <c r="P200" i="18"/>
  <c r="Q200" i="18" s="1"/>
  <c r="P201" i="18"/>
  <c r="Q201" i="18" s="1"/>
  <c r="P202" i="18"/>
  <c r="Q202" i="18" s="1"/>
  <c r="P203" i="18"/>
  <c r="Q203" i="18" s="1"/>
  <c r="P204" i="18"/>
  <c r="Q204" i="18" s="1"/>
  <c r="P205" i="18"/>
  <c r="Q205" i="18" s="1"/>
  <c r="P206" i="18"/>
  <c r="Q206" i="18" s="1"/>
  <c r="P207" i="18"/>
  <c r="Q207" i="18" s="1"/>
  <c r="P208" i="18"/>
  <c r="Q208" i="18" s="1"/>
  <c r="P209" i="18"/>
  <c r="Q209" i="18" s="1"/>
  <c r="P210" i="18"/>
  <c r="Q210" i="18" s="1"/>
  <c r="P211" i="18"/>
  <c r="Q211" i="18" s="1"/>
  <c r="P212" i="18"/>
  <c r="Q212" i="18" s="1"/>
  <c r="P213" i="18"/>
  <c r="Q213" i="18" s="1"/>
  <c r="P214" i="18"/>
  <c r="Q214" i="18" s="1"/>
  <c r="P215" i="18"/>
  <c r="Q215" i="18" s="1"/>
  <c r="P216" i="18"/>
  <c r="Q216" i="18" s="1"/>
  <c r="P217" i="18"/>
  <c r="Q217" i="18" s="1"/>
  <c r="P218" i="18"/>
  <c r="Q218" i="18" s="1"/>
  <c r="P219" i="18"/>
  <c r="Q219" i="18" s="1"/>
  <c r="P220" i="18"/>
  <c r="Q220" i="18" s="1"/>
  <c r="P221" i="18"/>
  <c r="Q221" i="18" s="1"/>
  <c r="P222" i="18"/>
  <c r="Q222" i="18" s="1"/>
  <c r="P223" i="18"/>
  <c r="Q223" i="18" s="1"/>
  <c r="P224" i="18"/>
  <c r="Q224" i="18" s="1"/>
  <c r="P225" i="18"/>
  <c r="Q225" i="18" s="1"/>
  <c r="P226" i="18"/>
  <c r="Q226" i="18" s="1"/>
  <c r="P227" i="18"/>
  <c r="Q227" i="18" s="1"/>
  <c r="P228" i="18"/>
  <c r="Q228" i="18" s="1"/>
  <c r="P229" i="18"/>
  <c r="Q229" i="18" s="1"/>
  <c r="P230" i="18"/>
  <c r="Q230" i="18" s="1"/>
  <c r="P231" i="18"/>
  <c r="Q231" i="18" s="1"/>
  <c r="P232" i="18"/>
  <c r="Q232" i="18" s="1"/>
  <c r="P233" i="18"/>
  <c r="Q233" i="18" s="1"/>
  <c r="P234" i="18"/>
  <c r="Q234" i="18" s="1"/>
  <c r="P235" i="18"/>
  <c r="Q235" i="18" s="1"/>
  <c r="P236" i="18"/>
  <c r="Q236" i="18" s="1"/>
  <c r="P237" i="18"/>
  <c r="Q237" i="18" s="1"/>
  <c r="P238" i="18"/>
  <c r="Q238" i="18" s="1"/>
  <c r="P239" i="18"/>
  <c r="Q239" i="18" s="1"/>
  <c r="P240" i="18"/>
  <c r="Q240" i="18" s="1"/>
  <c r="P241" i="18"/>
  <c r="Q241" i="18" s="1"/>
  <c r="P242" i="18"/>
  <c r="Q242" i="18" s="1"/>
  <c r="P243" i="18"/>
  <c r="Q243" i="18" s="1"/>
  <c r="P244" i="18"/>
  <c r="Q244" i="18" s="1"/>
  <c r="P245" i="18"/>
  <c r="Q245" i="18" s="1"/>
  <c r="P246" i="18"/>
  <c r="Q246" i="18" s="1"/>
  <c r="P247" i="18"/>
  <c r="Q247" i="18" s="1"/>
  <c r="P248" i="18"/>
  <c r="Q248" i="18" s="1"/>
  <c r="P249" i="18"/>
  <c r="Q249" i="18" s="1"/>
  <c r="P250" i="18"/>
  <c r="Q250" i="18" s="1"/>
  <c r="P251" i="18"/>
  <c r="Q251" i="18" s="1"/>
  <c r="P252" i="18"/>
  <c r="Q252" i="18" s="1"/>
  <c r="P253" i="18"/>
  <c r="Q253" i="18" s="1"/>
  <c r="P254" i="18"/>
  <c r="Q254" i="18" s="1"/>
  <c r="P255" i="18"/>
  <c r="Q255" i="18" s="1"/>
  <c r="P256" i="18"/>
  <c r="Q256" i="18" s="1"/>
  <c r="P257" i="18"/>
  <c r="Q257" i="18" s="1"/>
  <c r="P258" i="18"/>
  <c r="Q258" i="18" s="1"/>
  <c r="P259" i="18"/>
  <c r="Q259" i="18" s="1"/>
  <c r="P260" i="18"/>
  <c r="Q260" i="18" s="1"/>
  <c r="P261" i="18"/>
  <c r="Q261" i="18" s="1"/>
  <c r="P262" i="18"/>
  <c r="Q262" i="18" s="1"/>
  <c r="P263" i="18"/>
  <c r="Q263" i="18" s="1"/>
  <c r="P264" i="18"/>
  <c r="Q264" i="18" s="1"/>
  <c r="P265" i="18"/>
  <c r="Q265" i="18" s="1"/>
  <c r="P266" i="18"/>
  <c r="Q266" i="18" s="1"/>
  <c r="P267" i="18"/>
  <c r="Q267" i="18" s="1"/>
  <c r="P268" i="18"/>
  <c r="Q268" i="18" s="1"/>
  <c r="P269" i="18"/>
  <c r="Q269" i="18" s="1"/>
  <c r="P270" i="18"/>
  <c r="Q270" i="18" s="1"/>
  <c r="P271" i="18"/>
  <c r="Q271" i="18" s="1"/>
  <c r="P272" i="18"/>
  <c r="Q272" i="18" s="1"/>
  <c r="P273" i="18"/>
  <c r="Q273" i="18" s="1"/>
  <c r="P274" i="18"/>
  <c r="Q274" i="18" s="1"/>
  <c r="P275" i="18"/>
  <c r="Q275" i="18" s="1"/>
  <c r="P276" i="18"/>
  <c r="Q276" i="18" s="1"/>
  <c r="P277" i="18"/>
  <c r="Q277" i="18" s="1"/>
  <c r="P278" i="18"/>
  <c r="Q278" i="18" s="1"/>
  <c r="P279" i="18"/>
  <c r="Q279" i="18" s="1"/>
  <c r="P280" i="18"/>
  <c r="Q280" i="18" s="1"/>
  <c r="P281" i="18"/>
  <c r="Q281" i="18" s="1"/>
  <c r="P282" i="18"/>
  <c r="Q282" i="18" s="1"/>
  <c r="P283" i="18"/>
  <c r="Q283" i="18" s="1"/>
  <c r="P284" i="18"/>
  <c r="Q284" i="18" s="1"/>
  <c r="P285" i="18"/>
  <c r="Q285" i="18" s="1"/>
  <c r="P286" i="18"/>
  <c r="Q286" i="18" s="1"/>
  <c r="P287" i="18"/>
  <c r="Q287" i="18" s="1"/>
  <c r="P288" i="18"/>
  <c r="Q288" i="18" s="1"/>
  <c r="P289" i="18"/>
  <c r="Q289" i="18" s="1"/>
  <c r="P290" i="18"/>
  <c r="Q290" i="18" s="1"/>
  <c r="P291" i="18"/>
  <c r="Q291" i="18" s="1"/>
  <c r="P292" i="18"/>
  <c r="Q292" i="18" s="1"/>
  <c r="P293" i="18"/>
  <c r="Q293" i="18" s="1"/>
  <c r="P294" i="18"/>
  <c r="Q294" i="18" s="1"/>
  <c r="P295" i="18"/>
  <c r="Q295" i="18" s="1"/>
  <c r="P296" i="18"/>
  <c r="Q296" i="18" s="1"/>
  <c r="P297" i="18"/>
  <c r="Q297" i="18" s="1"/>
  <c r="P298" i="18"/>
  <c r="Q298" i="18" s="1"/>
  <c r="P299" i="18"/>
  <c r="Q299" i="18" s="1"/>
  <c r="P300" i="18"/>
  <c r="Q300" i="18" s="1"/>
  <c r="P301" i="18"/>
  <c r="Q301" i="18" s="1"/>
  <c r="P302" i="18"/>
  <c r="Q302" i="18" s="1"/>
  <c r="P303" i="18"/>
  <c r="Q303" i="18" s="1"/>
  <c r="P304" i="18"/>
  <c r="Q304" i="18" s="1"/>
  <c r="P305" i="18"/>
  <c r="Q305" i="18" s="1"/>
  <c r="P306" i="18"/>
  <c r="Q306" i="18" s="1"/>
  <c r="P307" i="18"/>
  <c r="Q307" i="18" s="1"/>
  <c r="P308" i="18"/>
  <c r="Q308" i="18" s="1"/>
  <c r="P309" i="18"/>
  <c r="Q309" i="18" s="1"/>
  <c r="P310" i="18"/>
  <c r="Q310" i="18" s="1"/>
  <c r="P311" i="18"/>
  <c r="Q311" i="18" s="1"/>
  <c r="P312" i="18"/>
  <c r="Q312" i="18" s="1"/>
  <c r="P313" i="18"/>
  <c r="Q313" i="18" s="1"/>
  <c r="P314" i="18"/>
  <c r="Q314" i="18" s="1"/>
  <c r="P315" i="18"/>
  <c r="Q315" i="18" s="1"/>
  <c r="P316" i="18"/>
  <c r="Q316" i="18" s="1"/>
  <c r="P317" i="18"/>
  <c r="Q317" i="18" s="1"/>
  <c r="P318" i="18"/>
  <c r="Q318" i="18" s="1"/>
  <c r="P319" i="18"/>
  <c r="Q319" i="18" s="1"/>
  <c r="P320" i="18"/>
  <c r="Q320" i="18" s="1"/>
  <c r="P321" i="18"/>
  <c r="Q321" i="18" s="1"/>
  <c r="P322" i="18"/>
  <c r="Q322" i="18" s="1"/>
  <c r="P323" i="18"/>
  <c r="Q323" i="18" s="1"/>
  <c r="P324" i="18"/>
  <c r="Q324" i="18" s="1"/>
  <c r="P325" i="18"/>
  <c r="Q325" i="18" s="1"/>
  <c r="P326" i="18"/>
  <c r="Q326" i="18" s="1"/>
  <c r="P327" i="18"/>
  <c r="Q327" i="18" s="1"/>
  <c r="P328" i="18"/>
  <c r="Q328" i="18" s="1"/>
  <c r="P329" i="18"/>
  <c r="Q329" i="18" s="1"/>
  <c r="P330" i="18"/>
  <c r="Q330" i="18" s="1"/>
  <c r="P331" i="18"/>
  <c r="Q331" i="18" s="1"/>
  <c r="P332" i="18"/>
  <c r="Q332" i="18" s="1"/>
  <c r="P333" i="18"/>
  <c r="Q333" i="18" s="1"/>
  <c r="P334" i="18"/>
  <c r="Q334" i="18" s="1"/>
  <c r="P335" i="18"/>
  <c r="Q335" i="18" s="1"/>
  <c r="P336" i="18"/>
  <c r="Q336" i="18" s="1"/>
  <c r="P337" i="18"/>
  <c r="Q337" i="18" s="1"/>
  <c r="P338" i="18"/>
  <c r="Q338" i="18" s="1"/>
  <c r="P339" i="18"/>
  <c r="Q339" i="18" s="1"/>
  <c r="P340" i="18"/>
  <c r="Q340" i="18" s="1"/>
  <c r="P341" i="18"/>
  <c r="Q341" i="18" s="1"/>
  <c r="P342" i="18"/>
  <c r="Q342" i="18" s="1"/>
  <c r="P343" i="18"/>
  <c r="Q343" i="18" s="1"/>
  <c r="P344" i="18"/>
  <c r="Q344" i="18" s="1"/>
  <c r="P345" i="18"/>
  <c r="Q345" i="18" s="1"/>
  <c r="P346" i="18"/>
  <c r="Q346" i="18" s="1"/>
  <c r="P347" i="18"/>
  <c r="Q347" i="18" s="1"/>
  <c r="P348" i="18"/>
  <c r="Q348" i="18" s="1"/>
  <c r="P349" i="18"/>
  <c r="Q349" i="18" s="1"/>
  <c r="P350" i="18"/>
  <c r="Q350" i="18" s="1"/>
  <c r="P351" i="18"/>
  <c r="Q351" i="18" s="1"/>
  <c r="P352" i="18"/>
  <c r="Q352" i="18" s="1"/>
  <c r="P353" i="18"/>
  <c r="Q353" i="18" s="1"/>
  <c r="P354" i="18"/>
  <c r="Q354" i="18" s="1"/>
  <c r="P355" i="18"/>
  <c r="Q355" i="18" s="1"/>
  <c r="P356" i="18"/>
  <c r="Q356" i="18" s="1"/>
  <c r="P357" i="18"/>
  <c r="Q357" i="18" s="1"/>
  <c r="P358" i="18"/>
  <c r="Q358" i="18" s="1"/>
  <c r="P359" i="18"/>
  <c r="Q359" i="18" s="1"/>
  <c r="P360" i="18"/>
  <c r="Q360" i="18" s="1"/>
  <c r="P361" i="18"/>
  <c r="Q361" i="18" s="1"/>
  <c r="P362" i="18"/>
  <c r="Q362" i="18" s="1"/>
  <c r="P363" i="18"/>
  <c r="Q363" i="18" s="1"/>
  <c r="P364" i="18"/>
  <c r="Q364" i="18" s="1"/>
  <c r="P365" i="18"/>
  <c r="Q365" i="18" s="1"/>
  <c r="P366" i="18"/>
  <c r="Q366" i="18" s="1"/>
  <c r="P367" i="18"/>
  <c r="Q367" i="18" s="1"/>
  <c r="P368" i="18"/>
  <c r="Q368" i="18" s="1"/>
  <c r="P369" i="18"/>
  <c r="Q369" i="18" s="1"/>
  <c r="P370" i="18"/>
  <c r="Q370" i="18" s="1"/>
  <c r="P371" i="18"/>
  <c r="Q371" i="18" s="1"/>
  <c r="P372" i="18"/>
  <c r="Q372" i="18" s="1"/>
  <c r="P373" i="18"/>
  <c r="Q373" i="18" s="1"/>
  <c r="P374" i="18"/>
  <c r="Q374" i="18" s="1"/>
  <c r="P375" i="18"/>
  <c r="Q375" i="18" s="1"/>
  <c r="P376" i="18"/>
  <c r="Q376" i="18" s="1"/>
  <c r="P377" i="18"/>
  <c r="Q377" i="18" s="1"/>
  <c r="P378" i="18"/>
  <c r="Q378" i="18" s="1"/>
  <c r="P379" i="18"/>
  <c r="Q379" i="18" s="1"/>
  <c r="P380" i="18"/>
  <c r="Q380" i="18" s="1"/>
  <c r="P381" i="18"/>
  <c r="Q381" i="18" s="1"/>
  <c r="P382" i="18"/>
  <c r="Q382" i="18" s="1"/>
  <c r="P383" i="18"/>
  <c r="Q383" i="18" s="1"/>
  <c r="P384" i="18"/>
  <c r="Q384" i="18" s="1"/>
  <c r="P385" i="18"/>
  <c r="Q385" i="18" s="1"/>
  <c r="P386" i="18"/>
  <c r="Q386" i="18" s="1"/>
  <c r="P387" i="18"/>
  <c r="Q387" i="18" s="1"/>
  <c r="P388" i="18"/>
  <c r="Q388" i="18" s="1"/>
  <c r="P389" i="18"/>
  <c r="Q389" i="18" s="1"/>
  <c r="P390" i="18"/>
  <c r="Q390" i="18" s="1"/>
  <c r="P391" i="18"/>
  <c r="Q391" i="18" s="1"/>
  <c r="P392" i="18"/>
  <c r="Q392" i="18" s="1"/>
  <c r="P393" i="18"/>
  <c r="Q393" i="18" s="1"/>
  <c r="P394" i="18"/>
  <c r="Q394" i="18" s="1"/>
  <c r="P395" i="18"/>
  <c r="Q395" i="18" s="1"/>
  <c r="P396" i="18"/>
  <c r="Q396" i="18" s="1"/>
  <c r="P397" i="18"/>
  <c r="Q397" i="18" s="1"/>
  <c r="P398" i="18"/>
  <c r="Q398" i="18" s="1"/>
  <c r="P399" i="18"/>
  <c r="Q399" i="18" s="1"/>
  <c r="P400" i="18"/>
  <c r="Q400" i="18" s="1"/>
  <c r="P401" i="18"/>
  <c r="Q401" i="18" s="1"/>
  <c r="P402" i="18"/>
  <c r="Q402" i="18" s="1"/>
  <c r="P403" i="18"/>
  <c r="Q403" i="18" s="1"/>
  <c r="P404" i="18"/>
  <c r="Q404" i="18" s="1"/>
  <c r="P405" i="18"/>
  <c r="Q405" i="18" s="1"/>
  <c r="P406" i="18"/>
  <c r="Q406" i="18" s="1"/>
  <c r="P407" i="18"/>
  <c r="Q407" i="18" s="1"/>
  <c r="P408" i="18"/>
  <c r="Q408" i="18" s="1"/>
  <c r="P409" i="18"/>
  <c r="Q409" i="18" s="1"/>
  <c r="P410" i="18"/>
  <c r="Q410" i="18" s="1"/>
  <c r="P411" i="18"/>
  <c r="Q411" i="18" s="1"/>
  <c r="P412" i="18"/>
  <c r="Q412" i="18" s="1"/>
  <c r="P413" i="18"/>
  <c r="Q413" i="18" s="1"/>
  <c r="P414" i="18"/>
  <c r="Q414" i="18" s="1"/>
  <c r="P415" i="18"/>
  <c r="Q415" i="18" s="1"/>
  <c r="P416" i="18"/>
  <c r="Q416" i="18" s="1"/>
  <c r="P417" i="18"/>
  <c r="Q417" i="18" s="1"/>
  <c r="P418" i="18"/>
  <c r="Q418" i="18" s="1"/>
  <c r="P419" i="18"/>
  <c r="Q419" i="18" s="1"/>
  <c r="P420" i="18"/>
  <c r="Q420" i="18" s="1"/>
  <c r="P421" i="18"/>
  <c r="Q421" i="18" s="1"/>
  <c r="P422" i="18"/>
  <c r="Q422" i="18" s="1"/>
  <c r="P423" i="18"/>
  <c r="Q423" i="18" s="1"/>
  <c r="P424" i="18"/>
  <c r="Q424" i="18" s="1"/>
  <c r="P425" i="18"/>
  <c r="Q425" i="18" s="1"/>
  <c r="P426" i="18"/>
  <c r="Q426" i="18" s="1"/>
  <c r="P427" i="18"/>
  <c r="Q427" i="18" s="1"/>
  <c r="P428" i="18"/>
  <c r="Q428" i="18" s="1"/>
  <c r="P429" i="18"/>
  <c r="Q429" i="18" s="1"/>
  <c r="P430" i="18"/>
  <c r="Q430" i="18" s="1"/>
  <c r="P431" i="18"/>
  <c r="Q431" i="18" s="1"/>
  <c r="P432" i="18"/>
  <c r="Q432" i="18" s="1"/>
  <c r="P433" i="18"/>
  <c r="Q433" i="18" s="1"/>
  <c r="P434" i="18"/>
  <c r="Q434" i="18" s="1"/>
  <c r="P435" i="18"/>
  <c r="Q435" i="18" s="1"/>
  <c r="P436" i="18"/>
  <c r="Q436" i="18" s="1"/>
  <c r="P437" i="18"/>
  <c r="Q437" i="18" s="1"/>
  <c r="P438" i="18"/>
  <c r="Q438" i="18" s="1"/>
  <c r="P439" i="18"/>
  <c r="Q439" i="18" s="1"/>
  <c r="P440" i="18"/>
  <c r="Q440" i="18" s="1"/>
  <c r="P441" i="18"/>
  <c r="Q441" i="18" s="1"/>
  <c r="P442" i="18"/>
  <c r="Q442" i="18" s="1"/>
  <c r="P443" i="18"/>
  <c r="Q443" i="18" s="1"/>
  <c r="P444" i="18"/>
  <c r="Q444" i="18" s="1"/>
  <c r="P445" i="18"/>
  <c r="Q445" i="18" s="1"/>
  <c r="P446" i="18"/>
  <c r="Q446" i="18" s="1"/>
  <c r="P447" i="18"/>
  <c r="Q447" i="18" s="1"/>
  <c r="P448" i="18"/>
  <c r="Q448" i="18" s="1"/>
  <c r="P449" i="18"/>
  <c r="Q449" i="18" s="1"/>
  <c r="P450" i="18"/>
  <c r="Q450" i="18" s="1"/>
  <c r="P451" i="18"/>
  <c r="Q451" i="18" s="1"/>
  <c r="P452" i="18"/>
  <c r="Q452" i="18" s="1"/>
  <c r="P453" i="18"/>
  <c r="Q453" i="18" s="1"/>
  <c r="P454" i="18"/>
  <c r="Q454" i="18" s="1"/>
  <c r="P455" i="18"/>
  <c r="Q455" i="18" s="1"/>
  <c r="P456" i="18"/>
  <c r="Q456" i="18" s="1"/>
  <c r="P457" i="18"/>
  <c r="Q457" i="18" s="1"/>
  <c r="P458" i="18"/>
  <c r="Q458" i="18" s="1"/>
  <c r="P459" i="18"/>
  <c r="Q459" i="18" s="1"/>
  <c r="P460" i="18"/>
  <c r="Q460" i="18" s="1"/>
  <c r="P461" i="18"/>
  <c r="Q461" i="18" s="1"/>
  <c r="P462" i="18"/>
  <c r="Q462" i="18" s="1"/>
  <c r="P463" i="18"/>
  <c r="Q463" i="18" s="1"/>
  <c r="P464" i="18"/>
  <c r="Q464" i="18" s="1"/>
  <c r="P465" i="18"/>
  <c r="Q465" i="18" s="1"/>
  <c r="P466" i="18"/>
  <c r="Q466" i="18" s="1"/>
  <c r="P467" i="18"/>
  <c r="Q467" i="18" s="1"/>
  <c r="P468" i="18"/>
  <c r="Q468" i="18" s="1"/>
  <c r="P469" i="18"/>
  <c r="Q469" i="18" s="1"/>
  <c r="P470" i="18"/>
  <c r="Q470" i="18" s="1"/>
  <c r="P471" i="18"/>
  <c r="Q471" i="18" s="1"/>
  <c r="P472" i="18"/>
  <c r="Q472" i="18" s="1"/>
  <c r="P473" i="18"/>
  <c r="Q473" i="18" s="1"/>
  <c r="P474" i="18"/>
  <c r="Q474" i="18" s="1"/>
  <c r="P475" i="18"/>
  <c r="Q475" i="18" s="1"/>
  <c r="P476" i="18"/>
  <c r="Q476" i="18" s="1"/>
  <c r="P477" i="18"/>
  <c r="Q477" i="18" s="1"/>
  <c r="P478" i="18"/>
  <c r="Q478" i="18" s="1"/>
  <c r="P479" i="18"/>
  <c r="Q479" i="18" s="1"/>
  <c r="P480" i="18"/>
  <c r="Q480" i="18" s="1"/>
  <c r="P481" i="18"/>
  <c r="Q481" i="18" s="1"/>
  <c r="P482" i="18"/>
  <c r="Q482" i="18" s="1"/>
  <c r="P483" i="18"/>
  <c r="Q483" i="18" s="1"/>
  <c r="P484" i="18"/>
  <c r="Q484" i="18" s="1"/>
  <c r="P485" i="18"/>
  <c r="Q485" i="18" s="1"/>
  <c r="P486" i="18"/>
  <c r="Q486" i="18" s="1"/>
  <c r="P487" i="18"/>
  <c r="Q487" i="18" s="1"/>
  <c r="P488" i="18"/>
  <c r="Q488" i="18" s="1"/>
  <c r="P489" i="18"/>
  <c r="Q489" i="18" s="1"/>
  <c r="P490" i="18"/>
  <c r="Q490" i="18" s="1"/>
  <c r="P491" i="18"/>
  <c r="Q491" i="18" s="1"/>
  <c r="P492" i="18"/>
  <c r="Q492" i="18" s="1"/>
  <c r="P493" i="18"/>
  <c r="Q493" i="18" s="1"/>
  <c r="P494" i="18"/>
  <c r="Q494" i="18" s="1"/>
  <c r="P495" i="18"/>
  <c r="Q495" i="18" s="1"/>
  <c r="P496" i="18"/>
  <c r="Q496" i="18" s="1"/>
  <c r="P497" i="18"/>
  <c r="Q497" i="18" s="1"/>
  <c r="P498" i="18"/>
  <c r="Q498" i="18" s="1"/>
  <c r="P499" i="18"/>
  <c r="Q499" i="18" s="1"/>
  <c r="P500" i="18"/>
  <c r="Q500" i="18" s="1"/>
  <c r="P501" i="18"/>
  <c r="Q501" i="18" s="1"/>
  <c r="P502" i="18"/>
  <c r="Q502" i="18" s="1"/>
  <c r="P503" i="18"/>
  <c r="Q503" i="18" s="1"/>
  <c r="P504" i="18"/>
  <c r="Q504" i="18" s="1"/>
  <c r="P505" i="18"/>
  <c r="Q505" i="18" s="1"/>
  <c r="P506" i="18"/>
  <c r="Q506" i="18" s="1"/>
  <c r="P507" i="18"/>
  <c r="Q507" i="18" s="1"/>
  <c r="P508" i="18"/>
  <c r="Q508" i="18" s="1"/>
  <c r="P509" i="18"/>
  <c r="Q509" i="18" s="1"/>
  <c r="P510" i="18"/>
  <c r="Q510" i="18" s="1"/>
  <c r="P511" i="18"/>
  <c r="Q511" i="18" s="1"/>
  <c r="P512" i="18"/>
  <c r="Q512" i="18" s="1"/>
  <c r="P513" i="18"/>
  <c r="Q513" i="18" s="1"/>
  <c r="P514" i="18"/>
  <c r="Q514" i="18" s="1"/>
  <c r="P515" i="18"/>
  <c r="Q515" i="18" s="1"/>
  <c r="P516" i="18"/>
  <c r="Q516" i="18" s="1"/>
  <c r="P517" i="18"/>
  <c r="Q517" i="18" s="1"/>
  <c r="P518" i="18"/>
  <c r="Q518" i="18" s="1"/>
  <c r="P519" i="18"/>
  <c r="Q519" i="18" s="1"/>
  <c r="P520" i="18"/>
  <c r="Q520" i="18" s="1"/>
  <c r="P521" i="18"/>
  <c r="Q521" i="18" s="1"/>
  <c r="P522" i="18"/>
  <c r="Q522" i="18" s="1"/>
  <c r="P523" i="18"/>
  <c r="Q523" i="18" s="1"/>
  <c r="P524" i="18"/>
  <c r="Q524" i="18" s="1"/>
  <c r="P525" i="18"/>
  <c r="Q525" i="18" s="1"/>
  <c r="P526" i="18"/>
  <c r="Q526" i="18" s="1"/>
  <c r="P527" i="18"/>
  <c r="Q527" i="18" s="1"/>
  <c r="P528" i="18"/>
  <c r="Q528" i="18" s="1"/>
  <c r="P529" i="18"/>
  <c r="Q529" i="18" s="1"/>
  <c r="P530" i="18"/>
  <c r="Q530" i="18" s="1"/>
  <c r="P531" i="18"/>
  <c r="Q531" i="18" s="1"/>
  <c r="P532" i="18"/>
  <c r="Q532" i="18" s="1"/>
  <c r="P533" i="18"/>
  <c r="Q533" i="18" s="1"/>
  <c r="P534" i="18"/>
  <c r="Q534" i="18" s="1"/>
  <c r="P535" i="18"/>
  <c r="Q535" i="18" s="1"/>
  <c r="P536" i="18"/>
  <c r="Q536" i="18" s="1"/>
  <c r="P537" i="18"/>
  <c r="Q537" i="18" s="1"/>
  <c r="P538" i="18"/>
  <c r="Q538" i="18" s="1"/>
  <c r="P539" i="18"/>
  <c r="Q539" i="18" s="1"/>
  <c r="P540" i="18"/>
  <c r="Q540" i="18" s="1"/>
  <c r="P541" i="18"/>
  <c r="Q541" i="18" s="1"/>
  <c r="P542" i="18"/>
  <c r="Q542" i="18" s="1"/>
  <c r="P543" i="18"/>
  <c r="Q543" i="18" s="1"/>
  <c r="P544" i="18"/>
  <c r="Q544" i="18" s="1"/>
  <c r="P545" i="18"/>
  <c r="Q545" i="18" s="1"/>
  <c r="P546" i="18"/>
  <c r="Q546" i="18" s="1"/>
  <c r="P547" i="18"/>
  <c r="Q547" i="18" s="1"/>
  <c r="P548" i="18"/>
  <c r="Q548" i="18" s="1"/>
  <c r="P549" i="18"/>
  <c r="Q549" i="18" s="1"/>
  <c r="P550" i="18"/>
  <c r="Q550" i="18" s="1"/>
  <c r="P551" i="18"/>
  <c r="Q551" i="18" s="1"/>
  <c r="P552" i="18"/>
  <c r="Q552" i="18" s="1"/>
  <c r="P553" i="18"/>
  <c r="Q553" i="18" s="1"/>
  <c r="P554" i="18"/>
  <c r="Q554" i="18" s="1"/>
  <c r="P555" i="18"/>
  <c r="Q555" i="18" s="1"/>
  <c r="P556" i="18"/>
  <c r="Q556" i="18" s="1"/>
  <c r="P557" i="18"/>
  <c r="Q557" i="18" s="1"/>
  <c r="P558" i="18"/>
  <c r="Q558" i="18" s="1"/>
  <c r="P559" i="18"/>
  <c r="Q559" i="18" s="1"/>
  <c r="P560" i="18"/>
  <c r="Q560" i="18" s="1"/>
  <c r="P561" i="18"/>
  <c r="Q561" i="18" s="1"/>
  <c r="P562" i="18"/>
  <c r="Q562" i="18" s="1"/>
  <c r="P563" i="18"/>
  <c r="Q563" i="18" s="1"/>
  <c r="P564" i="18"/>
  <c r="Q564" i="18" s="1"/>
  <c r="P565" i="18"/>
  <c r="Q565" i="18" s="1"/>
  <c r="P566" i="18"/>
  <c r="Q566" i="18" s="1"/>
  <c r="P567" i="18"/>
  <c r="Q567" i="18" s="1"/>
  <c r="P568" i="18"/>
  <c r="Q568" i="18" s="1"/>
  <c r="P569" i="18"/>
  <c r="Q569" i="18" s="1"/>
  <c r="P570" i="18"/>
  <c r="Q570" i="18" s="1"/>
  <c r="P571" i="18"/>
  <c r="Q571" i="18" s="1"/>
  <c r="P572" i="18"/>
  <c r="Q572" i="18" s="1"/>
  <c r="P573" i="18"/>
  <c r="Q573" i="18" s="1"/>
  <c r="P574" i="18"/>
  <c r="Q574" i="18" s="1"/>
  <c r="P575" i="18"/>
  <c r="Q575" i="18" s="1"/>
  <c r="P576" i="18"/>
  <c r="Q576" i="18" s="1"/>
  <c r="P577" i="18"/>
  <c r="Q577" i="18" s="1"/>
  <c r="P578" i="18"/>
  <c r="Q578" i="18" s="1"/>
  <c r="P579" i="18"/>
  <c r="Q579" i="18" s="1"/>
  <c r="P580" i="18"/>
  <c r="Q580" i="18" s="1"/>
  <c r="P581" i="18"/>
  <c r="Q581" i="18" s="1"/>
  <c r="P582" i="18"/>
  <c r="Q582" i="18" s="1"/>
  <c r="P583" i="18"/>
  <c r="Q583" i="18" s="1"/>
  <c r="P584" i="18"/>
  <c r="Q584" i="18" s="1"/>
  <c r="P585" i="18"/>
  <c r="Q585" i="18" s="1"/>
  <c r="P586" i="18"/>
  <c r="Q586" i="18" s="1"/>
  <c r="P587" i="18"/>
  <c r="Q587" i="18" s="1"/>
  <c r="P588" i="18"/>
  <c r="Q588" i="18" s="1"/>
  <c r="P589" i="18"/>
  <c r="Q589" i="18" s="1"/>
  <c r="P590" i="18"/>
  <c r="Q590" i="18" s="1"/>
  <c r="P591" i="18"/>
  <c r="Q591" i="18" s="1"/>
  <c r="P592" i="18"/>
  <c r="Q592" i="18" s="1"/>
  <c r="P593" i="18"/>
  <c r="Q593" i="18" s="1"/>
  <c r="P594" i="18"/>
  <c r="Q594" i="18" s="1"/>
  <c r="P595" i="18"/>
  <c r="Q595" i="18" s="1"/>
  <c r="P596" i="18"/>
  <c r="Q596" i="18" s="1"/>
  <c r="P597" i="18"/>
  <c r="Q597" i="18" s="1"/>
  <c r="P598" i="18"/>
  <c r="Q598" i="18" s="1"/>
  <c r="P599" i="18"/>
  <c r="Q599" i="18" s="1"/>
  <c r="P600" i="18"/>
  <c r="Q600" i="18" s="1"/>
  <c r="P601" i="18"/>
  <c r="Q601" i="18" s="1"/>
  <c r="P602" i="18"/>
  <c r="Q602" i="18" s="1"/>
  <c r="P603" i="18"/>
  <c r="Q603" i="18" s="1"/>
  <c r="P604" i="18"/>
  <c r="Q604" i="18" s="1"/>
  <c r="P605" i="18"/>
  <c r="Q605" i="18" s="1"/>
  <c r="P606" i="18"/>
  <c r="Q606" i="18" s="1"/>
  <c r="P607" i="18"/>
  <c r="Q607" i="18" s="1"/>
  <c r="P608" i="18"/>
  <c r="Q608" i="18" s="1"/>
  <c r="P609" i="18"/>
  <c r="Q609" i="18" s="1"/>
  <c r="P610" i="18"/>
  <c r="Q610" i="18" s="1"/>
  <c r="P611" i="18"/>
  <c r="Q611" i="18" s="1"/>
  <c r="P612" i="18"/>
  <c r="Q612" i="18" s="1"/>
  <c r="P613" i="18"/>
  <c r="Q613" i="18" s="1"/>
  <c r="P614" i="18"/>
  <c r="Q614" i="18" s="1"/>
  <c r="P615" i="18"/>
  <c r="Q615" i="18" s="1"/>
  <c r="P616" i="18"/>
  <c r="Q616" i="18" s="1"/>
  <c r="P617" i="18"/>
  <c r="Q617" i="18" s="1"/>
  <c r="P618" i="18"/>
  <c r="Q618" i="18" s="1"/>
  <c r="P619" i="18"/>
  <c r="Q619" i="18" s="1"/>
  <c r="P620" i="18"/>
  <c r="Q620" i="18" s="1"/>
  <c r="P621" i="18"/>
  <c r="Q621" i="18" s="1"/>
  <c r="P622" i="18"/>
  <c r="Q622" i="18" s="1"/>
  <c r="P623" i="18"/>
  <c r="Q623" i="18" s="1"/>
  <c r="P624" i="18"/>
  <c r="Q624" i="18" s="1"/>
  <c r="P625" i="18"/>
  <c r="Q625" i="18" s="1"/>
  <c r="P626" i="18"/>
  <c r="Q626" i="18" s="1"/>
  <c r="P954" i="18"/>
  <c r="Q954" i="18" s="1"/>
  <c r="P8" i="18"/>
  <c r="Q8" i="18" s="1"/>
  <c r="F19" i="2"/>
  <c r="F18" i="2"/>
  <c r="F17" i="2"/>
  <c r="F16" i="2"/>
  <c r="F15" i="2"/>
  <c r="F14" i="2"/>
  <c r="F13" i="2"/>
  <c r="F12" i="2"/>
  <c r="F11" i="2"/>
  <c r="P879" i="1"/>
  <c r="Q879" i="1" s="1"/>
  <c r="P878" i="1"/>
  <c r="Q878" i="1" s="1"/>
  <c r="P790" i="1"/>
  <c r="Q790" i="1" s="1"/>
  <c r="P789" i="1"/>
  <c r="Q789" i="1" s="1"/>
  <c r="P788" i="1"/>
  <c r="Q788" i="1" s="1"/>
  <c r="P787" i="1"/>
  <c r="Q787" i="1" s="1"/>
  <c r="P786" i="1"/>
  <c r="Q786" i="1" s="1"/>
  <c r="P785" i="1"/>
  <c r="Q785" i="1" s="1"/>
  <c r="P784" i="1"/>
  <c r="Q784" i="1" s="1"/>
  <c r="P783" i="1"/>
  <c r="Q783" i="1" s="1"/>
  <c r="P782" i="1"/>
  <c r="Q782" i="1" s="1"/>
  <c r="P720" i="1"/>
  <c r="Q720" i="1" s="1"/>
  <c r="P719" i="1"/>
  <c r="Q719" i="1" s="1"/>
  <c r="P718" i="1"/>
  <c r="Q718" i="1" s="1"/>
  <c r="P717" i="1"/>
  <c r="Q717" i="1" s="1"/>
  <c r="P716" i="1"/>
  <c r="Q716" i="1" s="1"/>
  <c r="P715" i="1"/>
  <c r="Q715" i="1" s="1"/>
  <c r="P714" i="1"/>
  <c r="Q714" i="1" s="1"/>
  <c r="P713" i="1"/>
  <c r="Q713" i="1" s="1"/>
  <c r="P712" i="1"/>
  <c r="Q712" i="1" s="1"/>
  <c r="P711" i="1"/>
  <c r="Q711" i="1" s="1"/>
  <c r="P710" i="1"/>
  <c r="Q710" i="1" s="1"/>
  <c r="P709" i="1"/>
  <c r="Q709" i="1" s="1"/>
  <c r="P708" i="1"/>
  <c r="Q708" i="1" s="1"/>
  <c r="P707" i="1"/>
  <c r="Q707" i="1" s="1"/>
  <c r="P706" i="1"/>
  <c r="Q706" i="1" s="1"/>
  <c r="P705" i="1"/>
  <c r="Q705" i="1" s="1"/>
  <c r="P704" i="1"/>
  <c r="Q704" i="1" s="1"/>
  <c r="P703" i="1"/>
  <c r="Q703" i="1" s="1"/>
  <c r="P702" i="1"/>
  <c r="Q702" i="1" s="1"/>
  <c r="P701" i="1"/>
  <c r="Q701" i="1" s="1"/>
  <c r="P700" i="1"/>
  <c r="Q700" i="1" s="1"/>
  <c r="P699" i="1"/>
  <c r="Q699" i="1" s="1"/>
  <c r="P698" i="1"/>
  <c r="Q698" i="1" s="1"/>
  <c r="P697" i="1"/>
  <c r="Q697" i="1" s="1"/>
  <c r="P696" i="1"/>
  <c r="Q696" i="1" s="1"/>
  <c r="P695" i="1"/>
  <c r="Q695" i="1" s="1"/>
  <c r="P694" i="1"/>
  <c r="Q694" i="1" s="1"/>
  <c r="P693" i="1"/>
  <c r="Q693" i="1" s="1"/>
  <c r="P692" i="1"/>
  <c r="Q692" i="1" s="1"/>
  <c r="P691" i="1"/>
  <c r="Q691" i="1" s="1"/>
  <c r="P690" i="1"/>
  <c r="Q690" i="1" s="1"/>
  <c r="P689" i="1"/>
  <c r="Q689" i="1" s="1"/>
  <c r="P688" i="1"/>
  <c r="Q688" i="1" s="1"/>
  <c r="P687" i="1"/>
  <c r="Q687" i="1" s="1"/>
  <c r="P686" i="1"/>
  <c r="Q686" i="1" s="1"/>
  <c r="P685" i="1"/>
  <c r="Q685" i="1" s="1"/>
  <c r="P684" i="1"/>
  <c r="Q684" i="1" s="1"/>
  <c r="P683" i="1"/>
  <c r="Q683" i="1" s="1"/>
  <c r="P682" i="1"/>
  <c r="Q682" i="1" s="1"/>
  <c r="P681" i="1"/>
  <c r="Q681" i="1" s="1"/>
  <c r="P680" i="1"/>
  <c r="Q680" i="1" s="1"/>
  <c r="P679" i="1"/>
  <c r="Q679" i="1" s="1"/>
  <c r="P678" i="1"/>
  <c r="Q678" i="1" s="1"/>
  <c r="P677" i="1"/>
  <c r="Q677" i="1" s="1"/>
  <c r="P676" i="1"/>
  <c r="Q676" i="1" s="1"/>
  <c r="P675" i="1"/>
  <c r="Q675" i="1" s="1"/>
  <c r="P674" i="1"/>
  <c r="Q674" i="1" s="1"/>
  <c r="P673" i="1"/>
  <c r="Q673" i="1" s="1"/>
  <c r="P672" i="1"/>
  <c r="Q672" i="1" s="1"/>
  <c r="P671" i="1"/>
  <c r="Q671" i="1" s="1"/>
  <c r="P670" i="1"/>
  <c r="Q670" i="1" s="1"/>
  <c r="P669" i="1"/>
  <c r="Q669" i="1" s="1"/>
  <c r="P668" i="1"/>
  <c r="Q668" i="1" s="1"/>
  <c r="P667" i="1"/>
  <c r="Q667" i="1" s="1"/>
  <c r="P666" i="1"/>
  <c r="Q666" i="1" s="1"/>
  <c r="P665" i="1"/>
  <c r="Q665" i="1" s="1"/>
  <c r="P664" i="1"/>
  <c r="Q664" i="1" s="1"/>
  <c r="P663" i="1"/>
  <c r="Q663" i="1" s="1"/>
  <c r="P662" i="1"/>
  <c r="Q662" i="1" s="1"/>
  <c r="P661" i="1"/>
  <c r="Q661" i="1" s="1"/>
  <c r="P660" i="1"/>
  <c r="Q660" i="1" s="1"/>
  <c r="P659" i="1"/>
  <c r="Q659" i="1" s="1"/>
  <c r="P658" i="1"/>
  <c r="Q658" i="1" s="1"/>
  <c r="P657" i="1"/>
  <c r="Q657" i="1" s="1"/>
  <c r="P656" i="1"/>
  <c r="Q656" i="1" s="1"/>
  <c r="P655" i="1"/>
  <c r="Q655" i="1" s="1"/>
  <c r="P654" i="1"/>
  <c r="Q654" i="1" s="1"/>
  <c r="P653" i="1"/>
  <c r="Q653" i="1" s="1"/>
  <c r="P652" i="1"/>
  <c r="Q652" i="1" s="1"/>
  <c r="P651" i="1"/>
  <c r="Q651" i="1" s="1"/>
  <c r="P650" i="1"/>
  <c r="Q650" i="1" s="1"/>
  <c r="P649" i="1"/>
  <c r="Q649" i="1" s="1"/>
  <c r="P648" i="1"/>
  <c r="Q648" i="1" s="1"/>
  <c r="P647" i="1"/>
  <c r="Q647" i="1" s="1"/>
  <c r="P646" i="1"/>
  <c r="Q646" i="1" s="1"/>
  <c r="P645" i="1"/>
  <c r="Q645" i="1" s="1"/>
  <c r="P644" i="1"/>
  <c r="Q644" i="1" s="1"/>
  <c r="P643" i="1"/>
  <c r="Q643" i="1" s="1"/>
  <c r="P642" i="1"/>
  <c r="Q642" i="1" s="1"/>
  <c r="P641" i="1"/>
  <c r="Q641" i="1" s="1"/>
  <c r="P640" i="1"/>
  <c r="Q640" i="1" s="1"/>
  <c r="P639" i="1"/>
  <c r="Q639" i="1" s="1"/>
  <c r="P638" i="1"/>
  <c r="Q638" i="1" s="1"/>
  <c r="P637" i="1"/>
  <c r="Q637" i="1" s="1"/>
  <c r="P636" i="1"/>
  <c r="Q636" i="1" s="1"/>
  <c r="P635" i="1"/>
  <c r="Q635" i="1" s="1"/>
  <c r="P634" i="1"/>
  <c r="Q634" i="1" s="1"/>
  <c r="P633" i="1"/>
  <c r="Q633" i="1" s="1"/>
  <c r="P632" i="1"/>
  <c r="Q632" i="1" s="1"/>
  <c r="P631" i="1"/>
  <c r="Q631" i="1" s="1"/>
  <c r="P630" i="1"/>
  <c r="Q630" i="1" s="1"/>
  <c r="P629" i="1"/>
  <c r="Q629" i="1" s="1"/>
  <c r="P628" i="1"/>
  <c r="Q628" i="1" s="1"/>
  <c r="P627" i="1"/>
  <c r="Q627" i="1" s="1"/>
  <c r="P626" i="1"/>
  <c r="Q626" i="1" s="1"/>
  <c r="P625" i="1"/>
  <c r="Q625" i="1" s="1"/>
  <c r="P624" i="1"/>
  <c r="Q624" i="1" s="1"/>
  <c r="P623" i="1"/>
  <c r="Q623" i="1" s="1"/>
  <c r="P622" i="1"/>
  <c r="Q622" i="1" s="1"/>
  <c r="P621" i="1"/>
  <c r="Q621" i="1" s="1"/>
  <c r="P620" i="1"/>
  <c r="Q620" i="1" s="1"/>
  <c r="P619" i="1"/>
  <c r="Q619" i="1" s="1"/>
  <c r="P618" i="1"/>
  <c r="Q618" i="1" s="1"/>
  <c r="P617" i="1"/>
  <c r="Q617" i="1" s="1"/>
  <c r="P616" i="1"/>
  <c r="Q616" i="1" s="1"/>
  <c r="P615" i="1"/>
  <c r="Q615" i="1" s="1"/>
  <c r="P614" i="1"/>
  <c r="Q614" i="1" s="1"/>
  <c r="P613" i="1"/>
  <c r="Q613" i="1" s="1"/>
  <c r="P612" i="1"/>
  <c r="Q612" i="1" s="1"/>
  <c r="P611" i="1"/>
  <c r="Q611" i="1" s="1"/>
  <c r="P610" i="1"/>
  <c r="Q610" i="1" s="1"/>
  <c r="P609" i="1"/>
  <c r="Q609" i="1" s="1"/>
  <c r="P608" i="1"/>
  <c r="Q608" i="1" s="1"/>
  <c r="P607" i="1"/>
  <c r="Q607" i="1" s="1"/>
  <c r="P606" i="1"/>
  <c r="Q606" i="1" s="1"/>
  <c r="P605" i="1"/>
  <c r="Q605" i="1" s="1"/>
  <c r="P604" i="1"/>
  <c r="Q604" i="1" s="1"/>
  <c r="P603" i="1"/>
  <c r="Q603" i="1" s="1"/>
  <c r="P602" i="1"/>
  <c r="Q602" i="1" s="1"/>
  <c r="P601" i="1"/>
  <c r="Q601" i="1" s="1"/>
  <c r="P600" i="1"/>
  <c r="Q600" i="1" s="1"/>
  <c r="P599" i="1"/>
  <c r="Q599" i="1" s="1"/>
  <c r="P598" i="1"/>
  <c r="Q598" i="1" s="1"/>
  <c r="P597" i="1"/>
  <c r="Q597" i="1" s="1"/>
  <c r="P596" i="1"/>
  <c r="Q596" i="1" s="1"/>
  <c r="P595" i="1"/>
  <c r="Q595" i="1" s="1"/>
  <c r="P594" i="1"/>
  <c r="Q594" i="1" s="1"/>
  <c r="P593" i="1"/>
  <c r="Q593" i="1" s="1"/>
  <c r="P592" i="1"/>
  <c r="Q592" i="1" s="1"/>
  <c r="P591" i="1"/>
  <c r="Q591" i="1" s="1"/>
  <c r="P590" i="1"/>
  <c r="Q590" i="1" s="1"/>
  <c r="P589" i="1"/>
  <c r="Q589" i="1" s="1"/>
  <c r="P588" i="1"/>
  <c r="Q588" i="1" s="1"/>
  <c r="P587" i="1"/>
  <c r="Q587" i="1" s="1"/>
  <c r="P586" i="1"/>
  <c r="Q586" i="1" s="1"/>
  <c r="P585" i="1"/>
  <c r="Q585" i="1" s="1"/>
  <c r="P584" i="1"/>
  <c r="Q584" i="1" s="1"/>
  <c r="P583" i="1"/>
  <c r="Q583" i="1" s="1"/>
  <c r="P582" i="1"/>
  <c r="Q582" i="1" s="1"/>
  <c r="P581" i="1"/>
  <c r="Q581" i="1" s="1"/>
  <c r="P580" i="1"/>
  <c r="Q580" i="1" s="1"/>
  <c r="P579" i="1"/>
  <c r="Q579" i="1" s="1"/>
  <c r="P578" i="1"/>
  <c r="Q578" i="1" s="1"/>
  <c r="P577" i="1"/>
  <c r="Q577" i="1" s="1"/>
  <c r="P576" i="1"/>
  <c r="Q576" i="1" s="1"/>
  <c r="P575" i="1"/>
  <c r="Q575" i="1" s="1"/>
  <c r="P574" i="1"/>
  <c r="Q574" i="1" s="1"/>
  <c r="P573" i="1"/>
  <c r="Q573" i="1" s="1"/>
  <c r="P572" i="1"/>
  <c r="Q572" i="1" s="1"/>
  <c r="P571" i="1"/>
  <c r="Q571" i="1" s="1"/>
  <c r="P570" i="1"/>
  <c r="Q570" i="1" s="1"/>
  <c r="P569" i="1"/>
  <c r="Q569" i="1" s="1"/>
  <c r="P568" i="1"/>
  <c r="Q568" i="1" s="1"/>
  <c r="P567" i="1"/>
  <c r="Q567" i="1" s="1"/>
  <c r="P566" i="1"/>
  <c r="Q566" i="1" s="1"/>
  <c r="P565" i="1"/>
  <c r="Q565" i="1" s="1"/>
  <c r="P564" i="1"/>
  <c r="Q564" i="1" s="1"/>
  <c r="P563" i="1"/>
  <c r="Q563" i="1" s="1"/>
  <c r="P562" i="1"/>
  <c r="Q562" i="1" s="1"/>
  <c r="P561" i="1"/>
  <c r="Q561" i="1" s="1"/>
  <c r="P560" i="1"/>
  <c r="Q560" i="1" s="1"/>
  <c r="P559" i="1"/>
  <c r="Q559" i="1" s="1"/>
  <c r="P558" i="1"/>
  <c r="Q558" i="1" s="1"/>
  <c r="P557" i="1"/>
  <c r="Q557" i="1" s="1"/>
  <c r="P556" i="1"/>
  <c r="Q556" i="1" s="1"/>
  <c r="P555" i="1"/>
  <c r="Q555" i="1" s="1"/>
  <c r="P554" i="1"/>
  <c r="Q554" i="1" s="1"/>
  <c r="P553" i="1"/>
  <c r="Q553" i="1" s="1"/>
  <c r="P552" i="1"/>
  <c r="Q552" i="1" s="1"/>
  <c r="P551" i="1"/>
  <c r="Q551" i="1" s="1"/>
  <c r="P550" i="1"/>
  <c r="Q550" i="1" s="1"/>
  <c r="P549" i="1"/>
  <c r="Q549" i="1" s="1"/>
  <c r="P548" i="1"/>
  <c r="Q548" i="1" s="1"/>
  <c r="P547" i="1"/>
  <c r="Q547" i="1" s="1"/>
  <c r="P546" i="1"/>
  <c r="Q546" i="1" s="1"/>
  <c r="P545" i="1"/>
  <c r="Q545" i="1" s="1"/>
  <c r="P544" i="1"/>
  <c r="Q544" i="1" s="1"/>
  <c r="P543" i="1"/>
  <c r="Q543" i="1" s="1"/>
  <c r="P542" i="1"/>
  <c r="Q542" i="1" s="1"/>
  <c r="P541" i="1"/>
  <c r="Q541" i="1" s="1"/>
  <c r="P540" i="1"/>
  <c r="Q540" i="1" s="1"/>
  <c r="P539" i="1"/>
  <c r="Q539" i="1" s="1"/>
  <c r="P538" i="1"/>
  <c r="Q538" i="1" s="1"/>
  <c r="P537" i="1"/>
  <c r="Q537" i="1" s="1"/>
  <c r="P536" i="1"/>
  <c r="Q536" i="1" s="1"/>
  <c r="P535" i="1"/>
  <c r="Q535" i="1" s="1"/>
  <c r="P534" i="1"/>
  <c r="Q534" i="1" s="1"/>
  <c r="P533" i="1"/>
  <c r="Q533" i="1" s="1"/>
  <c r="P532" i="1"/>
  <c r="Q532" i="1" s="1"/>
  <c r="P531" i="1"/>
  <c r="Q531" i="1" s="1"/>
  <c r="P530" i="1"/>
  <c r="Q530" i="1" s="1"/>
  <c r="P529" i="1"/>
  <c r="Q529" i="1" s="1"/>
  <c r="P528" i="1"/>
  <c r="Q528" i="1" s="1"/>
  <c r="P527" i="1"/>
  <c r="Q527" i="1" s="1"/>
  <c r="P526" i="1"/>
  <c r="Q526" i="1" s="1"/>
  <c r="P525" i="1"/>
  <c r="Q525" i="1" s="1"/>
  <c r="P524" i="1"/>
  <c r="Q524" i="1" s="1"/>
  <c r="P523" i="1"/>
  <c r="Q523" i="1" s="1"/>
  <c r="P522" i="1"/>
  <c r="Q522" i="1" s="1"/>
  <c r="P521" i="1"/>
  <c r="Q521" i="1" s="1"/>
  <c r="P520" i="1"/>
  <c r="Q520" i="1" s="1"/>
  <c r="P519" i="1"/>
  <c r="Q519" i="1" s="1"/>
  <c r="P518" i="1"/>
  <c r="Q518" i="1" s="1"/>
  <c r="P517" i="1"/>
  <c r="Q517" i="1" s="1"/>
  <c r="P516" i="1"/>
  <c r="Q516" i="1" s="1"/>
  <c r="P515" i="1"/>
  <c r="Q515" i="1" s="1"/>
  <c r="P514" i="1"/>
  <c r="Q514" i="1" s="1"/>
  <c r="P513" i="1"/>
  <c r="Q513" i="1" s="1"/>
  <c r="P512" i="1"/>
  <c r="Q512" i="1" s="1"/>
  <c r="P511" i="1"/>
  <c r="Q511" i="1" s="1"/>
  <c r="P510" i="1"/>
  <c r="Q510" i="1" s="1"/>
  <c r="P509" i="1"/>
  <c r="Q509" i="1" s="1"/>
  <c r="P508" i="1"/>
  <c r="Q508" i="1" s="1"/>
  <c r="P507" i="1"/>
  <c r="Q507" i="1" s="1"/>
  <c r="P506" i="1"/>
  <c r="Q506" i="1" s="1"/>
  <c r="P505" i="1"/>
  <c r="Q505" i="1" s="1"/>
  <c r="P504" i="1"/>
  <c r="Q504" i="1" s="1"/>
  <c r="P503" i="1"/>
  <c r="Q503" i="1" s="1"/>
  <c r="P502" i="1"/>
  <c r="Q502" i="1" s="1"/>
  <c r="P501" i="1"/>
  <c r="Q501" i="1" s="1"/>
  <c r="P500" i="1"/>
  <c r="Q500" i="1" s="1"/>
  <c r="P499" i="1"/>
  <c r="Q499" i="1" s="1"/>
  <c r="P498" i="1"/>
  <c r="Q498" i="1" s="1"/>
  <c r="P497" i="1"/>
  <c r="Q497" i="1" s="1"/>
  <c r="P496" i="1"/>
  <c r="Q496" i="1" s="1"/>
  <c r="P495" i="1"/>
  <c r="Q495" i="1" s="1"/>
  <c r="P494" i="1"/>
  <c r="Q494" i="1" s="1"/>
  <c r="P493" i="1"/>
  <c r="Q493" i="1" s="1"/>
  <c r="P492" i="1"/>
  <c r="Q492" i="1" s="1"/>
  <c r="P491" i="1"/>
  <c r="Q491" i="1" s="1"/>
  <c r="P490" i="1"/>
  <c r="Q490" i="1" s="1"/>
  <c r="P489" i="1"/>
  <c r="Q489" i="1" s="1"/>
  <c r="P488" i="1"/>
  <c r="Q488" i="1" s="1"/>
  <c r="P487" i="1"/>
  <c r="Q487" i="1" s="1"/>
  <c r="P486" i="1"/>
  <c r="Q486" i="1" s="1"/>
  <c r="P485" i="1"/>
  <c r="Q485" i="1" s="1"/>
  <c r="P484" i="1"/>
  <c r="Q484" i="1" s="1"/>
  <c r="P483" i="1"/>
  <c r="Q483" i="1" s="1"/>
  <c r="P482" i="1"/>
  <c r="Q482" i="1" s="1"/>
  <c r="P481" i="1"/>
  <c r="Q481" i="1" s="1"/>
  <c r="P480" i="1"/>
  <c r="Q480" i="1" s="1"/>
  <c r="P479" i="1"/>
  <c r="Q479" i="1" s="1"/>
  <c r="P478" i="1"/>
  <c r="Q478" i="1" s="1"/>
  <c r="P477" i="1"/>
  <c r="Q477" i="1" s="1"/>
  <c r="P476" i="1"/>
  <c r="Q476" i="1" s="1"/>
  <c r="P475" i="1"/>
  <c r="Q475" i="1" s="1"/>
  <c r="P474" i="1"/>
  <c r="Q474" i="1" s="1"/>
  <c r="P473" i="1"/>
  <c r="Q473" i="1" s="1"/>
  <c r="P472" i="1"/>
  <c r="Q472" i="1" s="1"/>
  <c r="P471" i="1"/>
  <c r="Q471" i="1" s="1"/>
  <c r="P470" i="1"/>
  <c r="Q470" i="1" s="1"/>
  <c r="P469" i="1"/>
  <c r="Q469" i="1" s="1"/>
  <c r="P468" i="1"/>
  <c r="Q468" i="1" s="1"/>
  <c r="P467" i="1"/>
  <c r="Q467" i="1" s="1"/>
  <c r="P466" i="1"/>
  <c r="Q466" i="1" s="1"/>
  <c r="P465" i="1"/>
  <c r="Q465" i="1" s="1"/>
  <c r="P464" i="1"/>
  <c r="Q464" i="1" s="1"/>
  <c r="P463" i="1"/>
  <c r="Q463" i="1" s="1"/>
  <c r="P462" i="1"/>
  <c r="Q462" i="1" s="1"/>
  <c r="P461" i="1"/>
  <c r="Q461" i="1" s="1"/>
  <c r="P460" i="1"/>
  <c r="Q460" i="1" s="1"/>
  <c r="P459" i="1"/>
  <c r="Q459" i="1" s="1"/>
  <c r="P458" i="1"/>
  <c r="Q458" i="1" s="1"/>
  <c r="P457" i="1"/>
  <c r="Q457" i="1" s="1"/>
  <c r="P456" i="1"/>
  <c r="Q456" i="1" s="1"/>
  <c r="P455" i="1"/>
  <c r="Q455" i="1" s="1"/>
  <c r="P454" i="1"/>
  <c r="Q454" i="1" s="1"/>
  <c r="P453" i="1"/>
  <c r="Q453" i="1" s="1"/>
  <c r="P452" i="1"/>
  <c r="Q452" i="1" s="1"/>
  <c r="P451" i="1"/>
  <c r="Q451" i="1" s="1"/>
  <c r="P450" i="1"/>
  <c r="Q450" i="1" s="1"/>
  <c r="P449" i="1"/>
  <c r="Q449" i="1" s="1"/>
  <c r="P448" i="1"/>
  <c r="Q448" i="1" s="1"/>
  <c r="P447" i="1"/>
  <c r="Q447" i="1" s="1"/>
  <c r="P446" i="1"/>
  <c r="Q446" i="1" s="1"/>
  <c r="P445" i="1"/>
  <c r="Q445" i="1" s="1"/>
  <c r="P444" i="1"/>
  <c r="Q444" i="1" s="1"/>
  <c r="P443" i="1"/>
  <c r="Q443" i="1" s="1"/>
  <c r="P442" i="1"/>
  <c r="Q442" i="1" s="1"/>
  <c r="P441" i="1"/>
  <c r="Q441" i="1" s="1"/>
  <c r="P440" i="1"/>
  <c r="Q440" i="1" s="1"/>
  <c r="P439" i="1"/>
  <c r="Q439" i="1" s="1"/>
  <c r="P438" i="1"/>
  <c r="Q438" i="1" s="1"/>
  <c r="P437" i="1"/>
  <c r="Q437" i="1" s="1"/>
  <c r="P436" i="1"/>
  <c r="Q436" i="1" s="1"/>
  <c r="P435" i="1"/>
  <c r="Q435" i="1" s="1"/>
  <c r="P434" i="1"/>
  <c r="Q434" i="1" s="1"/>
  <c r="P433" i="1"/>
  <c r="Q433" i="1" s="1"/>
  <c r="P432" i="1"/>
  <c r="Q432" i="1" s="1"/>
  <c r="P431" i="1"/>
  <c r="Q431" i="1" s="1"/>
  <c r="P430" i="1"/>
  <c r="Q430" i="1" s="1"/>
  <c r="P429" i="1"/>
  <c r="Q429" i="1" s="1"/>
  <c r="P428" i="1"/>
  <c r="Q428" i="1" s="1"/>
  <c r="P427" i="1"/>
  <c r="Q427" i="1" s="1"/>
  <c r="P426" i="1"/>
  <c r="Q426" i="1" s="1"/>
  <c r="P425" i="1"/>
  <c r="Q425" i="1" s="1"/>
  <c r="P424" i="1"/>
  <c r="Q424" i="1" s="1"/>
  <c r="P423" i="1"/>
  <c r="Q423" i="1" s="1"/>
  <c r="P422" i="1"/>
  <c r="Q422" i="1" s="1"/>
  <c r="P421" i="1"/>
  <c r="Q421" i="1" s="1"/>
  <c r="P420" i="1"/>
  <c r="Q420" i="1" s="1"/>
  <c r="P419" i="1"/>
  <c r="Q419" i="1" s="1"/>
  <c r="P418" i="1"/>
  <c r="Q418" i="1" s="1"/>
  <c r="P417" i="1"/>
  <c r="Q417" i="1" s="1"/>
  <c r="P416" i="1"/>
  <c r="Q416" i="1" s="1"/>
  <c r="P415" i="1"/>
  <c r="Q415" i="1" s="1"/>
  <c r="P414" i="1"/>
  <c r="Q414" i="1" s="1"/>
  <c r="P413" i="1"/>
  <c r="Q413" i="1" s="1"/>
  <c r="P412" i="1"/>
  <c r="Q412" i="1" s="1"/>
  <c r="P411" i="1"/>
  <c r="Q411" i="1" s="1"/>
  <c r="P410" i="1"/>
  <c r="Q410" i="1" s="1"/>
  <c r="P409" i="1"/>
  <c r="Q409" i="1" s="1"/>
  <c r="P408" i="1"/>
  <c r="Q408" i="1" s="1"/>
  <c r="P407" i="1"/>
  <c r="Q407" i="1" s="1"/>
  <c r="P406" i="1"/>
  <c r="Q406" i="1" s="1"/>
  <c r="P405" i="1"/>
  <c r="Q405" i="1" s="1"/>
  <c r="P404" i="1"/>
  <c r="Q404" i="1" s="1"/>
  <c r="P403" i="1"/>
  <c r="Q403" i="1" s="1"/>
  <c r="P402" i="1"/>
  <c r="Q402" i="1" s="1"/>
  <c r="P401" i="1"/>
  <c r="Q401" i="1" s="1"/>
  <c r="P400" i="1"/>
  <c r="Q400" i="1" s="1"/>
  <c r="P399" i="1"/>
  <c r="Q399" i="1" s="1"/>
  <c r="P398" i="1"/>
  <c r="Q398" i="1" s="1"/>
  <c r="P397" i="1"/>
  <c r="Q397" i="1" s="1"/>
  <c r="P396" i="1"/>
  <c r="Q396" i="1" s="1"/>
  <c r="P395" i="1"/>
  <c r="Q395" i="1" s="1"/>
  <c r="P394" i="1"/>
  <c r="Q394" i="1" s="1"/>
  <c r="P393" i="1"/>
  <c r="Q393" i="1" s="1"/>
  <c r="P392" i="1"/>
  <c r="Q392" i="1" s="1"/>
  <c r="P391" i="1"/>
  <c r="Q391" i="1" s="1"/>
  <c r="P390" i="1"/>
  <c r="Q390" i="1" s="1"/>
  <c r="P389" i="1"/>
  <c r="Q389" i="1" s="1"/>
  <c r="P388" i="1"/>
  <c r="Q388" i="1" s="1"/>
  <c r="P387" i="1"/>
  <c r="Q387" i="1" s="1"/>
  <c r="P386" i="1"/>
  <c r="Q386" i="1" s="1"/>
  <c r="P385" i="1"/>
  <c r="Q385" i="1" s="1"/>
  <c r="P384" i="1"/>
  <c r="Q384" i="1" s="1"/>
  <c r="P383" i="1"/>
  <c r="Q383" i="1" s="1"/>
  <c r="P382" i="1"/>
  <c r="Q382" i="1" s="1"/>
  <c r="P381" i="1"/>
  <c r="Q381" i="1" s="1"/>
  <c r="P380" i="1"/>
  <c r="Q380" i="1" s="1"/>
  <c r="P379" i="1"/>
  <c r="Q379" i="1" s="1"/>
  <c r="P378" i="1"/>
  <c r="Q378" i="1" s="1"/>
  <c r="P377" i="1"/>
  <c r="Q377" i="1" s="1"/>
  <c r="P376" i="1"/>
  <c r="Q376" i="1" s="1"/>
  <c r="P375" i="1"/>
  <c r="Q375" i="1" s="1"/>
  <c r="P374" i="1"/>
  <c r="Q374" i="1" s="1"/>
  <c r="P373" i="1"/>
  <c r="Q373" i="1" s="1"/>
  <c r="P372" i="1"/>
  <c r="Q372" i="1" s="1"/>
  <c r="P371" i="1"/>
  <c r="Q371" i="1" s="1"/>
  <c r="P370" i="1"/>
  <c r="Q370" i="1" s="1"/>
  <c r="P369" i="1"/>
  <c r="Q369" i="1" s="1"/>
  <c r="P368" i="1"/>
  <c r="Q368" i="1" s="1"/>
  <c r="P367" i="1"/>
  <c r="Q367" i="1" s="1"/>
  <c r="P366" i="1"/>
  <c r="Q366" i="1" s="1"/>
  <c r="P365" i="1"/>
  <c r="Q365" i="1" s="1"/>
  <c r="P364" i="1"/>
  <c r="Q364" i="1" s="1"/>
  <c r="P363" i="1"/>
  <c r="Q363" i="1" s="1"/>
  <c r="P362" i="1"/>
  <c r="Q362" i="1" s="1"/>
  <c r="P361" i="1"/>
  <c r="Q361" i="1" s="1"/>
  <c r="P360" i="1"/>
  <c r="Q360" i="1" s="1"/>
  <c r="P359" i="1"/>
  <c r="Q359" i="1" s="1"/>
  <c r="P358" i="1"/>
  <c r="Q358" i="1" s="1"/>
  <c r="P357" i="1"/>
  <c r="Q357" i="1" s="1"/>
  <c r="P356" i="1"/>
  <c r="Q356" i="1" s="1"/>
  <c r="P355" i="1"/>
  <c r="Q355" i="1" s="1"/>
  <c r="P354" i="1"/>
  <c r="Q354" i="1" s="1"/>
  <c r="P353" i="1"/>
  <c r="Q353" i="1" s="1"/>
  <c r="P352" i="1"/>
  <c r="Q352" i="1" s="1"/>
  <c r="P351" i="1"/>
  <c r="Q351" i="1" s="1"/>
  <c r="P350" i="1"/>
  <c r="Q350" i="1" s="1"/>
  <c r="P349" i="1"/>
  <c r="Q349" i="1" s="1"/>
  <c r="P348" i="1"/>
  <c r="Q348" i="1" s="1"/>
  <c r="P347" i="1"/>
  <c r="Q347" i="1" s="1"/>
  <c r="P346" i="1"/>
  <c r="Q346" i="1" s="1"/>
  <c r="P345" i="1"/>
  <c r="Q345" i="1" s="1"/>
  <c r="P344" i="1"/>
  <c r="Q344" i="1" s="1"/>
  <c r="P343" i="1"/>
  <c r="Q343" i="1" s="1"/>
  <c r="P342" i="1"/>
  <c r="Q342" i="1" s="1"/>
  <c r="P341" i="1"/>
  <c r="Q341" i="1" s="1"/>
  <c r="P340" i="1"/>
  <c r="Q340" i="1" s="1"/>
  <c r="P339" i="1"/>
  <c r="Q339" i="1" s="1"/>
  <c r="P338" i="1"/>
  <c r="Q338" i="1" s="1"/>
  <c r="P337" i="1"/>
  <c r="Q337" i="1" s="1"/>
  <c r="P336" i="1"/>
  <c r="Q336" i="1" s="1"/>
  <c r="P335" i="1"/>
  <c r="Q335" i="1" s="1"/>
  <c r="P334" i="1"/>
  <c r="Q334" i="1" s="1"/>
  <c r="P333" i="1"/>
  <c r="Q333" i="1" s="1"/>
  <c r="P332" i="1"/>
  <c r="Q332" i="1" s="1"/>
  <c r="P331" i="1"/>
  <c r="Q331" i="1" s="1"/>
  <c r="P330" i="1"/>
  <c r="Q330" i="1" s="1"/>
  <c r="P329" i="1"/>
  <c r="Q329" i="1" s="1"/>
  <c r="P328" i="1"/>
  <c r="Q328" i="1" s="1"/>
  <c r="P327" i="1"/>
  <c r="Q327" i="1" s="1"/>
  <c r="P326" i="1"/>
  <c r="Q326" i="1" s="1"/>
  <c r="P325" i="1"/>
  <c r="Q325" i="1" s="1"/>
  <c r="P324" i="1"/>
  <c r="Q324" i="1" s="1"/>
  <c r="P323" i="1"/>
  <c r="Q323" i="1" s="1"/>
  <c r="P322" i="1"/>
  <c r="Q322" i="1" s="1"/>
  <c r="P321" i="1"/>
  <c r="Q321" i="1" s="1"/>
  <c r="P320" i="1"/>
  <c r="Q320" i="1" s="1"/>
  <c r="P319" i="1"/>
  <c r="Q319" i="1" s="1"/>
  <c r="P318" i="1"/>
  <c r="Q318" i="1" s="1"/>
  <c r="P317" i="1"/>
  <c r="Q317" i="1" s="1"/>
  <c r="P316" i="1"/>
  <c r="Q316" i="1" s="1"/>
  <c r="P315" i="1"/>
  <c r="Q315" i="1" s="1"/>
  <c r="P314" i="1"/>
  <c r="Q314" i="1" s="1"/>
  <c r="P313" i="1"/>
  <c r="Q313" i="1" s="1"/>
  <c r="P312" i="1"/>
  <c r="Q312" i="1" s="1"/>
  <c r="P311" i="1"/>
  <c r="Q311" i="1" s="1"/>
  <c r="P310" i="1"/>
  <c r="Q310" i="1" s="1"/>
  <c r="P309" i="1"/>
  <c r="Q309" i="1" s="1"/>
  <c r="P308" i="1"/>
  <c r="Q308" i="1" s="1"/>
  <c r="P307" i="1"/>
  <c r="Q307" i="1" s="1"/>
  <c r="P306" i="1"/>
  <c r="Q306" i="1" s="1"/>
  <c r="P305" i="1"/>
  <c r="Q305" i="1" s="1"/>
  <c r="P304" i="1"/>
  <c r="Q304" i="1" s="1"/>
  <c r="P303" i="1"/>
  <c r="Q303" i="1" s="1"/>
  <c r="P302" i="1"/>
  <c r="Q302" i="1" s="1"/>
  <c r="P301" i="1"/>
  <c r="Q301" i="1" s="1"/>
  <c r="P300" i="1"/>
  <c r="Q300" i="1" s="1"/>
  <c r="P299" i="1"/>
  <c r="Q299" i="1" s="1"/>
  <c r="P298" i="1"/>
  <c r="Q298" i="1" s="1"/>
  <c r="P297" i="1"/>
  <c r="Q297" i="1" s="1"/>
  <c r="P296" i="1"/>
  <c r="Q296" i="1" s="1"/>
  <c r="P295" i="1"/>
  <c r="Q295" i="1" s="1"/>
  <c r="P294" i="1"/>
  <c r="Q294" i="1" s="1"/>
  <c r="P293" i="1"/>
  <c r="Q293" i="1" s="1"/>
  <c r="P292" i="1"/>
  <c r="Q292" i="1" s="1"/>
  <c r="P291" i="1"/>
  <c r="Q291" i="1" s="1"/>
  <c r="P290" i="1"/>
  <c r="Q290" i="1" s="1"/>
  <c r="P289" i="1"/>
  <c r="Q289" i="1" s="1"/>
  <c r="P288" i="1"/>
  <c r="Q288" i="1" s="1"/>
  <c r="P287" i="1"/>
  <c r="Q287" i="1" s="1"/>
  <c r="P286" i="1"/>
  <c r="Q286" i="1" s="1"/>
  <c r="P285" i="1"/>
  <c r="Q285" i="1" s="1"/>
  <c r="P284" i="1"/>
  <c r="Q284" i="1" s="1"/>
  <c r="P283" i="1"/>
  <c r="Q283" i="1" s="1"/>
  <c r="P282" i="1"/>
  <c r="Q282" i="1" s="1"/>
  <c r="P281" i="1"/>
  <c r="Q281" i="1" s="1"/>
  <c r="P280" i="1"/>
  <c r="Q280" i="1" s="1"/>
  <c r="P279" i="1"/>
  <c r="Q279" i="1" s="1"/>
  <c r="P278" i="1"/>
  <c r="Q278" i="1" s="1"/>
  <c r="P277" i="1"/>
  <c r="Q277" i="1" s="1"/>
  <c r="P276" i="1"/>
  <c r="Q276" i="1" s="1"/>
  <c r="P275" i="1"/>
  <c r="Q275" i="1" s="1"/>
  <c r="P274" i="1"/>
  <c r="Q274" i="1" s="1"/>
  <c r="P273" i="1"/>
  <c r="Q273" i="1" s="1"/>
  <c r="P272" i="1"/>
  <c r="Q272" i="1" s="1"/>
  <c r="P271" i="1"/>
  <c r="Q271" i="1" s="1"/>
  <c r="P270" i="1"/>
  <c r="Q270" i="1" s="1"/>
  <c r="P269" i="1"/>
  <c r="Q269" i="1" s="1"/>
  <c r="P268" i="1"/>
  <c r="Q268" i="1" s="1"/>
  <c r="P267" i="1"/>
  <c r="Q267" i="1" s="1"/>
  <c r="P266" i="1"/>
  <c r="Q266" i="1" s="1"/>
  <c r="P265" i="1"/>
  <c r="Q265" i="1" s="1"/>
  <c r="P264" i="1"/>
  <c r="Q264" i="1" s="1"/>
  <c r="P263" i="1"/>
  <c r="Q263" i="1" s="1"/>
  <c r="P262" i="1"/>
  <c r="Q262" i="1" s="1"/>
  <c r="P261" i="1"/>
  <c r="Q261" i="1" s="1"/>
  <c r="P260" i="1"/>
  <c r="Q260" i="1" s="1"/>
  <c r="P259" i="1"/>
  <c r="Q259" i="1" s="1"/>
  <c r="P258" i="1"/>
  <c r="Q258" i="1" s="1"/>
  <c r="P257" i="1"/>
  <c r="Q257" i="1" s="1"/>
  <c r="P256" i="1"/>
  <c r="Q256" i="1" s="1"/>
  <c r="P255" i="1"/>
  <c r="Q255" i="1" s="1"/>
  <c r="P254" i="1"/>
  <c r="Q254" i="1" s="1"/>
  <c r="P253" i="1"/>
  <c r="Q253" i="1" s="1"/>
  <c r="P252" i="1"/>
  <c r="Q252" i="1" s="1"/>
  <c r="P251" i="1"/>
  <c r="Q251" i="1" s="1"/>
  <c r="P250" i="1"/>
  <c r="Q250" i="1" s="1"/>
  <c r="P249" i="1"/>
  <c r="Q249" i="1" s="1"/>
  <c r="P248" i="1"/>
  <c r="Q248" i="1" s="1"/>
  <c r="P247" i="1"/>
  <c r="Q247" i="1" s="1"/>
  <c r="P246" i="1"/>
  <c r="Q246" i="1" s="1"/>
  <c r="P245" i="1"/>
  <c r="Q245" i="1" s="1"/>
  <c r="P244" i="1"/>
  <c r="Q244" i="1" s="1"/>
  <c r="P243" i="1"/>
  <c r="Q243" i="1" s="1"/>
  <c r="P242" i="1"/>
  <c r="Q242" i="1" s="1"/>
  <c r="P241" i="1"/>
  <c r="Q241" i="1" s="1"/>
  <c r="P240" i="1"/>
  <c r="Q240" i="1" s="1"/>
  <c r="P239" i="1"/>
  <c r="Q239" i="1" s="1"/>
  <c r="P238" i="1"/>
  <c r="Q238" i="1" s="1"/>
  <c r="P237" i="1"/>
  <c r="Q237" i="1" s="1"/>
  <c r="P236" i="1"/>
  <c r="Q236" i="1" s="1"/>
  <c r="P235" i="1"/>
  <c r="Q235" i="1" s="1"/>
  <c r="P234" i="1"/>
  <c r="Q234" i="1" s="1"/>
  <c r="P233" i="1"/>
  <c r="Q233" i="1" s="1"/>
  <c r="P232" i="1"/>
  <c r="Q232" i="1" s="1"/>
  <c r="P231" i="1"/>
  <c r="Q231" i="1" s="1"/>
  <c r="P230" i="1"/>
  <c r="Q230" i="1" s="1"/>
  <c r="P229" i="1"/>
  <c r="Q229" i="1" s="1"/>
  <c r="P228" i="1"/>
  <c r="Q228" i="1" s="1"/>
  <c r="P227" i="1"/>
  <c r="Q227" i="1" s="1"/>
  <c r="P226" i="1"/>
  <c r="Q226" i="1" s="1"/>
  <c r="P225" i="1"/>
  <c r="Q225" i="1" s="1"/>
  <c r="P224" i="1"/>
  <c r="Q224" i="1" s="1"/>
  <c r="P223" i="1"/>
  <c r="Q223" i="1" s="1"/>
  <c r="P222" i="1"/>
  <c r="Q222" i="1" s="1"/>
  <c r="P221" i="1"/>
  <c r="Q221" i="1" s="1"/>
  <c r="P220" i="1"/>
  <c r="Q220" i="1" s="1"/>
  <c r="P219" i="1"/>
  <c r="Q219" i="1" s="1"/>
  <c r="P218" i="1"/>
  <c r="Q218" i="1" s="1"/>
  <c r="P217" i="1"/>
  <c r="Q217" i="1" s="1"/>
  <c r="P216" i="1"/>
  <c r="Q216" i="1" s="1"/>
  <c r="P215" i="1"/>
  <c r="Q215" i="1" s="1"/>
  <c r="P214" i="1"/>
  <c r="Q214" i="1" s="1"/>
  <c r="P213" i="1"/>
  <c r="Q213" i="1" s="1"/>
  <c r="P212" i="1"/>
  <c r="Q212" i="1" s="1"/>
  <c r="P211" i="1"/>
  <c r="Q211" i="1" s="1"/>
  <c r="P210" i="1"/>
  <c r="Q210" i="1" s="1"/>
  <c r="P209" i="1"/>
  <c r="Q209" i="1" s="1"/>
  <c r="P208" i="1"/>
  <c r="Q208" i="1" s="1"/>
  <c r="P207" i="1"/>
  <c r="Q207" i="1" s="1"/>
  <c r="P206" i="1"/>
  <c r="Q206" i="1" s="1"/>
  <c r="P205" i="1"/>
  <c r="Q205" i="1" s="1"/>
  <c r="P204" i="1"/>
  <c r="Q204" i="1" s="1"/>
  <c r="P203" i="1"/>
  <c r="Q203" i="1" s="1"/>
  <c r="P202" i="1"/>
  <c r="Q202" i="1" s="1"/>
  <c r="P201" i="1"/>
  <c r="Q201" i="1" s="1"/>
  <c r="P200" i="1"/>
  <c r="Q200" i="1" s="1"/>
  <c r="P199" i="1"/>
  <c r="Q199" i="1" s="1"/>
  <c r="P198" i="1"/>
  <c r="Q198" i="1" s="1"/>
  <c r="P197" i="1"/>
  <c r="Q197" i="1" s="1"/>
  <c r="P196" i="1"/>
  <c r="Q196" i="1" s="1"/>
  <c r="P195" i="1"/>
  <c r="Q195" i="1" s="1"/>
  <c r="P194" i="1"/>
  <c r="Q194" i="1" s="1"/>
  <c r="P193" i="1"/>
  <c r="Q193" i="1" s="1"/>
  <c r="P192" i="1"/>
  <c r="Q192" i="1" s="1"/>
  <c r="P191" i="1"/>
  <c r="Q191" i="1" s="1"/>
  <c r="P190" i="1"/>
  <c r="Q190" i="1" s="1"/>
  <c r="P189" i="1"/>
  <c r="Q189" i="1" s="1"/>
  <c r="P188" i="1"/>
  <c r="Q188" i="1" s="1"/>
  <c r="P187" i="1"/>
  <c r="Q187" i="1" s="1"/>
  <c r="P186" i="1"/>
  <c r="Q186" i="1" s="1"/>
  <c r="P185" i="1"/>
  <c r="Q185" i="1" s="1"/>
  <c r="P184" i="1"/>
  <c r="Q184" i="1" s="1"/>
  <c r="P183" i="1"/>
  <c r="Q183" i="1" s="1"/>
  <c r="P182" i="1"/>
  <c r="Q182" i="1" s="1"/>
  <c r="P181" i="1"/>
  <c r="Q181" i="1" s="1"/>
  <c r="P180" i="1"/>
  <c r="Q180" i="1" s="1"/>
  <c r="P179" i="1"/>
  <c r="Q179" i="1" s="1"/>
  <c r="P178" i="1"/>
  <c r="Q178" i="1" s="1"/>
  <c r="P177" i="1"/>
  <c r="Q177" i="1" s="1"/>
  <c r="P176" i="1"/>
  <c r="Q176" i="1" s="1"/>
  <c r="P175" i="1"/>
  <c r="Q175" i="1" s="1"/>
  <c r="P174" i="1"/>
  <c r="Q174" i="1" s="1"/>
  <c r="P173" i="1"/>
  <c r="Q173" i="1" s="1"/>
  <c r="P172" i="1"/>
  <c r="Q172" i="1" s="1"/>
  <c r="P171" i="1"/>
  <c r="Q171" i="1" s="1"/>
  <c r="P170" i="1"/>
  <c r="Q170" i="1" s="1"/>
  <c r="P169" i="1"/>
  <c r="Q169" i="1" s="1"/>
  <c r="P168" i="1"/>
  <c r="Q168" i="1" s="1"/>
  <c r="P167" i="1"/>
  <c r="Q167" i="1" s="1"/>
  <c r="P166" i="1"/>
  <c r="Q166" i="1" s="1"/>
  <c r="P165" i="1"/>
  <c r="Q165" i="1" s="1"/>
  <c r="P164" i="1"/>
  <c r="Q164" i="1" s="1"/>
  <c r="P163" i="1"/>
  <c r="Q163" i="1" s="1"/>
  <c r="P162" i="1"/>
  <c r="Q162" i="1" s="1"/>
  <c r="P161" i="1"/>
  <c r="Q161" i="1" s="1"/>
  <c r="P160" i="1"/>
  <c r="Q160" i="1" s="1"/>
  <c r="P159" i="1"/>
  <c r="Q159" i="1" s="1"/>
  <c r="P158" i="1"/>
  <c r="Q158" i="1" s="1"/>
  <c r="P157" i="1"/>
  <c r="Q157" i="1" s="1"/>
  <c r="P156" i="1"/>
  <c r="Q156" i="1" s="1"/>
  <c r="P155" i="1"/>
  <c r="Q155" i="1" s="1"/>
  <c r="P154" i="1"/>
  <c r="Q154" i="1" s="1"/>
  <c r="P153" i="1"/>
  <c r="Q153" i="1" s="1"/>
  <c r="P152" i="1"/>
  <c r="Q152" i="1" s="1"/>
  <c r="P151" i="1"/>
  <c r="Q151" i="1" s="1"/>
  <c r="P150" i="1"/>
  <c r="Q150" i="1" s="1"/>
  <c r="P149" i="1"/>
  <c r="Q149" i="1" s="1"/>
  <c r="P148" i="1"/>
  <c r="Q148" i="1" s="1"/>
  <c r="P147" i="1"/>
  <c r="Q147" i="1" s="1"/>
  <c r="P146" i="1"/>
  <c r="Q146" i="1" s="1"/>
  <c r="P145" i="1"/>
  <c r="Q145" i="1" s="1"/>
  <c r="P144" i="1"/>
  <c r="Q144" i="1" s="1"/>
  <c r="P143" i="1"/>
  <c r="Q143" i="1" s="1"/>
  <c r="P142" i="1"/>
  <c r="Q142" i="1" s="1"/>
  <c r="P141" i="1"/>
  <c r="Q141" i="1" s="1"/>
  <c r="P140" i="1"/>
  <c r="Q140" i="1" s="1"/>
  <c r="P139" i="1"/>
  <c r="Q139" i="1" s="1"/>
  <c r="P138" i="1"/>
  <c r="Q138" i="1" s="1"/>
  <c r="P137" i="1"/>
  <c r="Q137" i="1" s="1"/>
  <c r="P136" i="1"/>
  <c r="Q136" i="1" s="1"/>
  <c r="P135" i="1"/>
  <c r="Q135" i="1" s="1"/>
  <c r="P134" i="1"/>
  <c r="Q134" i="1" s="1"/>
  <c r="P133" i="1"/>
  <c r="Q133" i="1" s="1"/>
  <c r="P132" i="1"/>
  <c r="Q132" i="1" s="1"/>
  <c r="P131" i="1"/>
  <c r="Q131" i="1" s="1"/>
  <c r="P130" i="1"/>
  <c r="Q130" i="1" s="1"/>
  <c r="P129" i="1"/>
  <c r="Q129" i="1" s="1"/>
  <c r="P128" i="1"/>
  <c r="Q128" i="1" s="1"/>
  <c r="P127" i="1"/>
  <c r="Q127" i="1" s="1"/>
  <c r="P126" i="1"/>
  <c r="Q126" i="1" s="1"/>
  <c r="P125" i="1"/>
  <c r="Q125" i="1" s="1"/>
  <c r="P124" i="1"/>
  <c r="Q124" i="1" s="1"/>
  <c r="P123" i="1"/>
  <c r="Q123" i="1" s="1"/>
  <c r="P122" i="1"/>
  <c r="Q122" i="1" s="1"/>
  <c r="P121" i="1"/>
  <c r="Q121" i="1" s="1"/>
  <c r="P120" i="1"/>
  <c r="Q120" i="1" s="1"/>
  <c r="P119" i="1"/>
  <c r="Q119" i="1" s="1"/>
  <c r="P118" i="1"/>
  <c r="Q118" i="1" s="1"/>
  <c r="P117" i="1"/>
  <c r="Q117" i="1" s="1"/>
  <c r="P116" i="1"/>
  <c r="Q116" i="1" s="1"/>
  <c r="P115" i="1"/>
  <c r="Q115" i="1" s="1"/>
  <c r="P114" i="1"/>
  <c r="Q114" i="1" s="1"/>
  <c r="P113" i="1"/>
  <c r="Q113" i="1" s="1"/>
  <c r="P112" i="1"/>
  <c r="Q112" i="1" s="1"/>
  <c r="P111" i="1"/>
  <c r="Q111" i="1" s="1"/>
  <c r="P110" i="1"/>
  <c r="Q110" i="1" s="1"/>
  <c r="P109" i="1"/>
  <c r="Q109" i="1" s="1"/>
  <c r="P108" i="1"/>
  <c r="Q108" i="1" s="1"/>
  <c r="P107" i="1"/>
  <c r="Q107" i="1" s="1"/>
  <c r="P106" i="1"/>
  <c r="Q106" i="1" s="1"/>
  <c r="P105" i="1"/>
  <c r="Q105" i="1" s="1"/>
  <c r="P104" i="1"/>
  <c r="Q104" i="1" s="1"/>
  <c r="P103" i="1"/>
  <c r="Q103" i="1" s="1"/>
  <c r="P102" i="1"/>
  <c r="Q102" i="1" s="1"/>
  <c r="P101" i="1"/>
  <c r="Q101" i="1" s="1"/>
  <c r="P100" i="1"/>
  <c r="Q100" i="1" s="1"/>
  <c r="P99" i="1"/>
  <c r="Q99" i="1" s="1"/>
  <c r="P98" i="1"/>
  <c r="Q98" i="1" s="1"/>
  <c r="P97" i="1"/>
  <c r="Q97" i="1" s="1"/>
  <c r="P96" i="1"/>
  <c r="Q96" i="1" s="1"/>
  <c r="P95" i="1"/>
  <c r="Q95" i="1" s="1"/>
  <c r="P94" i="1"/>
  <c r="Q94" i="1" s="1"/>
  <c r="P93" i="1"/>
  <c r="Q93" i="1" s="1"/>
  <c r="P92" i="1"/>
  <c r="Q92" i="1" s="1"/>
  <c r="P91" i="1"/>
  <c r="Q91" i="1" s="1"/>
  <c r="P90" i="1"/>
  <c r="Q90" i="1" s="1"/>
  <c r="P89" i="1"/>
  <c r="Q89" i="1" s="1"/>
  <c r="P88" i="1"/>
  <c r="Q88" i="1" s="1"/>
  <c r="P87" i="1"/>
  <c r="Q87" i="1" s="1"/>
  <c r="P86" i="1"/>
  <c r="Q86" i="1" s="1"/>
  <c r="P85" i="1"/>
  <c r="Q85" i="1" s="1"/>
  <c r="P84" i="1"/>
  <c r="Q84" i="1" s="1"/>
  <c r="P83" i="1"/>
  <c r="Q83" i="1" s="1"/>
  <c r="P82" i="1"/>
  <c r="Q82" i="1" s="1"/>
  <c r="P81" i="1"/>
  <c r="Q81" i="1" s="1"/>
  <c r="P80" i="1"/>
  <c r="Q80" i="1" s="1"/>
  <c r="P79" i="1"/>
  <c r="Q79" i="1" s="1"/>
  <c r="P78" i="1"/>
  <c r="Q78" i="1" s="1"/>
  <c r="P77" i="1"/>
  <c r="Q77" i="1" s="1"/>
  <c r="P76" i="1"/>
  <c r="Q76" i="1" s="1"/>
  <c r="P75" i="1"/>
  <c r="Q75" i="1" s="1"/>
  <c r="P74" i="1"/>
  <c r="Q74" i="1" s="1"/>
  <c r="P73" i="1"/>
  <c r="Q73" i="1" s="1"/>
  <c r="P72" i="1"/>
  <c r="Q72" i="1" s="1"/>
  <c r="P71" i="1"/>
  <c r="Q71" i="1" s="1"/>
  <c r="P70" i="1"/>
  <c r="Q70" i="1" s="1"/>
  <c r="P69" i="1"/>
  <c r="Q69" i="1" s="1"/>
  <c r="P68" i="1"/>
  <c r="Q68" i="1" s="1"/>
  <c r="P67" i="1"/>
  <c r="Q67" i="1" s="1"/>
  <c r="P66" i="1"/>
  <c r="Q66" i="1" s="1"/>
  <c r="P65" i="1"/>
  <c r="Q65" i="1" s="1"/>
  <c r="P64" i="1"/>
  <c r="Q64" i="1" s="1"/>
  <c r="P63" i="1"/>
  <c r="Q63" i="1" s="1"/>
  <c r="P62" i="1"/>
  <c r="Q62" i="1" s="1"/>
  <c r="P61" i="1"/>
  <c r="Q61" i="1" s="1"/>
  <c r="P60" i="1"/>
  <c r="Q60" i="1" s="1"/>
  <c r="P59" i="1"/>
  <c r="Q59" i="1" s="1"/>
  <c r="P58" i="1"/>
  <c r="Q58" i="1" s="1"/>
  <c r="P57" i="1"/>
  <c r="Q57" i="1" s="1"/>
  <c r="P56" i="1"/>
  <c r="Q56" i="1" s="1"/>
  <c r="P55" i="1"/>
  <c r="Q55" i="1" s="1"/>
  <c r="P54" i="1"/>
  <c r="Q54" i="1" s="1"/>
  <c r="P53" i="1"/>
  <c r="Q53" i="1" s="1"/>
  <c r="P52" i="1"/>
  <c r="Q52" i="1" s="1"/>
  <c r="P51" i="1"/>
  <c r="Q51" i="1" s="1"/>
  <c r="P50" i="1"/>
  <c r="Q50" i="1" s="1"/>
  <c r="P49" i="1"/>
  <c r="Q49" i="1" s="1"/>
  <c r="P48" i="1"/>
  <c r="Q48" i="1" s="1"/>
  <c r="P47" i="1"/>
  <c r="Q47" i="1" s="1"/>
  <c r="P46" i="1"/>
  <c r="Q46" i="1" s="1"/>
  <c r="P45" i="1"/>
  <c r="Q45" i="1" s="1"/>
  <c r="P44" i="1"/>
  <c r="Q44" i="1" s="1"/>
  <c r="P43" i="1"/>
  <c r="Q43" i="1" s="1"/>
  <c r="P42" i="1"/>
  <c r="Q42" i="1" s="1"/>
  <c r="P41" i="1"/>
  <c r="Q41" i="1" s="1"/>
  <c r="P40" i="1"/>
  <c r="Q40" i="1" s="1"/>
  <c r="P39" i="1"/>
  <c r="Q39" i="1" s="1"/>
  <c r="P38" i="1"/>
  <c r="Q38" i="1" s="1"/>
  <c r="P37" i="1"/>
  <c r="Q37" i="1" s="1"/>
  <c r="P36" i="1"/>
  <c r="Q36" i="1" s="1"/>
  <c r="P35" i="1"/>
  <c r="Q35" i="1" s="1"/>
  <c r="P34" i="1"/>
  <c r="Q34" i="1" s="1"/>
  <c r="P33" i="1"/>
  <c r="Q33" i="1" s="1"/>
  <c r="P32" i="1"/>
  <c r="Q32" i="1" s="1"/>
  <c r="P31" i="1"/>
  <c r="Q31" i="1" s="1"/>
  <c r="P30" i="1"/>
  <c r="Q30" i="1" s="1"/>
  <c r="P29" i="1"/>
  <c r="Q29" i="1" s="1"/>
  <c r="P28" i="1"/>
  <c r="Q28" i="1" s="1"/>
  <c r="P27" i="1"/>
  <c r="Q27" i="1" s="1"/>
  <c r="P26" i="1"/>
  <c r="Q26" i="1" s="1"/>
  <c r="P25" i="1"/>
  <c r="Q25" i="1" s="1"/>
  <c r="P24" i="1"/>
  <c r="Q24" i="1" s="1"/>
  <c r="P23" i="1"/>
  <c r="Q23" i="1" s="1"/>
  <c r="P22" i="1"/>
  <c r="Q22" i="1" s="1"/>
  <c r="P21" i="1"/>
  <c r="Q21" i="1" s="1"/>
  <c r="P20" i="1"/>
  <c r="Q20" i="1" s="1"/>
  <c r="P19" i="1"/>
  <c r="Q19" i="1" s="1"/>
  <c r="P18" i="1"/>
  <c r="Q18" i="1" s="1"/>
  <c r="P17" i="1"/>
  <c r="Q17" i="1" s="1"/>
  <c r="P16" i="1"/>
  <c r="Q16" i="1" s="1"/>
  <c r="P15" i="1"/>
  <c r="Q15" i="1" s="1"/>
  <c r="P14" i="1"/>
  <c r="Q14" i="1" s="1"/>
  <c r="P13" i="1"/>
  <c r="Q13" i="1" s="1"/>
  <c r="P12" i="1"/>
  <c r="Q12" i="1" s="1"/>
  <c r="P11" i="1"/>
  <c r="Q11" i="1" s="1"/>
  <c r="P10" i="1"/>
  <c r="Q10" i="1" s="1"/>
  <c r="P9" i="1"/>
  <c r="Q9" i="1" s="1"/>
  <c r="P8" i="1"/>
  <c r="T601" i="26" l="1"/>
  <c r="U601" i="26" s="1"/>
  <c r="T600" i="26"/>
  <c r="U600" i="26" s="1"/>
  <c r="T544" i="26"/>
  <c r="U544" i="26" s="1"/>
  <c r="T532" i="26"/>
  <c r="U532" i="26" s="1"/>
  <c r="T520" i="26"/>
  <c r="U520" i="26" s="1"/>
  <c r="T519" i="26"/>
  <c r="U519" i="26" s="1"/>
  <c r="T518" i="26"/>
  <c r="U518" i="26" s="1"/>
  <c r="T517" i="26"/>
  <c r="U517" i="26" s="1"/>
  <c r="T516" i="26"/>
  <c r="U516" i="26" s="1"/>
  <c r="T515" i="26"/>
  <c r="U515" i="26" s="1"/>
  <c r="T514" i="26"/>
  <c r="U514" i="26" s="1"/>
  <c r="T513" i="26"/>
  <c r="U513" i="26" s="1"/>
  <c r="T512" i="26"/>
  <c r="U512" i="26" s="1"/>
  <c r="T511" i="26"/>
  <c r="U511" i="26" s="1"/>
  <c r="T510" i="26"/>
  <c r="U510" i="26" s="1"/>
  <c r="T509" i="26"/>
  <c r="U509" i="26" s="1"/>
  <c r="T508" i="26"/>
  <c r="U508" i="26" s="1"/>
  <c r="T507" i="26"/>
  <c r="U507" i="26" s="1"/>
  <c r="T506" i="26"/>
  <c r="U506" i="26" s="1"/>
  <c r="T505" i="26"/>
  <c r="U505" i="26" s="1"/>
  <c r="T504" i="26"/>
  <c r="U504" i="26" s="1"/>
  <c r="T503" i="26"/>
  <c r="U503" i="26" s="1"/>
  <c r="T502" i="26"/>
  <c r="U502" i="26" s="1"/>
  <c r="T501" i="26"/>
  <c r="U501" i="26" s="1"/>
  <c r="T500" i="26"/>
  <c r="U500" i="26" s="1"/>
  <c r="T499" i="26"/>
  <c r="U499" i="26" s="1"/>
  <c r="T498" i="26"/>
  <c r="U498" i="26" s="1"/>
  <c r="T497" i="26"/>
  <c r="U497" i="26" s="1"/>
  <c r="T496" i="26"/>
  <c r="U496" i="26" s="1"/>
  <c r="T495" i="26"/>
  <c r="U495" i="26" s="1"/>
  <c r="T494" i="26"/>
  <c r="U494" i="26" s="1"/>
  <c r="T493" i="26"/>
  <c r="U493" i="26" s="1"/>
  <c r="T492" i="26"/>
  <c r="U492" i="26" s="1"/>
  <c r="T491" i="26"/>
  <c r="U491" i="26" s="1"/>
  <c r="T490" i="26"/>
  <c r="U490" i="26" s="1"/>
  <c r="T489" i="26"/>
  <c r="U489" i="26" s="1"/>
  <c r="T488" i="26"/>
  <c r="U488" i="26" s="1"/>
  <c r="T487" i="26"/>
  <c r="U487" i="26" s="1"/>
  <c r="T486" i="26"/>
  <c r="U486" i="26" s="1"/>
  <c r="T485" i="26"/>
  <c r="U485" i="26" s="1"/>
  <c r="T484" i="26"/>
  <c r="U484" i="26" s="1"/>
  <c r="T483" i="26"/>
  <c r="U483" i="26" s="1"/>
  <c r="T482" i="26"/>
  <c r="U482" i="26" s="1"/>
  <c r="T481" i="26"/>
  <c r="U481" i="26" s="1"/>
  <c r="T480" i="26"/>
  <c r="U480" i="26" s="1"/>
  <c r="T479" i="26"/>
  <c r="U479" i="26" s="1"/>
  <c r="T478" i="26"/>
  <c r="U478" i="26" s="1"/>
  <c r="T477" i="26"/>
  <c r="U477" i="26" s="1"/>
  <c r="T476" i="26"/>
  <c r="U476" i="26" s="1"/>
  <c r="T475" i="26"/>
  <c r="U475" i="26" s="1"/>
  <c r="T474" i="26"/>
  <c r="U474" i="26" s="1"/>
  <c r="T473" i="26"/>
  <c r="U473" i="26" s="1"/>
  <c r="T472" i="26"/>
  <c r="U472" i="26" s="1"/>
  <c r="T471" i="26"/>
  <c r="U471" i="26" s="1"/>
  <c r="T470" i="26"/>
  <c r="U470" i="26" s="1"/>
  <c r="T469" i="26"/>
  <c r="U469" i="26" s="1"/>
  <c r="T468" i="26"/>
  <c r="U468" i="26" s="1"/>
  <c r="T467" i="26"/>
  <c r="U467" i="26" s="1"/>
  <c r="T466" i="26"/>
  <c r="U466" i="26" s="1"/>
  <c r="T465" i="26"/>
  <c r="U465" i="26" s="1"/>
  <c r="T464" i="26"/>
  <c r="U464" i="26" s="1"/>
  <c r="T463" i="26"/>
  <c r="U463" i="26" s="1"/>
  <c r="T462" i="26"/>
  <c r="U462" i="26" s="1"/>
  <c r="T461" i="26"/>
  <c r="U461" i="26" s="1"/>
  <c r="T460" i="26"/>
  <c r="U460" i="26" s="1"/>
  <c r="T459" i="26"/>
  <c r="U459" i="26" s="1"/>
  <c r="T458" i="26"/>
  <c r="U458" i="26" s="1"/>
  <c r="T457" i="26"/>
  <c r="U457" i="26" s="1"/>
  <c r="T456" i="26"/>
  <c r="U456" i="26" s="1"/>
  <c r="T455" i="26"/>
  <c r="U455" i="26" s="1"/>
  <c r="T454" i="26"/>
  <c r="U454" i="26" s="1"/>
  <c r="T453" i="26"/>
  <c r="U453" i="26" s="1"/>
  <c r="T452" i="26"/>
  <c r="U452" i="26" s="1"/>
  <c r="T451" i="26"/>
  <c r="U451" i="26" s="1"/>
  <c r="T450" i="26"/>
  <c r="U450" i="26" s="1"/>
  <c r="T449" i="26"/>
  <c r="U449" i="26" s="1"/>
  <c r="T448" i="26"/>
  <c r="U448" i="26" s="1"/>
  <c r="T447" i="26"/>
  <c r="U447" i="26" s="1"/>
  <c r="T446" i="26"/>
  <c r="U446" i="26" s="1"/>
  <c r="T445" i="26"/>
  <c r="U445" i="26" s="1"/>
  <c r="T444" i="26"/>
  <c r="U444" i="26" s="1"/>
  <c r="T443" i="26"/>
  <c r="U443" i="26" s="1"/>
  <c r="T442" i="26"/>
  <c r="U442" i="26" s="1"/>
  <c r="T441" i="26"/>
  <c r="U441" i="26" s="1"/>
  <c r="T440" i="26"/>
  <c r="U440" i="26" s="1"/>
  <c r="T439" i="26"/>
  <c r="U439" i="26" s="1"/>
  <c r="T438" i="26"/>
  <c r="U438" i="26" s="1"/>
  <c r="T437" i="26"/>
  <c r="U437" i="26" s="1"/>
  <c r="T436" i="26"/>
  <c r="U436" i="26" s="1"/>
  <c r="T435" i="26"/>
  <c r="U435" i="26" s="1"/>
  <c r="T434" i="26"/>
  <c r="U434" i="26" s="1"/>
  <c r="T433" i="26"/>
  <c r="U433" i="26" s="1"/>
  <c r="T432" i="26"/>
  <c r="U432" i="26" s="1"/>
  <c r="T431" i="26"/>
  <c r="U431" i="26" s="1"/>
  <c r="T430" i="26"/>
  <c r="U430" i="26" s="1"/>
  <c r="T429" i="26"/>
  <c r="U429" i="26" s="1"/>
  <c r="T428" i="26"/>
  <c r="U428" i="26" s="1"/>
  <c r="T427" i="26"/>
  <c r="U427" i="26" s="1"/>
  <c r="T426" i="26"/>
  <c r="U426" i="26" s="1"/>
  <c r="T425" i="26"/>
  <c r="U425" i="26" s="1"/>
  <c r="T424" i="26"/>
  <c r="U424" i="26" s="1"/>
  <c r="T423" i="26"/>
  <c r="U423" i="26" s="1"/>
  <c r="T422" i="26"/>
  <c r="U422" i="26" s="1"/>
  <c r="T421" i="26"/>
  <c r="U421" i="26" s="1"/>
  <c r="T420" i="26"/>
  <c r="U420" i="26" s="1"/>
  <c r="T419" i="26"/>
  <c r="U419" i="26" s="1"/>
  <c r="T418" i="26"/>
  <c r="U418" i="26" s="1"/>
  <c r="T417" i="26"/>
  <c r="U417" i="26" s="1"/>
  <c r="T416" i="26"/>
  <c r="U416" i="26" s="1"/>
  <c r="T415" i="26"/>
  <c r="U415" i="26" s="1"/>
  <c r="T414" i="26"/>
  <c r="U414" i="26" s="1"/>
  <c r="T413" i="26"/>
  <c r="U413" i="26" s="1"/>
  <c r="T412" i="26"/>
  <c r="U412" i="26" s="1"/>
  <c r="T411" i="26"/>
  <c r="U411" i="26" s="1"/>
  <c r="T410" i="26"/>
  <c r="U410" i="26" s="1"/>
  <c r="T409" i="26"/>
  <c r="U409" i="26" s="1"/>
  <c r="T408" i="26"/>
  <c r="U408" i="26" s="1"/>
  <c r="T407" i="26"/>
  <c r="U407" i="26" s="1"/>
  <c r="T406" i="26"/>
  <c r="U406" i="26" s="1"/>
  <c r="T405" i="26"/>
  <c r="U405" i="26" s="1"/>
  <c r="T404" i="26"/>
  <c r="U404" i="26" s="1"/>
  <c r="T403" i="26"/>
  <c r="U403" i="26" s="1"/>
  <c r="T402" i="26"/>
  <c r="U402" i="26" s="1"/>
  <c r="T401" i="26"/>
  <c r="U401" i="26" s="1"/>
  <c r="T400" i="26"/>
  <c r="U400" i="26" s="1"/>
  <c r="T399" i="26"/>
  <c r="U399" i="26" s="1"/>
  <c r="T398" i="26"/>
  <c r="U398" i="26" s="1"/>
  <c r="T397" i="26"/>
  <c r="U397" i="26" s="1"/>
  <c r="T396" i="26"/>
  <c r="U396" i="26" s="1"/>
  <c r="T395" i="26"/>
  <c r="U395" i="26" s="1"/>
  <c r="T394" i="26"/>
  <c r="U394" i="26" s="1"/>
  <c r="T393" i="26"/>
  <c r="U393" i="26" s="1"/>
  <c r="T392" i="26"/>
  <c r="U392" i="26" s="1"/>
  <c r="T391" i="26"/>
  <c r="U391" i="26" s="1"/>
  <c r="T390" i="26"/>
  <c r="U390" i="26" s="1"/>
  <c r="T389" i="26"/>
  <c r="U389" i="26" s="1"/>
  <c r="T388" i="26"/>
  <c r="U388" i="26" s="1"/>
  <c r="T387" i="26"/>
  <c r="U387" i="26" s="1"/>
  <c r="T386" i="26"/>
  <c r="U386" i="26" s="1"/>
  <c r="T385" i="26"/>
  <c r="U385" i="26" s="1"/>
  <c r="T384" i="26"/>
  <c r="U384" i="26" s="1"/>
  <c r="T383" i="26"/>
  <c r="U383" i="26" s="1"/>
  <c r="T382" i="26"/>
  <c r="U382" i="26" s="1"/>
  <c r="T381" i="26"/>
  <c r="U381" i="26" s="1"/>
  <c r="T380" i="26"/>
  <c r="U380" i="26" s="1"/>
  <c r="T379" i="26"/>
  <c r="U379" i="26" s="1"/>
  <c r="T378" i="26"/>
  <c r="U378" i="26" s="1"/>
  <c r="T377" i="26"/>
  <c r="U377" i="26" s="1"/>
  <c r="T376" i="26"/>
  <c r="U376" i="26" s="1"/>
  <c r="T375" i="26"/>
  <c r="U375" i="26" s="1"/>
  <c r="T374" i="26"/>
  <c r="U374" i="26" s="1"/>
  <c r="T373" i="26"/>
  <c r="U373" i="26" s="1"/>
  <c r="T372" i="26"/>
  <c r="U372" i="26" s="1"/>
  <c r="T371" i="26"/>
  <c r="U371" i="26" s="1"/>
  <c r="T370" i="26"/>
  <c r="U370" i="26" s="1"/>
  <c r="T369" i="26"/>
  <c r="U369" i="26" s="1"/>
  <c r="T368" i="26"/>
  <c r="U368" i="26" s="1"/>
  <c r="T367" i="26"/>
  <c r="U367" i="26" s="1"/>
  <c r="T366" i="26"/>
  <c r="U366" i="26" s="1"/>
  <c r="T365" i="26"/>
  <c r="U365" i="26" s="1"/>
  <c r="T364" i="26"/>
  <c r="U364" i="26" s="1"/>
  <c r="T363" i="26"/>
  <c r="U363" i="26" s="1"/>
  <c r="T362" i="26"/>
  <c r="U362" i="26" s="1"/>
  <c r="T361" i="26"/>
  <c r="U361" i="26" s="1"/>
  <c r="T360" i="26"/>
  <c r="U360" i="26" s="1"/>
  <c r="T359" i="26"/>
  <c r="U359" i="26" s="1"/>
  <c r="T358" i="26"/>
  <c r="U358" i="26" s="1"/>
  <c r="T357" i="26"/>
  <c r="U357" i="26" s="1"/>
  <c r="T356" i="26"/>
  <c r="U356" i="26" s="1"/>
  <c r="T355" i="26"/>
  <c r="U355" i="26" s="1"/>
  <c r="T354" i="26"/>
  <c r="U354" i="26" s="1"/>
  <c r="T353" i="26"/>
  <c r="U353" i="26" s="1"/>
  <c r="T352" i="26"/>
  <c r="U352" i="26" s="1"/>
  <c r="T351" i="26"/>
  <c r="U351" i="26" s="1"/>
  <c r="T350" i="26"/>
  <c r="U350" i="26" s="1"/>
  <c r="T349" i="26"/>
  <c r="U349" i="26" s="1"/>
  <c r="T348" i="26"/>
  <c r="U348" i="26" s="1"/>
  <c r="T347" i="26"/>
  <c r="U347" i="26" s="1"/>
  <c r="T346" i="26"/>
  <c r="U346" i="26" s="1"/>
  <c r="T345" i="26"/>
  <c r="U345" i="26" s="1"/>
  <c r="T344" i="26"/>
  <c r="U344" i="26" s="1"/>
  <c r="T343" i="26"/>
  <c r="U343" i="26" s="1"/>
  <c r="T342" i="26"/>
  <c r="U342" i="26" s="1"/>
  <c r="T341" i="26"/>
  <c r="U341" i="26" s="1"/>
  <c r="T340" i="26"/>
  <c r="U340" i="26" s="1"/>
  <c r="T339" i="26"/>
  <c r="U339" i="26" s="1"/>
  <c r="T338" i="26"/>
  <c r="U338" i="26" s="1"/>
  <c r="T337" i="26"/>
  <c r="U337" i="26" s="1"/>
  <c r="T336" i="26"/>
  <c r="U336" i="26" s="1"/>
  <c r="T335" i="26"/>
  <c r="U335" i="26" s="1"/>
  <c r="T334" i="26"/>
  <c r="U334" i="26" s="1"/>
  <c r="T333" i="26"/>
  <c r="U333" i="26" s="1"/>
  <c r="T332" i="26"/>
  <c r="U332" i="26" s="1"/>
  <c r="T331" i="26"/>
  <c r="U331" i="26" s="1"/>
  <c r="T330" i="26"/>
  <c r="U330" i="26" s="1"/>
  <c r="T329" i="26"/>
  <c r="U329" i="26" s="1"/>
  <c r="T328" i="26"/>
  <c r="U328" i="26" s="1"/>
  <c r="T327" i="26"/>
  <c r="U327" i="26" s="1"/>
  <c r="T326" i="26"/>
  <c r="U326" i="26" s="1"/>
  <c r="T325" i="26"/>
  <c r="U325" i="26" s="1"/>
  <c r="T324" i="26"/>
  <c r="U324" i="26" s="1"/>
  <c r="T323" i="26"/>
  <c r="U323" i="26" s="1"/>
  <c r="T322" i="26"/>
  <c r="U322" i="26" s="1"/>
  <c r="T321" i="26"/>
  <c r="U321" i="26" s="1"/>
  <c r="T320" i="26"/>
  <c r="U320" i="26" s="1"/>
  <c r="T319" i="26"/>
  <c r="U319" i="26" s="1"/>
  <c r="T318" i="26"/>
  <c r="U318" i="26" s="1"/>
  <c r="T317" i="26"/>
  <c r="U317" i="26" s="1"/>
  <c r="T316" i="26"/>
  <c r="U316" i="26" s="1"/>
  <c r="T315" i="26"/>
  <c r="U315" i="26" s="1"/>
  <c r="T314" i="26"/>
  <c r="U314" i="26" s="1"/>
  <c r="T313" i="26"/>
  <c r="U313" i="26" s="1"/>
  <c r="T312" i="26"/>
  <c r="U312" i="26" s="1"/>
  <c r="T311" i="26"/>
  <c r="U311" i="26" s="1"/>
  <c r="T310" i="26"/>
  <c r="U310" i="26" s="1"/>
  <c r="T309" i="26"/>
  <c r="U309" i="26" s="1"/>
  <c r="T308" i="26"/>
  <c r="U308" i="26" s="1"/>
  <c r="T307" i="26"/>
  <c r="U307" i="26" s="1"/>
  <c r="T306" i="26"/>
  <c r="U306" i="26" s="1"/>
  <c r="T305" i="26"/>
  <c r="U305" i="26" s="1"/>
  <c r="T304" i="26"/>
  <c r="U304" i="26" s="1"/>
  <c r="T303" i="26"/>
  <c r="U303" i="26" s="1"/>
  <c r="T302" i="26"/>
  <c r="U302" i="26" s="1"/>
  <c r="T301" i="26"/>
  <c r="U301" i="26" s="1"/>
  <c r="T300" i="26"/>
  <c r="U300" i="26" s="1"/>
  <c r="T299" i="26"/>
  <c r="U299" i="26" s="1"/>
  <c r="T298" i="26"/>
  <c r="U298" i="26" s="1"/>
  <c r="T297" i="26"/>
  <c r="U297" i="26" s="1"/>
  <c r="T296" i="26"/>
  <c r="U296" i="26" s="1"/>
  <c r="T295" i="26"/>
  <c r="U295" i="26" s="1"/>
  <c r="T294" i="26"/>
  <c r="U294" i="26" s="1"/>
  <c r="T293" i="26"/>
  <c r="U293" i="26" s="1"/>
  <c r="T292" i="26"/>
  <c r="U292" i="26" s="1"/>
  <c r="T291" i="26"/>
  <c r="U291" i="26" s="1"/>
  <c r="T290" i="26"/>
  <c r="U290" i="26" s="1"/>
  <c r="T289" i="26"/>
  <c r="U289" i="26" s="1"/>
  <c r="T288" i="26"/>
  <c r="U288" i="26" s="1"/>
  <c r="T287" i="26"/>
  <c r="U287" i="26" s="1"/>
  <c r="T286" i="26"/>
  <c r="U286" i="26" s="1"/>
  <c r="T285" i="26"/>
  <c r="U285" i="26" s="1"/>
  <c r="T284" i="26"/>
  <c r="U284" i="26" s="1"/>
  <c r="T283" i="26"/>
  <c r="U283" i="26" s="1"/>
  <c r="T282" i="26"/>
  <c r="U282" i="26" s="1"/>
  <c r="T281" i="26"/>
  <c r="U281" i="26" s="1"/>
  <c r="T280" i="26"/>
  <c r="U280" i="26" s="1"/>
  <c r="T279" i="26"/>
  <c r="U279" i="26" s="1"/>
  <c r="T278" i="26"/>
  <c r="U278" i="26" s="1"/>
  <c r="T277" i="26"/>
  <c r="U277" i="26" s="1"/>
  <c r="T276" i="26"/>
  <c r="U276" i="26" s="1"/>
  <c r="T275" i="26"/>
  <c r="U275" i="26" s="1"/>
  <c r="T274" i="26"/>
  <c r="U274" i="26" s="1"/>
  <c r="T273" i="26"/>
  <c r="U273" i="26" s="1"/>
  <c r="T272" i="26"/>
  <c r="U272" i="26" s="1"/>
  <c r="T271" i="26"/>
  <c r="U271" i="26" s="1"/>
  <c r="T270" i="26"/>
  <c r="U270" i="26" s="1"/>
  <c r="T269" i="26"/>
  <c r="U269" i="26" s="1"/>
  <c r="T268" i="26"/>
  <c r="U268" i="26" s="1"/>
  <c r="T267" i="26"/>
  <c r="U267" i="26" s="1"/>
  <c r="T266" i="26"/>
  <c r="U266" i="26" s="1"/>
  <c r="T265" i="26"/>
  <c r="U265" i="26" s="1"/>
  <c r="T264" i="26"/>
  <c r="U264" i="26" s="1"/>
  <c r="T263" i="26"/>
  <c r="U263" i="26" s="1"/>
  <c r="T262" i="26"/>
  <c r="U262" i="26" s="1"/>
  <c r="T261" i="26"/>
  <c r="U261" i="26" s="1"/>
  <c r="T260" i="26"/>
  <c r="U260" i="26" s="1"/>
  <c r="T259" i="26"/>
  <c r="U259" i="26" s="1"/>
  <c r="T258" i="26"/>
  <c r="U258" i="26" s="1"/>
  <c r="T257" i="26"/>
  <c r="U257" i="26" s="1"/>
  <c r="T256" i="26"/>
  <c r="U256" i="26" s="1"/>
  <c r="T255" i="26"/>
  <c r="U255" i="26" s="1"/>
  <c r="T254" i="26"/>
  <c r="U254" i="26" s="1"/>
  <c r="T253" i="26"/>
  <c r="U253" i="26" s="1"/>
  <c r="T252" i="26"/>
  <c r="U252" i="26" s="1"/>
  <c r="T251" i="26"/>
  <c r="U251" i="26" s="1"/>
  <c r="T250" i="26"/>
  <c r="U250" i="26" s="1"/>
  <c r="T249" i="26"/>
  <c r="U249" i="26" s="1"/>
  <c r="T248" i="26"/>
  <c r="U248" i="26" s="1"/>
  <c r="T247" i="26"/>
  <c r="U247" i="26" s="1"/>
  <c r="T246" i="26"/>
  <c r="U246" i="26" s="1"/>
  <c r="T245" i="26"/>
  <c r="U245" i="26" s="1"/>
  <c r="T244" i="26"/>
  <c r="U244" i="26" s="1"/>
  <c r="T243" i="26"/>
  <c r="U243" i="26" s="1"/>
  <c r="T242" i="26"/>
  <c r="U242" i="26" s="1"/>
  <c r="T241" i="26"/>
  <c r="U241" i="26" s="1"/>
  <c r="T240" i="26"/>
  <c r="U240" i="26" s="1"/>
  <c r="T239" i="26"/>
  <c r="U239" i="26" s="1"/>
  <c r="T238" i="26"/>
  <c r="U238" i="26" s="1"/>
  <c r="T237" i="26"/>
  <c r="U237" i="26" s="1"/>
  <c r="T236" i="26"/>
  <c r="U236" i="26" s="1"/>
  <c r="T235" i="26"/>
  <c r="U235" i="26" s="1"/>
  <c r="T234" i="26"/>
  <c r="U234" i="26" s="1"/>
  <c r="T233" i="26"/>
  <c r="U233" i="26" s="1"/>
  <c r="T232" i="26"/>
  <c r="U232" i="26" s="1"/>
  <c r="T231" i="26"/>
  <c r="U231" i="26" s="1"/>
  <c r="T230" i="26"/>
  <c r="U230" i="26" s="1"/>
  <c r="T229" i="26"/>
  <c r="U229" i="26" s="1"/>
  <c r="T228" i="26"/>
  <c r="U228" i="26" s="1"/>
  <c r="T227" i="26"/>
  <c r="U227" i="26" s="1"/>
  <c r="T226" i="26"/>
  <c r="U226" i="26" s="1"/>
  <c r="T225" i="26"/>
  <c r="U225" i="26" s="1"/>
  <c r="T224" i="26"/>
  <c r="U224" i="26" s="1"/>
  <c r="T223" i="26"/>
  <c r="U223" i="26" s="1"/>
  <c r="T222" i="26"/>
  <c r="U222" i="26" s="1"/>
  <c r="T221" i="26"/>
  <c r="U221" i="26" s="1"/>
  <c r="T220" i="26"/>
  <c r="U220" i="26" s="1"/>
  <c r="T219" i="26"/>
  <c r="U219" i="26" s="1"/>
  <c r="T218" i="26"/>
  <c r="U218" i="26" s="1"/>
  <c r="T217" i="26"/>
  <c r="U217" i="26" s="1"/>
  <c r="T216" i="26"/>
  <c r="U216" i="26" s="1"/>
  <c r="T215" i="26"/>
  <c r="U215" i="26" s="1"/>
  <c r="T214" i="26"/>
  <c r="U214" i="26" s="1"/>
  <c r="T213" i="26"/>
  <c r="U213" i="26" s="1"/>
  <c r="T212" i="26"/>
  <c r="U212" i="26" s="1"/>
  <c r="T211" i="26"/>
  <c r="U211" i="26" s="1"/>
  <c r="T210" i="26"/>
  <c r="U210" i="26" s="1"/>
  <c r="T209" i="26"/>
  <c r="U209" i="26" s="1"/>
  <c r="T208" i="26"/>
  <c r="U208" i="26" s="1"/>
  <c r="T207" i="26"/>
  <c r="U207" i="26" s="1"/>
  <c r="T206" i="26"/>
  <c r="U206" i="26" s="1"/>
  <c r="T205" i="26"/>
  <c r="U205" i="26" s="1"/>
  <c r="T204" i="26"/>
  <c r="U204" i="26" s="1"/>
  <c r="T203" i="26"/>
  <c r="U203" i="26" s="1"/>
  <c r="T202" i="26"/>
  <c r="U202" i="26" s="1"/>
  <c r="T201" i="26"/>
  <c r="U201" i="26" s="1"/>
  <c r="T200" i="26"/>
  <c r="U200" i="26" s="1"/>
  <c r="T199" i="26"/>
  <c r="U199" i="26" s="1"/>
  <c r="T198" i="26"/>
  <c r="U198" i="26" s="1"/>
  <c r="T197" i="26"/>
  <c r="U197" i="26" s="1"/>
  <c r="T196" i="26"/>
  <c r="U196" i="26" s="1"/>
  <c r="T195" i="26"/>
  <c r="U195" i="26" s="1"/>
  <c r="T194" i="26"/>
  <c r="U194" i="26" s="1"/>
  <c r="T193" i="26"/>
  <c r="U193" i="26" s="1"/>
  <c r="T192" i="26"/>
  <c r="U192" i="26" s="1"/>
  <c r="T191" i="26"/>
  <c r="U191" i="26" s="1"/>
  <c r="T190" i="26"/>
  <c r="U190" i="26" s="1"/>
  <c r="T189" i="26"/>
  <c r="U189" i="26" s="1"/>
  <c r="T188" i="26"/>
  <c r="U188" i="26" s="1"/>
  <c r="T187" i="26"/>
  <c r="U187" i="26" s="1"/>
  <c r="T186" i="26"/>
  <c r="U186" i="26" s="1"/>
  <c r="T185" i="26"/>
  <c r="U185" i="26" s="1"/>
  <c r="T184" i="26"/>
  <c r="U184" i="26" s="1"/>
  <c r="T183" i="26"/>
  <c r="U183" i="26" s="1"/>
  <c r="T182" i="26"/>
  <c r="U182" i="26" s="1"/>
  <c r="T181" i="26"/>
  <c r="U181" i="26" s="1"/>
  <c r="T180" i="26"/>
  <c r="U180" i="26" s="1"/>
  <c r="T179" i="26"/>
  <c r="U179" i="26" s="1"/>
  <c r="T178" i="26"/>
  <c r="U178" i="26" s="1"/>
  <c r="T177" i="26"/>
  <c r="U177" i="26" s="1"/>
  <c r="T176" i="26"/>
  <c r="U176" i="26" s="1"/>
  <c r="T175" i="26"/>
  <c r="U175" i="26" s="1"/>
  <c r="T174" i="26"/>
  <c r="U174" i="26" s="1"/>
  <c r="T173" i="26"/>
  <c r="U173" i="26" s="1"/>
  <c r="T172" i="26"/>
  <c r="U172" i="26" s="1"/>
  <c r="T171" i="26"/>
  <c r="U171" i="26" s="1"/>
  <c r="T170" i="26"/>
  <c r="U170" i="26" s="1"/>
  <c r="T169" i="26"/>
  <c r="U169" i="26" s="1"/>
  <c r="T168" i="26"/>
  <c r="U168" i="26" s="1"/>
  <c r="T167" i="26"/>
  <c r="U167" i="26" s="1"/>
  <c r="T166" i="26"/>
  <c r="U166" i="26" s="1"/>
  <c r="T165" i="26"/>
  <c r="U165" i="26" s="1"/>
  <c r="T164" i="26"/>
  <c r="U164" i="26" s="1"/>
  <c r="T163" i="26"/>
  <c r="U163" i="26" s="1"/>
  <c r="T162" i="26"/>
  <c r="U162" i="26" s="1"/>
  <c r="T161" i="26"/>
  <c r="U161" i="26" s="1"/>
  <c r="T160" i="26"/>
  <c r="U160" i="26" s="1"/>
  <c r="T159" i="26"/>
  <c r="U159" i="26" s="1"/>
  <c r="T158" i="26"/>
  <c r="U158" i="26" s="1"/>
  <c r="T157" i="26"/>
  <c r="U157" i="26" s="1"/>
  <c r="T156" i="26"/>
  <c r="U156" i="26" s="1"/>
  <c r="T155" i="26"/>
  <c r="U155" i="26" s="1"/>
  <c r="T154" i="26"/>
  <c r="U154" i="26" s="1"/>
  <c r="T153" i="26"/>
  <c r="U153" i="26" s="1"/>
  <c r="T152" i="26"/>
  <c r="U152" i="26" s="1"/>
  <c r="T151" i="26"/>
  <c r="U151" i="26" s="1"/>
  <c r="T150" i="26"/>
  <c r="U150" i="26" s="1"/>
  <c r="T149" i="26"/>
  <c r="U149" i="26" s="1"/>
  <c r="T148" i="26"/>
  <c r="U148" i="26" s="1"/>
  <c r="T147" i="26"/>
  <c r="U147" i="26" s="1"/>
  <c r="T146" i="26"/>
  <c r="U146" i="26" s="1"/>
  <c r="T145" i="26"/>
  <c r="U145" i="26" s="1"/>
  <c r="T144" i="26"/>
  <c r="U144" i="26" s="1"/>
  <c r="T143" i="26"/>
  <c r="U143" i="26" s="1"/>
  <c r="T142" i="26"/>
  <c r="U142" i="26" s="1"/>
  <c r="T141" i="26"/>
  <c r="U141" i="26" s="1"/>
  <c r="T140" i="26"/>
  <c r="U140" i="26" s="1"/>
  <c r="T139" i="26"/>
  <c r="U139" i="26" s="1"/>
  <c r="T138" i="26"/>
  <c r="U138" i="26" s="1"/>
  <c r="T137" i="26"/>
  <c r="U137" i="26" s="1"/>
  <c r="T136" i="26"/>
  <c r="U136" i="26" s="1"/>
  <c r="T135" i="26"/>
  <c r="U135" i="26" s="1"/>
  <c r="T134" i="26"/>
  <c r="U134" i="26" s="1"/>
  <c r="T133" i="26"/>
  <c r="U133" i="26" s="1"/>
  <c r="T132" i="26"/>
  <c r="U132" i="26" s="1"/>
  <c r="T131" i="26"/>
  <c r="U131" i="26" s="1"/>
  <c r="T130" i="26"/>
  <c r="U130" i="26" s="1"/>
  <c r="T129" i="26"/>
  <c r="U129" i="26" s="1"/>
  <c r="T128" i="26"/>
  <c r="U128" i="26" s="1"/>
  <c r="T127" i="26"/>
  <c r="U127" i="26" s="1"/>
  <c r="T126" i="26"/>
  <c r="U126" i="26" s="1"/>
  <c r="T125" i="26"/>
  <c r="U125" i="26" s="1"/>
  <c r="T124" i="26"/>
  <c r="U124" i="26" s="1"/>
  <c r="T123" i="26"/>
  <c r="U123" i="26" s="1"/>
  <c r="T122" i="26"/>
  <c r="U122" i="26" s="1"/>
  <c r="T121" i="26"/>
  <c r="U121" i="26" s="1"/>
  <c r="T120" i="26"/>
  <c r="U120" i="26" s="1"/>
  <c r="T119" i="26"/>
  <c r="U119" i="26" s="1"/>
  <c r="T118" i="26"/>
  <c r="U118" i="26" s="1"/>
  <c r="T117" i="26"/>
  <c r="U117" i="26" s="1"/>
  <c r="T116" i="26"/>
  <c r="U116" i="26" s="1"/>
  <c r="T115" i="26"/>
  <c r="U115" i="26" s="1"/>
  <c r="T114" i="26"/>
  <c r="U114" i="26" s="1"/>
  <c r="T113" i="26"/>
  <c r="U113" i="26" s="1"/>
  <c r="T112" i="26"/>
  <c r="U112" i="26" s="1"/>
  <c r="T111" i="26"/>
  <c r="U111" i="26" s="1"/>
  <c r="T110" i="26"/>
  <c r="U110" i="26" s="1"/>
  <c r="T109" i="26"/>
  <c r="U109" i="26" s="1"/>
  <c r="T108" i="26"/>
  <c r="U108" i="26" s="1"/>
  <c r="T107" i="26"/>
  <c r="U107" i="26" s="1"/>
  <c r="T106" i="26"/>
  <c r="U106" i="26" s="1"/>
  <c r="T105" i="26"/>
  <c r="U105" i="26" s="1"/>
  <c r="T104" i="26"/>
  <c r="U104" i="26" s="1"/>
  <c r="T103" i="26"/>
  <c r="U103" i="26" s="1"/>
  <c r="T102" i="26"/>
  <c r="U102" i="26" s="1"/>
  <c r="T101" i="26"/>
  <c r="U101" i="26" s="1"/>
  <c r="T100" i="26"/>
  <c r="U100" i="26" s="1"/>
  <c r="T99" i="26"/>
  <c r="U99" i="26" s="1"/>
  <c r="T98" i="26"/>
  <c r="U98" i="26" s="1"/>
  <c r="T97" i="26"/>
  <c r="U97" i="26" s="1"/>
  <c r="T96" i="26"/>
  <c r="U96" i="26" s="1"/>
  <c r="T95" i="26"/>
  <c r="U95" i="26" s="1"/>
  <c r="T94" i="26"/>
  <c r="U94" i="26" s="1"/>
  <c r="T93" i="26"/>
  <c r="U93" i="26" s="1"/>
  <c r="T92" i="26"/>
  <c r="U92" i="26" s="1"/>
  <c r="T91" i="26"/>
  <c r="U91" i="26" s="1"/>
  <c r="T90" i="26"/>
  <c r="U90" i="26" s="1"/>
  <c r="T89" i="26"/>
  <c r="U89" i="26" s="1"/>
  <c r="T88" i="26"/>
  <c r="U88" i="26" s="1"/>
  <c r="T87" i="26"/>
  <c r="U87" i="26" s="1"/>
  <c r="T86" i="26"/>
  <c r="U86" i="26" s="1"/>
  <c r="T85" i="26"/>
  <c r="U85" i="26" s="1"/>
  <c r="T84" i="26"/>
  <c r="U84" i="26" s="1"/>
  <c r="T83" i="26"/>
  <c r="U83" i="26" s="1"/>
  <c r="T82" i="26"/>
  <c r="U82" i="26" s="1"/>
  <c r="T81" i="26"/>
  <c r="U81" i="26" s="1"/>
  <c r="T80" i="26"/>
  <c r="U80" i="26" s="1"/>
  <c r="T79" i="26"/>
  <c r="U79" i="26" s="1"/>
  <c r="T78" i="26"/>
  <c r="U78" i="26" s="1"/>
  <c r="T77" i="26"/>
  <c r="U77" i="26" s="1"/>
  <c r="T76" i="26"/>
  <c r="U76" i="26" s="1"/>
  <c r="T75" i="26"/>
  <c r="U75" i="26" s="1"/>
  <c r="T74" i="26"/>
  <c r="U74" i="26" s="1"/>
  <c r="T73" i="26"/>
  <c r="U73" i="26" s="1"/>
  <c r="T72" i="26"/>
  <c r="U72" i="26" s="1"/>
  <c r="T71" i="26"/>
  <c r="U71" i="26" s="1"/>
  <c r="T70" i="26"/>
  <c r="U70" i="26" s="1"/>
  <c r="T69" i="26"/>
  <c r="U69" i="26" s="1"/>
  <c r="T68" i="26"/>
  <c r="U68" i="26" s="1"/>
  <c r="T67" i="26"/>
  <c r="U67" i="26" s="1"/>
  <c r="T66" i="26"/>
  <c r="U66" i="26" s="1"/>
  <c r="T65" i="26"/>
  <c r="U65" i="26" s="1"/>
  <c r="T64" i="26"/>
  <c r="U64" i="26" s="1"/>
  <c r="T63" i="26"/>
  <c r="U63" i="26" s="1"/>
  <c r="T62" i="26"/>
  <c r="U62" i="26" s="1"/>
  <c r="T61" i="26"/>
  <c r="U61" i="26" s="1"/>
  <c r="T60" i="26"/>
  <c r="U60" i="26" s="1"/>
  <c r="T59" i="26"/>
  <c r="U59" i="26" s="1"/>
  <c r="T58" i="26"/>
  <c r="U58" i="26" s="1"/>
  <c r="T57" i="26"/>
  <c r="U57" i="26" s="1"/>
  <c r="T56" i="26"/>
  <c r="U56" i="26" s="1"/>
  <c r="T55" i="26"/>
  <c r="U55" i="26" s="1"/>
  <c r="T54" i="26"/>
  <c r="U54" i="26" s="1"/>
  <c r="T53" i="26"/>
  <c r="U53" i="26" s="1"/>
  <c r="T52" i="26"/>
  <c r="U52" i="26" s="1"/>
  <c r="T51" i="26"/>
  <c r="U51" i="26" s="1"/>
  <c r="T50" i="26"/>
  <c r="U50" i="26" s="1"/>
  <c r="T49" i="26"/>
  <c r="U49" i="26" s="1"/>
  <c r="T48" i="26"/>
  <c r="U48" i="26" s="1"/>
  <c r="T47" i="26"/>
  <c r="U47" i="26" s="1"/>
  <c r="T46" i="26"/>
  <c r="U46" i="26" s="1"/>
  <c r="T45" i="26"/>
  <c r="U45" i="26" s="1"/>
  <c r="T44" i="26"/>
  <c r="U44" i="26" s="1"/>
  <c r="T43" i="26"/>
  <c r="U43" i="26" s="1"/>
  <c r="T42" i="26"/>
  <c r="U42" i="26" s="1"/>
  <c r="T41" i="26"/>
  <c r="U41" i="26" s="1"/>
  <c r="T40" i="26"/>
  <c r="U40" i="26" s="1"/>
  <c r="T39" i="26"/>
  <c r="U39" i="26" s="1"/>
  <c r="T38" i="26"/>
  <c r="U38" i="26" s="1"/>
  <c r="T37" i="26"/>
  <c r="U37" i="26" s="1"/>
  <c r="T36" i="26"/>
  <c r="U36" i="26" s="1"/>
  <c r="T35" i="26"/>
  <c r="U35" i="26" s="1"/>
  <c r="T34" i="26"/>
  <c r="U34" i="26" s="1"/>
  <c r="T33" i="26"/>
  <c r="U33" i="26" s="1"/>
  <c r="T32" i="26"/>
  <c r="U32" i="26" s="1"/>
  <c r="T31" i="26"/>
  <c r="U31" i="26" s="1"/>
  <c r="T30" i="26"/>
  <c r="U30" i="26" s="1"/>
  <c r="T29" i="26"/>
  <c r="U29" i="26" s="1"/>
  <c r="T28" i="26"/>
  <c r="U28" i="26" s="1"/>
  <c r="T27" i="26"/>
  <c r="U27" i="26" s="1"/>
  <c r="T26" i="26"/>
  <c r="U26" i="26" s="1"/>
  <c r="T25" i="26"/>
  <c r="U25" i="26" s="1"/>
  <c r="T24" i="26"/>
  <c r="U24" i="26" s="1"/>
  <c r="T23" i="26"/>
  <c r="U23" i="26" s="1"/>
  <c r="T22" i="26"/>
  <c r="U22" i="26" s="1"/>
  <c r="T21" i="26"/>
  <c r="U21" i="26" s="1"/>
  <c r="T20" i="26"/>
  <c r="U20" i="26" s="1"/>
  <c r="T19" i="26"/>
  <c r="U19" i="26" s="1"/>
  <c r="T18" i="26"/>
  <c r="U18" i="26" s="1"/>
  <c r="T17" i="26"/>
  <c r="U17" i="26" s="1"/>
  <c r="T16" i="26"/>
  <c r="U16" i="26" s="1"/>
  <c r="T15" i="26"/>
  <c r="U15" i="26" s="1"/>
  <c r="T14" i="26"/>
  <c r="U14" i="26" s="1"/>
  <c r="T13" i="26"/>
  <c r="U13" i="26" s="1"/>
  <c r="T12" i="26"/>
  <c r="U12" i="26" s="1"/>
  <c r="T11" i="26"/>
  <c r="U11" i="26" s="1"/>
  <c r="T10" i="26"/>
  <c r="U10" i="26" s="1"/>
  <c r="T9" i="26"/>
  <c r="U9" i="26" s="1"/>
  <c r="T398" i="25"/>
  <c r="U398" i="25" s="1"/>
  <c r="T311" i="25"/>
  <c r="U311" i="25" s="1"/>
  <c r="T251" i="25"/>
  <c r="U251" i="25" s="1"/>
  <c r="T191" i="25"/>
  <c r="U191" i="25" s="1"/>
  <c r="T190" i="25"/>
  <c r="U190" i="25" s="1"/>
  <c r="T189" i="25"/>
  <c r="U189" i="25" s="1"/>
  <c r="T188" i="25"/>
  <c r="U188" i="25" s="1"/>
  <c r="T187" i="25"/>
  <c r="U187" i="25" s="1"/>
  <c r="T186" i="25"/>
  <c r="U186" i="25" s="1"/>
  <c r="T185" i="25"/>
  <c r="U185" i="25" s="1"/>
  <c r="T184" i="25"/>
  <c r="U184" i="25" s="1"/>
  <c r="T183" i="25"/>
  <c r="U183" i="25" s="1"/>
  <c r="T182" i="25"/>
  <c r="U182" i="25" s="1"/>
  <c r="T181" i="25"/>
  <c r="U181" i="25" s="1"/>
  <c r="T180" i="25"/>
  <c r="U180" i="25" s="1"/>
  <c r="T179" i="25"/>
  <c r="U179" i="25" s="1"/>
  <c r="T178" i="25"/>
  <c r="U178" i="25" s="1"/>
  <c r="T177" i="25"/>
  <c r="U177" i="25" s="1"/>
  <c r="T176" i="25"/>
  <c r="U176" i="25" s="1"/>
  <c r="T175" i="25"/>
  <c r="U175" i="25" s="1"/>
  <c r="T174" i="25"/>
  <c r="U174" i="25" s="1"/>
  <c r="T173" i="25"/>
  <c r="U173" i="25" s="1"/>
  <c r="T172" i="25"/>
  <c r="U172" i="25" s="1"/>
  <c r="T171" i="25"/>
  <c r="U171" i="25" s="1"/>
  <c r="T170" i="25"/>
  <c r="U170" i="25" s="1"/>
  <c r="T169" i="25"/>
  <c r="U169" i="25" s="1"/>
  <c r="T168" i="25"/>
  <c r="U168" i="25" s="1"/>
  <c r="T167" i="25"/>
  <c r="U167" i="25" s="1"/>
  <c r="T166" i="25"/>
  <c r="U166" i="25" s="1"/>
  <c r="T165" i="25"/>
  <c r="U165" i="25" s="1"/>
  <c r="T164" i="25"/>
  <c r="U164" i="25" s="1"/>
  <c r="T163" i="25"/>
  <c r="U163" i="25" s="1"/>
  <c r="T162" i="25"/>
  <c r="U162" i="25" s="1"/>
  <c r="T161" i="25"/>
  <c r="U161" i="25" s="1"/>
  <c r="T160" i="25"/>
  <c r="U160" i="25" s="1"/>
  <c r="T159" i="25"/>
  <c r="U159" i="25" s="1"/>
  <c r="T158" i="25"/>
  <c r="U158" i="25" s="1"/>
  <c r="T157" i="25"/>
  <c r="U157" i="25" s="1"/>
  <c r="T156" i="25"/>
  <c r="U156" i="25" s="1"/>
  <c r="T155" i="25"/>
  <c r="U155" i="25" s="1"/>
  <c r="T154" i="25"/>
  <c r="U154" i="25" s="1"/>
  <c r="T153" i="25"/>
  <c r="U153" i="25" s="1"/>
  <c r="T152" i="25"/>
  <c r="U152" i="25" s="1"/>
  <c r="T151" i="25"/>
  <c r="U151" i="25" s="1"/>
  <c r="T150" i="25"/>
  <c r="U150" i="25" s="1"/>
  <c r="T149" i="25"/>
  <c r="U149" i="25" s="1"/>
  <c r="T148" i="25"/>
  <c r="U148" i="25" s="1"/>
  <c r="T147" i="25"/>
  <c r="U147" i="25" s="1"/>
  <c r="T146" i="25"/>
  <c r="U146" i="25" s="1"/>
  <c r="T145" i="25"/>
  <c r="U145" i="25" s="1"/>
  <c r="T144" i="25"/>
  <c r="U144" i="25" s="1"/>
  <c r="T143" i="25"/>
  <c r="U143" i="25" s="1"/>
  <c r="T142" i="25"/>
  <c r="U142" i="25" s="1"/>
  <c r="T141" i="25"/>
  <c r="U141" i="25" s="1"/>
  <c r="T140" i="25"/>
  <c r="U140" i="25" s="1"/>
  <c r="T139" i="25"/>
  <c r="U139" i="25" s="1"/>
  <c r="T138" i="25"/>
  <c r="U138" i="25" s="1"/>
  <c r="T137" i="25"/>
  <c r="U137" i="25" s="1"/>
  <c r="T136" i="25"/>
  <c r="U136" i="25" s="1"/>
  <c r="T135" i="25"/>
  <c r="U135" i="25" s="1"/>
  <c r="T134" i="25"/>
  <c r="U134" i="25" s="1"/>
  <c r="T133" i="25"/>
  <c r="U133" i="25" s="1"/>
  <c r="T132" i="25"/>
  <c r="U132" i="25" s="1"/>
  <c r="T131" i="25"/>
  <c r="U131" i="25" s="1"/>
  <c r="T130" i="25"/>
  <c r="U130" i="25" s="1"/>
  <c r="T129" i="25"/>
  <c r="U129" i="25" s="1"/>
  <c r="T128" i="25"/>
  <c r="U128" i="25" s="1"/>
  <c r="T127" i="25"/>
  <c r="U127" i="25" s="1"/>
  <c r="T126" i="25"/>
  <c r="U126" i="25" s="1"/>
  <c r="T125" i="25"/>
  <c r="U125" i="25" s="1"/>
  <c r="T124" i="25"/>
  <c r="U124" i="25" s="1"/>
  <c r="T123" i="25"/>
  <c r="U123" i="25" s="1"/>
  <c r="T122" i="25"/>
  <c r="U122" i="25" s="1"/>
  <c r="T121" i="25"/>
  <c r="U121" i="25" s="1"/>
  <c r="T120" i="25"/>
  <c r="U120" i="25" s="1"/>
  <c r="T119" i="25"/>
  <c r="U119" i="25" s="1"/>
  <c r="T118" i="25"/>
  <c r="U118" i="25" s="1"/>
  <c r="T117" i="25"/>
  <c r="U117" i="25" s="1"/>
  <c r="T116" i="25"/>
  <c r="U116" i="25" s="1"/>
  <c r="T115" i="25"/>
  <c r="U115" i="25" s="1"/>
  <c r="T114" i="25"/>
  <c r="U114" i="25" s="1"/>
  <c r="T113" i="25"/>
  <c r="U113" i="25" s="1"/>
  <c r="T112" i="25"/>
  <c r="U112" i="25" s="1"/>
  <c r="T111" i="25"/>
  <c r="U111" i="25" s="1"/>
  <c r="T110" i="25"/>
  <c r="U110" i="25" s="1"/>
  <c r="T109" i="25"/>
  <c r="U109" i="25" s="1"/>
  <c r="T108" i="25"/>
  <c r="U108" i="25" s="1"/>
  <c r="T107" i="25"/>
  <c r="U107" i="25" s="1"/>
  <c r="T106" i="25"/>
  <c r="U106" i="25" s="1"/>
  <c r="T105" i="25"/>
  <c r="U105" i="25" s="1"/>
  <c r="T104" i="25"/>
  <c r="U104" i="25" s="1"/>
  <c r="T103" i="25"/>
  <c r="U103" i="25" s="1"/>
  <c r="T102" i="25"/>
  <c r="U102" i="25" s="1"/>
  <c r="T101" i="25"/>
  <c r="U101" i="25" s="1"/>
  <c r="T100" i="25"/>
  <c r="U100" i="25" s="1"/>
  <c r="T99" i="25"/>
  <c r="U99" i="25" s="1"/>
  <c r="T98" i="25"/>
  <c r="U98" i="25" s="1"/>
  <c r="T97" i="25"/>
  <c r="U97" i="25" s="1"/>
  <c r="T96" i="25"/>
  <c r="U96" i="25" s="1"/>
  <c r="T95" i="25"/>
  <c r="U95" i="25" s="1"/>
  <c r="T94" i="25"/>
  <c r="U94" i="25" s="1"/>
  <c r="T93" i="25"/>
  <c r="U93" i="25" s="1"/>
  <c r="T92" i="25"/>
  <c r="U92" i="25" s="1"/>
  <c r="T91" i="25"/>
  <c r="U91" i="25" s="1"/>
  <c r="T90" i="25"/>
  <c r="U90" i="25" s="1"/>
  <c r="T89" i="25"/>
  <c r="U89" i="25" s="1"/>
  <c r="T88" i="25"/>
  <c r="U88" i="25" s="1"/>
  <c r="T87" i="25"/>
  <c r="U87" i="25" s="1"/>
  <c r="T86" i="25"/>
  <c r="U86" i="25" s="1"/>
  <c r="T85" i="25"/>
  <c r="U85" i="25" s="1"/>
  <c r="T84" i="25"/>
  <c r="U84" i="25" s="1"/>
  <c r="T83" i="25"/>
  <c r="U83" i="25" s="1"/>
  <c r="T82" i="25"/>
  <c r="U82" i="25" s="1"/>
  <c r="T81" i="25"/>
  <c r="U81" i="25" s="1"/>
  <c r="T80" i="25"/>
  <c r="U80" i="25" s="1"/>
  <c r="T79" i="25"/>
  <c r="U79" i="25" s="1"/>
  <c r="T78" i="25"/>
  <c r="U78" i="25" s="1"/>
  <c r="T77" i="25"/>
  <c r="U77" i="25" s="1"/>
  <c r="T76" i="25"/>
  <c r="U76" i="25" s="1"/>
  <c r="T75" i="25"/>
  <c r="U75" i="25" s="1"/>
  <c r="T74" i="25"/>
  <c r="U74" i="25" s="1"/>
  <c r="T73" i="25"/>
  <c r="U73" i="25" s="1"/>
  <c r="T72" i="25"/>
  <c r="U72" i="25" s="1"/>
  <c r="T71" i="25"/>
  <c r="U71" i="25" s="1"/>
  <c r="T70" i="25"/>
  <c r="U70" i="25" s="1"/>
  <c r="T69" i="25"/>
  <c r="U69" i="25" s="1"/>
  <c r="T68" i="25"/>
  <c r="U68" i="25" s="1"/>
  <c r="T67" i="25"/>
  <c r="U67" i="25" s="1"/>
  <c r="T66" i="25"/>
  <c r="U66" i="25" s="1"/>
  <c r="T65" i="25"/>
  <c r="U65" i="25" s="1"/>
  <c r="T64" i="25"/>
  <c r="U64" i="25" s="1"/>
  <c r="T63" i="25"/>
  <c r="U63" i="25" s="1"/>
  <c r="T62" i="25"/>
  <c r="U62" i="25" s="1"/>
  <c r="T61" i="25"/>
  <c r="U61" i="25" s="1"/>
  <c r="T60" i="25"/>
  <c r="U60" i="25" s="1"/>
  <c r="T59" i="25"/>
  <c r="U59" i="25" s="1"/>
  <c r="T58" i="25"/>
  <c r="U58" i="25" s="1"/>
  <c r="T57" i="25"/>
  <c r="U57" i="25" s="1"/>
  <c r="T56" i="25"/>
  <c r="U56" i="25" s="1"/>
  <c r="T55" i="25"/>
  <c r="U55" i="25" s="1"/>
  <c r="T54" i="25"/>
  <c r="U54" i="25" s="1"/>
  <c r="T53" i="25"/>
  <c r="U53" i="25" s="1"/>
  <c r="T52" i="25"/>
  <c r="U52" i="25" s="1"/>
  <c r="T51" i="25"/>
  <c r="U51" i="25" s="1"/>
  <c r="T50" i="25"/>
  <c r="U50" i="25" s="1"/>
  <c r="T49" i="25"/>
  <c r="U49" i="25" s="1"/>
  <c r="T48" i="25"/>
  <c r="U48" i="25" s="1"/>
  <c r="T47" i="25"/>
  <c r="U47" i="25" s="1"/>
  <c r="T46" i="25"/>
  <c r="U46" i="25" s="1"/>
  <c r="T45" i="25"/>
  <c r="U45" i="25" s="1"/>
  <c r="T44" i="25"/>
  <c r="U44" i="25" s="1"/>
  <c r="T43" i="25"/>
  <c r="U43" i="25" s="1"/>
  <c r="T42" i="25"/>
  <c r="U42" i="25" s="1"/>
  <c r="T41" i="25"/>
  <c r="U41" i="25" s="1"/>
  <c r="T40" i="25"/>
  <c r="U40" i="25" s="1"/>
  <c r="T39" i="25"/>
  <c r="U39" i="25" s="1"/>
  <c r="T38" i="25"/>
  <c r="U38" i="25" s="1"/>
  <c r="T37" i="25"/>
  <c r="U37" i="25" s="1"/>
  <c r="T36" i="25"/>
  <c r="U36" i="25" s="1"/>
  <c r="T35" i="25"/>
  <c r="U35" i="25" s="1"/>
  <c r="T34" i="25"/>
  <c r="U34" i="25" s="1"/>
  <c r="T33" i="25"/>
  <c r="U33" i="25" s="1"/>
  <c r="T32" i="25"/>
  <c r="U32" i="25" s="1"/>
  <c r="T31" i="25"/>
  <c r="U31" i="25" s="1"/>
  <c r="T30" i="25"/>
  <c r="U30" i="25" s="1"/>
  <c r="T29" i="25"/>
  <c r="U29" i="25" s="1"/>
  <c r="T28" i="25"/>
  <c r="U28" i="25" s="1"/>
  <c r="T27" i="25"/>
  <c r="U27" i="25" s="1"/>
  <c r="T26" i="25"/>
  <c r="U26" i="25" s="1"/>
  <c r="T25" i="25"/>
  <c r="U25" i="25" s="1"/>
  <c r="T24" i="25"/>
  <c r="U24" i="25" s="1"/>
  <c r="T23" i="25"/>
  <c r="U23" i="25" s="1"/>
  <c r="T22" i="25"/>
  <c r="U22" i="25" s="1"/>
  <c r="T21" i="25"/>
  <c r="U21" i="25" s="1"/>
  <c r="T20" i="25"/>
  <c r="U20" i="25" s="1"/>
  <c r="T19" i="25"/>
  <c r="U19" i="25" s="1"/>
  <c r="T18" i="25"/>
  <c r="U18" i="25" s="1"/>
  <c r="T17" i="25"/>
  <c r="U17" i="25" s="1"/>
  <c r="T16" i="25"/>
  <c r="U16" i="25" s="1"/>
  <c r="T15" i="25"/>
  <c r="U15" i="25" s="1"/>
  <c r="T14" i="25"/>
  <c r="U14" i="25" s="1"/>
  <c r="T13" i="25"/>
  <c r="U13" i="25" s="1"/>
  <c r="T12" i="25"/>
  <c r="U12" i="25" s="1"/>
  <c r="T11" i="25"/>
  <c r="U11" i="25" s="1"/>
  <c r="T10" i="25"/>
  <c r="U10" i="25" s="1"/>
  <c r="T9" i="25"/>
  <c r="U9" i="25" s="1"/>
  <c r="T542" i="24"/>
  <c r="U542" i="24" s="1"/>
  <c r="T541" i="24"/>
  <c r="U541" i="24" s="1"/>
  <c r="T540" i="24"/>
  <c r="U540" i="24" s="1"/>
  <c r="T539" i="24"/>
  <c r="U539" i="24" s="1"/>
  <c r="T538" i="24"/>
  <c r="U538" i="24" s="1"/>
  <c r="T472" i="24"/>
  <c r="U472" i="24" s="1"/>
  <c r="T471" i="24"/>
  <c r="U471" i="24" s="1"/>
  <c r="T470" i="24"/>
  <c r="U470" i="24" s="1"/>
  <c r="T469" i="24"/>
  <c r="U469" i="24" s="1"/>
  <c r="T468" i="24"/>
  <c r="U468" i="24" s="1"/>
  <c r="T467" i="24"/>
  <c r="U467" i="24" s="1"/>
  <c r="T466" i="24"/>
  <c r="U466" i="24" s="1"/>
  <c r="T465" i="24"/>
  <c r="U465" i="24" s="1"/>
  <c r="T464" i="24"/>
  <c r="U464" i="24" s="1"/>
  <c r="T463" i="24"/>
  <c r="U463" i="24" s="1"/>
  <c r="T462" i="24"/>
  <c r="U462" i="24" s="1"/>
  <c r="T461" i="24"/>
  <c r="U461" i="24" s="1"/>
  <c r="T460" i="24"/>
  <c r="U460" i="24" s="1"/>
  <c r="T459" i="24"/>
  <c r="U459" i="24" s="1"/>
  <c r="T458" i="24"/>
  <c r="U458" i="24" s="1"/>
  <c r="T457" i="24"/>
  <c r="U457" i="24" s="1"/>
  <c r="T456" i="24"/>
  <c r="U456" i="24" s="1"/>
  <c r="T455" i="24"/>
  <c r="U455" i="24" s="1"/>
  <c r="T454" i="24"/>
  <c r="U454" i="24" s="1"/>
  <c r="T453" i="24"/>
  <c r="U453" i="24" s="1"/>
  <c r="T452" i="24"/>
  <c r="U452" i="24" s="1"/>
  <c r="T451" i="24"/>
  <c r="U451" i="24" s="1"/>
  <c r="T450" i="24"/>
  <c r="U450" i="24" s="1"/>
  <c r="T449" i="24"/>
  <c r="U449" i="24" s="1"/>
  <c r="T448" i="24"/>
  <c r="U448" i="24" s="1"/>
  <c r="T447" i="24"/>
  <c r="U447" i="24" s="1"/>
  <c r="T446" i="24"/>
  <c r="U446" i="24" s="1"/>
  <c r="T445" i="24"/>
  <c r="U445" i="24" s="1"/>
  <c r="T444" i="24"/>
  <c r="U444" i="24" s="1"/>
  <c r="T443" i="24"/>
  <c r="U443" i="24" s="1"/>
  <c r="T442" i="24"/>
  <c r="U442" i="24" s="1"/>
  <c r="T441" i="24"/>
  <c r="U441" i="24" s="1"/>
  <c r="T440" i="24"/>
  <c r="U440" i="24" s="1"/>
  <c r="T439" i="24"/>
  <c r="U439" i="24" s="1"/>
  <c r="T438" i="24"/>
  <c r="U438" i="24" s="1"/>
  <c r="T437" i="24"/>
  <c r="U437" i="24" s="1"/>
  <c r="T436" i="24"/>
  <c r="U436" i="24" s="1"/>
  <c r="T435" i="24"/>
  <c r="U435" i="24" s="1"/>
  <c r="T434" i="24"/>
  <c r="U434" i="24" s="1"/>
  <c r="T433" i="24"/>
  <c r="U433" i="24" s="1"/>
  <c r="T432" i="24"/>
  <c r="U432" i="24" s="1"/>
  <c r="T431" i="24"/>
  <c r="U431" i="24" s="1"/>
  <c r="T430" i="24"/>
  <c r="U430" i="24" s="1"/>
  <c r="T429" i="24"/>
  <c r="U429" i="24" s="1"/>
  <c r="T428" i="24"/>
  <c r="U428" i="24" s="1"/>
  <c r="T427" i="24"/>
  <c r="U427" i="24" s="1"/>
  <c r="T426" i="24"/>
  <c r="U426" i="24" s="1"/>
  <c r="T425" i="24"/>
  <c r="U425" i="24" s="1"/>
  <c r="T424" i="24"/>
  <c r="U424" i="24" s="1"/>
  <c r="T423" i="24"/>
  <c r="U423" i="24" s="1"/>
  <c r="T422" i="24"/>
  <c r="U422" i="24" s="1"/>
  <c r="T421" i="24"/>
  <c r="U421" i="24" s="1"/>
  <c r="T420" i="24"/>
  <c r="U420" i="24" s="1"/>
  <c r="T419" i="24"/>
  <c r="U419" i="24" s="1"/>
  <c r="T418" i="24"/>
  <c r="U418" i="24" s="1"/>
  <c r="T417" i="24"/>
  <c r="U417" i="24" s="1"/>
  <c r="T416" i="24"/>
  <c r="U416" i="24" s="1"/>
  <c r="T415" i="24"/>
  <c r="U415" i="24" s="1"/>
  <c r="T414" i="24"/>
  <c r="U414" i="24" s="1"/>
  <c r="T413" i="24"/>
  <c r="U413" i="24" s="1"/>
  <c r="T412" i="24"/>
  <c r="U412" i="24" s="1"/>
  <c r="T411" i="24"/>
  <c r="U411" i="24" s="1"/>
  <c r="T410" i="24"/>
  <c r="U410" i="24" s="1"/>
  <c r="T409" i="24"/>
  <c r="U409" i="24" s="1"/>
  <c r="T408" i="24"/>
  <c r="U408" i="24" s="1"/>
  <c r="T407" i="24"/>
  <c r="U407" i="24" s="1"/>
  <c r="T406" i="24"/>
  <c r="U406" i="24" s="1"/>
  <c r="T405" i="24"/>
  <c r="U405" i="24" s="1"/>
  <c r="T404" i="24"/>
  <c r="U404" i="24" s="1"/>
  <c r="T403" i="24"/>
  <c r="U403" i="24" s="1"/>
  <c r="T402" i="24"/>
  <c r="U402" i="24" s="1"/>
  <c r="T401" i="24"/>
  <c r="U401" i="24" s="1"/>
  <c r="T400" i="24"/>
  <c r="U400" i="24" s="1"/>
  <c r="T399" i="24"/>
  <c r="U399" i="24" s="1"/>
  <c r="T398" i="24"/>
  <c r="U398" i="24" s="1"/>
  <c r="T397" i="24"/>
  <c r="U397" i="24" s="1"/>
  <c r="T396" i="24"/>
  <c r="U396" i="24" s="1"/>
  <c r="T395" i="24"/>
  <c r="U395" i="24" s="1"/>
  <c r="T394" i="24"/>
  <c r="U394" i="24" s="1"/>
  <c r="T393" i="24"/>
  <c r="U393" i="24" s="1"/>
  <c r="T392" i="24"/>
  <c r="U392" i="24" s="1"/>
  <c r="T391" i="24"/>
  <c r="U391" i="24" s="1"/>
  <c r="T390" i="24"/>
  <c r="U390" i="24" s="1"/>
  <c r="T389" i="24"/>
  <c r="U389" i="24" s="1"/>
  <c r="T388" i="24"/>
  <c r="U388" i="24" s="1"/>
  <c r="T387" i="24"/>
  <c r="U387" i="24" s="1"/>
  <c r="T386" i="24"/>
  <c r="U386" i="24" s="1"/>
  <c r="T385" i="24"/>
  <c r="U385" i="24" s="1"/>
  <c r="T384" i="24"/>
  <c r="U384" i="24" s="1"/>
  <c r="T383" i="24"/>
  <c r="U383" i="24" s="1"/>
  <c r="T382" i="24"/>
  <c r="U382" i="24" s="1"/>
  <c r="T381" i="24"/>
  <c r="U381" i="24" s="1"/>
  <c r="T380" i="24"/>
  <c r="U380" i="24" s="1"/>
  <c r="T379" i="24"/>
  <c r="U379" i="24" s="1"/>
  <c r="T378" i="24"/>
  <c r="U378" i="24" s="1"/>
  <c r="T377" i="24"/>
  <c r="U377" i="24" s="1"/>
  <c r="T376" i="24"/>
  <c r="U376" i="24" s="1"/>
  <c r="T375" i="24"/>
  <c r="U375" i="24" s="1"/>
  <c r="T374" i="24"/>
  <c r="U374" i="24" s="1"/>
  <c r="T373" i="24"/>
  <c r="U373" i="24" s="1"/>
  <c r="T372" i="24"/>
  <c r="U372" i="24" s="1"/>
  <c r="T371" i="24"/>
  <c r="U371" i="24" s="1"/>
  <c r="T370" i="24"/>
  <c r="U370" i="24" s="1"/>
  <c r="T369" i="24"/>
  <c r="U369" i="24" s="1"/>
  <c r="T368" i="24"/>
  <c r="U368" i="24" s="1"/>
  <c r="T367" i="24"/>
  <c r="U367" i="24" s="1"/>
  <c r="T366" i="24"/>
  <c r="U366" i="24" s="1"/>
  <c r="T365" i="24"/>
  <c r="U365" i="24" s="1"/>
  <c r="T364" i="24"/>
  <c r="U364" i="24" s="1"/>
  <c r="T363" i="24"/>
  <c r="U363" i="24" s="1"/>
  <c r="T362" i="24"/>
  <c r="U362" i="24" s="1"/>
  <c r="T361" i="24"/>
  <c r="U361" i="24" s="1"/>
  <c r="T360" i="24"/>
  <c r="U360" i="24" s="1"/>
  <c r="T359" i="24"/>
  <c r="U359" i="24" s="1"/>
  <c r="T358" i="24"/>
  <c r="U358" i="24" s="1"/>
  <c r="T357" i="24"/>
  <c r="U357" i="24" s="1"/>
  <c r="T356" i="24"/>
  <c r="U356" i="24" s="1"/>
  <c r="T355" i="24"/>
  <c r="U355" i="24" s="1"/>
  <c r="T354" i="24"/>
  <c r="U354" i="24" s="1"/>
  <c r="T353" i="24"/>
  <c r="U353" i="24" s="1"/>
  <c r="T352" i="24"/>
  <c r="U352" i="24" s="1"/>
  <c r="T351" i="24"/>
  <c r="U351" i="24" s="1"/>
  <c r="T350" i="24"/>
  <c r="U350" i="24" s="1"/>
  <c r="T349" i="24"/>
  <c r="U349" i="24" s="1"/>
  <c r="T348" i="24"/>
  <c r="U348" i="24" s="1"/>
  <c r="T347" i="24"/>
  <c r="U347" i="24" s="1"/>
  <c r="T346" i="24"/>
  <c r="U346" i="24" s="1"/>
  <c r="T345" i="24"/>
  <c r="U345" i="24" s="1"/>
  <c r="T344" i="24"/>
  <c r="U344" i="24" s="1"/>
  <c r="T343" i="24"/>
  <c r="U343" i="24" s="1"/>
  <c r="T342" i="24"/>
  <c r="U342" i="24" s="1"/>
  <c r="T341" i="24"/>
  <c r="U341" i="24" s="1"/>
  <c r="T340" i="24"/>
  <c r="U340" i="24" s="1"/>
  <c r="T339" i="24"/>
  <c r="U339" i="24" s="1"/>
  <c r="T338" i="24"/>
  <c r="U338" i="24" s="1"/>
  <c r="T337" i="24"/>
  <c r="U337" i="24" s="1"/>
  <c r="T336" i="24"/>
  <c r="U336" i="24" s="1"/>
  <c r="T335" i="24"/>
  <c r="U335" i="24" s="1"/>
  <c r="T334" i="24"/>
  <c r="U334" i="24" s="1"/>
  <c r="T333" i="24"/>
  <c r="U333" i="24" s="1"/>
  <c r="T332" i="24"/>
  <c r="U332" i="24" s="1"/>
  <c r="T331" i="24"/>
  <c r="U331" i="24" s="1"/>
  <c r="T330" i="24"/>
  <c r="U330" i="24" s="1"/>
  <c r="T329" i="24"/>
  <c r="U329" i="24" s="1"/>
  <c r="T328" i="24"/>
  <c r="U328" i="24" s="1"/>
  <c r="T327" i="24"/>
  <c r="U327" i="24" s="1"/>
  <c r="T326" i="24"/>
  <c r="U326" i="24" s="1"/>
  <c r="T325" i="24"/>
  <c r="U325" i="24" s="1"/>
  <c r="T324" i="24"/>
  <c r="U324" i="24" s="1"/>
  <c r="T323" i="24"/>
  <c r="U323" i="24" s="1"/>
  <c r="T322" i="24"/>
  <c r="U322" i="24" s="1"/>
  <c r="T321" i="24"/>
  <c r="U321" i="24" s="1"/>
  <c r="T320" i="24"/>
  <c r="U320" i="24" s="1"/>
  <c r="T319" i="24"/>
  <c r="U319" i="24" s="1"/>
  <c r="T318" i="24"/>
  <c r="U318" i="24" s="1"/>
  <c r="T317" i="24"/>
  <c r="U317" i="24" s="1"/>
  <c r="T316" i="24"/>
  <c r="U316" i="24" s="1"/>
  <c r="T315" i="24"/>
  <c r="U315" i="24" s="1"/>
  <c r="T314" i="24"/>
  <c r="U314" i="24" s="1"/>
  <c r="T313" i="24"/>
  <c r="U313" i="24" s="1"/>
  <c r="T312" i="24"/>
  <c r="U312" i="24" s="1"/>
  <c r="T311" i="24"/>
  <c r="U311" i="24" s="1"/>
  <c r="T310" i="24"/>
  <c r="U310" i="24" s="1"/>
  <c r="T309" i="24"/>
  <c r="U309" i="24" s="1"/>
  <c r="T308" i="24"/>
  <c r="U308" i="24" s="1"/>
  <c r="T307" i="24"/>
  <c r="U307" i="24" s="1"/>
  <c r="T306" i="24"/>
  <c r="U306" i="24" s="1"/>
  <c r="T305" i="24"/>
  <c r="U305" i="24" s="1"/>
  <c r="T304" i="24"/>
  <c r="U304" i="24" s="1"/>
  <c r="T303" i="24"/>
  <c r="U303" i="24" s="1"/>
  <c r="T302" i="24"/>
  <c r="U302" i="24" s="1"/>
  <c r="T301" i="24"/>
  <c r="U301" i="24" s="1"/>
  <c r="T300" i="24"/>
  <c r="U300" i="24" s="1"/>
  <c r="T299" i="24"/>
  <c r="U299" i="24" s="1"/>
  <c r="T298" i="24"/>
  <c r="U298" i="24" s="1"/>
  <c r="T297" i="24"/>
  <c r="U297" i="24" s="1"/>
  <c r="T296" i="24"/>
  <c r="U296" i="24" s="1"/>
  <c r="T295" i="24"/>
  <c r="U295" i="24" s="1"/>
  <c r="T294" i="24"/>
  <c r="U294" i="24" s="1"/>
  <c r="T293" i="24"/>
  <c r="U293" i="24" s="1"/>
  <c r="T292" i="24"/>
  <c r="U292" i="24" s="1"/>
  <c r="T291" i="24"/>
  <c r="U291" i="24" s="1"/>
  <c r="T290" i="24"/>
  <c r="U290" i="24" s="1"/>
  <c r="T289" i="24"/>
  <c r="U289" i="24" s="1"/>
  <c r="T288" i="24"/>
  <c r="U288" i="24" s="1"/>
  <c r="T287" i="24"/>
  <c r="U287" i="24" s="1"/>
  <c r="T286" i="24"/>
  <c r="U286" i="24" s="1"/>
  <c r="T285" i="24"/>
  <c r="U285" i="24" s="1"/>
  <c r="T284" i="24"/>
  <c r="U284" i="24" s="1"/>
  <c r="T283" i="24"/>
  <c r="U283" i="24" s="1"/>
  <c r="T282" i="24"/>
  <c r="U282" i="24" s="1"/>
  <c r="T281" i="24"/>
  <c r="U281" i="24" s="1"/>
  <c r="T280" i="24"/>
  <c r="U280" i="24" s="1"/>
  <c r="T279" i="24"/>
  <c r="U279" i="24" s="1"/>
  <c r="T278" i="24"/>
  <c r="U278" i="24" s="1"/>
  <c r="T277" i="24"/>
  <c r="U277" i="24" s="1"/>
  <c r="T276" i="24"/>
  <c r="U276" i="24" s="1"/>
  <c r="T275" i="24"/>
  <c r="U275" i="24" s="1"/>
  <c r="T274" i="24"/>
  <c r="U274" i="24" s="1"/>
  <c r="T273" i="24"/>
  <c r="U273" i="24" s="1"/>
  <c r="T272" i="24"/>
  <c r="U272" i="24" s="1"/>
  <c r="T271" i="24"/>
  <c r="U271" i="24" s="1"/>
  <c r="T270" i="24"/>
  <c r="U270" i="24" s="1"/>
  <c r="T269" i="24"/>
  <c r="U269" i="24" s="1"/>
  <c r="T268" i="24"/>
  <c r="U268" i="24" s="1"/>
  <c r="T267" i="24"/>
  <c r="U267" i="24" s="1"/>
  <c r="T266" i="24"/>
  <c r="U266" i="24" s="1"/>
  <c r="T265" i="24"/>
  <c r="U265" i="24" s="1"/>
  <c r="T264" i="24"/>
  <c r="U264" i="24" s="1"/>
  <c r="T263" i="24"/>
  <c r="U263" i="24" s="1"/>
  <c r="T262" i="24"/>
  <c r="U262" i="24" s="1"/>
  <c r="T261" i="24"/>
  <c r="U261" i="24" s="1"/>
  <c r="T260" i="24"/>
  <c r="U260" i="24" s="1"/>
  <c r="T259" i="24"/>
  <c r="U259" i="24" s="1"/>
  <c r="T258" i="24"/>
  <c r="U258" i="24" s="1"/>
  <c r="T257" i="24"/>
  <c r="U257" i="24" s="1"/>
  <c r="T256" i="24"/>
  <c r="U256" i="24" s="1"/>
  <c r="T255" i="24"/>
  <c r="U255" i="24" s="1"/>
  <c r="T254" i="24"/>
  <c r="U254" i="24" s="1"/>
  <c r="T253" i="24"/>
  <c r="U253" i="24" s="1"/>
  <c r="T252" i="24"/>
  <c r="U252" i="24" s="1"/>
  <c r="T251" i="24"/>
  <c r="U251" i="24" s="1"/>
  <c r="T250" i="24"/>
  <c r="U250" i="24" s="1"/>
  <c r="T249" i="24"/>
  <c r="U249" i="24" s="1"/>
  <c r="T248" i="24"/>
  <c r="U248" i="24" s="1"/>
  <c r="T247" i="24"/>
  <c r="U247" i="24" s="1"/>
  <c r="T246" i="24"/>
  <c r="U246" i="24" s="1"/>
  <c r="T245" i="24"/>
  <c r="U245" i="24" s="1"/>
  <c r="T244" i="24"/>
  <c r="U244" i="24" s="1"/>
  <c r="T243" i="24"/>
  <c r="U243" i="24" s="1"/>
  <c r="T242" i="24"/>
  <c r="U242" i="24" s="1"/>
  <c r="T241" i="24"/>
  <c r="U241" i="24" s="1"/>
  <c r="T240" i="24"/>
  <c r="U240" i="24" s="1"/>
  <c r="T239" i="24"/>
  <c r="U239" i="24" s="1"/>
  <c r="T238" i="24"/>
  <c r="U238" i="24" s="1"/>
  <c r="T237" i="24"/>
  <c r="U237" i="24" s="1"/>
  <c r="T236" i="24"/>
  <c r="U236" i="24" s="1"/>
  <c r="T235" i="24"/>
  <c r="U235" i="24" s="1"/>
  <c r="T234" i="24"/>
  <c r="U234" i="24" s="1"/>
  <c r="T233" i="24"/>
  <c r="U233" i="24" s="1"/>
  <c r="T232" i="24"/>
  <c r="U232" i="24" s="1"/>
  <c r="T231" i="24"/>
  <c r="U231" i="24" s="1"/>
  <c r="T230" i="24"/>
  <c r="U230" i="24" s="1"/>
  <c r="T229" i="24"/>
  <c r="U229" i="24" s="1"/>
  <c r="T228" i="24"/>
  <c r="U228" i="24" s="1"/>
  <c r="T227" i="24"/>
  <c r="U227" i="24" s="1"/>
  <c r="T226" i="24"/>
  <c r="U226" i="24" s="1"/>
  <c r="T225" i="24"/>
  <c r="U225" i="24" s="1"/>
  <c r="T224" i="24"/>
  <c r="U224" i="24" s="1"/>
  <c r="T223" i="24"/>
  <c r="U223" i="24" s="1"/>
  <c r="T222" i="24"/>
  <c r="U222" i="24" s="1"/>
  <c r="T221" i="24"/>
  <c r="U221" i="24" s="1"/>
  <c r="T220" i="24"/>
  <c r="U220" i="24" s="1"/>
  <c r="T219" i="24"/>
  <c r="U219" i="24" s="1"/>
  <c r="T218" i="24"/>
  <c r="U218" i="24" s="1"/>
  <c r="T217" i="24"/>
  <c r="U217" i="24" s="1"/>
  <c r="T216" i="24"/>
  <c r="U216" i="24" s="1"/>
  <c r="T215" i="24"/>
  <c r="U215" i="24" s="1"/>
  <c r="T214" i="24"/>
  <c r="U214" i="24" s="1"/>
  <c r="T213" i="24"/>
  <c r="U213" i="24" s="1"/>
  <c r="T212" i="24"/>
  <c r="U212" i="24" s="1"/>
  <c r="T211" i="24"/>
  <c r="U211" i="24" s="1"/>
  <c r="T210" i="24"/>
  <c r="U210" i="24" s="1"/>
  <c r="T209" i="24"/>
  <c r="U209" i="24" s="1"/>
  <c r="T208" i="24"/>
  <c r="U208" i="24" s="1"/>
  <c r="T207" i="24"/>
  <c r="U207" i="24" s="1"/>
  <c r="T206" i="24"/>
  <c r="U206" i="24" s="1"/>
  <c r="T205" i="24"/>
  <c r="U205" i="24" s="1"/>
  <c r="T204" i="24"/>
  <c r="U204" i="24" s="1"/>
  <c r="T203" i="24"/>
  <c r="U203" i="24" s="1"/>
  <c r="T202" i="24"/>
  <c r="U202" i="24" s="1"/>
  <c r="T201" i="24"/>
  <c r="U201" i="24" s="1"/>
  <c r="T200" i="24"/>
  <c r="U200" i="24" s="1"/>
  <c r="T199" i="24"/>
  <c r="U199" i="24" s="1"/>
  <c r="T198" i="24"/>
  <c r="U198" i="24" s="1"/>
  <c r="T197" i="24"/>
  <c r="U197" i="24" s="1"/>
  <c r="T196" i="24"/>
  <c r="U196" i="24" s="1"/>
  <c r="T195" i="24"/>
  <c r="U195" i="24" s="1"/>
  <c r="T194" i="24"/>
  <c r="U194" i="24" s="1"/>
  <c r="T193" i="24"/>
  <c r="U193" i="24" s="1"/>
  <c r="T192" i="24"/>
  <c r="U192" i="24" s="1"/>
  <c r="T191" i="24"/>
  <c r="U191" i="24" s="1"/>
  <c r="T190" i="24"/>
  <c r="U190" i="24" s="1"/>
  <c r="T189" i="24"/>
  <c r="U189" i="24" s="1"/>
  <c r="T188" i="24"/>
  <c r="U188" i="24" s="1"/>
  <c r="T187" i="24"/>
  <c r="U187" i="24" s="1"/>
  <c r="T186" i="24"/>
  <c r="U186" i="24" s="1"/>
  <c r="T185" i="24"/>
  <c r="U185" i="24" s="1"/>
  <c r="T184" i="24"/>
  <c r="U184" i="24" s="1"/>
  <c r="T183" i="24"/>
  <c r="U183" i="24" s="1"/>
  <c r="T182" i="24"/>
  <c r="U182" i="24" s="1"/>
  <c r="T181" i="24"/>
  <c r="U181" i="24" s="1"/>
  <c r="T180" i="24"/>
  <c r="U180" i="24" s="1"/>
  <c r="T179" i="24"/>
  <c r="U179" i="24" s="1"/>
  <c r="T178" i="24"/>
  <c r="U178" i="24" s="1"/>
  <c r="T177" i="24"/>
  <c r="U177" i="24" s="1"/>
  <c r="T176" i="24"/>
  <c r="U176" i="24" s="1"/>
  <c r="T175" i="24"/>
  <c r="U175" i="24" s="1"/>
  <c r="T174" i="24"/>
  <c r="U174" i="24" s="1"/>
  <c r="T173" i="24"/>
  <c r="U173" i="24" s="1"/>
  <c r="T172" i="24"/>
  <c r="U172" i="24" s="1"/>
  <c r="T171" i="24"/>
  <c r="U171" i="24" s="1"/>
  <c r="T170" i="24"/>
  <c r="U170" i="24" s="1"/>
  <c r="T169" i="24"/>
  <c r="U169" i="24" s="1"/>
  <c r="T168" i="24"/>
  <c r="U168" i="24" s="1"/>
  <c r="T167" i="24"/>
  <c r="U167" i="24" s="1"/>
  <c r="T166" i="24"/>
  <c r="U166" i="24" s="1"/>
  <c r="T165" i="24"/>
  <c r="U165" i="24" s="1"/>
  <c r="T164" i="24"/>
  <c r="U164" i="24" s="1"/>
  <c r="T163" i="24"/>
  <c r="U163" i="24" s="1"/>
  <c r="T162" i="24"/>
  <c r="U162" i="24" s="1"/>
  <c r="T161" i="24"/>
  <c r="U161" i="24" s="1"/>
  <c r="T160" i="24"/>
  <c r="U160" i="24" s="1"/>
  <c r="T159" i="24"/>
  <c r="U159" i="24" s="1"/>
  <c r="T158" i="24"/>
  <c r="U158" i="24" s="1"/>
  <c r="T157" i="24"/>
  <c r="U157" i="24" s="1"/>
  <c r="T156" i="24"/>
  <c r="U156" i="24" s="1"/>
  <c r="T155" i="24"/>
  <c r="U155" i="24" s="1"/>
  <c r="T154" i="24"/>
  <c r="U154" i="24" s="1"/>
  <c r="T153" i="24"/>
  <c r="U153" i="24" s="1"/>
  <c r="T152" i="24"/>
  <c r="U152" i="24" s="1"/>
  <c r="T151" i="24"/>
  <c r="U151" i="24" s="1"/>
  <c r="T150" i="24"/>
  <c r="U150" i="24" s="1"/>
  <c r="T149" i="24"/>
  <c r="U149" i="24" s="1"/>
  <c r="T148" i="24"/>
  <c r="U148" i="24" s="1"/>
  <c r="T147" i="24"/>
  <c r="U147" i="24" s="1"/>
  <c r="T146" i="24"/>
  <c r="U146" i="24" s="1"/>
  <c r="T145" i="24"/>
  <c r="U145" i="24" s="1"/>
  <c r="T144" i="24"/>
  <c r="U144" i="24" s="1"/>
  <c r="T143" i="24"/>
  <c r="U143" i="24" s="1"/>
  <c r="T142" i="24"/>
  <c r="U142" i="24" s="1"/>
  <c r="T141" i="24"/>
  <c r="U141" i="24" s="1"/>
  <c r="T140" i="24"/>
  <c r="U140" i="24" s="1"/>
  <c r="T139" i="24"/>
  <c r="U139" i="24" s="1"/>
  <c r="T138" i="24"/>
  <c r="U138" i="24" s="1"/>
  <c r="T137" i="24"/>
  <c r="U137" i="24" s="1"/>
  <c r="T136" i="24"/>
  <c r="U136" i="24" s="1"/>
  <c r="T135" i="24"/>
  <c r="U135" i="24" s="1"/>
  <c r="T134" i="24"/>
  <c r="U134" i="24" s="1"/>
  <c r="T133" i="24"/>
  <c r="U133" i="24" s="1"/>
  <c r="T132" i="24"/>
  <c r="U132" i="24" s="1"/>
  <c r="T131" i="24"/>
  <c r="U131" i="24" s="1"/>
  <c r="T130" i="24"/>
  <c r="U130" i="24" s="1"/>
  <c r="T129" i="24"/>
  <c r="U129" i="24" s="1"/>
  <c r="T128" i="24"/>
  <c r="U128" i="24" s="1"/>
  <c r="T127" i="24"/>
  <c r="U127" i="24" s="1"/>
  <c r="T126" i="24"/>
  <c r="U126" i="24" s="1"/>
  <c r="T125" i="24"/>
  <c r="U125" i="24" s="1"/>
  <c r="T124" i="24"/>
  <c r="U124" i="24" s="1"/>
  <c r="T123" i="24"/>
  <c r="U123" i="24" s="1"/>
  <c r="T122" i="24"/>
  <c r="U122" i="24" s="1"/>
  <c r="T121" i="24"/>
  <c r="U121" i="24" s="1"/>
  <c r="T120" i="24"/>
  <c r="U120" i="24" s="1"/>
  <c r="T119" i="24"/>
  <c r="U119" i="24" s="1"/>
  <c r="T118" i="24"/>
  <c r="U118" i="24" s="1"/>
  <c r="T117" i="24"/>
  <c r="U117" i="24" s="1"/>
  <c r="T116" i="24"/>
  <c r="U116" i="24" s="1"/>
  <c r="T115" i="24"/>
  <c r="U115" i="24" s="1"/>
  <c r="T114" i="24"/>
  <c r="U114" i="24" s="1"/>
  <c r="T113" i="24"/>
  <c r="U113" i="24" s="1"/>
  <c r="T112" i="24"/>
  <c r="U112" i="24" s="1"/>
  <c r="T111" i="24"/>
  <c r="U111" i="24" s="1"/>
  <c r="T110" i="24"/>
  <c r="U110" i="24" s="1"/>
  <c r="T109" i="24"/>
  <c r="U109" i="24" s="1"/>
  <c r="T108" i="24"/>
  <c r="U108" i="24" s="1"/>
  <c r="T107" i="24"/>
  <c r="U107" i="24" s="1"/>
  <c r="T106" i="24"/>
  <c r="U106" i="24" s="1"/>
  <c r="T105" i="24"/>
  <c r="U105" i="24" s="1"/>
  <c r="T104" i="24"/>
  <c r="U104" i="24" s="1"/>
  <c r="T103" i="24"/>
  <c r="U103" i="24" s="1"/>
  <c r="T102" i="24"/>
  <c r="U102" i="24" s="1"/>
  <c r="T101" i="24"/>
  <c r="U101" i="24" s="1"/>
  <c r="T100" i="24"/>
  <c r="U100" i="24" s="1"/>
  <c r="T99" i="24"/>
  <c r="U99" i="24" s="1"/>
  <c r="T98" i="24"/>
  <c r="U98" i="24" s="1"/>
  <c r="T97" i="24"/>
  <c r="U97" i="24" s="1"/>
  <c r="T96" i="24"/>
  <c r="U96" i="24" s="1"/>
  <c r="T95" i="24"/>
  <c r="U95" i="24" s="1"/>
  <c r="T94" i="24"/>
  <c r="U94" i="24" s="1"/>
  <c r="T93" i="24"/>
  <c r="U93" i="24" s="1"/>
  <c r="T92" i="24"/>
  <c r="U92" i="24" s="1"/>
  <c r="T91" i="24"/>
  <c r="U91" i="24" s="1"/>
  <c r="T90" i="24"/>
  <c r="U90" i="24" s="1"/>
  <c r="T89" i="24"/>
  <c r="U89" i="24" s="1"/>
  <c r="T88" i="24"/>
  <c r="U88" i="24" s="1"/>
  <c r="T87" i="24"/>
  <c r="U87" i="24" s="1"/>
  <c r="T86" i="24"/>
  <c r="U86" i="24" s="1"/>
  <c r="T85" i="24"/>
  <c r="U85" i="24" s="1"/>
  <c r="T84" i="24"/>
  <c r="U84" i="24" s="1"/>
  <c r="T83" i="24"/>
  <c r="U83" i="24" s="1"/>
  <c r="T82" i="24"/>
  <c r="U82" i="24" s="1"/>
  <c r="T81" i="24"/>
  <c r="U81" i="24" s="1"/>
  <c r="T80" i="24"/>
  <c r="U80" i="24" s="1"/>
  <c r="T79" i="24"/>
  <c r="U79" i="24" s="1"/>
  <c r="T78" i="24"/>
  <c r="U78" i="24" s="1"/>
  <c r="T77" i="24"/>
  <c r="U77" i="24" s="1"/>
  <c r="T76" i="24"/>
  <c r="U76" i="24" s="1"/>
  <c r="T75" i="24"/>
  <c r="U75" i="24" s="1"/>
  <c r="T74" i="24"/>
  <c r="U74" i="24" s="1"/>
  <c r="T73" i="24"/>
  <c r="U73" i="24" s="1"/>
  <c r="T72" i="24"/>
  <c r="U72" i="24" s="1"/>
  <c r="T71" i="24"/>
  <c r="U71" i="24" s="1"/>
  <c r="T70" i="24"/>
  <c r="U70" i="24" s="1"/>
  <c r="T69" i="24"/>
  <c r="U69" i="24" s="1"/>
  <c r="T68" i="24"/>
  <c r="U68" i="24" s="1"/>
  <c r="T67" i="24"/>
  <c r="U67" i="24" s="1"/>
  <c r="T66" i="24"/>
  <c r="U66" i="24" s="1"/>
  <c r="T65" i="24"/>
  <c r="U65" i="24" s="1"/>
  <c r="T64" i="24"/>
  <c r="U64" i="24" s="1"/>
  <c r="T63" i="24"/>
  <c r="U63" i="24" s="1"/>
  <c r="T62" i="24"/>
  <c r="U62" i="24" s="1"/>
  <c r="T61" i="24"/>
  <c r="U61" i="24" s="1"/>
  <c r="T60" i="24"/>
  <c r="U60" i="24" s="1"/>
  <c r="T59" i="24"/>
  <c r="U59" i="24" s="1"/>
  <c r="T58" i="24"/>
  <c r="U58" i="24" s="1"/>
  <c r="T57" i="24"/>
  <c r="U57" i="24" s="1"/>
  <c r="T56" i="24"/>
  <c r="U56" i="24" s="1"/>
  <c r="T55" i="24"/>
  <c r="U55" i="24" s="1"/>
  <c r="T54" i="24"/>
  <c r="U54" i="24" s="1"/>
  <c r="T53" i="24"/>
  <c r="U53" i="24" s="1"/>
  <c r="T52" i="24"/>
  <c r="U52" i="24" s="1"/>
  <c r="T51" i="24"/>
  <c r="U51" i="24" s="1"/>
  <c r="T50" i="24"/>
  <c r="U50" i="24" s="1"/>
  <c r="T49" i="24"/>
  <c r="U49" i="24" s="1"/>
  <c r="T48" i="24"/>
  <c r="U48" i="24" s="1"/>
  <c r="T47" i="24"/>
  <c r="U47" i="24" s="1"/>
  <c r="T46" i="24"/>
  <c r="U46" i="24" s="1"/>
  <c r="T45" i="24"/>
  <c r="U45" i="24" s="1"/>
  <c r="T44" i="24"/>
  <c r="U44" i="24" s="1"/>
  <c r="T43" i="24"/>
  <c r="U43" i="24" s="1"/>
  <c r="T42" i="24"/>
  <c r="U42" i="24" s="1"/>
  <c r="T41" i="24"/>
  <c r="U41" i="24" s="1"/>
  <c r="T40" i="24"/>
  <c r="U40" i="24" s="1"/>
  <c r="T39" i="24"/>
  <c r="U39" i="24" s="1"/>
  <c r="T38" i="24"/>
  <c r="U38" i="24" s="1"/>
  <c r="T37" i="24"/>
  <c r="U37" i="24" s="1"/>
  <c r="T36" i="24"/>
  <c r="U36" i="24" s="1"/>
  <c r="T35" i="24"/>
  <c r="U35" i="24" s="1"/>
  <c r="T34" i="24"/>
  <c r="U34" i="24" s="1"/>
  <c r="T33" i="24"/>
  <c r="U33" i="24" s="1"/>
  <c r="T32" i="24"/>
  <c r="U32" i="24" s="1"/>
  <c r="T31" i="24"/>
  <c r="U31" i="24" s="1"/>
  <c r="T30" i="24"/>
  <c r="U30" i="24" s="1"/>
  <c r="T29" i="24"/>
  <c r="U29" i="24" s="1"/>
  <c r="T28" i="24"/>
  <c r="U28" i="24" s="1"/>
  <c r="T27" i="24"/>
  <c r="U27" i="24" s="1"/>
  <c r="T26" i="24"/>
  <c r="U26" i="24" s="1"/>
  <c r="T25" i="24"/>
  <c r="U25" i="24" s="1"/>
  <c r="T24" i="24"/>
  <c r="U24" i="24" s="1"/>
  <c r="T23" i="24"/>
  <c r="U23" i="24" s="1"/>
  <c r="T22" i="24"/>
  <c r="U22" i="24" s="1"/>
  <c r="T21" i="24"/>
  <c r="U21" i="24" s="1"/>
  <c r="T20" i="24"/>
  <c r="U20" i="24" s="1"/>
  <c r="T19" i="24"/>
  <c r="U19" i="24" s="1"/>
  <c r="T18" i="24"/>
  <c r="U18" i="24" s="1"/>
  <c r="T17" i="24"/>
  <c r="U17" i="24" s="1"/>
  <c r="T16" i="24"/>
  <c r="U16" i="24" s="1"/>
  <c r="T15" i="24"/>
  <c r="U15" i="24" s="1"/>
  <c r="T14" i="24"/>
  <c r="U14" i="24" s="1"/>
  <c r="T13" i="24"/>
  <c r="U13" i="24" s="1"/>
  <c r="T12" i="24"/>
  <c r="U12" i="24" s="1"/>
  <c r="T11" i="24"/>
  <c r="U11" i="24" s="1"/>
  <c r="T10" i="24"/>
  <c r="U10" i="24" s="1"/>
  <c r="T9" i="24"/>
  <c r="U9" i="24" s="1"/>
  <c r="T286" i="23"/>
  <c r="U286" i="23" s="1"/>
  <c r="T285" i="23"/>
  <c r="U285" i="23" s="1"/>
  <c r="T249" i="23"/>
  <c r="U249" i="23" s="1"/>
  <c r="T248" i="23"/>
  <c r="U248" i="23" s="1"/>
  <c r="T247" i="23"/>
  <c r="U247" i="23" s="1"/>
  <c r="T246" i="23"/>
  <c r="U246" i="23" s="1"/>
  <c r="T245" i="23"/>
  <c r="U245" i="23" s="1"/>
  <c r="T244" i="23"/>
  <c r="U244" i="23" s="1"/>
  <c r="T243" i="23"/>
  <c r="U243" i="23" s="1"/>
  <c r="T242" i="23"/>
  <c r="U242" i="23" s="1"/>
  <c r="T241" i="23"/>
  <c r="U241" i="23" s="1"/>
  <c r="T240" i="23"/>
  <c r="U240" i="23" s="1"/>
  <c r="T239" i="23"/>
  <c r="U239" i="23" s="1"/>
  <c r="T238" i="23"/>
  <c r="U238" i="23" s="1"/>
  <c r="T237" i="23"/>
  <c r="U237" i="23" s="1"/>
  <c r="T236" i="23"/>
  <c r="U236" i="23" s="1"/>
  <c r="T235" i="23"/>
  <c r="U235" i="23" s="1"/>
  <c r="T234" i="23"/>
  <c r="U234" i="23" s="1"/>
  <c r="T233" i="23"/>
  <c r="U233" i="23" s="1"/>
  <c r="T232" i="23"/>
  <c r="U232" i="23" s="1"/>
  <c r="T231" i="23"/>
  <c r="U231" i="23" s="1"/>
  <c r="T230" i="23"/>
  <c r="U230" i="23" s="1"/>
  <c r="T229" i="23"/>
  <c r="U229" i="23" s="1"/>
  <c r="T228" i="23"/>
  <c r="U228" i="23" s="1"/>
  <c r="T227" i="23"/>
  <c r="U227" i="23" s="1"/>
  <c r="T226" i="23"/>
  <c r="U226" i="23" s="1"/>
  <c r="T225" i="23"/>
  <c r="U225" i="23" s="1"/>
  <c r="T224" i="23"/>
  <c r="U224" i="23" s="1"/>
  <c r="T223" i="23"/>
  <c r="U223" i="23" s="1"/>
  <c r="T222" i="23"/>
  <c r="U222" i="23" s="1"/>
  <c r="T221" i="23"/>
  <c r="U221" i="23" s="1"/>
  <c r="T220" i="23"/>
  <c r="U220" i="23" s="1"/>
  <c r="T219" i="23"/>
  <c r="U219" i="23" s="1"/>
  <c r="T218" i="23"/>
  <c r="U218" i="23" s="1"/>
  <c r="T217" i="23"/>
  <c r="U217" i="23" s="1"/>
  <c r="T216" i="23"/>
  <c r="U216" i="23" s="1"/>
  <c r="T215" i="23"/>
  <c r="U215" i="23" s="1"/>
  <c r="T214" i="23"/>
  <c r="U214" i="23" s="1"/>
  <c r="T213" i="23"/>
  <c r="U213" i="23" s="1"/>
  <c r="T212" i="23"/>
  <c r="U212" i="23" s="1"/>
  <c r="T211" i="23"/>
  <c r="U211" i="23" s="1"/>
  <c r="T210" i="23"/>
  <c r="U210" i="23" s="1"/>
  <c r="T209" i="23"/>
  <c r="U209" i="23" s="1"/>
  <c r="T208" i="23"/>
  <c r="U208" i="23" s="1"/>
  <c r="T207" i="23"/>
  <c r="U207" i="23" s="1"/>
  <c r="T206" i="23"/>
  <c r="U206" i="23" s="1"/>
  <c r="T205" i="23"/>
  <c r="U205" i="23" s="1"/>
  <c r="T204" i="23"/>
  <c r="U204" i="23" s="1"/>
  <c r="T203" i="23"/>
  <c r="U203" i="23" s="1"/>
  <c r="T202" i="23"/>
  <c r="U202" i="23" s="1"/>
  <c r="T201" i="23"/>
  <c r="U201" i="23" s="1"/>
  <c r="T200" i="23"/>
  <c r="U200" i="23" s="1"/>
  <c r="T199" i="23"/>
  <c r="U199" i="23" s="1"/>
  <c r="T198" i="23"/>
  <c r="U198" i="23" s="1"/>
  <c r="T197" i="23"/>
  <c r="U197" i="23" s="1"/>
  <c r="T196" i="23"/>
  <c r="U196" i="23" s="1"/>
  <c r="T195" i="23"/>
  <c r="U195" i="23" s="1"/>
  <c r="T194" i="23"/>
  <c r="U194" i="23" s="1"/>
  <c r="T193" i="23"/>
  <c r="U193" i="23" s="1"/>
  <c r="T192" i="23"/>
  <c r="U192" i="23" s="1"/>
  <c r="T191" i="23"/>
  <c r="U191" i="23" s="1"/>
  <c r="T190" i="23"/>
  <c r="U190" i="23" s="1"/>
  <c r="T189" i="23"/>
  <c r="U189" i="23" s="1"/>
  <c r="T188" i="23"/>
  <c r="U188" i="23" s="1"/>
  <c r="T187" i="23"/>
  <c r="U187" i="23" s="1"/>
  <c r="T186" i="23"/>
  <c r="U186" i="23" s="1"/>
  <c r="T185" i="23"/>
  <c r="U185" i="23" s="1"/>
  <c r="T184" i="23"/>
  <c r="U184" i="23" s="1"/>
  <c r="T183" i="23"/>
  <c r="U183" i="23" s="1"/>
  <c r="T182" i="23"/>
  <c r="U182" i="23" s="1"/>
  <c r="T181" i="23"/>
  <c r="U181" i="23" s="1"/>
  <c r="T180" i="23"/>
  <c r="U180" i="23" s="1"/>
  <c r="T179" i="23"/>
  <c r="U179" i="23" s="1"/>
  <c r="T178" i="23"/>
  <c r="U178" i="23" s="1"/>
  <c r="T177" i="23"/>
  <c r="U177" i="23" s="1"/>
  <c r="T176" i="23"/>
  <c r="U176" i="23" s="1"/>
  <c r="T175" i="23"/>
  <c r="U175" i="23" s="1"/>
  <c r="T174" i="23"/>
  <c r="U174" i="23" s="1"/>
  <c r="T173" i="23"/>
  <c r="U173" i="23" s="1"/>
  <c r="T172" i="23"/>
  <c r="U172" i="23" s="1"/>
  <c r="T171" i="23"/>
  <c r="U171" i="23" s="1"/>
  <c r="T170" i="23"/>
  <c r="U170" i="23" s="1"/>
  <c r="T169" i="23"/>
  <c r="U169" i="23" s="1"/>
  <c r="T168" i="23"/>
  <c r="U168" i="23" s="1"/>
  <c r="T167" i="23"/>
  <c r="U167" i="23" s="1"/>
  <c r="T166" i="23"/>
  <c r="U166" i="23" s="1"/>
  <c r="T165" i="23"/>
  <c r="U165" i="23" s="1"/>
  <c r="T164" i="23"/>
  <c r="U164" i="23" s="1"/>
  <c r="T163" i="23"/>
  <c r="U163" i="23" s="1"/>
  <c r="T162" i="23"/>
  <c r="U162" i="23" s="1"/>
  <c r="T161" i="23"/>
  <c r="U161" i="23" s="1"/>
  <c r="T160" i="23"/>
  <c r="U160" i="23" s="1"/>
  <c r="T159" i="23"/>
  <c r="U159" i="23" s="1"/>
  <c r="T158" i="23"/>
  <c r="U158" i="23" s="1"/>
  <c r="T157" i="23"/>
  <c r="U157" i="23" s="1"/>
  <c r="T156" i="23"/>
  <c r="U156" i="23" s="1"/>
  <c r="T155" i="23"/>
  <c r="U155" i="23" s="1"/>
  <c r="T154" i="23"/>
  <c r="U154" i="23" s="1"/>
  <c r="T153" i="23"/>
  <c r="U153" i="23" s="1"/>
  <c r="T152" i="23"/>
  <c r="U152" i="23" s="1"/>
  <c r="T151" i="23"/>
  <c r="U151" i="23" s="1"/>
  <c r="T150" i="23"/>
  <c r="U150" i="23" s="1"/>
  <c r="T149" i="23"/>
  <c r="U149" i="23" s="1"/>
  <c r="T148" i="23"/>
  <c r="U148" i="23" s="1"/>
  <c r="T147" i="23"/>
  <c r="U147" i="23" s="1"/>
  <c r="T146" i="23"/>
  <c r="U146" i="23" s="1"/>
  <c r="T145" i="23"/>
  <c r="U145" i="23" s="1"/>
  <c r="T144" i="23"/>
  <c r="U144" i="23" s="1"/>
  <c r="T143" i="23"/>
  <c r="U143" i="23" s="1"/>
  <c r="T142" i="23"/>
  <c r="U142" i="23" s="1"/>
  <c r="T141" i="23"/>
  <c r="U141" i="23" s="1"/>
  <c r="T140" i="23"/>
  <c r="U140" i="23" s="1"/>
  <c r="T139" i="23"/>
  <c r="U139" i="23" s="1"/>
  <c r="T138" i="23"/>
  <c r="U138" i="23" s="1"/>
  <c r="T137" i="23"/>
  <c r="U137" i="23" s="1"/>
  <c r="T136" i="23"/>
  <c r="U136" i="23" s="1"/>
  <c r="T135" i="23"/>
  <c r="U135" i="23" s="1"/>
  <c r="T134" i="23"/>
  <c r="U134" i="23" s="1"/>
  <c r="T133" i="23"/>
  <c r="U133" i="23" s="1"/>
  <c r="T132" i="23"/>
  <c r="U132" i="23" s="1"/>
  <c r="T131" i="23"/>
  <c r="U131" i="23" s="1"/>
  <c r="T130" i="23"/>
  <c r="U130" i="23" s="1"/>
  <c r="T129" i="23"/>
  <c r="U129" i="23" s="1"/>
  <c r="T128" i="23"/>
  <c r="U128" i="23" s="1"/>
  <c r="T127" i="23"/>
  <c r="U127" i="23" s="1"/>
  <c r="T126" i="23"/>
  <c r="U126" i="23" s="1"/>
  <c r="T125" i="23"/>
  <c r="U125" i="23" s="1"/>
  <c r="T124" i="23"/>
  <c r="U124" i="23" s="1"/>
  <c r="T123" i="23"/>
  <c r="U123" i="23" s="1"/>
  <c r="T122" i="23"/>
  <c r="U122" i="23" s="1"/>
  <c r="T121" i="23"/>
  <c r="U121" i="23" s="1"/>
  <c r="T120" i="23"/>
  <c r="U120" i="23" s="1"/>
  <c r="T119" i="23"/>
  <c r="U119" i="23" s="1"/>
  <c r="T118" i="23"/>
  <c r="U118" i="23" s="1"/>
  <c r="T117" i="23"/>
  <c r="U117" i="23" s="1"/>
  <c r="T116" i="23"/>
  <c r="U116" i="23" s="1"/>
  <c r="T115" i="23"/>
  <c r="U115" i="23" s="1"/>
  <c r="T114" i="23"/>
  <c r="U114" i="23" s="1"/>
  <c r="T113" i="23"/>
  <c r="U113" i="23" s="1"/>
  <c r="T112" i="23"/>
  <c r="U112" i="23" s="1"/>
  <c r="T111" i="23"/>
  <c r="U111" i="23" s="1"/>
  <c r="T110" i="23"/>
  <c r="U110" i="23" s="1"/>
  <c r="T109" i="23"/>
  <c r="U109" i="23" s="1"/>
  <c r="T108" i="23"/>
  <c r="U108" i="23" s="1"/>
  <c r="T107" i="23"/>
  <c r="U107" i="23" s="1"/>
  <c r="T106" i="23"/>
  <c r="U106" i="23" s="1"/>
  <c r="T105" i="23"/>
  <c r="U105" i="23" s="1"/>
  <c r="T104" i="23"/>
  <c r="U104" i="23" s="1"/>
  <c r="T103" i="23"/>
  <c r="U103" i="23" s="1"/>
  <c r="T102" i="23"/>
  <c r="U102" i="23" s="1"/>
  <c r="T101" i="23"/>
  <c r="U101" i="23" s="1"/>
  <c r="T100" i="23"/>
  <c r="U100" i="23" s="1"/>
  <c r="T99" i="23"/>
  <c r="U99" i="23" s="1"/>
  <c r="T98" i="23"/>
  <c r="U98" i="23" s="1"/>
  <c r="T97" i="23"/>
  <c r="U97" i="23" s="1"/>
  <c r="T96" i="23"/>
  <c r="U96" i="23" s="1"/>
  <c r="T95" i="23"/>
  <c r="U95" i="23" s="1"/>
  <c r="T94" i="23"/>
  <c r="U94" i="23" s="1"/>
  <c r="T93" i="23"/>
  <c r="U93" i="23" s="1"/>
  <c r="T92" i="23"/>
  <c r="U92" i="23" s="1"/>
  <c r="T91" i="23"/>
  <c r="U91" i="23" s="1"/>
  <c r="T90" i="23"/>
  <c r="U90" i="23" s="1"/>
  <c r="T89" i="23"/>
  <c r="U89" i="23" s="1"/>
  <c r="T88" i="23"/>
  <c r="U88" i="23" s="1"/>
  <c r="T87" i="23"/>
  <c r="U87" i="23" s="1"/>
  <c r="T86" i="23"/>
  <c r="U86" i="23" s="1"/>
  <c r="T85" i="23"/>
  <c r="U85" i="23" s="1"/>
  <c r="T84" i="23"/>
  <c r="U84" i="23" s="1"/>
  <c r="T83" i="23"/>
  <c r="U83" i="23" s="1"/>
  <c r="T82" i="23"/>
  <c r="U82" i="23" s="1"/>
  <c r="T81" i="23"/>
  <c r="U81" i="23" s="1"/>
  <c r="T80" i="23"/>
  <c r="U80" i="23" s="1"/>
  <c r="T79" i="23"/>
  <c r="U79" i="23" s="1"/>
  <c r="T78" i="23"/>
  <c r="U78" i="23" s="1"/>
  <c r="T77" i="23"/>
  <c r="U77" i="23" s="1"/>
  <c r="T76" i="23"/>
  <c r="U76" i="23" s="1"/>
  <c r="T75" i="23"/>
  <c r="U75" i="23" s="1"/>
  <c r="T74" i="23"/>
  <c r="U74" i="23" s="1"/>
  <c r="T73" i="23"/>
  <c r="U73" i="23" s="1"/>
  <c r="T72" i="23"/>
  <c r="U72" i="23" s="1"/>
  <c r="T71" i="23"/>
  <c r="U71" i="23" s="1"/>
  <c r="T70" i="23"/>
  <c r="U70" i="23" s="1"/>
  <c r="T69" i="23"/>
  <c r="U69" i="23" s="1"/>
  <c r="T68" i="23"/>
  <c r="U68" i="23" s="1"/>
  <c r="T67" i="23"/>
  <c r="U67" i="23" s="1"/>
  <c r="T66" i="23"/>
  <c r="U66" i="23" s="1"/>
  <c r="T65" i="23"/>
  <c r="U65" i="23" s="1"/>
  <c r="T64" i="23"/>
  <c r="U64" i="23" s="1"/>
  <c r="T63" i="23"/>
  <c r="U63" i="23" s="1"/>
  <c r="T62" i="23"/>
  <c r="U62" i="23" s="1"/>
  <c r="T61" i="23"/>
  <c r="U61" i="23" s="1"/>
  <c r="T60" i="23"/>
  <c r="U60" i="23" s="1"/>
  <c r="T59" i="23"/>
  <c r="U59" i="23" s="1"/>
  <c r="T58" i="23"/>
  <c r="U58" i="23" s="1"/>
  <c r="T57" i="23"/>
  <c r="U57" i="23" s="1"/>
  <c r="T56" i="23"/>
  <c r="U56" i="23" s="1"/>
  <c r="T55" i="23"/>
  <c r="U55" i="23" s="1"/>
  <c r="T54" i="23"/>
  <c r="U54" i="23" s="1"/>
  <c r="T53" i="23"/>
  <c r="U53" i="23" s="1"/>
  <c r="T52" i="23"/>
  <c r="U52" i="23" s="1"/>
  <c r="T51" i="23"/>
  <c r="U51" i="23" s="1"/>
  <c r="T50" i="23"/>
  <c r="U50" i="23" s="1"/>
  <c r="T49" i="23"/>
  <c r="U49" i="23" s="1"/>
  <c r="T48" i="23"/>
  <c r="U48" i="23" s="1"/>
  <c r="T47" i="23"/>
  <c r="U47" i="23" s="1"/>
  <c r="T46" i="23"/>
  <c r="U46" i="23" s="1"/>
  <c r="T45" i="23"/>
  <c r="U45" i="23" s="1"/>
  <c r="T44" i="23"/>
  <c r="U44" i="23" s="1"/>
  <c r="T43" i="23"/>
  <c r="U43" i="23" s="1"/>
  <c r="T42" i="23"/>
  <c r="U42" i="23" s="1"/>
  <c r="T41" i="23"/>
  <c r="U41" i="23" s="1"/>
  <c r="T40" i="23"/>
  <c r="U40" i="23" s="1"/>
  <c r="T39" i="23"/>
  <c r="U39" i="23" s="1"/>
  <c r="T38" i="23"/>
  <c r="U38" i="23" s="1"/>
  <c r="T37" i="23"/>
  <c r="U37" i="23" s="1"/>
  <c r="T36" i="23"/>
  <c r="U36" i="23" s="1"/>
  <c r="T35" i="23"/>
  <c r="U35" i="23" s="1"/>
  <c r="T34" i="23"/>
  <c r="U34" i="23" s="1"/>
  <c r="T33" i="23"/>
  <c r="U33" i="23" s="1"/>
  <c r="T32" i="23"/>
  <c r="U32" i="23" s="1"/>
  <c r="T31" i="23"/>
  <c r="U31" i="23" s="1"/>
  <c r="T30" i="23"/>
  <c r="U30" i="23" s="1"/>
  <c r="T29" i="23"/>
  <c r="U29" i="23" s="1"/>
  <c r="T28" i="23"/>
  <c r="U28" i="23" s="1"/>
  <c r="T27" i="23"/>
  <c r="U27" i="23" s="1"/>
  <c r="T26" i="23"/>
  <c r="U26" i="23" s="1"/>
  <c r="T25" i="23"/>
  <c r="U25" i="23" s="1"/>
  <c r="T24" i="23"/>
  <c r="U24" i="23" s="1"/>
  <c r="T23" i="23"/>
  <c r="U23" i="23" s="1"/>
  <c r="T22" i="23"/>
  <c r="U22" i="23" s="1"/>
  <c r="T21" i="23"/>
  <c r="U21" i="23" s="1"/>
  <c r="T20" i="23"/>
  <c r="U20" i="23" s="1"/>
  <c r="T19" i="23"/>
  <c r="U19" i="23" s="1"/>
  <c r="T18" i="23"/>
  <c r="U18" i="23" s="1"/>
  <c r="T17" i="23"/>
  <c r="U17" i="23" s="1"/>
  <c r="T16" i="23"/>
  <c r="U16" i="23" s="1"/>
  <c r="T15" i="23"/>
  <c r="U15" i="23" s="1"/>
  <c r="T14" i="23"/>
  <c r="U14" i="23" s="1"/>
  <c r="T13" i="23"/>
  <c r="U13" i="23" s="1"/>
  <c r="T12" i="23"/>
  <c r="U12" i="23" s="1"/>
  <c r="T11" i="23"/>
  <c r="U11" i="23" s="1"/>
  <c r="T10" i="23"/>
  <c r="U10" i="23" s="1"/>
  <c r="T9" i="23"/>
  <c r="U9" i="23" s="1"/>
  <c r="T1008" i="22"/>
  <c r="U1008" i="22" s="1"/>
  <c r="T1007" i="22"/>
  <c r="U1007" i="22" s="1"/>
  <c r="T1006" i="22"/>
  <c r="U1006" i="22" s="1"/>
  <c r="T1005" i="22"/>
  <c r="U1005" i="22" s="1"/>
  <c r="T1004" i="22"/>
  <c r="U1004" i="22" s="1"/>
  <c r="T1003" i="22"/>
  <c r="U1003" i="22" s="1"/>
  <c r="T1002" i="22"/>
  <c r="U1002" i="22" s="1"/>
  <c r="T1001" i="22"/>
  <c r="U1001" i="22" s="1"/>
  <c r="T1000" i="22"/>
  <c r="U1000" i="22" s="1"/>
  <c r="T999" i="22"/>
  <c r="U999" i="22" s="1"/>
  <c r="T998" i="22"/>
  <c r="U998" i="22" s="1"/>
  <c r="T997" i="22"/>
  <c r="U997" i="22" s="1"/>
  <c r="T996" i="22"/>
  <c r="U996" i="22" s="1"/>
  <c r="T995" i="22"/>
  <c r="U995" i="22" s="1"/>
  <c r="T994" i="22"/>
  <c r="U994" i="22" s="1"/>
  <c r="T993" i="22"/>
  <c r="U993" i="22" s="1"/>
  <c r="T992" i="22"/>
  <c r="U992" i="22" s="1"/>
  <c r="T991" i="22"/>
  <c r="U991" i="22" s="1"/>
  <c r="T990" i="22"/>
  <c r="U990" i="22" s="1"/>
  <c r="T989" i="22"/>
  <c r="U989" i="22" s="1"/>
  <c r="T988" i="22"/>
  <c r="U988" i="22" s="1"/>
  <c r="T987" i="22"/>
  <c r="U987" i="22" s="1"/>
  <c r="T986" i="22"/>
  <c r="U986" i="22" s="1"/>
  <c r="T985" i="22"/>
  <c r="U985" i="22" s="1"/>
  <c r="T984" i="22"/>
  <c r="U984" i="22" s="1"/>
  <c r="T983" i="22"/>
  <c r="U983" i="22" s="1"/>
  <c r="T982" i="22"/>
  <c r="U982" i="22" s="1"/>
  <c r="T981" i="22"/>
  <c r="U981" i="22" s="1"/>
  <c r="T980" i="22"/>
  <c r="U980" i="22" s="1"/>
  <c r="T979" i="22"/>
  <c r="U979" i="22" s="1"/>
  <c r="T978" i="22"/>
  <c r="U978" i="22" s="1"/>
  <c r="T977" i="22"/>
  <c r="U977" i="22" s="1"/>
  <c r="T976" i="22"/>
  <c r="U976" i="22" s="1"/>
  <c r="T975" i="22"/>
  <c r="U975" i="22" s="1"/>
  <c r="T974" i="22"/>
  <c r="U974" i="22" s="1"/>
  <c r="T973" i="22"/>
  <c r="U973" i="22" s="1"/>
  <c r="T972" i="22"/>
  <c r="U972" i="22" s="1"/>
  <c r="T971" i="22"/>
  <c r="U971" i="22" s="1"/>
  <c r="T970" i="22"/>
  <c r="U970" i="22" s="1"/>
  <c r="T969" i="22"/>
  <c r="U969" i="22" s="1"/>
  <c r="T968" i="22"/>
  <c r="U968" i="22" s="1"/>
  <c r="T967" i="22"/>
  <c r="U967" i="22" s="1"/>
  <c r="T966" i="22"/>
  <c r="U966" i="22" s="1"/>
  <c r="T965" i="22"/>
  <c r="U965" i="22" s="1"/>
  <c r="T964" i="22"/>
  <c r="U964" i="22" s="1"/>
  <c r="T963" i="22"/>
  <c r="U963" i="22" s="1"/>
  <c r="T962" i="22"/>
  <c r="U962" i="22" s="1"/>
  <c r="T961" i="22"/>
  <c r="U961" i="22" s="1"/>
  <c r="T960" i="22"/>
  <c r="U960" i="22" s="1"/>
  <c r="T959" i="22"/>
  <c r="U959" i="22" s="1"/>
  <c r="T958" i="22"/>
  <c r="U958" i="22" s="1"/>
  <c r="T957" i="22"/>
  <c r="U957" i="22" s="1"/>
  <c r="T956" i="22"/>
  <c r="U956" i="22" s="1"/>
  <c r="T955" i="22"/>
  <c r="U955" i="22" s="1"/>
  <c r="T954" i="22"/>
  <c r="U954" i="22" s="1"/>
  <c r="T953" i="22"/>
  <c r="U953" i="22" s="1"/>
  <c r="T952" i="22"/>
  <c r="U952" i="22" s="1"/>
  <c r="T951" i="22"/>
  <c r="U951" i="22" s="1"/>
  <c r="T950" i="22"/>
  <c r="U950" i="22" s="1"/>
  <c r="T949" i="22"/>
  <c r="U949" i="22" s="1"/>
  <c r="T948" i="22"/>
  <c r="U948" i="22" s="1"/>
  <c r="T947" i="22"/>
  <c r="U947" i="22" s="1"/>
  <c r="T946" i="22"/>
  <c r="U946" i="22" s="1"/>
  <c r="T945" i="22"/>
  <c r="U945" i="22" s="1"/>
  <c r="T944" i="22"/>
  <c r="U944" i="22" s="1"/>
  <c r="T943" i="22"/>
  <c r="U943" i="22" s="1"/>
  <c r="T942" i="22"/>
  <c r="U942" i="22" s="1"/>
  <c r="T941" i="22"/>
  <c r="U941" i="22" s="1"/>
  <c r="T940" i="22"/>
  <c r="U940" i="22" s="1"/>
  <c r="T939" i="22"/>
  <c r="U939" i="22" s="1"/>
  <c r="T938" i="22"/>
  <c r="U938" i="22" s="1"/>
  <c r="T937" i="22"/>
  <c r="U937" i="22" s="1"/>
  <c r="T936" i="22"/>
  <c r="U936" i="22" s="1"/>
  <c r="T935" i="22"/>
  <c r="U935" i="22" s="1"/>
  <c r="T934" i="22"/>
  <c r="U934" i="22" s="1"/>
  <c r="T933" i="22"/>
  <c r="U933" i="22" s="1"/>
  <c r="T932" i="22"/>
  <c r="U932" i="22" s="1"/>
  <c r="T931" i="22"/>
  <c r="U931" i="22" s="1"/>
  <c r="T930" i="22"/>
  <c r="U930" i="22" s="1"/>
  <c r="T929" i="22"/>
  <c r="U929" i="22" s="1"/>
  <c r="T928" i="22"/>
  <c r="U928" i="22" s="1"/>
  <c r="T927" i="22"/>
  <c r="U927" i="22" s="1"/>
  <c r="T926" i="22"/>
  <c r="U926" i="22" s="1"/>
  <c r="T925" i="22"/>
  <c r="U925" i="22" s="1"/>
  <c r="T924" i="22"/>
  <c r="U924" i="22" s="1"/>
  <c r="T923" i="22"/>
  <c r="U923" i="22" s="1"/>
  <c r="T922" i="22"/>
  <c r="U922" i="22" s="1"/>
  <c r="T921" i="22"/>
  <c r="U921" i="22" s="1"/>
  <c r="T920" i="22"/>
  <c r="U920" i="22" s="1"/>
  <c r="T919" i="22"/>
  <c r="U919" i="22" s="1"/>
  <c r="T918" i="22"/>
  <c r="U918" i="22" s="1"/>
  <c r="T917" i="22"/>
  <c r="U917" i="22" s="1"/>
  <c r="T916" i="22"/>
  <c r="U916" i="22" s="1"/>
  <c r="T915" i="22"/>
  <c r="U915" i="22" s="1"/>
  <c r="T914" i="22"/>
  <c r="U914" i="22" s="1"/>
  <c r="T913" i="22"/>
  <c r="U913" i="22" s="1"/>
  <c r="T912" i="22"/>
  <c r="U912" i="22" s="1"/>
  <c r="T911" i="22"/>
  <c r="U911" i="22" s="1"/>
  <c r="T910" i="22"/>
  <c r="U910" i="22" s="1"/>
  <c r="T909" i="22"/>
  <c r="U909" i="22" s="1"/>
  <c r="T908" i="22"/>
  <c r="U908" i="22" s="1"/>
  <c r="T907" i="22"/>
  <c r="U907" i="22" s="1"/>
  <c r="T906" i="22"/>
  <c r="U906" i="22" s="1"/>
  <c r="T905" i="22"/>
  <c r="U905" i="22" s="1"/>
  <c r="T904" i="22"/>
  <c r="U904" i="22" s="1"/>
  <c r="T903" i="22"/>
  <c r="U903" i="22" s="1"/>
  <c r="T902" i="22"/>
  <c r="U902" i="22" s="1"/>
  <c r="T901" i="22"/>
  <c r="U901" i="22" s="1"/>
  <c r="T900" i="22"/>
  <c r="U900" i="22" s="1"/>
  <c r="T899" i="22"/>
  <c r="U899" i="22" s="1"/>
  <c r="T898" i="22"/>
  <c r="U898" i="22" s="1"/>
  <c r="T897" i="22"/>
  <c r="U897" i="22" s="1"/>
  <c r="T896" i="22"/>
  <c r="U896" i="22" s="1"/>
  <c r="T895" i="22"/>
  <c r="U895" i="22" s="1"/>
  <c r="T894" i="22"/>
  <c r="U894" i="22" s="1"/>
  <c r="T893" i="22"/>
  <c r="U893" i="22" s="1"/>
  <c r="T892" i="22"/>
  <c r="U892" i="22" s="1"/>
  <c r="T891" i="22"/>
  <c r="U891" i="22" s="1"/>
  <c r="T890" i="22"/>
  <c r="U890" i="22" s="1"/>
  <c r="T889" i="22"/>
  <c r="U889" i="22" s="1"/>
  <c r="T888" i="22"/>
  <c r="U888" i="22" s="1"/>
  <c r="T887" i="22"/>
  <c r="U887" i="22" s="1"/>
  <c r="T886" i="22"/>
  <c r="U886" i="22" s="1"/>
  <c r="T885" i="22"/>
  <c r="U885" i="22" s="1"/>
  <c r="T884" i="22"/>
  <c r="U884" i="22" s="1"/>
  <c r="T883" i="22"/>
  <c r="U883" i="22" s="1"/>
  <c r="T882" i="22"/>
  <c r="U882" i="22" s="1"/>
  <c r="T881" i="22"/>
  <c r="U881" i="22" s="1"/>
  <c r="T880" i="22"/>
  <c r="U880" i="22" s="1"/>
  <c r="T879" i="22"/>
  <c r="U879" i="22" s="1"/>
  <c r="T878" i="22"/>
  <c r="U878" i="22" s="1"/>
  <c r="T877" i="22"/>
  <c r="U877" i="22" s="1"/>
  <c r="T876" i="22"/>
  <c r="U876" i="22" s="1"/>
  <c r="T875" i="22"/>
  <c r="U875" i="22" s="1"/>
  <c r="T874" i="22"/>
  <c r="U874" i="22" s="1"/>
  <c r="T873" i="22"/>
  <c r="U873" i="22" s="1"/>
  <c r="T872" i="22"/>
  <c r="U872" i="22" s="1"/>
  <c r="T871" i="22"/>
  <c r="U871" i="22" s="1"/>
  <c r="T870" i="22"/>
  <c r="U870" i="22" s="1"/>
  <c r="T869" i="22"/>
  <c r="U869" i="22" s="1"/>
  <c r="T868" i="22"/>
  <c r="U868" i="22" s="1"/>
  <c r="T867" i="22"/>
  <c r="U867" i="22" s="1"/>
  <c r="T866" i="22"/>
  <c r="U866" i="22" s="1"/>
  <c r="T865" i="22"/>
  <c r="U865" i="22" s="1"/>
  <c r="T864" i="22"/>
  <c r="U864" i="22" s="1"/>
  <c r="T863" i="22"/>
  <c r="U863" i="22" s="1"/>
  <c r="T862" i="22"/>
  <c r="U862" i="22" s="1"/>
  <c r="T861" i="22"/>
  <c r="U861" i="22" s="1"/>
  <c r="T860" i="22"/>
  <c r="U860" i="22" s="1"/>
  <c r="T859" i="22"/>
  <c r="U859" i="22" s="1"/>
  <c r="T858" i="22"/>
  <c r="U858" i="22" s="1"/>
  <c r="T857" i="22"/>
  <c r="U857" i="22" s="1"/>
  <c r="T856" i="22"/>
  <c r="U856" i="22" s="1"/>
  <c r="T855" i="22"/>
  <c r="U855" i="22" s="1"/>
  <c r="T854" i="22"/>
  <c r="U854" i="22" s="1"/>
  <c r="T853" i="22"/>
  <c r="U853" i="22" s="1"/>
  <c r="T852" i="22"/>
  <c r="U852" i="22" s="1"/>
  <c r="T851" i="22"/>
  <c r="U851" i="22" s="1"/>
  <c r="T850" i="22"/>
  <c r="U850" i="22" s="1"/>
  <c r="T849" i="22"/>
  <c r="U849" i="22" s="1"/>
  <c r="T848" i="22"/>
  <c r="U848" i="22" s="1"/>
  <c r="T847" i="22"/>
  <c r="U847" i="22" s="1"/>
  <c r="T846" i="22"/>
  <c r="U846" i="22" s="1"/>
  <c r="T845" i="22"/>
  <c r="U845" i="22" s="1"/>
  <c r="T844" i="22"/>
  <c r="U844" i="22" s="1"/>
  <c r="T843" i="22"/>
  <c r="U843" i="22" s="1"/>
  <c r="T842" i="22"/>
  <c r="U842" i="22" s="1"/>
  <c r="T841" i="22"/>
  <c r="U841" i="22" s="1"/>
  <c r="T840" i="22"/>
  <c r="U840" i="22" s="1"/>
  <c r="T839" i="22"/>
  <c r="U839" i="22" s="1"/>
  <c r="T838" i="22"/>
  <c r="U838" i="22" s="1"/>
  <c r="T837" i="22"/>
  <c r="U837" i="22" s="1"/>
  <c r="T836" i="22"/>
  <c r="U836" i="22" s="1"/>
  <c r="T835" i="22"/>
  <c r="U835" i="22" s="1"/>
  <c r="T834" i="22"/>
  <c r="U834" i="22" s="1"/>
  <c r="T833" i="22"/>
  <c r="U833" i="22" s="1"/>
  <c r="T832" i="22"/>
  <c r="U832" i="22" s="1"/>
  <c r="T831" i="22"/>
  <c r="U831" i="22" s="1"/>
  <c r="T830" i="22"/>
  <c r="U830" i="22" s="1"/>
  <c r="T829" i="22"/>
  <c r="U829" i="22" s="1"/>
  <c r="T828" i="22"/>
  <c r="U828" i="22" s="1"/>
  <c r="T827" i="22"/>
  <c r="U827" i="22" s="1"/>
  <c r="T826" i="22"/>
  <c r="U826" i="22" s="1"/>
  <c r="T825" i="22"/>
  <c r="U825" i="22" s="1"/>
  <c r="T824" i="22"/>
  <c r="U824" i="22" s="1"/>
  <c r="T823" i="22"/>
  <c r="U823" i="22" s="1"/>
  <c r="T822" i="22"/>
  <c r="U822" i="22" s="1"/>
  <c r="T821" i="22"/>
  <c r="U821" i="22" s="1"/>
  <c r="T820" i="22"/>
  <c r="U820" i="22" s="1"/>
  <c r="T819" i="22"/>
  <c r="U819" i="22" s="1"/>
  <c r="T818" i="22"/>
  <c r="U818" i="22" s="1"/>
  <c r="T817" i="22"/>
  <c r="U817" i="22" s="1"/>
  <c r="T816" i="22"/>
  <c r="U816" i="22" s="1"/>
  <c r="T815" i="22"/>
  <c r="U815" i="22" s="1"/>
  <c r="T814" i="22"/>
  <c r="U814" i="22" s="1"/>
  <c r="T813" i="22"/>
  <c r="U813" i="22" s="1"/>
  <c r="T812" i="22"/>
  <c r="U812" i="22" s="1"/>
  <c r="T811" i="22"/>
  <c r="U811" i="22" s="1"/>
  <c r="T810" i="22"/>
  <c r="U810" i="22" s="1"/>
  <c r="T809" i="22"/>
  <c r="U809" i="22" s="1"/>
  <c r="T808" i="22"/>
  <c r="U808" i="22" s="1"/>
  <c r="T807" i="22"/>
  <c r="U807" i="22" s="1"/>
  <c r="T806" i="22"/>
  <c r="U806" i="22" s="1"/>
  <c r="T805" i="22"/>
  <c r="U805" i="22" s="1"/>
  <c r="T804" i="22"/>
  <c r="U804" i="22" s="1"/>
  <c r="T803" i="22"/>
  <c r="U803" i="22" s="1"/>
  <c r="T802" i="22"/>
  <c r="U802" i="22" s="1"/>
  <c r="T801" i="22"/>
  <c r="U801" i="22" s="1"/>
  <c r="T800" i="22"/>
  <c r="U800" i="22" s="1"/>
  <c r="T799" i="22"/>
  <c r="U799" i="22" s="1"/>
  <c r="T798" i="22"/>
  <c r="U798" i="22" s="1"/>
  <c r="T797" i="22"/>
  <c r="U797" i="22" s="1"/>
  <c r="T796" i="22"/>
  <c r="U796" i="22" s="1"/>
  <c r="T795" i="22"/>
  <c r="U795" i="22" s="1"/>
  <c r="T794" i="22"/>
  <c r="U794" i="22" s="1"/>
  <c r="T793" i="22"/>
  <c r="U793" i="22" s="1"/>
  <c r="T792" i="22"/>
  <c r="U792" i="22" s="1"/>
  <c r="T791" i="22"/>
  <c r="U791" i="22" s="1"/>
  <c r="T790" i="22"/>
  <c r="U790" i="22" s="1"/>
  <c r="T789" i="22"/>
  <c r="U789" i="22" s="1"/>
  <c r="T788" i="22"/>
  <c r="U788" i="22" s="1"/>
  <c r="T787" i="22"/>
  <c r="U787" i="22" s="1"/>
  <c r="T786" i="22"/>
  <c r="U786" i="22" s="1"/>
  <c r="T785" i="22"/>
  <c r="U785" i="22" s="1"/>
  <c r="T784" i="22"/>
  <c r="U784" i="22" s="1"/>
  <c r="T783" i="22"/>
  <c r="U783" i="22" s="1"/>
  <c r="T782" i="22"/>
  <c r="U782" i="22" s="1"/>
  <c r="T781" i="22"/>
  <c r="U781" i="22" s="1"/>
  <c r="T780" i="22"/>
  <c r="U780" i="22" s="1"/>
  <c r="T779" i="22"/>
  <c r="U779" i="22" s="1"/>
  <c r="T778" i="22"/>
  <c r="U778" i="22" s="1"/>
  <c r="T777" i="22"/>
  <c r="U777" i="22" s="1"/>
  <c r="T776" i="22"/>
  <c r="U776" i="22" s="1"/>
  <c r="T775" i="22"/>
  <c r="U775" i="22" s="1"/>
  <c r="T774" i="22"/>
  <c r="U774" i="22" s="1"/>
  <c r="T773" i="22"/>
  <c r="U773" i="22" s="1"/>
  <c r="T772" i="22"/>
  <c r="U772" i="22" s="1"/>
  <c r="T771" i="22"/>
  <c r="U771" i="22" s="1"/>
  <c r="T770" i="22"/>
  <c r="U770" i="22" s="1"/>
  <c r="T769" i="22"/>
  <c r="U769" i="22" s="1"/>
  <c r="T768" i="22"/>
  <c r="U768" i="22" s="1"/>
  <c r="T767" i="22"/>
  <c r="U767" i="22" s="1"/>
  <c r="T766" i="22"/>
  <c r="U766" i="22" s="1"/>
  <c r="T765" i="22"/>
  <c r="U765" i="22" s="1"/>
  <c r="T764" i="22"/>
  <c r="U764" i="22" s="1"/>
  <c r="T763" i="22"/>
  <c r="U763" i="22" s="1"/>
  <c r="T762" i="22"/>
  <c r="U762" i="22" s="1"/>
  <c r="T761" i="22"/>
  <c r="U761" i="22" s="1"/>
  <c r="T760" i="22"/>
  <c r="U760" i="22" s="1"/>
  <c r="T759" i="22"/>
  <c r="U759" i="22" s="1"/>
  <c r="T758" i="22"/>
  <c r="U758" i="22" s="1"/>
  <c r="T757" i="22"/>
  <c r="U757" i="22" s="1"/>
  <c r="T756" i="22"/>
  <c r="U756" i="22" s="1"/>
  <c r="T755" i="22"/>
  <c r="U755" i="22" s="1"/>
  <c r="T754" i="22"/>
  <c r="U754" i="22" s="1"/>
  <c r="T753" i="22"/>
  <c r="U753" i="22" s="1"/>
  <c r="T752" i="22"/>
  <c r="U752" i="22" s="1"/>
  <c r="T751" i="22"/>
  <c r="U751" i="22" s="1"/>
  <c r="T750" i="22"/>
  <c r="U750" i="22" s="1"/>
  <c r="T749" i="22"/>
  <c r="U749" i="22" s="1"/>
  <c r="T748" i="22"/>
  <c r="U748" i="22" s="1"/>
  <c r="T747" i="22"/>
  <c r="U747" i="22" s="1"/>
  <c r="T746" i="22"/>
  <c r="U746" i="22" s="1"/>
  <c r="T745" i="22"/>
  <c r="U745" i="22" s="1"/>
  <c r="T744" i="22"/>
  <c r="U744" i="22" s="1"/>
  <c r="T743" i="22"/>
  <c r="U743" i="22" s="1"/>
  <c r="T742" i="22"/>
  <c r="U742" i="22" s="1"/>
  <c r="T741" i="22"/>
  <c r="U741" i="22" s="1"/>
  <c r="T740" i="22"/>
  <c r="U740" i="22" s="1"/>
  <c r="T739" i="22"/>
  <c r="U739" i="22" s="1"/>
  <c r="T738" i="22"/>
  <c r="U738" i="22" s="1"/>
  <c r="T737" i="22"/>
  <c r="U737" i="22" s="1"/>
  <c r="T736" i="22"/>
  <c r="U736" i="22" s="1"/>
  <c r="T735" i="22"/>
  <c r="U735" i="22" s="1"/>
  <c r="T734" i="22"/>
  <c r="U734" i="22" s="1"/>
  <c r="T733" i="22"/>
  <c r="U733" i="22" s="1"/>
  <c r="T732" i="22"/>
  <c r="U732" i="22" s="1"/>
  <c r="T731" i="22"/>
  <c r="U731" i="22" s="1"/>
  <c r="T730" i="22"/>
  <c r="U730" i="22" s="1"/>
  <c r="T729" i="22"/>
  <c r="U729" i="22" s="1"/>
  <c r="T728" i="22"/>
  <c r="U728" i="22" s="1"/>
  <c r="T727" i="22"/>
  <c r="U727" i="22" s="1"/>
  <c r="T726" i="22"/>
  <c r="U726" i="22" s="1"/>
  <c r="T725" i="22"/>
  <c r="U725" i="22" s="1"/>
  <c r="T724" i="22"/>
  <c r="U724" i="22" s="1"/>
  <c r="T723" i="22"/>
  <c r="U723" i="22" s="1"/>
  <c r="T722" i="22"/>
  <c r="U722" i="22" s="1"/>
  <c r="T721" i="22"/>
  <c r="U721" i="22" s="1"/>
  <c r="T720" i="22"/>
  <c r="U720" i="22" s="1"/>
  <c r="T719" i="22"/>
  <c r="U719" i="22" s="1"/>
  <c r="T718" i="22"/>
  <c r="U718" i="22" s="1"/>
  <c r="T717" i="22"/>
  <c r="U717" i="22" s="1"/>
  <c r="T716" i="22"/>
  <c r="U716" i="22" s="1"/>
  <c r="T715" i="22"/>
  <c r="U715" i="22" s="1"/>
  <c r="T714" i="22"/>
  <c r="U714" i="22" s="1"/>
  <c r="T713" i="22"/>
  <c r="U713" i="22" s="1"/>
  <c r="T712" i="22"/>
  <c r="U712" i="22" s="1"/>
  <c r="T711" i="22"/>
  <c r="U711" i="22" s="1"/>
  <c r="T710" i="22"/>
  <c r="U710" i="22" s="1"/>
  <c r="T709" i="22"/>
  <c r="U709" i="22" s="1"/>
  <c r="T708" i="22"/>
  <c r="U708" i="22" s="1"/>
  <c r="T707" i="22"/>
  <c r="U707" i="22" s="1"/>
  <c r="T706" i="22"/>
  <c r="U706" i="22" s="1"/>
  <c r="T705" i="22"/>
  <c r="U705" i="22" s="1"/>
  <c r="T704" i="22"/>
  <c r="U704" i="22" s="1"/>
  <c r="T703" i="22"/>
  <c r="U703" i="22" s="1"/>
  <c r="T702" i="22"/>
  <c r="U702" i="22" s="1"/>
  <c r="T701" i="22"/>
  <c r="U701" i="22" s="1"/>
  <c r="T700" i="22"/>
  <c r="U700" i="22" s="1"/>
  <c r="T699" i="22"/>
  <c r="U699" i="22" s="1"/>
  <c r="T698" i="22"/>
  <c r="U698" i="22" s="1"/>
  <c r="T697" i="22"/>
  <c r="U697" i="22" s="1"/>
  <c r="T696" i="22"/>
  <c r="U696" i="22" s="1"/>
  <c r="T695" i="22"/>
  <c r="U695" i="22" s="1"/>
  <c r="T694" i="22"/>
  <c r="U694" i="22" s="1"/>
  <c r="T693" i="22"/>
  <c r="U693" i="22" s="1"/>
  <c r="T692" i="22"/>
  <c r="U692" i="22" s="1"/>
  <c r="T691" i="22"/>
  <c r="U691" i="22" s="1"/>
  <c r="T690" i="22"/>
  <c r="U690" i="22" s="1"/>
  <c r="T689" i="22"/>
  <c r="U689" i="22" s="1"/>
  <c r="T688" i="22"/>
  <c r="U688" i="22" s="1"/>
  <c r="T687" i="22"/>
  <c r="U687" i="22" s="1"/>
  <c r="T686" i="22"/>
  <c r="U686" i="22" s="1"/>
  <c r="T685" i="22"/>
  <c r="U685" i="22" s="1"/>
  <c r="T684" i="22"/>
  <c r="U684" i="22" s="1"/>
  <c r="T683" i="22"/>
  <c r="U683" i="22" s="1"/>
  <c r="T682" i="22"/>
  <c r="U682" i="22" s="1"/>
  <c r="T681" i="22"/>
  <c r="U681" i="22" s="1"/>
  <c r="T680" i="22"/>
  <c r="U680" i="22" s="1"/>
  <c r="T679" i="22"/>
  <c r="U679" i="22" s="1"/>
  <c r="T678" i="22"/>
  <c r="U678" i="22" s="1"/>
  <c r="T677" i="22"/>
  <c r="U677" i="22" s="1"/>
  <c r="T676" i="22"/>
  <c r="U676" i="22" s="1"/>
  <c r="T675" i="22"/>
  <c r="U675" i="22" s="1"/>
  <c r="T674" i="22"/>
  <c r="U674" i="22" s="1"/>
  <c r="T673" i="22"/>
  <c r="U673" i="22" s="1"/>
  <c r="T672" i="22"/>
  <c r="U672" i="22" s="1"/>
  <c r="T671" i="22"/>
  <c r="U671" i="22" s="1"/>
  <c r="T670" i="22"/>
  <c r="U670" i="22" s="1"/>
  <c r="T669" i="22"/>
  <c r="U669" i="22" s="1"/>
  <c r="T668" i="22"/>
  <c r="U668" i="22" s="1"/>
  <c r="T667" i="22"/>
  <c r="U667" i="22" s="1"/>
  <c r="T666" i="22"/>
  <c r="U666" i="22" s="1"/>
  <c r="T665" i="22"/>
  <c r="U665" i="22" s="1"/>
  <c r="T664" i="22"/>
  <c r="U664" i="22" s="1"/>
  <c r="T663" i="22"/>
  <c r="U663" i="22" s="1"/>
  <c r="T662" i="22"/>
  <c r="U662" i="22" s="1"/>
  <c r="T661" i="22"/>
  <c r="U661" i="22" s="1"/>
  <c r="T660" i="22"/>
  <c r="U660" i="22" s="1"/>
  <c r="T659" i="22"/>
  <c r="U659" i="22" s="1"/>
  <c r="T658" i="22"/>
  <c r="U658" i="22" s="1"/>
  <c r="T657" i="22"/>
  <c r="U657" i="22" s="1"/>
  <c r="T656" i="22"/>
  <c r="U656" i="22" s="1"/>
  <c r="T655" i="22"/>
  <c r="U655" i="22" s="1"/>
  <c r="T654" i="22"/>
  <c r="U654" i="22" s="1"/>
  <c r="T653" i="22"/>
  <c r="U653" i="22" s="1"/>
  <c r="T652" i="22"/>
  <c r="U652" i="22" s="1"/>
  <c r="T651" i="22"/>
  <c r="U651" i="22" s="1"/>
  <c r="T650" i="22"/>
  <c r="U650" i="22" s="1"/>
  <c r="T649" i="22"/>
  <c r="U649" i="22" s="1"/>
  <c r="T648" i="22"/>
  <c r="U648" i="22" s="1"/>
  <c r="T647" i="22"/>
  <c r="U647" i="22" s="1"/>
  <c r="T646" i="22"/>
  <c r="U646" i="22" s="1"/>
  <c r="T645" i="22"/>
  <c r="U645" i="22" s="1"/>
  <c r="T644" i="22"/>
  <c r="U644" i="22" s="1"/>
  <c r="T643" i="22"/>
  <c r="U643" i="22" s="1"/>
  <c r="T642" i="22"/>
  <c r="U642" i="22" s="1"/>
  <c r="T641" i="22"/>
  <c r="U641" i="22" s="1"/>
  <c r="T640" i="22"/>
  <c r="U640" i="22" s="1"/>
  <c r="T639" i="22"/>
  <c r="U639" i="22" s="1"/>
  <c r="T638" i="22"/>
  <c r="U638" i="22" s="1"/>
  <c r="T637" i="22"/>
  <c r="U637" i="22" s="1"/>
  <c r="T636" i="22"/>
  <c r="U636" i="22" s="1"/>
  <c r="T635" i="22"/>
  <c r="U635" i="22" s="1"/>
  <c r="T634" i="22"/>
  <c r="U634" i="22" s="1"/>
  <c r="T633" i="22"/>
  <c r="U633" i="22" s="1"/>
  <c r="T632" i="22"/>
  <c r="U632" i="22" s="1"/>
  <c r="T631" i="22"/>
  <c r="U631" i="22" s="1"/>
  <c r="T630" i="22"/>
  <c r="U630" i="22" s="1"/>
  <c r="T629" i="22"/>
  <c r="U629" i="22" s="1"/>
  <c r="T628" i="22"/>
  <c r="U628" i="22" s="1"/>
  <c r="T627" i="22"/>
  <c r="U627" i="22" s="1"/>
  <c r="T626" i="22"/>
  <c r="U626" i="22" s="1"/>
  <c r="T625" i="22"/>
  <c r="U625" i="22" s="1"/>
  <c r="T624" i="22"/>
  <c r="U624" i="22" s="1"/>
  <c r="T623" i="22"/>
  <c r="U623" i="22" s="1"/>
  <c r="T622" i="22"/>
  <c r="U622" i="22" s="1"/>
  <c r="T621" i="22"/>
  <c r="U621" i="22" s="1"/>
  <c r="T620" i="22"/>
  <c r="U620" i="22" s="1"/>
  <c r="T619" i="22"/>
  <c r="U619" i="22" s="1"/>
  <c r="T618" i="22"/>
  <c r="U618" i="22" s="1"/>
  <c r="T617" i="22"/>
  <c r="U617" i="22" s="1"/>
  <c r="T616" i="22"/>
  <c r="U616" i="22" s="1"/>
  <c r="T615" i="22"/>
  <c r="U615" i="22" s="1"/>
  <c r="T614" i="22"/>
  <c r="U614" i="22" s="1"/>
  <c r="T613" i="22"/>
  <c r="U613" i="22" s="1"/>
  <c r="T612" i="22"/>
  <c r="U612" i="22" s="1"/>
  <c r="T611" i="22"/>
  <c r="U611" i="22" s="1"/>
  <c r="T610" i="22"/>
  <c r="U610" i="22" s="1"/>
  <c r="T609" i="22"/>
  <c r="U609" i="22" s="1"/>
  <c r="T608" i="22"/>
  <c r="U608" i="22" s="1"/>
  <c r="T607" i="22"/>
  <c r="U607" i="22" s="1"/>
  <c r="T606" i="22"/>
  <c r="U606" i="22" s="1"/>
  <c r="T605" i="22"/>
  <c r="U605" i="22" s="1"/>
  <c r="T604" i="22"/>
  <c r="U604" i="22" s="1"/>
  <c r="T603" i="22"/>
  <c r="U603" i="22" s="1"/>
  <c r="T602" i="22"/>
  <c r="U602" i="22" s="1"/>
  <c r="T601" i="22"/>
  <c r="U601" i="22" s="1"/>
  <c r="T600" i="22"/>
  <c r="U600" i="22" s="1"/>
  <c r="T599" i="22"/>
  <c r="U599" i="22" s="1"/>
  <c r="T598" i="22"/>
  <c r="U598" i="22" s="1"/>
  <c r="T597" i="22"/>
  <c r="U597" i="22" s="1"/>
  <c r="T596" i="22"/>
  <c r="U596" i="22" s="1"/>
  <c r="T595" i="22"/>
  <c r="U595" i="22" s="1"/>
  <c r="T594" i="22"/>
  <c r="U594" i="22" s="1"/>
  <c r="T593" i="22"/>
  <c r="U593" i="22" s="1"/>
  <c r="T592" i="22"/>
  <c r="U592" i="22" s="1"/>
  <c r="T591" i="22"/>
  <c r="U591" i="22" s="1"/>
  <c r="T590" i="22"/>
  <c r="U590" i="22" s="1"/>
  <c r="T589" i="22"/>
  <c r="U589" i="22" s="1"/>
  <c r="T588" i="22"/>
  <c r="U588" i="22" s="1"/>
  <c r="T587" i="22"/>
  <c r="U587" i="22" s="1"/>
  <c r="T586" i="22"/>
  <c r="U586" i="22" s="1"/>
  <c r="T585" i="22"/>
  <c r="U585" i="22" s="1"/>
  <c r="T584" i="22"/>
  <c r="U584" i="22" s="1"/>
  <c r="T583" i="22"/>
  <c r="U583" i="22" s="1"/>
  <c r="T582" i="22"/>
  <c r="U582" i="22" s="1"/>
  <c r="T581" i="22"/>
  <c r="U581" i="22" s="1"/>
  <c r="T580" i="22"/>
  <c r="U580" i="22" s="1"/>
  <c r="T579" i="22"/>
  <c r="U579" i="22" s="1"/>
  <c r="T578" i="22"/>
  <c r="U578" i="22" s="1"/>
  <c r="T577" i="22"/>
  <c r="U577" i="22" s="1"/>
  <c r="T576" i="22"/>
  <c r="U576" i="22" s="1"/>
  <c r="T575" i="22"/>
  <c r="U575" i="22" s="1"/>
  <c r="T574" i="22"/>
  <c r="U574" i="22" s="1"/>
  <c r="T573" i="22"/>
  <c r="U573" i="22" s="1"/>
  <c r="T572" i="22"/>
  <c r="U572" i="22" s="1"/>
  <c r="T571" i="22"/>
  <c r="U571" i="22" s="1"/>
  <c r="T570" i="22"/>
  <c r="U570" i="22" s="1"/>
  <c r="T569" i="22"/>
  <c r="U569" i="22" s="1"/>
  <c r="T568" i="22"/>
  <c r="U568" i="22" s="1"/>
  <c r="T567" i="22"/>
  <c r="U567" i="22" s="1"/>
  <c r="T566" i="22"/>
  <c r="U566" i="22" s="1"/>
  <c r="T565" i="22"/>
  <c r="U565" i="22" s="1"/>
  <c r="T564" i="22"/>
  <c r="U564" i="22" s="1"/>
  <c r="T563" i="22"/>
  <c r="U563" i="22" s="1"/>
  <c r="T562" i="22"/>
  <c r="U562" i="22" s="1"/>
  <c r="T561" i="22"/>
  <c r="U561" i="22" s="1"/>
  <c r="T560" i="22"/>
  <c r="U560" i="22" s="1"/>
  <c r="T559" i="22"/>
  <c r="U559" i="22" s="1"/>
  <c r="T558" i="22"/>
  <c r="U558" i="22" s="1"/>
  <c r="T557" i="22"/>
  <c r="U557" i="22" s="1"/>
  <c r="T556" i="22"/>
  <c r="U556" i="22" s="1"/>
  <c r="T555" i="22"/>
  <c r="U555" i="22" s="1"/>
  <c r="T554" i="22"/>
  <c r="U554" i="22" s="1"/>
  <c r="T553" i="22"/>
  <c r="U553" i="22" s="1"/>
  <c r="T552" i="22"/>
  <c r="U552" i="22" s="1"/>
  <c r="T551" i="22"/>
  <c r="U551" i="22" s="1"/>
  <c r="T550" i="22"/>
  <c r="U550" i="22" s="1"/>
  <c r="T549" i="22"/>
  <c r="U549" i="22" s="1"/>
  <c r="T548" i="22"/>
  <c r="U548" i="22" s="1"/>
  <c r="T547" i="22"/>
  <c r="U547" i="22" s="1"/>
  <c r="T546" i="22"/>
  <c r="U546" i="22" s="1"/>
  <c r="T545" i="22"/>
  <c r="U545" i="22" s="1"/>
  <c r="T544" i="22"/>
  <c r="U544" i="22" s="1"/>
  <c r="T543" i="22"/>
  <c r="U543" i="22" s="1"/>
  <c r="T542" i="22"/>
  <c r="U542" i="22" s="1"/>
  <c r="T541" i="22"/>
  <c r="U541" i="22" s="1"/>
  <c r="T540" i="22"/>
  <c r="U540" i="22" s="1"/>
  <c r="T539" i="22"/>
  <c r="U539" i="22" s="1"/>
  <c r="T538" i="22"/>
  <c r="U538" i="22" s="1"/>
  <c r="T537" i="22"/>
  <c r="U537" i="22" s="1"/>
  <c r="T536" i="22"/>
  <c r="U536" i="22" s="1"/>
  <c r="T535" i="22"/>
  <c r="U535" i="22" s="1"/>
  <c r="T534" i="22"/>
  <c r="U534" i="22" s="1"/>
  <c r="T533" i="22"/>
  <c r="U533" i="22" s="1"/>
  <c r="T532" i="22"/>
  <c r="U532" i="22" s="1"/>
  <c r="T531" i="22"/>
  <c r="U531" i="22" s="1"/>
  <c r="T530" i="22"/>
  <c r="U530" i="22" s="1"/>
  <c r="T529" i="22"/>
  <c r="U529" i="22" s="1"/>
  <c r="T528" i="22"/>
  <c r="U528" i="22" s="1"/>
  <c r="T527" i="22"/>
  <c r="U527" i="22" s="1"/>
  <c r="T526" i="22"/>
  <c r="U526" i="22" s="1"/>
  <c r="T525" i="22"/>
  <c r="U525" i="22" s="1"/>
  <c r="T524" i="22"/>
  <c r="U524" i="22" s="1"/>
  <c r="T523" i="22"/>
  <c r="U523" i="22" s="1"/>
  <c r="T522" i="22"/>
  <c r="U522" i="22" s="1"/>
  <c r="T521" i="22"/>
  <c r="U521" i="22" s="1"/>
  <c r="T520" i="22"/>
  <c r="U520" i="22" s="1"/>
  <c r="T519" i="22"/>
  <c r="U519" i="22" s="1"/>
  <c r="T518" i="22"/>
  <c r="U518" i="22" s="1"/>
  <c r="T517" i="22"/>
  <c r="U517" i="22" s="1"/>
  <c r="T516" i="22"/>
  <c r="U516" i="22" s="1"/>
  <c r="T515" i="22"/>
  <c r="U515" i="22" s="1"/>
  <c r="T514" i="22"/>
  <c r="U514" i="22" s="1"/>
  <c r="T513" i="22"/>
  <c r="U513" i="22" s="1"/>
  <c r="T512" i="22"/>
  <c r="U512" i="22" s="1"/>
  <c r="T511" i="22"/>
  <c r="U511" i="22" s="1"/>
  <c r="T510" i="22"/>
  <c r="U510" i="22" s="1"/>
  <c r="T509" i="22"/>
  <c r="U509" i="22" s="1"/>
  <c r="T508" i="22"/>
  <c r="U508" i="22" s="1"/>
  <c r="T507" i="22"/>
  <c r="U507" i="22" s="1"/>
  <c r="T506" i="22"/>
  <c r="U506" i="22" s="1"/>
  <c r="T505" i="22"/>
  <c r="U505" i="22" s="1"/>
  <c r="T504" i="22"/>
  <c r="U504" i="22" s="1"/>
  <c r="T503" i="22"/>
  <c r="U503" i="22" s="1"/>
  <c r="T502" i="22"/>
  <c r="U502" i="22" s="1"/>
  <c r="T501" i="22"/>
  <c r="U501" i="22" s="1"/>
  <c r="T500" i="22"/>
  <c r="U500" i="22" s="1"/>
  <c r="T499" i="22"/>
  <c r="U499" i="22" s="1"/>
  <c r="T498" i="22"/>
  <c r="U498" i="22" s="1"/>
  <c r="T497" i="22"/>
  <c r="U497" i="22" s="1"/>
  <c r="T496" i="22"/>
  <c r="U496" i="22" s="1"/>
  <c r="T495" i="22"/>
  <c r="U495" i="22" s="1"/>
  <c r="T494" i="22"/>
  <c r="U494" i="22" s="1"/>
  <c r="T493" i="22"/>
  <c r="U493" i="22" s="1"/>
  <c r="T492" i="22"/>
  <c r="U492" i="22" s="1"/>
  <c r="T491" i="22"/>
  <c r="U491" i="22" s="1"/>
  <c r="T490" i="22"/>
  <c r="U490" i="22" s="1"/>
  <c r="T489" i="22"/>
  <c r="U489" i="22" s="1"/>
  <c r="T488" i="22"/>
  <c r="U488" i="22" s="1"/>
  <c r="T487" i="22"/>
  <c r="U487" i="22" s="1"/>
  <c r="T486" i="22"/>
  <c r="U486" i="22" s="1"/>
  <c r="T485" i="22"/>
  <c r="U485" i="22" s="1"/>
  <c r="T484" i="22"/>
  <c r="U484" i="22" s="1"/>
  <c r="T483" i="22"/>
  <c r="U483" i="22" s="1"/>
  <c r="T482" i="22"/>
  <c r="U482" i="22" s="1"/>
  <c r="T481" i="22"/>
  <c r="U481" i="22" s="1"/>
  <c r="T480" i="22"/>
  <c r="U480" i="22" s="1"/>
  <c r="T479" i="22"/>
  <c r="U479" i="22" s="1"/>
  <c r="T478" i="22"/>
  <c r="U478" i="22" s="1"/>
  <c r="T477" i="22"/>
  <c r="U477" i="22" s="1"/>
  <c r="T476" i="22"/>
  <c r="U476" i="22" s="1"/>
  <c r="T475" i="22"/>
  <c r="U475" i="22" s="1"/>
  <c r="T474" i="22"/>
  <c r="U474" i="22" s="1"/>
  <c r="T473" i="22"/>
  <c r="U473" i="22" s="1"/>
  <c r="T472" i="22"/>
  <c r="U472" i="22" s="1"/>
  <c r="T471" i="22"/>
  <c r="U471" i="22" s="1"/>
  <c r="T470" i="22"/>
  <c r="U470" i="22" s="1"/>
  <c r="T469" i="22"/>
  <c r="U469" i="22" s="1"/>
  <c r="T468" i="22"/>
  <c r="U468" i="22" s="1"/>
  <c r="T467" i="22"/>
  <c r="U467" i="22" s="1"/>
  <c r="T466" i="22"/>
  <c r="U466" i="22" s="1"/>
  <c r="T465" i="22"/>
  <c r="U465" i="22" s="1"/>
  <c r="T464" i="22"/>
  <c r="U464" i="22" s="1"/>
  <c r="T463" i="22"/>
  <c r="U463" i="22" s="1"/>
  <c r="T462" i="22"/>
  <c r="U462" i="22" s="1"/>
  <c r="T461" i="22"/>
  <c r="U461" i="22" s="1"/>
  <c r="T460" i="22"/>
  <c r="U460" i="22" s="1"/>
  <c r="T459" i="22"/>
  <c r="U459" i="22" s="1"/>
  <c r="T458" i="22"/>
  <c r="U458" i="22" s="1"/>
  <c r="T457" i="22"/>
  <c r="U457" i="22" s="1"/>
  <c r="T456" i="22"/>
  <c r="U456" i="22" s="1"/>
  <c r="T455" i="22"/>
  <c r="U455" i="22" s="1"/>
  <c r="T454" i="22"/>
  <c r="U454" i="22" s="1"/>
  <c r="T453" i="22"/>
  <c r="U453" i="22" s="1"/>
  <c r="T452" i="22"/>
  <c r="U452" i="22" s="1"/>
  <c r="T451" i="22"/>
  <c r="U451" i="22" s="1"/>
  <c r="T450" i="22"/>
  <c r="U450" i="22" s="1"/>
  <c r="T449" i="22"/>
  <c r="U449" i="22" s="1"/>
  <c r="T448" i="22"/>
  <c r="U448" i="22" s="1"/>
  <c r="T447" i="22"/>
  <c r="U447" i="22" s="1"/>
  <c r="T446" i="22"/>
  <c r="U446" i="22" s="1"/>
  <c r="T445" i="22"/>
  <c r="U445" i="22" s="1"/>
  <c r="T444" i="22"/>
  <c r="U444" i="22" s="1"/>
  <c r="T443" i="22"/>
  <c r="U443" i="22" s="1"/>
  <c r="T442" i="22"/>
  <c r="U442" i="22" s="1"/>
  <c r="T441" i="22"/>
  <c r="U441" i="22" s="1"/>
  <c r="T440" i="22"/>
  <c r="U440" i="22" s="1"/>
  <c r="T439" i="22"/>
  <c r="U439" i="22" s="1"/>
  <c r="T438" i="22"/>
  <c r="U438" i="22" s="1"/>
  <c r="T437" i="22"/>
  <c r="U437" i="22" s="1"/>
  <c r="T436" i="22"/>
  <c r="U436" i="22" s="1"/>
  <c r="T435" i="22"/>
  <c r="U435" i="22" s="1"/>
  <c r="T434" i="22"/>
  <c r="U434" i="22" s="1"/>
  <c r="T433" i="22"/>
  <c r="U433" i="22" s="1"/>
  <c r="T432" i="22"/>
  <c r="U432" i="22" s="1"/>
  <c r="T431" i="22"/>
  <c r="U431" i="22" s="1"/>
  <c r="T430" i="22"/>
  <c r="U430" i="22" s="1"/>
  <c r="T429" i="22"/>
  <c r="U429" i="22" s="1"/>
  <c r="T428" i="22"/>
  <c r="U428" i="22" s="1"/>
  <c r="T427" i="22"/>
  <c r="U427" i="22" s="1"/>
  <c r="T426" i="22"/>
  <c r="U426" i="22" s="1"/>
  <c r="T425" i="22"/>
  <c r="U425" i="22" s="1"/>
  <c r="T424" i="22"/>
  <c r="U424" i="22" s="1"/>
  <c r="T423" i="22"/>
  <c r="U423" i="22" s="1"/>
  <c r="T422" i="22"/>
  <c r="U422" i="22" s="1"/>
  <c r="T421" i="22"/>
  <c r="U421" i="22" s="1"/>
  <c r="T420" i="22"/>
  <c r="U420" i="22" s="1"/>
  <c r="T419" i="22"/>
  <c r="U419" i="22" s="1"/>
  <c r="T418" i="22"/>
  <c r="U418" i="22" s="1"/>
  <c r="T417" i="22"/>
  <c r="U417" i="22" s="1"/>
  <c r="T416" i="22"/>
  <c r="U416" i="22" s="1"/>
  <c r="T415" i="22"/>
  <c r="U415" i="22" s="1"/>
  <c r="T414" i="22"/>
  <c r="U414" i="22" s="1"/>
  <c r="T413" i="22"/>
  <c r="U413" i="22" s="1"/>
  <c r="T412" i="22"/>
  <c r="U412" i="22" s="1"/>
  <c r="T411" i="22"/>
  <c r="U411" i="22" s="1"/>
  <c r="T410" i="22"/>
  <c r="U410" i="22" s="1"/>
  <c r="T409" i="22"/>
  <c r="U409" i="22" s="1"/>
  <c r="T408" i="22"/>
  <c r="U408" i="22" s="1"/>
  <c r="T407" i="22"/>
  <c r="U407" i="22" s="1"/>
  <c r="T406" i="22"/>
  <c r="U406" i="22" s="1"/>
  <c r="T405" i="22"/>
  <c r="U405" i="22" s="1"/>
  <c r="T404" i="22"/>
  <c r="U404" i="22" s="1"/>
  <c r="T403" i="22"/>
  <c r="U403" i="22" s="1"/>
  <c r="T402" i="22"/>
  <c r="U402" i="22" s="1"/>
  <c r="T401" i="22"/>
  <c r="U401" i="22" s="1"/>
  <c r="T400" i="22"/>
  <c r="U400" i="22" s="1"/>
  <c r="T399" i="22"/>
  <c r="U399" i="22" s="1"/>
  <c r="T398" i="22"/>
  <c r="U398" i="22" s="1"/>
  <c r="T397" i="22"/>
  <c r="U397" i="22" s="1"/>
  <c r="T396" i="22"/>
  <c r="U396" i="22" s="1"/>
  <c r="T395" i="22"/>
  <c r="U395" i="22" s="1"/>
  <c r="T394" i="22"/>
  <c r="U394" i="22" s="1"/>
  <c r="T393" i="22"/>
  <c r="U393" i="22" s="1"/>
  <c r="T392" i="22"/>
  <c r="U392" i="22" s="1"/>
  <c r="T391" i="22"/>
  <c r="U391" i="22" s="1"/>
  <c r="T390" i="22"/>
  <c r="U390" i="22" s="1"/>
  <c r="T389" i="22"/>
  <c r="U389" i="22" s="1"/>
  <c r="T388" i="22"/>
  <c r="U388" i="22" s="1"/>
  <c r="T387" i="22"/>
  <c r="U387" i="22" s="1"/>
  <c r="T386" i="22"/>
  <c r="U386" i="22" s="1"/>
  <c r="T385" i="22"/>
  <c r="U385" i="22" s="1"/>
  <c r="T384" i="22"/>
  <c r="U384" i="22" s="1"/>
  <c r="T383" i="22"/>
  <c r="U383" i="22" s="1"/>
  <c r="T382" i="22"/>
  <c r="U382" i="22" s="1"/>
  <c r="T381" i="22"/>
  <c r="U381" i="22" s="1"/>
  <c r="T380" i="22"/>
  <c r="U380" i="22" s="1"/>
  <c r="T379" i="22"/>
  <c r="U379" i="22" s="1"/>
  <c r="T378" i="22"/>
  <c r="U378" i="22" s="1"/>
  <c r="T377" i="22"/>
  <c r="U377" i="22" s="1"/>
  <c r="T376" i="22"/>
  <c r="U376" i="22" s="1"/>
  <c r="T375" i="22"/>
  <c r="U375" i="22" s="1"/>
  <c r="T374" i="22"/>
  <c r="U374" i="22" s="1"/>
  <c r="T373" i="22"/>
  <c r="U373" i="22" s="1"/>
  <c r="T372" i="22"/>
  <c r="U372" i="22" s="1"/>
  <c r="T371" i="22"/>
  <c r="U371" i="22" s="1"/>
  <c r="T370" i="22"/>
  <c r="U370" i="22" s="1"/>
  <c r="T369" i="22"/>
  <c r="U369" i="22" s="1"/>
  <c r="T368" i="22"/>
  <c r="U368" i="22" s="1"/>
  <c r="T367" i="22"/>
  <c r="U367" i="22" s="1"/>
  <c r="T366" i="22"/>
  <c r="U366" i="22" s="1"/>
  <c r="T365" i="22"/>
  <c r="U365" i="22" s="1"/>
  <c r="T364" i="22"/>
  <c r="U364" i="22" s="1"/>
  <c r="T363" i="22"/>
  <c r="U363" i="22" s="1"/>
  <c r="T362" i="22"/>
  <c r="U362" i="22" s="1"/>
  <c r="T361" i="22"/>
  <c r="U361" i="22" s="1"/>
  <c r="T360" i="22"/>
  <c r="U360" i="22" s="1"/>
  <c r="T359" i="22"/>
  <c r="U359" i="22" s="1"/>
  <c r="T358" i="22"/>
  <c r="U358" i="22" s="1"/>
  <c r="T357" i="22"/>
  <c r="U357" i="22" s="1"/>
  <c r="T356" i="22"/>
  <c r="U356" i="22" s="1"/>
  <c r="T355" i="22"/>
  <c r="U355" i="22" s="1"/>
  <c r="T354" i="22"/>
  <c r="U354" i="22" s="1"/>
  <c r="T353" i="22"/>
  <c r="U353" i="22" s="1"/>
  <c r="T352" i="22"/>
  <c r="U352" i="22" s="1"/>
  <c r="T351" i="22"/>
  <c r="U351" i="22" s="1"/>
  <c r="T350" i="22"/>
  <c r="U350" i="22" s="1"/>
  <c r="T349" i="22"/>
  <c r="U349" i="22" s="1"/>
  <c r="T348" i="22"/>
  <c r="U348" i="22" s="1"/>
  <c r="T347" i="22"/>
  <c r="U347" i="22" s="1"/>
  <c r="T346" i="22"/>
  <c r="U346" i="22" s="1"/>
  <c r="T345" i="22"/>
  <c r="U345" i="22" s="1"/>
  <c r="T344" i="22"/>
  <c r="U344" i="22" s="1"/>
  <c r="T343" i="22"/>
  <c r="U343" i="22" s="1"/>
  <c r="T342" i="22"/>
  <c r="U342" i="22" s="1"/>
  <c r="T341" i="22"/>
  <c r="U341" i="22" s="1"/>
  <c r="T340" i="22"/>
  <c r="U340" i="22" s="1"/>
  <c r="T339" i="22"/>
  <c r="U339" i="22" s="1"/>
  <c r="T338" i="22"/>
  <c r="U338" i="22" s="1"/>
  <c r="T337" i="22"/>
  <c r="U337" i="22" s="1"/>
  <c r="T336" i="22"/>
  <c r="U336" i="22" s="1"/>
  <c r="T335" i="22"/>
  <c r="U335" i="22" s="1"/>
  <c r="T334" i="22"/>
  <c r="U334" i="22" s="1"/>
  <c r="T333" i="22"/>
  <c r="U333" i="22" s="1"/>
  <c r="T332" i="22"/>
  <c r="U332" i="22" s="1"/>
  <c r="T331" i="22"/>
  <c r="U331" i="22" s="1"/>
  <c r="T330" i="22"/>
  <c r="U330" i="22" s="1"/>
  <c r="T329" i="22"/>
  <c r="U329" i="22" s="1"/>
  <c r="T328" i="22"/>
  <c r="U328" i="22" s="1"/>
  <c r="T327" i="22"/>
  <c r="U327" i="22" s="1"/>
  <c r="T326" i="22"/>
  <c r="U326" i="22" s="1"/>
  <c r="T325" i="22"/>
  <c r="U325" i="22" s="1"/>
  <c r="T324" i="22"/>
  <c r="U324" i="22" s="1"/>
  <c r="T323" i="22"/>
  <c r="U323" i="22" s="1"/>
  <c r="T322" i="22"/>
  <c r="U322" i="22" s="1"/>
  <c r="T321" i="22"/>
  <c r="U321" i="22" s="1"/>
  <c r="T320" i="22"/>
  <c r="U320" i="22" s="1"/>
  <c r="T319" i="22"/>
  <c r="U319" i="22" s="1"/>
  <c r="T318" i="22"/>
  <c r="U318" i="22" s="1"/>
  <c r="T317" i="22"/>
  <c r="U317" i="22" s="1"/>
  <c r="T316" i="22"/>
  <c r="U316" i="22" s="1"/>
  <c r="T315" i="22"/>
  <c r="U315" i="22" s="1"/>
  <c r="T314" i="22"/>
  <c r="U314" i="22" s="1"/>
  <c r="T313" i="22"/>
  <c r="U313" i="22" s="1"/>
  <c r="T312" i="22"/>
  <c r="U312" i="22" s="1"/>
  <c r="T311" i="22"/>
  <c r="U311" i="22" s="1"/>
  <c r="T310" i="22"/>
  <c r="U310" i="22" s="1"/>
  <c r="T309" i="22"/>
  <c r="U309" i="22" s="1"/>
  <c r="T308" i="22"/>
  <c r="U308" i="22" s="1"/>
  <c r="T307" i="22"/>
  <c r="U307" i="22" s="1"/>
  <c r="T306" i="22"/>
  <c r="U306" i="22" s="1"/>
  <c r="T305" i="22"/>
  <c r="U305" i="22" s="1"/>
  <c r="T304" i="22"/>
  <c r="U304" i="22" s="1"/>
  <c r="T303" i="22"/>
  <c r="U303" i="22" s="1"/>
  <c r="T302" i="22"/>
  <c r="U302" i="22" s="1"/>
  <c r="T301" i="22"/>
  <c r="U301" i="22" s="1"/>
  <c r="T300" i="22"/>
  <c r="U300" i="22" s="1"/>
  <c r="T299" i="22"/>
  <c r="U299" i="22" s="1"/>
  <c r="T298" i="22"/>
  <c r="U298" i="22" s="1"/>
  <c r="T297" i="22"/>
  <c r="U297" i="22" s="1"/>
  <c r="T296" i="22"/>
  <c r="U296" i="22" s="1"/>
  <c r="T295" i="22"/>
  <c r="U295" i="22" s="1"/>
  <c r="T294" i="22"/>
  <c r="U294" i="22" s="1"/>
  <c r="T293" i="22"/>
  <c r="U293" i="22" s="1"/>
  <c r="T292" i="22"/>
  <c r="U292" i="22" s="1"/>
  <c r="T291" i="22"/>
  <c r="U291" i="22" s="1"/>
  <c r="T290" i="22"/>
  <c r="U290" i="22" s="1"/>
  <c r="T289" i="22"/>
  <c r="U289" i="22" s="1"/>
  <c r="T288" i="22"/>
  <c r="U288" i="22" s="1"/>
  <c r="T287" i="22"/>
  <c r="U287" i="22" s="1"/>
  <c r="T286" i="22"/>
  <c r="U286" i="22" s="1"/>
  <c r="T285" i="22"/>
  <c r="U285" i="22" s="1"/>
  <c r="T284" i="22"/>
  <c r="U284" i="22" s="1"/>
  <c r="T283" i="22"/>
  <c r="U283" i="22" s="1"/>
  <c r="T282" i="22"/>
  <c r="U282" i="22" s="1"/>
  <c r="T281" i="22"/>
  <c r="U281" i="22" s="1"/>
  <c r="T280" i="22"/>
  <c r="U280" i="22" s="1"/>
  <c r="T279" i="22"/>
  <c r="U279" i="22" s="1"/>
  <c r="T278" i="22"/>
  <c r="U278" i="22" s="1"/>
  <c r="T277" i="22"/>
  <c r="U277" i="22" s="1"/>
  <c r="T276" i="22"/>
  <c r="U276" i="22" s="1"/>
  <c r="T275" i="22"/>
  <c r="U275" i="22" s="1"/>
  <c r="T274" i="22"/>
  <c r="U274" i="22" s="1"/>
  <c r="T273" i="22"/>
  <c r="U273" i="22" s="1"/>
  <c r="T272" i="22"/>
  <c r="U272" i="22" s="1"/>
  <c r="T271" i="22"/>
  <c r="U271" i="22" s="1"/>
  <c r="T270" i="22"/>
  <c r="U270" i="22" s="1"/>
  <c r="T269" i="22"/>
  <c r="U269" i="22" s="1"/>
  <c r="T268" i="22"/>
  <c r="U268" i="22" s="1"/>
  <c r="T267" i="22"/>
  <c r="U267" i="22" s="1"/>
  <c r="T266" i="22"/>
  <c r="U266" i="22" s="1"/>
  <c r="T265" i="22"/>
  <c r="U265" i="22" s="1"/>
  <c r="T264" i="22"/>
  <c r="U264" i="22" s="1"/>
  <c r="T263" i="22"/>
  <c r="U263" i="22" s="1"/>
  <c r="T262" i="22"/>
  <c r="U262" i="22" s="1"/>
  <c r="T261" i="22"/>
  <c r="U261" i="22" s="1"/>
  <c r="T260" i="22"/>
  <c r="U260" i="22" s="1"/>
  <c r="T259" i="22"/>
  <c r="U259" i="22" s="1"/>
  <c r="T258" i="22"/>
  <c r="U258" i="22" s="1"/>
  <c r="T257" i="22"/>
  <c r="U257" i="22" s="1"/>
  <c r="T256" i="22"/>
  <c r="U256" i="22" s="1"/>
  <c r="T255" i="22"/>
  <c r="U255" i="22" s="1"/>
  <c r="T254" i="22"/>
  <c r="U254" i="22" s="1"/>
  <c r="T253" i="22"/>
  <c r="U253" i="22" s="1"/>
  <c r="T252" i="22"/>
  <c r="U252" i="22" s="1"/>
  <c r="T251" i="22"/>
  <c r="U251" i="22" s="1"/>
  <c r="T250" i="22"/>
  <c r="U250" i="22" s="1"/>
  <c r="T249" i="22"/>
  <c r="U249" i="22" s="1"/>
  <c r="T248" i="22"/>
  <c r="U248" i="22" s="1"/>
  <c r="T247" i="22"/>
  <c r="U247" i="22" s="1"/>
  <c r="T246" i="22"/>
  <c r="U246" i="22" s="1"/>
  <c r="T245" i="22"/>
  <c r="U245" i="22" s="1"/>
  <c r="T244" i="22"/>
  <c r="U244" i="22" s="1"/>
  <c r="T243" i="22"/>
  <c r="U243" i="22" s="1"/>
  <c r="T242" i="22"/>
  <c r="U242" i="22" s="1"/>
  <c r="T241" i="22"/>
  <c r="U241" i="22" s="1"/>
  <c r="T240" i="22"/>
  <c r="U240" i="22" s="1"/>
  <c r="T239" i="22"/>
  <c r="U239" i="22" s="1"/>
  <c r="T238" i="22"/>
  <c r="U238" i="22" s="1"/>
  <c r="T237" i="22"/>
  <c r="U237" i="22" s="1"/>
  <c r="T236" i="22"/>
  <c r="U236" i="22" s="1"/>
  <c r="T235" i="22"/>
  <c r="U235" i="22" s="1"/>
  <c r="T234" i="22"/>
  <c r="U234" i="22" s="1"/>
  <c r="T233" i="22"/>
  <c r="U233" i="22" s="1"/>
  <c r="T232" i="22"/>
  <c r="U232" i="22" s="1"/>
  <c r="T231" i="22"/>
  <c r="U231" i="22" s="1"/>
  <c r="T230" i="22"/>
  <c r="U230" i="22" s="1"/>
  <c r="T229" i="22"/>
  <c r="U229" i="22" s="1"/>
  <c r="T228" i="22"/>
  <c r="U228" i="22" s="1"/>
  <c r="T227" i="22"/>
  <c r="U227" i="22" s="1"/>
  <c r="T226" i="22"/>
  <c r="U226" i="22" s="1"/>
  <c r="T225" i="22"/>
  <c r="U225" i="22" s="1"/>
  <c r="T224" i="22"/>
  <c r="U224" i="22" s="1"/>
  <c r="T223" i="22"/>
  <c r="U223" i="22" s="1"/>
  <c r="T222" i="22"/>
  <c r="U222" i="22" s="1"/>
  <c r="T221" i="22"/>
  <c r="U221" i="22" s="1"/>
  <c r="T220" i="22"/>
  <c r="U220" i="22" s="1"/>
  <c r="T219" i="22"/>
  <c r="U219" i="22" s="1"/>
  <c r="T218" i="22"/>
  <c r="U218" i="22" s="1"/>
  <c r="T217" i="22"/>
  <c r="U217" i="22" s="1"/>
  <c r="T216" i="22"/>
  <c r="U216" i="22" s="1"/>
  <c r="T215" i="22"/>
  <c r="U215" i="22" s="1"/>
  <c r="T214" i="22"/>
  <c r="U214" i="22" s="1"/>
  <c r="T213" i="22"/>
  <c r="U213" i="22" s="1"/>
  <c r="T212" i="22"/>
  <c r="U212" i="22" s="1"/>
  <c r="T211" i="22"/>
  <c r="U211" i="22" s="1"/>
  <c r="T210" i="22"/>
  <c r="U210" i="22" s="1"/>
  <c r="T209" i="22"/>
  <c r="U209" i="22" s="1"/>
  <c r="T208" i="22"/>
  <c r="U208" i="22" s="1"/>
  <c r="T207" i="22"/>
  <c r="U207" i="22" s="1"/>
  <c r="T206" i="22"/>
  <c r="U206" i="22" s="1"/>
  <c r="T205" i="22"/>
  <c r="U205" i="22" s="1"/>
  <c r="T204" i="22"/>
  <c r="U204" i="22" s="1"/>
  <c r="T203" i="22"/>
  <c r="U203" i="22" s="1"/>
  <c r="T202" i="22"/>
  <c r="U202" i="22" s="1"/>
  <c r="T201" i="22"/>
  <c r="U201" i="22" s="1"/>
  <c r="T200" i="22"/>
  <c r="U200" i="22" s="1"/>
  <c r="T199" i="22"/>
  <c r="U199" i="22" s="1"/>
  <c r="T198" i="22"/>
  <c r="U198" i="22" s="1"/>
  <c r="T197" i="22"/>
  <c r="U197" i="22" s="1"/>
  <c r="T196" i="22"/>
  <c r="U196" i="22" s="1"/>
  <c r="T195" i="22"/>
  <c r="U195" i="22" s="1"/>
  <c r="T194" i="22"/>
  <c r="U194" i="22" s="1"/>
  <c r="T193" i="22"/>
  <c r="U193" i="22" s="1"/>
  <c r="T192" i="22"/>
  <c r="U192" i="22" s="1"/>
  <c r="T191" i="22"/>
  <c r="U191" i="22" s="1"/>
  <c r="T190" i="22"/>
  <c r="U190" i="22" s="1"/>
  <c r="T189" i="22"/>
  <c r="U189" i="22" s="1"/>
  <c r="T188" i="22"/>
  <c r="U188" i="22" s="1"/>
  <c r="T187" i="22"/>
  <c r="U187" i="22" s="1"/>
  <c r="T186" i="22"/>
  <c r="U186" i="22" s="1"/>
  <c r="T185" i="22"/>
  <c r="U185" i="22" s="1"/>
  <c r="T184" i="22"/>
  <c r="U184" i="22" s="1"/>
  <c r="T183" i="22"/>
  <c r="U183" i="22" s="1"/>
  <c r="T182" i="22"/>
  <c r="U182" i="22" s="1"/>
  <c r="T181" i="22"/>
  <c r="U181" i="22" s="1"/>
  <c r="T180" i="22"/>
  <c r="U180" i="22" s="1"/>
  <c r="T179" i="22"/>
  <c r="U179" i="22" s="1"/>
  <c r="T178" i="22"/>
  <c r="U178" i="22" s="1"/>
  <c r="T177" i="22"/>
  <c r="U177" i="22" s="1"/>
  <c r="T176" i="22"/>
  <c r="U176" i="22" s="1"/>
  <c r="T175" i="22"/>
  <c r="U175" i="22" s="1"/>
  <c r="T174" i="22"/>
  <c r="U174" i="22" s="1"/>
  <c r="T173" i="22"/>
  <c r="U173" i="22" s="1"/>
  <c r="T172" i="22"/>
  <c r="U172" i="22" s="1"/>
  <c r="T171" i="22"/>
  <c r="U171" i="22" s="1"/>
  <c r="T170" i="22"/>
  <c r="U170" i="22" s="1"/>
  <c r="T169" i="22"/>
  <c r="U169" i="22" s="1"/>
  <c r="T168" i="22"/>
  <c r="U168" i="22" s="1"/>
  <c r="T167" i="22"/>
  <c r="U167" i="22" s="1"/>
  <c r="T166" i="22"/>
  <c r="U166" i="22" s="1"/>
  <c r="T165" i="22"/>
  <c r="U165" i="22" s="1"/>
  <c r="T164" i="22"/>
  <c r="U164" i="22" s="1"/>
  <c r="T163" i="22"/>
  <c r="U163" i="22" s="1"/>
  <c r="T162" i="22"/>
  <c r="U162" i="22" s="1"/>
  <c r="T161" i="22"/>
  <c r="U161" i="22" s="1"/>
  <c r="T160" i="22"/>
  <c r="U160" i="22" s="1"/>
  <c r="T159" i="22"/>
  <c r="U159" i="22" s="1"/>
  <c r="T158" i="22"/>
  <c r="U158" i="22" s="1"/>
  <c r="T157" i="22"/>
  <c r="U157" i="22" s="1"/>
  <c r="T156" i="22"/>
  <c r="U156" i="22" s="1"/>
  <c r="T155" i="22"/>
  <c r="U155" i="22" s="1"/>
  <c r="T154" i="22"/>
  <c r="U154" i="22" s="1"/>
  <c r="T153" i="22"/>
  <c r="U153" i="22" s="1"/>
  <c r="T152" i="22"/>
  <c r="U152" i="22" s="1"/>
  <c r="T151" i="22"/>
  <c r="U151" i="22" s="1"/>
  <c r="T150" i="22"/>
  <c r="U150" i="22" s="1"/>
  <c r="T149" i="22"/>
  <c r="U149" i="22" s="1"/>
  <c r="T148" i="22"/>
  <c r="U148" i="22" s="1"/>
  <c r="T147" i="22"/>
  <c r="U147" i="22" s="1"/>
  <c r="T146" i="22"/>
  <c r="U146" i="22" s="1"/>
  <c r="T145" i="22"/>
  <c r="U145" i="22" s="1"/>
  <c r="T144" i="22"/>
  <c r="U144" i="22" s="1"/>
  <c r="T143" i="22"/>
  <c r="U143" i="22" s="1"/>
  <c r="T142" i="22"/>
  <c r="U142" i="22" s="1"/>
  <c r="T141" i="22"/>
  <c r="U141" i="22" s="1"/>
  <c r="T140" i="22"/>
  <c r="U140" i="22" s="1"/>
  <c r="T139" i="22"/>
  <c r="U139" i="22" s="1"/>
  <c r="T138" i="22"/>
  <c r="U138" i="22" s="1"/>
  <c r="T137" i="22"/>
  <c r="U137" i="22" s="1"/>
  <c r="T136" i="22"/>
  <c r="U136" i="22" s="1"/>
  <c r="T135" i="22"/>
  <c r="U135" i="22" s="1"/>
  <c r="T134" i="22"/>
  <c r="U134" i="22" s="1"/>
  <c r="T133" i="22"/>
  <c r="U133" i="22" s="1"/>
  <c r="T132" i="22"/>
  <c r="U132" i="22" s="1"/>
  <c r="T131" i="22"/>
  <c r="U131" i="22" s="1"/>
  <c r="T130" i="22"/>
  <c r="U130" i="22" s="1"/>
  <c r="T129" i="22"/>
  <c r="U129" i="22" s="1"/>
  <c r="T128" i="22"/>
  <c r="U128" i="22" s="1"/>
  <c r="T127" i="22"/>
  <c r="U127" i="22" s="1"/>
  <c r="T126" i="22"/>
  <c r="U126" i="22" s="1"/>
  <c r="T125" i="22"/>
  <c r="U125" i="22" s="1"/>
  <c r="T124" i="22"/>
  <c r="U124" i="22" s="1"/>
  <c r="T123" i="22"/>
  <c r="U123" i="22" s="1"/>
  <c r="T122" i="22"/>
  <c r="U122" i="22" s="1"/>
  <c r="T121" i="22"/>
  <c r="U121" i="22" s="1"/>
  <c r="T120" i="22"/>
  <c r="U120" i="22" s="1"/>
  <c r="T119" i="22"/>
  <c r="U119" i="22" s="1"/>
  <c r="T118" i="22"/>
  <c r="U118" i="22" s="1"/>
  <c r="T117" i="22"/>
  <c r="U117" i="22" s="1"/>
  <c r="T116" i="22"/>
  <c r="U116" i="22" s="1"/>
  <c r="T115" i="22"/>
  <c r="U115" i="22" s="1"/>
  <c r="T114" i="22"/>
  <c r="U114" i="22" s="1"/>
  <c r="T113" i="22"/>
  <c r="U113" i="22" s="1"/>
  <c r="T112" i="22"/>
  <c r="U112" i="22" s="1"/>
  <c r="T111" i="22"/>
  <c r="U111" i="22" s="1"/>
  <c r="T110" i="22"/>
  <c r="U110" i="22" s="1"/>
  <c r="T109" i="22"/>
  <c r="U109" i="22" s="1"/>
  <c r="T108" i="22"/>
  <c r="U108" i="22" s="1"/>
  <c r="T107" i="22"/>
  <c r="U107" i="22" s="1"/>
  <c r="T106" i="22"/>
  <c r="U106" i="22" s="1"/>
  <c r="T105" i="22"/>
  <c r="U105" i="22" s="1"/>
  <c r="T104" i="22"/>
  <c r="U104" i="22" s="1"/>
  <c r="T103" i="22"/>
  <c r="U103" i="22" s="1"/>
  <c r="T102" i="22"/>
  <c r="U102" i="22" s="1"/>
  <c r="T101" i="22"/>
  <c r="U101" i="22" s="1"/>
  <c r="T100" i="22"/>
  <c r="U100" i="22" s="1"/>
  <c r="T99" i="22"/>
  <c r="U99" i="22" s="1"/>
  <c r="T98" i="22"/>
  <c r="U98" i="22" s="1"/>
  <c r="T97" i="22"/>
  <c r="U97" i="22" s="1"/>
  <c r="T96" i="22"/>
  <c r="U96" i="22" s="1"/>
  <c r="T95" i="22"/>
  <c r="U95" i="22" s="1"/>
  <c r="T94" i="22"/>
  <c r="U94" i="22" s="1"/>
  <c r="T93" i="22"/>
  <c r="U93" i="22" s="1"/>
  <c r="T92" i="22"/>
  <c r="U92" i="22" s="1"/>
  <c r="T91" i="22"/>
  <c r="U91" i="22" s="1"/>
  <c r="T90" i="22"/>
  <c r="U90" i="22" s="1"/>
  <c r="T89" i="22"/>
  <c r="U89" i="22" s="1"/>
  <c r="T88" i="22"/>
  <c r="U88" i="22" s="1"/>
  <c r="T87" i="22"/>
  <c r="U87" i="22" s="1"/>
  <c r="T86" i="22"/>
  <c r="U86" i="22" s="1"/>
  <c r="T85" i="22"/>
  <c r="U85" i="22" s="1"/>
  <c r="T84" i="22"/>
  <c r="U84" i="22" s="1"/>
  <c r="T83" i="22"/>
  <c r="U83" i="22" s="1"/>
  <c r="T82" i="22"/>
  <c r="U82" i="22" s="1"/>
  <c r="T81" i="22"/>
  <c r="U81" i="22" s="1"/>
  <c r="T80" i="22"/>
  <c r="U80" i="22" s="1"/>
  <c r="T79" i="22"/>
  <c r="U79" i="22" s="1"/>
  <c r="T78" i="22"/>
  <c r="U78" i="22" s="1"/>
  <c r="T77" i="22"/>
  <c r="U77" i="22" s="1"/>
  <c r="T76" i="22"/>
  <c r="U76" i="22" s="1"/>
  <c r="T75" i="22"/>
  <c r="U75" i="22" s="1"/>
  <c r="T74" i="22"/>
  <c r="U74" i="22" s="1"/>
  <c r="T73" i="22"/>
  <c r="U73" i="22" s="1"/>
  <c r="T72" i="22"/>
  <c r="U72" i="22" s="1"/>
  <c r="T71" i="22"/>
  <c r="U71" i="22" s="1"/>
  <c r="T70" i="22"/>
  <c r="U70" i="22" s="1"/>
  <c r="T69" i="22"/>
  <c r="U69" i="22" s="1"/>
  <c r="T68" i="22"/>
  <c r="U68" i="22" s="1"/>
  <c r="T67" i="22"/>
  <c r="U67" i="22" s="1"/>
  <c r="T66" i="22"/>
  <c r="U66" i="22" s="1"/>
  <c r="T65" i="22"/>
  <c r="U65" i="22" s="1"/>
  <c r="T64" i="22"/>
  <c r="U64" i="22" s="1"/>
  <c r="T63" i="22"/>
  <c r="U63" i="22" s="1"/>
  <c r="T62" i="22"/>
  <c r="U62" i="22" s="1"/>
  <c r="T61" i="22"/>
  <c r="U61" i="22" s="1"/>
  <c r="T60" i="22"/>
  <c r="U60" i="22" s="1"/>
  <c r="T59" i="22"/>
  <c r="U59" i="22" s="1"/>
  <c r="T58" i="22"/>
  <c r="U58" i="22" s="1"/>
  <c r="T57" i="22"/>
  <c r="U57" i="22" s="1"/>
  <c r="T56" i="22"/>
  <c r="U56" i="22" s="1"/>
  <c r="T55" i="22"/>
  <c r="U55" i="22" s="1"/>
  <c r="T54" i="22"/>
  <c r="U54" i="22" s="1"/>
  <c r="T53" i="22"/>
  <c r="U53" i="22" s="1"/>
  <c r="T52" i="22"/>
  <c r="U52" i="22" s="1"/>
  <c r="T51" i="22"/>
  <c r="U51" i="22" s="1"/>
  <c r="T50" i="22"/>
  <c r="U50" i="22" s="1"/>
  <c r="T49" i="22"/>
  <c r="U49" i="22" s="1"/>
  <c r="T48" i="22"/>
  <c r="U48" i="22" s="1"/>
  <c r="T47" i="22"/>
  <c r="U47" i="22" s="1"/>
  <c r="T46" i="22"/>
  <c r="U46" i="22" s="1"/>
  <c r="T45" i="22"/>
  <c r="U45" i="22" s="1"/>
  <c r="T44" i="22"/>
  <c r="U44" i="22" s="1"/>
  <c r="T43" i="22"/>
  <c r="U43" i="22" s="1"/>
  <c r="T42" i="22"/>
  <c r="U42" i="22" s="1"/>
  <c r="T41" i="22"/>
  <c r="U41" i="22" s="1"/>
  <c r="T40" i="22"/>
  <c r="U40" i="22" s="1"/>
  <c r="T39" i="22"/>
  <c r="U39" i="22" s="1"/>
  <c r="T38" i="22"/>
  <c r="U38" i="22" s="1"/>
  <c r="T37" i="22"/>
  <c r="U37" i="22" s="1"/>
  <c r="T36" i="22"/>
  <c r="U36" i="22" s="1"/>
  <c r="T35" i="22"/>
  <c r="U35" i="22" s="1"/>
  <c r="T34" i="22"/>
  <c r="U34" i="22" s="1"/>
  <c r="T33" i="22"/>
  <c r="U33" i="22" s="1"/>
  <c r="T32" i="22"/>
  <c r="U32" i="22" s="1"/>
  <c r="T31" i="22"/>
  <c r="U31" i="22" s="1"/>
  <c r="T30" i="22"/>
  <c r="U30" i="22" s="1"/>
  <c r="T29" i="22"/>
  <c r="U29" i="22" s="1"/>
  <c r="T28" i="22"/>
  <c r="U28" i="22" s="1"/>
  <c r="T27" i="22"/>
  <c r="U27" i="22" s="1"/>
  <c r="T26" i="22"/>
  <c r="U26" i="22" s="1"/>
  <c r="T25" i="22"/>
  <c r="U25" i="22" s="1"/>
  <c r="T24" i="22"/>
  <c r="U24" i="22" s="1"/>
  <c r="T23" i="22"/>
  <c r="U23" i="22" s="1"/>
  <c r="T22" i="22"/>
  <c r="U22" i="22" s="1"/>
  <c r="T21" i="22"/>
  <c r="U21" i="22" s="1"/>
  <c r="T20" i="22"/>
  <c r="U20" i="22" s="1"/>
  <c r="T19" i="22"/>
  <c r="U19" i="22" s="1"/>
  <c r="T18" i="22"/>
  <c r="U18" i="22" s="1"/>
  <c r="T17" i="22"/>
  <c r="U17" i="22" s="1"/>
  <c r="T16" i="22"/>
  <c r="U16" i="22" s="1"/>
  <c r="T15" i="22"/>
  <c r="U15" i="22" s="1"/>
  <c r="T14" i="22"/>
  <c r="U14" i="22" s="1"/>
  <c r="T13" i="22"/>
  <c r="U13" i="22" s="1"/>
  <c r="T12" i="22"/>
  <c r="U12" i="22" s="1"/>
  <c r="T11" i="22"/>
  <c r="U11" i="22" s="1"/>
  <c r="T10" i="22"/>
  <c r="U10" i="22" s="1"/>
  <c r="T9" i="22"/>
  <c r="U9" i="22" s="1"/>
  <c r="T8" i="22"/>
  <c r="U8" i="22" s="1"/>
  <c r="T647" i="21" l="1"/>
  <c r="U647" i="21" s="1"/>
  <c r="T646" i="21"/>
  <c r="U646" i="21" s="1"/>
  <c r="T636" i="21"/>
  <c r="U636" i="21" s="1"/>
  <c r="T569" i="21"/>
  <c r="U569" i="21" s="1"/>
  <c r="T541" i="21"/>
  <c r="U541" i="21" s="1"/>
  <c r="T540" i="21"/>
  <c r="U540" i="21" s="1"/>
  <c r="T539" i="21"/>
  <c r="U539" i="21" s="1"/>
  <c r="T538" i="21"/>
  <c r="U538" i="21" s="1"/>
  <c r="T537" i="21"/>
  <c r="U537" i="21" s="1"/>
  <c r="T536" i="21"/>
  <c r="U536" i="21" s="1"/>
  <c r="T535" i="21"/>
  <c r="U535" i="21" s="1"/>
  <c r="T534" i="21"/>
  <c r="U534" i="21" s="1"/>
  <c r="T533" i="21"/>
  <c r="U533" i="21" s="1"/>
  <c r="T532" i="21"/>
  <c r="U532" i="21" s="1"/>
  <c r="T531" i="21"/>
  <c r="U531" i="21" s="1"/>
  <c r="T530" i="21"/>
  <c r="U530" i="21" s="1"/>
  <c r="T529" i="21"/>
  <c r="U529" i="21" s="1"/>
  <c r="T528" i="21"/>
  <c r="U528" i="21" s="1"/>
  <c r="T527" i="21"/>
  <c r="U527" i="21" s="1"/>
  <c r="T526" i="21"/>
  <c r="U526" i="21" s="1"/>
  <c r="T525" i="21"/>
  <c r="U525" i="21" s="1"/>
  <c r="T524" i="21"/>
  <c r="U524" i="21" s="1"/>
  <c r="T523" i="21"/>
  <c r="U523" i="21" s="1"/>
  <c r="T522" i="21"/>
  <c r="U522" i="21" s="1"/>
  <c r="T521" i="21"/>
  <c r="U521" i="21" s="1"/>
  <c r="T520" i="21"/>
  <c r="U520" i="21" s="1"/>
  <c r="T519" i="21"/>
  <c r="U519" i="21" s="1"/>
  <c r="T518" i="21"/>
  <c r="U518" i="21" s="1"/>
  <c r="T517" i="21"/>
  <c r="U517" i="21" s="1"/>
  <c r="T516" i="21"/>
  <c r="U516" i="21" s="1"/>
  <c r="T515" i="21"/>
  <c r="U515" i="21" s="1"/>
  <c r="T514" i="21"/>
  <c r="U514" i="21" s="1"/>
  <c r="T513" i="21"/>
  <c r="U513" i="21" s="1"/>
  <c r="T512" i="21"/>
  <c r="U512" i="21" s="1"/>
  <c r="T511" i="21"/>
  <c r="U511" i="21" s="1"/>
  <c r="T510" i="21"/>
  <c r="U510" i="21" s="1"/>
  <c r="T509" i="21"/>
  <c r="U509" i="21" s="1"/>
  <c r="T508" i="21"/>
  <c r="U508" i="21" s="1"/>
  <c r="T507" i="21"/>
  <c r="U507" i="21" s="1"/>
  <c r="T506" i="21"/>
  <c r="U506" i="21" s="1"/>
  <c r="T505" i="21"/>
  <c r="U505" i="21" s="1"/>
  <c r="T504" i="21"/>
  <c r="U504" i="21" s="1"/>
  <c r="T503" i="21"/>
  <c r="U503" i="21" s="1"/>
  <c r="T502" i="21"/>
  <c r="U502" i="21" s="1"/>
  <c r="T501" i="21"/>
  <c r="U501" i="21" s="1"/>
  <c r="T500" i="21"/>
  <c r="U500" i="21" s="1"/>
  <c r="T499" i="21"/>
  <c r="U499" i="21" s="1"/>
  <c r="T498" i="21"/>
  <c r="U498" i="21" s="1"/>
  <c r="T497" i="21"/>
  <c r="U497" i="21" s="1"/>
  <c r="T496" i="21"/>
  <c r="U496" i="21" s="1"/>
  <c r="T495" i="21"/>
  <c r="U495" i="21" s="1"/>
  <c r="T494" i="21"/>
  <c r="U494" i="21" s="1"/>
  <c r="T493" i="21"/>
  <c r="U493" i="21" s="1"/>
  <c r="T492" i="21"/>
  <c r="U492" i="21" s="1"/>
  <c r="T491" i="21"/>
  <c r="U491" i="21" s="1"/>
  <c r="T490" i="21"/>
  <c r="U490" i="21" s="1"/>
  <c r="T489" i="21"/>
  <c r="U489" i="21" s="1"/>
  <c r="T488" i="21"/>
  <c r="U488" i="21" s="1"/>
  <c r="T487" i="21"/>
  <c r="U487" i="21" s="1"/>
  <c r="T486" i="21"/>
  <c r="U486" i="21" s="1"/>
  <c r="T485" i="21"/>
  <c r="U485" i="21" s="1"/>
  <c r="T484" i="21"/>
  <c r="U484" i="21" s="1"/>
  <c r="T483" i="21"/>
  <c r="U483" i="21" s="1"/>
  <c r="T482" i="21"/>
  <c r="U482" i="21" s="1"/>
  <c r="T481" i="21"/>
  <c r="U481" i="21" s="1"/>
  <c r="T480" i="21"/>
  <c r="U480" i="21" s="1"/>
  <c r="T479" i="21"/>
  <c r="U479" i="21" s="1"/>
  <c r="T478" i="21"/>
  <c r="U478" i="21" s="1"/>
  <c r="T477" i="21"/>
  <c r="U477" i="21" s="1"/>
  <c r="T476" i="21"/>
  <c r="U476" i="21" s="1"/>
  <c r="T475" i="21"/>
  <c r="U475" i="21" s="1"/>
  <c r="T474" i="21"/>
  <c r="U474" i="21" s="1"/>
  <c r="T473" i="21"/>
  <c r="U473" i="21" s="1"/>
  <c r="T472" i="21"/>
  <c r="U472" i="21" s="1"/>
  <c r="T471" i="21"/>
  <c r="U471" i="21" s="1"/>
  <c r="T470" i="21"/>
  <c r="U470" i="21" s="1"/>
  <c r="T469" i="21"/>
  <c r="U469" i="21" s="1"/>
  <c r="T468" i="21"/>
  <c r="U468" i="21" s="1"/>
  <c r="T467" i="21"/>
  <c r="U467" i="21" s="1"/>
  <c r="T466" i="21"/>
  <c r="U466" i="21" s="1"/>
  <c r="T465" i="21"/>
  <c r="U465" i="21" s="1"/>
  <c r="T464" i="21"/>
  <c r="U464" i="21" s="1"/>
  <c r="T463" i="21"/>
  <c r="U463" i="21" s="1"/>
  <c r="T462" i="21"/>
  <c r="U462" i="21" s="1"/>
  <c r="T461" i="21"/>
  <c r="U461" i="21" s="1"/>
  <c r="T460" i="21"/>
  <c r="U460" i="21" s="1"/>
  <c r="T459" i="21"/>
  <c r="U459" i="21" s="1"/>
  <c r="T458" i="21"/>
  <c r="U458" i="21" s="1"/>
  <c r="T457" i="21"/>
  <c r="U457" i="21" s="1"/>
  <c r="T456" i="21"/>
  <c r="U456" i="21" s="1"/>
  <c r="T455" i="21"/>
  <c r="U455" i="21" s="1"/>
  <c r="T454" i="21"/>
  <c r="U454" i="21" s="1"/>
  <c r="T453" i="21"/>
  <c r="U453" i="21" s="1"/>
  <c r="T452" i="21"/>
  <c r="U452" i="21" s="1"/>
  <c r="T451" i="21"/>
  <c r="U451" i="21" s="1"/>
  <c r="T450" i="21"/>
  <c r="U450" i="21" s="1"/>
  <c r="T449" i="21"/>
  <c r="U449" i="21" s="1"/>
  <c r="T448" i="21"/>
  <c r="U448" i="21" s="1"/>
  <c r="T447" i="21"/>
  <c r="U447" i="21" s="1"/>
  <c r="T446" i="21"/>
  <c r="U446" i="21" s="1"/>
  <c r="T445" i="21"/>
  <c r="U445" i="21" s="1"/>
  <c r="T444" i="21"/>
  <c r="U444" i="21" s="1"/>
  <c r="T443" i="21"/>
  <c r="U443" i="21" s="1"/>
  <c r="T442" i="21"/>
  <c r="U442" i="21" s="1"/>
  <c r="T441" i="21"/>
  <c r="U441" i="21" s="1"/>
  <c r="T440" i="21"/>
  <c r="U440" i="21" s="1"/>
  <c r="T439" i="21"/>
  <c r="U439" i="21" s="1"/>
  <c r="T438" i="21"/>
  <c r="U438" i="21" s="1"/>
  <c r="T437" i="21"/>
  <c r="U437" i="21" s="1"/>
  <c r="T436" i="21"/>
  <c r="U436" i="21" s="1"/>
  <c r="T435" i="21"/>
  <c r="U435" i="21" s="1"/>
  <c r="T434" i="21"/>
  <c r="U434" i="21" s="1"/>
  <c r="T433" i="21"/>
  <c r="U433" i="21" s="1"/>
  <c r="T432" i="21"/>
  <c r="U432" i="21" s="1"/>
  <c r="T431" i="21"/>
  <c r="U431" i="21" s="1"/>
  <c r="T430" i="21"/>
  <c r="U430" i="21" s="1"/>
  <c r="T429" i="21"/>
  <c r="U429" i="21" s="1"/>
  <c r="T428" i="21"/>
  <c r="U428" i="21" s="1"/>
  <c r="T427" i="21"/>
  <c r="U427" i="21" s="1"/>
  <c r="T426" i="21"/>
  <c r="U426" i="21" s="1"/>
  <c r="T425" i="21"/>
  <c r="U425" i="21" s="1"/>
  <c r="T424" i="21"/>
  <c r="U424" i="21" s="1"/>
  <c r="T423" i="21"/>
  <c r="U423" i="21" s="1"/>
  <c r="T422" i="21"/>
  <c r="U422" i="21" s="1"/>
  <c r="T421" i="21"/>
  <c r="U421" i="21" s="1"/>
  <c r="T420" i="21"/>
  <c r="U420" i="21" s="1"/>
  <c r="T419" i="21"/>
  <c r="U419" i="21" s="1"/>
  <c r="T418" i="21"/>
  <c r="U418" i="21" s="1"/>
  <c r="T417" i="21"/>
  <c r="U417" i="21" s="1"/>
  <c r="T416" i="21"/>
  <c r="U416" i="21" s="1"/>
  <c r="T415" i="21"/>
  <c r="U415" i="21" s="1"/>
  <c r="T414" i="21"/>
  <c r="U414" i="21" s="1"/>
  <c r="T413" i="21"/>
  <c r="U413" i="21" s="1"/>
  <c r="T412" i="21"/>
  <c r="U412" i="21" s="1"/>
  <c r="T411" i="21"/>
  <c r="U411" i="21" s="1"/>
  <c r="T410" i="21"/>
  <c r="U410" i="21" s="1"/>
  <c r="T409" i="21"/>
  <c r="U409" i="21" s="1"/>
  <c r="T408" i="21"/>
  <c r="U408" i="21" s="1"/>
  <c r="T407" i="21"/>
  <c r="U407" i="21" s="1"/>
  <c r="T406" i="21"/>
  <c r="U406" i="21" s="1"/>
  <c r="T405" i="21"/>
  <c r="U405" i="21" s="1"/>
  <c r="T404" i="21"/>
  <c r="U404" i="21" s="1"/>
  <c r="T403" i="21"/>
  <c r="U403" i="21" s="1"/>
  <c r="T402" i="21"/>
  <c r="U402" i="21" s="1"/>
  <c r="T401" i="21"/>
  <c r="U401" i="21" s="1"/>
  <c r="T400" i="21"/>
  <c r="U400" i="21" s="1"/>
  <c r="T399" i="21"/>
  <c r="U399" i="21" s="1"/>
  <c r="T398" i="21"/>
  <c r="U398" i="21" s="1"/>
  <c r="T397" i="21"/>
  <c r="U397" i="21" s="1"/>
  <c r="T396" i="21"/>
  <c r="U396" i="21" s="1"/>
  <c r="T395" i="21"/>
  <c r="U395" i="21" s="1"/>
  <c r="T394" i="21"/>
  <c r="U394" i="21" s="1"/>
  <c r="T393" i="21"/>
  <c r="U393" i="21" s="1"/>
  <c r="T392" i="21"/>
  <c r="U392" i="21" s="1"/>
  <c r="T391" i="21"/>
  <c r="U391" i="21" s="1"/>
  <c r="T390" i="21"/>
  <c r="U390" i="21" s="1"/>
  <c r="T389" i="21"/>
  <c r="U389" i="21" s="1"/>
  <c r="T388" i="21"/>
  <c r="U388" i="21" s="1"/>
  <c r="T387" i="21"/>
  <c r="U387" i="21" s="1"/>
  <c r="T386" i="21"/>
  <c r="U386" i="21" s="1"/>
  <c r="T385" i="21"/>
  <c r="U385" i="21" s="1"/>
  <c r="T384" i="21"/>
  <c r="U384" i="21" s="1"/>
  <c r="T383" i="21"/>
  <c r="U383" i="21" s="1"/>
  <c r="T382" i="21"/>
  <c r="U382" i="21" s="1"/>
  <c r="T381" i="21"/>
  <c r="U381" i="21" s="1"/>
  <c r="T380" i="21"/>
  <c r="U380" i="21" s="1"/>
  <c r="T379" i="21"/>
  <c r="U379" i="21" s="1"/>
  <c r="T378" i="21"/>
  <c r="U378" i="21" s="1"/>
  <c r="T377" i="21"/>
  <c r="U377" i="21" s="1"/>
  <c r="T376" i="21"/>
  <c r="U376" i="21" s="1"/>
  <c r="T375" i="21"/>
  <c r="U375" i="21" s="1"/>
  <c r="T374" i="21"/>
  <c r="U374" i="21" s="1"/>
  <c r="T373" i="21"/>
  <c r="U373" i="21" s="1"/>
  <c r="T372" i="21"/>
  <c r="U372" i="21" s="1"/>
  <c r="T371" i="21"/>
  <c r="U371" i="21" s="1"/>
  <c r="T370" i="21"/>
  <c r="U370" i="21" s="1"/>
  <c r="T369" i="21"/>
  <c r="U369" i="21" s="1"/>
  <c r="T368" i="21"/>
  <c r="U368" i="21" s="1"/>
  <c r="T367" i="21"/>
  <c r="U367" i="21" s="1"/>
  <c r="T366" i="21"/>
  <c r="U366" i="21" s="1"/>
  <c r="T365" i="21"/>
  <c r="U365" i="21" s="1"/>
  <c r="T364" i="21"/>
  <c r="U364" i="21" s="1"/>
  <c r="T363" i="21"/>
  <c r="U363" i="21" s="1"/>
  <c r="T362" i="21"/>
  <c r="U362" i="21" s="1"/>
  <c r="T361" i="21"/>
  <c r="U361" i="21" s="1"/>
  <c r="T360" i="21"/>
  <c r="U360" i="21" s="1"/>
  <c r="T359" i="21"/>
  <c r="U359" i="21" s="1"/>
  <c r="T358" i="21"/>
  <c r="U358" i="21" s="1"/>
  <c r="T357" i="21"/>
  <c r="U357" i="21" s="1"/>
  <c r="T356" i="21"/>
  <c r="U356" i="21" s="1"/>
  <c r="T355" i="21"/>
  <c r="U355" i="21" s="1"/>
  <c r="T354" i="21"/>
  <c r="U354" i="21" s="1"/>
  <c r="T353" i="21"/>
  <c r="U353" i="21" s="1"/>
  <c r="T352" i="21"/>
  <c r="U352" i="21" s="1"/>
  <c r="T351" i="21"/>
  <c r="U351" i="21" s="1"/>
  <c r="T350" i="21"/>
  <c r="U350" i="21" s="1"/>
  <c r="T349" i="21"/>
  <c r="U349" i="21" s="1"/>
  <c r="T348" i="21"/>
  <c r="U348" i="21" s="1"/>
  <c r="T347" i="21"/>
  <c r="U347" i="21" s="1"/>
  <c r="T346" i="21"/>
  <c r="U346" i="21" s="1"/>
  <c r="T345" i="21"/>
  <c r="U345" i="21" s="1"/>
  <c r="T344" i="21"/>
  <c r="U344" i="21" s="1"/>
  <c r="T343" i="21"/>
  <c r="U343" i="21" s="1"/>
  <c r="T342" i="21"/>
  <c r="U342" i="21" s="1"/>
  <c r="T341" i="21"/>
  <c r="U341" i="21" s="1"/>
  <c r="T340" i="21"/>
  <c r="U340" i="21" s="1"/>
  <c r="T339" i="21"/>
  <c r="U339" i="21" s="1"/>
  <c r="T338" i="21"/>
  <c r="U338" i="21" s="1"/>
  <c r="T337" i="21"/>
  <c r="U337" i="21" s="1"/>
  <c r="T336" i="21"/>
  <c r="U336" i="21" s="1"/>
  <c r="T335" i="21"/>
  <c r="U335" i="21" s="1"/>
  <c r="T334" i="21"/>
  <c r="U334" i="21" s="1"/>
  <c r="T333" i="21"/>
  <c r="U333" i="21" s="1"/>
  <c r="T332" i="21"/>
  <c r="U332" i="21" s="1"/>
  <c r="T331" i="21"/>
  <c r="U331" i="21" s="1"/>
  <c r="T330" i="21"/>
  <c r="U330" i="21" s="1"/>
  <c r="T329" i="21"/>
  <c r="U329" i="21" s="1"/>
  <c r="T328" i="21"/>
  <c r="U328" i="21" s="1"/>
  <c r="T327" i="21"/>
  <c r="U327" i="21" s="1"/>
  <c r="T326" i="21"/>
  <c r="U326" i="21" s="1"/>
  <c r="T325" i="21"/>
  <c r="U325" i="21" s="1"/>
  <c r="T324" i="21"/>
  <c r="U324" i="21" s="1"/>
  <c r="T323" i="21"/>
  <c r="U323" i="21" s="1"/>
  <c r="T322" i="21"/>
  <c r="U322" i="21" s="1"/>
  <c r="T321" i="21"/>
  <c r="U321" i="21" s="1"/>
  <c r="T320" i="21"/>
  <c r="U320" i="21" s="1"/>
  <c r="T319" i="21"/>
  <c r="U319" i="21" s="1"/>
  <c r="T318" i="21"/>
  <c r="U318" i="21" s="1"/>
  <c r="T317" i="21"/>
  <c r="U317" i="21" s="1"/>
  <c r="T316" i="21"/>
  <c r="U316" i="21" s="1"/>
  <c r="T315" i="21"/>
  <c r="U315" i="21" s="1"/>
  <c r="T314" i="21"/>
  <c r="U314" i="21" s="1"/>
  <c r="T313" i="21"/>
  <c r="U313" i="21" s="1"/>
  <c r="T312" i="21"/>
  <c r="U312" i="21" s="1"/>
  <c r="T311" i="21"/>
  <c r="U311" i="21" s="1"/>
  <c r="T310" i="21"/>
  <c r="U310" i="21" s="1"/>
  <c r="T309" i="21"/>
  <c r="U309" i="21" s="1"/>
  <c r="T308" i="21"/>
  <c r="U308" i="21" s="1"/>
  <c r="T307" i="21"/>
  <c r="U307" i="21" s="1"/>
  <c r="T306" i="21"/>
  <c r="U306" i="21" s="1"/>
  <c r="T305" i="21"/>
  <c r="U305" i="21" s="1"/>
  <c r="T304" i="21"/>
  <c r="U304" i="21" s="1"/>
  <c r="T303" i="21"/>
  <c r="U303" i="21" s="1"/>
  <c r="T302" i="21"/>
  <c r="U302" i="21" s="1"/>
  <c r="T301" i="21"/>
  <c r="U301" i="21" s="1"/>
  <c r="T300" i="21"/>
  <c r="U300" i="21" s="1"/>
  <c r="T299" i="21"/>
  <c r="U299" i="21" s="1"/>
  <c r="T298" i="21"/>
  <c r="U298" i="21" s="1"/>
  <c r="T297" i="21"/>
  <c r="U297" i="21" s="1"/>
  <c r="T296" i="21"/>
  <c r="U296" i="21" s="1"/>
  <c r="T295" i="21"/>
  <c r="U295" i="21" s="1"/>
  <c r="T294" i="21"/>
  <c r="U294" i="21" s="1"/>
  <c r="T293" i="21"/>
  <c r="U293" i="21" s="1"/>
  <c r="T292" i="21"/>
  <c r="U292" i="21" s="1"/>
  <c r="T291" i="21"/>
  <c r="U291" i="21" s="1"/>
  <c r="T290" i="21"/>
  <c r="U290" i="21" s="1"/>
  <c r="T289" i="21"/>
  <c r="U289" i="21" s="1"/>
  <c r="T288" i="21"/>
  <c r="U288" i="21" s="1"/>
  <c r="T287" i="21"/>
  <c r="U287" i="21" s="1"/>
  <c r="T286" i="21"/>
  <c r="U286" i="21" s="1"/>
  <c r="T285" i="21"/>
  <c r="U285" i="21" s="1"/>
  <c r="T284" i="21"/>
  <c r="U284" i="21" s="1"/>
  <c r="T283" i="21"/>
  <c r="U283" i="21" s="1"/>
  <c r="T282" i="21"/>
  <c r="U282" i="21" s="1"/>
  <c r="T281" i="21"/>
  <c r="U281" i="21" s="1"/>
  <c r="T280" i="21"/>
  <c r="U280" i="21" s="1"/>
  <c r="T279" i="21"/>
  <c r="U279" i="21" s="1"/>
  <c r="T278" i="21"/>
  <c r="U278" i="21" s="1"/>
  <c r="T277" i="21"/>
  <c r="U277" i="21" s="1"/>
  <c r="T276" i="21"/>
  <c r="U276" i="21" s="1"/>
  <c r="T275" i="21"/>
  <c r="U275" i="21" s="1"/>
  <c r="T274" i="21"/>
  <c r="U274" i="21" s="1"/>
  <c r="T273" i="21"/>
  <c r="U273" i="21" s="1"/>
  <c r="T272" i="21"/>
  <c r="U272" i="21" s="1"/>
  <c r="T271" i="21"/>
  <c r="U271" i="21" s="1"/>
  <c r="T270" i="21"/>
  <c r="U270" i="21" s="1"/>
  <c r="T269" i="21"/>
  <c r="U269" i="21" s="1"/>
  <c r="T268" i="21"/>
  <c r="U268" i="21" s="1"/>
  <c r="T267" i="21"/>
  <c r="U267" i="21" s="1"/>
  <c r="T266" i="21"/>
  <c r="U266" i="21" s="1"/>
  <c r="T265" i="21"/>
  <c r="U265" i="21" s="1"/>
  <c r="T264" i="21"/>
  <c r="U264" i="21" s="1"/>
  <c r="T263" i="21"/>
  <c r="U263" i="21" s="1"/>
  <c r="T262" i="21"/>
  <c r="U262" i="21" s="1"/>
  <c r="T261" i="21"/>
  <c r="U261" i="21" s="1"/>
  <c r="T260" i="21"/>
  <c r="U260" i="21" s="1"/>
  <c r="T259" i="21"/>
  <c r="U259" i="21" s="1"/>
  <c r="T258" i="21"/>
  <c r="U258" i="21" s="1"/>
  <c r="T257" i="21"/>
  <c r="U257" i="21" s="1"/>
  <c r="T256" i="21"/>
  <c r="U256" i="21" s="1"/>
  <c r="T255" i="21"/>
  <c r="U255" i="21" s="1"/>
  <c r="T254" i="21"/>
  <c r="U254" i="21" s="1"/>
  <c r="T253" i="21"/>
  <c r="U253" i="21" s="1"/>
  <c r="T252" i="21"/>
  <c r="U252" i="21" s="1"/>
  <c r="T251" i="21"/>
  <c r="U251" i="21" s="1"/>
  <c r="T250" i="21"/>
  <c r="U250" i="21" s="1"/>
  <c r="T249" i="21"/>
  <c r="U249" i="21" s="1"/>
  <c r="T248" i="21"/>
  <c r="U248" i="21" s="1"/>
  <c r="T247" i="21"/>
  <c r="U247" i="21" s="1"/>
  <c r="T246" i="21"/>
  <c r="U246" i="21" s="1"/>
  <c r="T245" i="21"/>
  <c r="U245" i="21" s="1"/>
  <c r="T244" i="21"/>
  <c r="U244" i="21" s="1"/>
  <c r="T243" i="21"/>
  <c r="U243" i="21" s="1"/>
  <c r="T242" i="21"/>
  <c r="U242" i="21" s="1"/>
  <c r="T241" i="21"/>
  <c r="U241" i="21" s="1"/>
  <c r="T240" i="21"/>
  <c r="U240" i="21" s="1"/>
  <c r="T239" i="21"/>
  <c r="U239" i="21" s="1"/>
  <c r="T238" i="21"/>
  <c r="U238" i="21" s="1"/>
  <c r="T237" i="21"/>
  <c r="U237" i="21" s="1"/>
  <c r="T236" i="21"/>
  <c r="U236" i="21" s="1"/>
  <c r="T235" i="21"/>
  <c r="U235" i="21" s="1"/>
  <c r="T234" i="21"/>
  <c r="U234" i="21" s="1"/>
  <c r="T233" i="21"/>
  <c r="U233" i="21" s="1"/>
  <c r="T232" i="21"/>
  <c r="U232" i="21" s="1"/>
  <c r="T231" i="21"/>
  <c r="U231" i="21" s="1"/>
  <c r="T230" i="21"/>
  <c r="U230" i="21" s="1"/>
  <c r="T229" i="21"/>
  <c r="U229" i="21" s="1"/>
  <c r="T228" i="21"/>
  <c r="U228" i="21" s="1"/>
  <c r="T227" i="21"/>
  <c r="U227" i="21" s="1"/>
  <c r="T226" i="21"/>
  <c r="U226" i="21" s="1"/>
  <c r="T225" i="21"/>
  <c r="U225" i="21" s="1"/>
  <c r="T224" i="21"/>
  <c r="U224" i="21" s="1"/>
  <c r="T223" i="21"/>
  <c r="U223" i="21" s="1"/>
  <c r="T222" i="21"/>
  <c r="U222" i="21" s="1"/>
  <c r="T221" i="21"/>
  <c r="U221" i="21" s="1"/>
  <c r="T220" i="21"/>
  <c r="U220" i="21" s="1"/>
  <c r="T219" i="21"/>
  <c r="U219" i="21" s="1"/>
  <c r="T218" i="21"/>
  <c r="U218" i="21" s="1"/>
  <c r="T217" i="21"/>
  <c r="U217" i="21" s="1"/>
  <c r="T216" i="21"/>
  <c r="U216" i="21" s="1"/>
  <c r="T215" i="21"/>
  <c r="U215" i="21" s="1"/>
  <c r="T214" i="21"/>
  <c r="U214" i="21" s="1"/>
  <c r="T213" i="21"/>
  <c r="U213" i="21" s="1"/>
  <c r="T212" i="21"/>
  <c r="U212" i="21" s="1"/>
  <c r="T211" i="21"/>
  <c r="U211" i="21" s="1"/>
  <c r="T210" i="21"/>
  <c r="U210" i="21" s="1"/>
  <c r="T209" i="21"/>
  <c r="U209" i="21" s="1"/>
  <c r="T208" i="21"/>
  <c r="U208" i="21" s="1"/>
  <c r="T207" i="21"/>
  <c r="U207" i="21" s="1"/>
  <c r="T206" i="21"/>
  <c r="U206" i="21" s="1"/>
  <c r="T205" i="21"/>
  <c r="U205" i="21" s="1"/>
  <c r="T204" i="21"/>
  <c r="U204" i="21" s="1"/>
  <c r="T203" i="21"/>
  <c r="U203" i="21" s="1"/>
  <c r="T202" i="21"/>
  <c r="U202" i="21" s="1"/>
  <c r="T201" i="21"/>
  <c r="U201" i="21" s="1"/>
  <c r="T200" i="21"/>
  <c r="U200" i="21" s="1"/>
  <c r="T199" i="21"/>
  <c r="U199" i="21" s="1"/>
  <c r="T198" i="21"/>
  <c r="U198" i="21" s="1"/>
  <c r="T197" i="21"/>
  <c r="U197" i="21" s="1"/>
  <c r="T196" i="21"/>
  <c r="U196" i="21" s="1"/>
  <c r="T195" i="21"/>
  <c r="U195" i="21" s="1"/>
  <c r="T194" i="21"/>
  <c r="U194" i="21" s="1"/>
  <c r="T193" i="21"/>
  <c r="U193" i="21" s="1"/>
  <c r="T192" i="21"/>
  <c r="U192" i="21" s="1"/>
  <c r="T191" i="21"/>
  <c r="U191" i="21" s="1"/>
  <c r="T190" i="21"/>
  <c r="U190" i="21" s="1"/>
  <c r="T189" i="21"/>
  <c r="U189" i="21" s="1"/>
  <c r="T188" i="21"/>
  <c r="U188" i="21" s="1"/>
  <c r="T187" i="21"/>
  <c r="U187" i="21" s="1"/>
  <c r="T186" i="21"/>
  <c r="U186" i="21" s="1"/>
  <c r="T185" i="21"/>
  <c r="U185" i="21" s="1"/>
  <c r="T184" i="21"/>
  <c r="U184" i="21" s="1"/>
  <c r="T183" i="21"/>
  <c r="U183" i="21" s="1"/>
  <c r="T182" i="21"/>
  <c r="U182" i="21" s="1"/>
  <c r="T181" i="21"/>
  <c r="U181" i="21" s="1"/>
  <c r="T180" i="21"/>
  <c r="U180" i="21" s="1"/>
  <c r="T179" i="21"/>
  <c r="U179" i="21" s="1"/>
  <c r="T178" i="21"/>
  <c r="U178" i="21" s="1"/>
  <c r="T177" i="21"/>
  <c r="U177" i="21" s="1"/>
  <c r="T176" i="21"/>
  <c r="U176" i="21" s="1"/>
  <c r="T175" i="21"/>
  <c r="U175" i="21" s="1"/>
  <c r="T174" i="21"/>
  <c r="U174" i="21" s="1"/>
  <c r="T173" i="21"/>
  <c r="U173" i="21" s="1"/>
  <c r="T172" i="21"/>
  <c r="U172" i="21" s="1"/>
  <c r="T171" i="21"/>
  <c r="U171" i="21" s="1"/>
  <c r="T170" i="21"/>
  <c r="U170" i="21" s="1"/>
  <c r="T169" i="21"/>
  <c r="U169" i="21" s="1"/>
  <c r="T168" i="21"/>
  <c r="U168" i="21" s="1"/>
  <c r="T167" i="21"/>
  <c r="U167" i="21" s="1"/>
  <c r="T166" i="21"/>
  <c r="U166" i="21" s="1"/>
  <c r="T165" i="21"/>
  <c r="U165" i="21" s="1"/>
  <c r="T164" i="21"/>
  <c r="U164" i="21" s="1"/>
  <c r="T163" i="21"/>
  <c r="U163" i="21" s="1"/>
  <c r="T162" i="21"/>
  <c r="U162" i="21" s="1"/>
  <c r="T161" i="21"/>
  <c r="U161" i="21" s="1"/>
  <c r="T160" i="21"/>
  <c r="U160" i="21" s="1"/>
  <c r="T159" i="21"/>
  <c r="U159" i="21" s="1"/>
  <c r="T158" i="21"/>
  <c r="U158" i="21" s="1"/>
  <c r="T157" i="21"/>
  <c r="U157" i="21" s="1"/>
  <c r="T156" i="21"/>
  <c r="U156" i="21" s="1"/>
  <c r="T155" i="21"/>
  <c r="U155" i="21" s="1"/>
  <c r="T154" i="21"/>
  <c r="U154" i="21" s="1"/>
  <c r="T153" i="21"/>
  <c r="U153" i="21" s="1"/>
  <c r="T152" i="21"/>
  <c r="U152" i="21" s="1"/>
  <c r="T151" i="21"/>
  <c r="U151" i="21" s="1"/>
  <c r="T150" i="21"/>
  <c r="U150" i="21" s="1"/>
  <c r="T149" i="21"/>
  <c r="U149" i="21" s="1"/>
  <c r="T148" i="21"/>
  <c r="U148" i="21" s="1"/>
  <c r="T147" i="21"/>
  <c r="U147" i="21" s="1"/>
  <c r="T146" i="21"/>
  <c r="U146" i="21" s="1"/>
  <c r="T145" i="21"/>
  <c r="U145" i="21" s="1"/>
  <c r="T144" i="21"/>
  <c r="U144" i="21" s="1"/>
  <c r="T143" i="21"/>
  <c r="U143" i="21" s="1"/>
  <c r="T142" i="21"/>
  <c r="U142" i="21" s="1"/>
  <c r="T141" i="21"/>
  <c r="U141" i="21" s="1"/>
  <c r="T140" i="21"/>
  <c r="U140" i="21" s="1"/>
  <c r="T139" i="21"/>
  <c r="U139" i="21" s="1"/>
  <c r="T138" i="21"/>
  <c r="U138" i="21" s="1"/>
  <c r="T137" i="21"/>
  <c r="U137" i="21" s="1"/>
  <c r="T136" i="21"/>
  <c r="U136" i="21" s="1"/>
  <c r="T135" i="21"/>
  <c r="U135" i="21" s="1"/>
  <c r="T134" i="21"/>
  <c r="U134" i="21" s="1"/>
  <c r="T133" i="21"/>
  <c r="U133" i="21" s="1"/>
  <c r="T132" i="21"/>
  <c r="U132" i="21" s="1"/>
  <c r="T131" i="21"/>
  <c r="U131" i="21" s="1"/>
  <c r="T130" i="21"/>
  <c r="U130" i="21" s="1"/>
  <c r="T129" i="21"/>
  <c r="U129" i="21" s="1"/>
  <c r="T128" i="21"/>
  <c r="U128" i="21" s="1"/>
  <c r="T127" i="21"/>
  <c r="U127" i="21" s="1"/>
  <c r="T126" i="21"/>
  <c r="U126" i="21" s="1"/>
  <c r="T125" i="21"/>
  <c r="U125" i="21" s="1"/>
  <c r="T124" i="21"/>
  <c r="U124" i="21" s="1"/>
  <c r="T123" i="21"/>
  <c r="U123" i="21" s="1"/>
  <c r="T122" i="21"/>
  <c r="U122" i="21" s="1"/>
  <c r="T121" i="21"/>
  <c r="U121" i="21" s="1"/>
  <c r="T120" i="21"/>
  <c r="U120" i="21" s="1"/>
  <c r="T119" i="21"/>
  <c r="U119" i="21" s="1"/>
  <c r="T118" i="21"/>
  <c r="U118" i="21" s="1"/>
  <c r="T117" i="21"/>
  <c r="U117" i="21" s="1"/>
  <c r="T116" i="21"/>
  <c r="U116" i="21" s="1"/>
  <c r="T115" i="21"/>
  <c r="U115" i="21" s="1"/>
  <c r="T114" i="21"/>
  <c r="U114" i="21" s="1"/>
  <c r="T113" i="21"/>
  <c r="U113" i="21" s="1"/>
  <c r="T112" i="21"/>
  <c r="U112" i="21" s="1"/>
  <c r="T111" i="21"/>
  <c r="U111" i="21" s="1"/>
  <c r="T110" i="21"/>
  <c r="U110" i="21" s="1"/>
  <c r="T109" i="21"/>
  <c r="U109" i="21" s="1"/>
  <c r="T108" i="21"/>
  <c r="U108" i="21" s="1"/>
  <c r="T107" i="21"/>
  <c r="U107" i="21" s="1"/>
  <c r="T106" i="21"/>
  <c r="U106" i="21" s="1"/>
  <c r="T105" i="21"/>
  <c r="U105" i="21" s="1"/>
  <c r="T104" i="21"/>
  <c r="U104" i="21" s="1"/>
  <c r="T103" i="21"/>
  <c r="U103" i="21" s="1"/>
  <c r="T102" i="21"/>
  <c r="U102" i="21" s="1"/>
  <c r="T101" i="21"/>
  <c r="U101" i="21" s="1"/>
  <c r="T100" i="21"/>
  <c r="U100" i="21" s="1"/>
  <c r="T99" i="21"/>
  <c r="U99" i="21" s="1"/>
  <c r="T98" i="21"/>
  <c r="U98" i="21" s="1"/>
  <c r="T97" i="21"/>
  <c r="U97" i="21" s="1"/>
  <c r="T96" i="21"/>
  <c r="U96" i="21" s="1"/>
  <c r="T95" i="21"/>
  <c r="U95" i="21" s="1"/>
  <c r="T94" i="21"/>
  <c r="U94" i="21" s="1"/>
  <c r="T93" i="21"/>
  <c r="U93" i="21" s="1"/>
  <c r="T92" i="21"/>
  <c r="U92" i="21" s="1"/>
  <c r="T91" i="21"/>
  <c r="U91" i="21" s="1"/>
  <c r="T90" i="21"/>
  <c r="U90" i="21" s="1"/>
  <c r="T89" i="21"/>
  <c r="U89" i="21" s="1"/>
  <c r="T88" i="21"/>
  <c r="U88" i="21" s="1"/>
  <c r="T87" i="21"/>
  <c r="U87" i="21" s="1"/>
  <c r="T86" i="21"/>
  <c r="U86" i="21" s="1"/>
  <c r="T85" i="21"/>
  <c r="U85" i="21" s="1"/>
  <c r="T84" i="21"/>
  <c r="U84" i="21" s="1"/>
  <c r="T83" i="21"/>
  <c r="U83" i="21" s="1"/>
  <c r="T82" i="21"/>
  <c r="U82" i="21" s="1"/>
  <c r="T81" i="21"/>
  <c r="U81" i="21" s="1"/>
  <c r="T80" i="21"/>
  <c r="U80" i="21" s="1"/>
  <c r="T79" i="21"/>
  <c r="U79" i="21" s="1"/>
  <c r="T78" i="21"/>
  <c r="U78" i="21" s="1"/>
  <c r="T77" i="21"/>
  <c r="U77" i="21" s="1"/>
  <c r="T76" i="21"/>
  <c r="U76" i="21" s="1"/>
  <c r="T75" i="21"/>
  <c r="U75" i="21" s="1"/>
  <c r="T74" i="21"/>
  <c r="U74" i="21" s="1"/>
  <c r="T73" i="21"/>
  <c r="U73" i="21" s="1"/>
  <c r="T72" i="21"/>
  <c r="U72" i="21" s="1"/>
  <c r="T71" i="21"/>
  <c r="U71" i="21" s="1"/>
  <c r="T70" i="21"/>
  <c r="U70" i="21" s="1"/>
  <c r="T69" i="21"/>
  <c r="U69" i="21" s="1"/>
  <c r="T68" i="21"/>
  <c r="U68" i="21" s="1"/>
  <c r="T67" i="21"/>
  <c r="U67" i="21" s="1"/>
  <c r="T66" i="21"/>
  <c r="U66" i="21" s="1"/>
  <c r="T65" i="21"/>
  <c r="U65" i="21" s="1"/>
  <c r="T64" i="21"/>
  <c r="U64" i="21" s="1"/>
  <c r="T63" i="21"/>
  <c r="U63" i="21" s="1"/>
  <c r="T62" i="21"/>
  <c r="U62" i="21" s="1"/>
  <c r="T61" i="21"/>
  <c r="U61" i="21" s="1"/>
  <c r="T60" i="21"/>
  <c r="U60" i="21" s="1"/>
  <c r="T59" i="21"/>
  <c r="U59" i="21" s="1"/>
  <c r="T58" i="21"/>
  <c r="U58" i="21" s="1"/>
  <c r="T57" i="21"/>
  <c r="U57" i="21" s="1"/>
  <c r="T56" i="21"/>
  <c r="U56" i="21" s="1"/>
  <c r="T55" i="21"/>
  <c r="U55" i="21" s="1"/>
  <c r="T54" i="21"/>
  <c r="U54" i="21" s="1"/>
  <c r="T53" i="21"/>
  <c r="U53" i="21" s="1"/>
  <c r="T52" i="21"/>
  <c r="U52" i="21" s="1"/>
  <c r="T51" i="21"/>
  <c r="U51" i="21" s="1"/>
  <c r="T50" i="21"/>
  <c r="U50" i="21" s="1"/>
  <c r="T49" i="21"/>
  <c r="U49" i="21" s="1"/>
  <c r="T48" i="21"/>
  <c r="U48" i="21" s="1"/>
  <c r="T47" i="21"/>
  <c r="U47" i="21" s="1"/>
  <c r="T46" i="21"/>
  <c r="U46" i="21" s="1"/>
  <c r="T45" i="21"/>
  <c r="U45" i="21" s="1"/>
  <c r="T44" i="21"/>
  <c r="U44" i="21" s="1"/>
  <c r="T43" i="21"/>
  <c r="U43" i="21" s="1"/>
  <c r="T42" i="21"/>
  <c r="U42" i="21" s="1"/>
  <c r="T41" i="21"/>
  <c r="U41" i="21" s="1"/>
  <c r="T40" i="21"/>
  <c r="U40" i="21" s="1"/>
  <c r="T39" i="21"/>
  <c r="U39" i="21" s="1"/>
  <c r="T38" i="21"/>
  <c r="U38" i="21" s="1"/>
  <c r="T37" i="21"/>
  <c r="U37" i="21" s="1"/>
  <c r="T36" i="21"/>
  <c r="U36" i="21" s="1"/>
  <c r="T35" i="21"/>
  <c r="U35" i="21" s="1"/>
  <c r="T34" i="21"/>
  <c r="U34" i="21" s="1"/>
  <c r="T33" i="21"/>
  <c r="U33" i="21" s="1"/>
  <c r="T32" i="21"/>
  <c r="U32" i="21" s="1"/>
  <c r="T31" i="21"/>
  <c r="U31" i="21" s="1"/>
  <c r="T30" i="21"/>
  <c r="U30" i="21" s="1"/>
  <c r="T29" i="21"/>
  <c r="U29" i="21" s="1"/>
  <c r="T28" i="21"/>
  <c r="U28" i="21" s="1"/>
  <c r="T27" i="21"/>
  <c r="U27" i="21" s="1"/>
  <c r="T26" i="21"/>
  <c r="U26" i="21" s="1"/>
  <c r="T25" i="21"/>
  <c r="U25" i="21" s="1"/>
  <c r="T24" i="21"/>
  <c r="U24" i="21" s="1"/>
  <c r="T23" i="21"/>
  <c r="U23" i="21" s="1"/>
  <c r="T22" i="21"/>
  <c r="U22" i="21" s="1"/>
  <c r="T21" i="21"/>
  <c r="U21" i="21" s="1"/>
  <c r="T20" i="21"/>
  <c r="U20" i="21" s="1"/>
  <c r="T19" i="21"/>
  <c r="U19" i="21" s="1"/>
  <c r="T18" i="21"/>
  <c r="U18" i="21" s="1"/>
  <c r="T17" i="21"/>
  <c r="U17" i="21" s="1"/>
  <c r="T16" i="21"/>
  <c r="U16" i="21" s="1"/>
  <c r="T15" i="21"/>
  <c r="U15" i="21" s="1"/>
  <c r="T14" i="21"/>
  <c r="U14" i="21" s="1"/>
  <c r="T13" i="21"/>
  <c r="U13" i="21" s="1"/>
  <c r="T12" i="21"/>
  <c r="U12" i="21" s="1"/>
  <c r="T11" i="21"/>
  <c r="U11" i="21" s="1"/>
  <c r="T10" i="21"/>
  <c r="U10" i="21" s="1"/>
  <c r="T9" i="21"/>
  <c r="U9" i="21" s="1"/>
  <c r="T8" i="21"/>
  <c r="U8" i="21" s="1"/>
  <c r="T126" i="20"/>
  <c r="U126" i="20" s="1"/>
  <c r="T82" i="20"/>
  <c r="U82" i="20" s="1"/>
  <c r="T77" i="20"/>
  <c r="U77" i="20" s="1"/>
  <c r="T76" i="20"/>
  <c r="U76" i="20" s="1"/>
  <c r="T75" i="20"/>
  <c r="U75" i="20" s="1"/>
  <c r="T74" i="20"/>
  <c r="U74" i="20" s="1"/>
  <c r="T73" i="20"/>
  <c r="U73" i="20" s="1"/>
  <c r="T72" i="20"/>
  <c r="U72" i="20" s="1"/>
  <c r="T71" i="20"/>
  <c r="U71" i="20" s="1"/>
  <c r="T70" i="20"/>
  <c r="U70" i="20" s="1"/>
  <c r="T69" i="20"/>
  <c r="U69" i="20" s="1"/>
  <c r="T68" i="20"/>
  <c r="U68" i="20" s="1"/>
  <c r="T67" i="20"/>
  <c r="U67" i="20" s="1"/>
  <c r="T66" i="20"/>
  <c r="U66" i="20" s="1"/>
  <c r="T65" i="20"/>
  <c r="U65" i="20" s="1"/>
  <c r="T64" i="20"/>
  <c r="U64" i="20" s="1"/>
  <c r="T63" i="20"/>
  <c r="U63" i="20" s="1"/>
  <c r="T62" i="20"/>
  <c r="U62" i="20" s="1"/>
  <c r="T61" i="20"/>
  <c r="U61" i="20" s="1"/>
  <c r="T60" i="20"/>
  <c r="U60" i="20" s="1"/>
  <c r="T59" i="20"/>
  <c r="U59" i="20" s="1"/>
  <c r="T58" i="20"/>
  <c r="U58" i="20" s="1"/>
  <c r="T57" i="20"/>
  <c r="U57" i="20" s="1"/>
  <c r="T56" i="20"/>
  <c r="U56" i="20" s="1"/>
  <c r="T55" i="20"/>
  <c r="U55" i="20" s="1"/>
  <c r="T54" i="20"/>
  <c r="U54" i="20" s="1"/>
  <c r="T53" i="20"/>
  <c r="U53" i="20" s="1"/>
  <c r="T52" i="20"/>
  <c r="U52" i="20" s="1"/>
  <c r="T51" i="20"/>
  <c r="U51" i="20" s="1"/>
  <c r="T50" i="20"/>
  <c r="U50" i="20" s="1"/>
  <c r="T49" i="20"/>
  <c r="U49" i="20" s="1"/>
  <c r="T48" i="20"/>
  <c r="U48" i="20" s="1"/>
  <c r="T47" i="20"/>
  <c r="U47" i="20" s="1"/>
  <c r="T46" i="20"/>
  <c r="U46" i="20" s="1"/>
  <c r="T45" i="20"/>
  <c r="U45" i="20" s="1"/>
  <c r="T44" i="20"/>
  <c r="U44" i="20" s="1"/>
  <c r="T43" i="20"/>
  <c r="U43" i="20" s="1"/>
  <c r="T42" i="20"/>
  <c r="U42" i="20" s="1"/>
  <c r="T41" i="20"/>
  <c r="U41" i="20" s="1"/>
  <c r="T40" i="20"/>
  <c r="U40" i="20" s="1"/>
  <c r="T39" i="20"/>
  <c r="U39" i="20" s="1"/>
  <c r="T38" i="20"/>
  <c r="U38" i="20" s="1"/>
  <c r="T37" i="20"/>
  <c r="U37" i="20" s="1"/>
  <c r="T36" i="20"/>
  <c r="U36" i="20" s="1"/>
  <c r="T35" i="20"/>
  <c r="U35" i="20" s="1"/>
  <c r="T34" i="20"/>
  <c r="U34" i="20" s="1"/>
  <c r="T33" i="20"/>
  <c r="U33" i="20" s="1"/>
  <c r="T32" i="20"/>
  <c r="U32" i="20" s="1"/>
  <c r="T31" i="20"/>
  <c r="U31" i="20" s="1"/>
  <c r="T30" i="20"/>
  <c r="U30" i="20" s="1"/>
  <c r="T29" i="20"/>
  <c r="U29" i="20" s="1"/>
  <c r="T28" i="20"/>
  <c r="U28" i="20" s="1"/>
  <c r="T27" i="20"/>
  <c r="U27" i="20" s="1"/>
  <c r="T26" i="20"/>
  <c r="U26" i="20" s="1"/>
  <c r="T25" i="20"/>
  <c r="U25" i="20" s="1"/>
  <c r="T24" i="20"/>
  <c r="U24" i="20" s="1"/>
  <c r="T23" i="20"/>
  <c r="U23" i="20" s="1"/>
  <c r="T22" i="20"/>
  <c r="U22" i="20" s="1"/>
  <c r="T21" i="20"/>
  <c r="U21" i="20" s="1"/>
  <c r="T20" i="20"/>
  <c r="U20" i="20" s="1"/>
  <c r="T19" i="20"/>
  <c r="U19" i="20" s="1"/>
  <c r="T18" i="20"/>
  <c r="U18" i="20" s="1"/>
  <c r="T17" i="20"/>
  <c r="U17" i="20" s="1"/>
  <c r="T16" i="20"/>
  <c r="U16" i="20" s="1"/>
  <c r="T15" i="20"/>
  <c r="U15" i="20" s="1"/>
  <c r="T14" i="20"/>
  <c r="U14" i="20" s="1"/>
  <c r="T13" i="20"/>
  <c r="U13" i="20" s="1"/>
  <c r="T12" i="20"/>
  <c r="U12" i="20" s="1"/>
  <c r="T11" i="20"/>
  <c r="U11" i="20" s="1"/>
  <c r="T10" i="20"/>
  <c r="U10" i="20" s="1"/>
  <c r="T9" i="20"/>
  <c r="U9" i="20" s="1"/>
  <c r="T691" i="19"/>
  <c r="U691" i="19" s="1"/>
  <c r="T690" i="19"/>
  <c r="U690" i="19" s="1"/>
  <c r="T420" i="19"/>
  <c r="U420" i="19" s="1"/>
  <c r="T419" i="19"/>
  <c r="U419" i="19" s="1"/>
  <c r="T418" i="19"/>
  <c r="U418" i="19" s="1"/>
  <c r="T417" i="19"/>
  <c r="U417" i="19" s="1"/>
  <c r="T416" i="19"/>
  <c r="U416" i="19" s="1"/>
  <c r="T415" i="19"/>
  <c r="U415" i="19" s="1"/>
  <c r="T414" i="19"/>
  <c r="U414" i="19" s="1"/>
  <c r="T413" i="19"/>
  <c r="U413" i="19" s="1"/>
  <c r="T412" i="19"/>
  <c r="U412" i="19" s="1"/>
  <c r="T411" i="19"/>
  <c r="U411" i="19" s="1"/>
  <c r="T410" i="19"/>
  <c r="U410" i="19" s="1"/>
  <c r="T409" i="19"/>
  <c r="U409" i="19" s="1"/>
  <c r="T408" i="19"/>
  <c r="U408" i="19" s="1"/>
  <c r="T407" i="19"/>
  <c r="U407" i="19" s="1"/>
  <c r="T406" i="19"/>
  <c r="U406" i="19" s="1"/>
  <c r="T405" i="19"/>
  <c r="U405" i="19" s="1"/>
  <c r="T404" i="19"/>
  <c r="U404" i="19" s="1"/>
  <c r="T403" i="19"/>
  <c r="U403" i="19" s="1"/>
  <c r="T402" i="19"/>
  <c r="U402" i="19" s="1"/>
  <c r="T401" i="19"/>
  <c r="U401" i="19" s="1"/>
  <c r="T400" i="19"/>
  <c r="U400" i="19" s="1"/>
  <c r="T399" i="19"/>
  <c r="U399" i="19" s="1"/>
  <c r="T398" i="19"/>
  <c r="U398" i="19" s="1"/>
  <c r="T397" i="19"/>
  <c r="U397" i="19" s="1"/>
  <c r="T396" i="19"/>
  <c r="U396" i="19" s="1"/>
  <c r="T395" i="19"/>
  <c r="U395" i="19" s="1"/>
  <c r="T394" i="19"/>
  <c r="U394" i="19" s="1"/>
  <c r="T393" i="19"/>
  <c r="U393" i="19" s="1"/>
  <c r="T392" i="19"/>
  <c r="U392" i="19" s="1"/>
  <c r="T391" i="19"/>
  <c r="U391" i="19" s="1"/>
  <c r="T390" i="19"/>
  <c r="U390" i="19" s="1"/>
  <c r="T389" i="19"/>
  <c r="U389" i="19" s="1"/>
  <c r="T388" i="19"/>
  <c r="U388" i="19" s="1"/>
  <c r="T387" i="19"/>
  <c r="U387" i="19" s="1"/>
  <c r="T386" i="19"/>
  <c r="U386" i="19" s="1"/>
  <c r="T385" i="19"/>
  <c r="U385" i="19" s="1"/>
  <c r="T384" i="19"/>
  <c r="U384" i="19" s="1"/>
  <c r="T383" i="19"/>
  <c r="U383" i="19" s="1"/>
  <c r="T382" i="19"/>
  <c r="U382" i="19" s="1"/>
  <c r="T381" i="19"/>
  <c r="U381" i="19" s="1"/>
  <c r="T380" i="19"/>
  <c r="U380" i="19" s="1"/>
  <c r="T379" i="19"/>
  <c r="U379" i="19" s="1"/>
  <c r="T378" i="19"/>
  <c r="U378" i="19" s="1"/>
  <c r="T377" i="19"/>
  <c r="U377" i="19" s="1"/>
  <c r="T376" i="19"/>
  <c r="U376" i="19" s="1"/>
  <c r="T375" i="19"/>
  <c r="U375" i="19" s="1"/>
  <c r="T374" i="19"/>
  <c r="U374" i="19" s="1"/>
  <c r="T373" i="19"/>
  <c r="U373" i="19" s="1"/>
  <c r="T372" i="19"/>
  <c r="U372" i="19" s="1"/>
  <c r="T371" i="19"/>
  <c r="U371" i="19" s="1"/>
  <c r="T370" i="19"/>
  <c r="U370" i="19" s="1"/>
  <c r="T369" i="19"/>
  <c r="U369" i="19" s="1"/>
  <c r="T368" i="19"/>
  <c r="U368" i="19" s="1"/>
  <c r="T367" i="19"/>
  <c r="U367" i="19" s="1"/>
  <c r="T366" i="19"/>
  <c r="U366" i="19" s="1"/>
  <c r="T365" i="19"/>
  <c r="U365" i="19" s="1"/>
  <c r="T364" i="19"/>
  <c r="U364" i="19" s="1"/>
  <c r="T363" i="19"/>
  <c r="U363" i="19" s="1"/>
  <c r="T362" i="19"/>
  <c r="U362" i="19" s="1"/>
  <c r="T361" i="19"/>
  <c r="U361" i="19" s="1"/>
  <c r="T360" i="19"/>
  <c r="U360" i="19" s="1"/>
  <c r="T359" i="19"/>
  <c r="U359" i="19" s="1"/>
  <c r="T358" i="19"/>
  <c r="U358" i="19" s="1"/>
  <c r="T357" i="19"/>
  <c r="U357" i="19" s="1"/>
  <c r="T356" i="19"/>
  <c r="U356" i="19" s="1"/>
  <c r="T355" i="19"/>
  <c r="U355" i="19" s="1"/>
  <c r="T354" i="19"/>
  <c r="U354" i="19" s="1"/>
  <c r="T353" i="19"/>
  <c r="U353" i="19" s="1"/>
  <c r="T352" i="19"/>
  <c r="U352" i="19" s="1"/>
  <c r="T351" i="19"/>
  <c r="U351" i="19" s="1"/>
  <c r="T350" i="19"/>
  <c r="U350" i="19" s="1"/>
  <c r="T349" i="19"/>
  <c r="U349" i="19" s="1"/>
  <c r="T348" i="19"/>
  <c r="U348" i="19" s="1"/>
  <c r="T347" i="19"/>
  <c r="U347" i="19" s="1"/>
  <c r="T346" i="19"/>
  <c r="U346" i="19" s="1"/>
  <c r="T345" i="19"/>
  <c r="U345" i="19" s="1"/>
  <c r="T344" i="19"/>
  <c r="U344" i="19" s="1"/>
  <c r="T343" i="19"/>
  <c r="U343" i="19" s="1"/>
  <c r="T342" i="19"/>
  <c r="U342" i="19" s="1"/>
  <c r="T341" i="19"/>
  <c r="U341" i="19" s="1"/>
  <c r="T340" i="19"/>
  <c r="U340" i="19" s="1"/>
  <c r="T339" i="19"/>
  <c r="U339" i="19" s="1"/>
  <c r="T338" i="19"/>
  <c r="U338" i="19" s="1"/>
  <c r="T337" i="19"/>
  <c r="U337" i="19" s="1"/>
  <c r="T336" i="19"/>
  <c r="U336" i="19" s="1"/>
  <c r="T335" i="19"/>
  <c r="U335" i="19" s="1"/>
  <c r="T334" i="19"/>
  <c r="U334" i="19" s="1"/>
  <c r="T333" i="19"/>
  <c r="U333" i="19" s="1"/>
  <c r="T332" i="19"/>
  <c r="U332" i="19" s="1"/>
  <c r="T331" i="19"/>
  <c r="U331" i="19" s="1"/>
  <c r="T330" i="19"/>
  <c r="U330" i="19" s="1"/>
  <c r="T329" i="19"/>
  <c r="U329" i="19" s="1"/>
  <c r="T328" i="19"/>
  <c r="U328" i="19" s="1"/>
  <c r="T327" i="19"/>
  <c r="U327" i="19" s="1"/>
  <c r="T326" i="19"/>
  <c r="U326" i="19" s="1"/>
  <c r="T325" i="19"/>
  <c r="U325" i="19" s="1"/>
  <c r="T324" i="19"/>
  <c r="U324" i="19" s="1"/>
  <c r="T323" i="19"/>
  <c r="U323" i="19" s="1"/>
  <c r="T322" i="19"/>
  <c r="U322" i="19" s="1"/>
  <c r="T321" i="19"/>
  <c r="U321" i="19" s="1"/>
  <c r="T320" i="19"/>
  <c r="U320" i="19" s="1"/>
  <c r="T319" i="19"/>
  <c r="U319" i="19" s="1"/>
  <c r="T318" i="19"/>
  <c r="U318" i="19" s="1"/>
  <c r="T317" i="19"/>
  <c r="U317" i="19" s="1"/>
  <c r="T316" i="19"/>
  <c r="U316" i="19" s="1"/>
  <c r="T315" i="19"/>
  <c r="U315" i="19" s="1"/>
  <c r="T314" i="19"/>
  <c r="U314" i="19" s="1"/>
  <c r="T313" i="19"/>
  <c r="U313" i="19" s="1"/>
  <c r="T312" i="19"/>
  <c r="U312" i="19" s="1"/>
  <c r="T311" i="19"/>
  <c r="U311" i="19" s="1"/>
  <c r="T310" i="19"/>
  <c r="U310" i="19" s="1"/>
  <c r="T309" i="19"/>
  <c r="U309" i="19" s="1"/>
  <c r="T308" i="19"/>
  <c r="U308" i="19" s="1"/>
  <c r="T307" i="19"/>
  <c r="U307" i="19" s="1"/>
  <c r="T306" i="19"/>
  <c r="U306" i="19" s="1"/>
  <c r="T305" i="19"/>
  <c r="U305" i="19" s="1"/>
  <c r="T304" i="19"/>
  <c r="U304" i="19" s="1"/>
  <c r="T303" i="19"/>
  <c r="U303" i="19" s="1"/>
  <c r="T302" i="19"/>
  <c r="U302" i="19" s="1"/>
  <c r="T301" i="19"/>
  <c r="U301" i="19" s="1"/>
  <c r="T300" i="19"/>
  <c r="U300" i="19" s="1"/>
  <c r="T299" i="19"/>
  <c r="U299" i="19" s="1"/>
  <c r="T298" i="19"/>
  <c r="U298" i="19" s="1"/>
  <c r="T297" i="19"/>
  <c r="U297" i="19" s="1"/>
  <c r="T296" i="19"/>
  <c r="U296" i="19" s="1"/>
  <c r="T295" i="19"/>
  <c r="U295" i="19" s="1"/>
  <c r="T294" i="19"/>
  <c r="U294" i="19" s="1"/>
  <c r="T293" i="19"/>
  <c r="U293" i="19" s="1"/>
  <c r="T292" i="19"/>
  <c r="U292" i="19" s="1"/>
  <c r="T291" i="19"/>
  <c r="U291" i="19" s="1"/>
  <c r="T290" i="19"/>
  <c r="U290" i="19" s="1"/>
  <c r="T289" i="19"/>
  <c r="U289" i="19" s="1"/>
  <c r="T288" i="19"/>
  <c r="U288" i="19" s="1"/>
  <c r="T287" i="19"/>
  <c r="U287" i="19" s="1"/>
  <c r="T286" i="19"/>
  <c r="U286" i="19" s="1"/>
  <c r="T285" i="19"/>
  <c r="U285" i="19" s="1"/>
  <c r="T284" i="19"/>
  <c r="U284" i="19" s="1"/>
  <c r="T283" i="19"/>
  <c r="U283" i="19" s="1"/>
  <c r="T282" i="19"/>
  <c r="U282" i="19" s="1"/>
  <c r="T281" i="19"/>
  <c r="U281" i="19" s="1"/>
  <c r="T280" i="19"/>
  <c r="U280" i="19" s="1"/>
  <c r="T279" i="19"/>
  <c r="U279" i="19" s="1"/>
  <c r="T278" i="19"/>
  <c r="U278" i="19" s="1"/>
  <c r="T277" i="19"/>
  <c r="U277" i="19" s="1"/>
  <c r="T276" i="19"/>
  <c r="U276" i="19" s="1"/>
  <c r="T275" i="19"/>
  <c r="U275" i="19" s="1"/>
  <c r="T274" i="19"/>
  <c r="U274" i="19" s="1"/>
  <c r="T273" i="19"/>
  <c r="U273" i="19" s="1"/>
  <c r="T272" i="19"/>
  <c r="U272" i="19" s="1"/>
  <c r="T271" i="19"/>
  <c r="U271" i="19" s="1"/>
  <c r="T270" i="19"/>
  <c r="U270" i="19" s="1"/>
  <c r="T269" i="19"/>
  <c r="U269" i="19" s="1"/>
  <c r="T268" i="19"/>
  <c r="U268" i="19" s="1"/>
  <c r="T267" i="19"/>
  <c r="U267" i="19" s="1"/>
  <c r="T266" i="19"/>
  <c r="U266" i="19" s="1"/>
  <c r="T265" i="19"/>
  <c r="U265" i="19" s="1"/>
  <c r="T264" i="19"/>
  <c r="U264" i="19" s="1"/>
  <c r="T263" i="19"/>
  <c r="U263" i="19" s="1"/>
  <c r="T262" i="19"/>
  <c r="U262" i="19" s="1"/>
  <c r="T261" i="19"/>
  <c r="U261" i="19" s="1"/>
  <c r="T260" i="19"/>
  <c r="U260" i="19" s="1"/>
  <c r="T259" i="19"/>
  <c r="U259" i="19" s="1"/>
  <c r="T258" i="19"/>
  <c r="U258" i="19" s="1"/>
  <c r="T257" i="19"/>
  <c r="U257" i="19" s="1"/>
  <c r="T256" i="19"/>
  <c r="U256" i="19" s="1"/>
  <c r="T255" i="19"/>
  <c r="U255" i="19" s="1"/>
  <c r="T254" i="19"/>
  <c r="U254" i="19" s="1"/>
  <c r="T253" i="19"/>
  <c r="U253" i="19" s="1"/>
  <c r="T252" i="19"/>
  <c r="U252" i="19" s="1"/>
  <c r="T251" i="19"/>
  <c r="U251" i="19" s="1"/>
  <c r="T250" i="19"/>
  <c r="U250" i="19" s="1"/>
  <c r="T249" i="19"/>
  <c r="U249" i="19" s="1"/>
  <c r="T248" i="19"/>
  <c r="U248" i="19" s="1"/>
  <c r="T247" i="19"/>
  <c r="U247" i="19" s="1"/>
  <c r="T246" i="19"/>
  <c r="U246" i="19" s="1"/>
  <c r="T245" i="19"/>
  <c r="U245" i="19" s="1"/>
  <c r="T244" i="19"/>
  <c r="U244" i="19" s="1"/>
  <c r="T243" i="19"/>
  <c r="U243" i="19" s="1"/>
  <c r="T242" i="19"/>
  <c r="U242" i="19" s="1"/>
  <c r="T241" i="19"/>
  <c r="U241" i="19" s="1"/>
  <c r="T240" i="19"/>
  <c r="U240" i="19" s="1"/>
  <c r="T239" i="19"/>
  <c r="U239" i="19" s="1"/>
  <c r="T238" i="19"/>
  <c r="U238" i="19" s="1"/>
  <c r="T237" i="19"/>
  <c r="U237" i="19" s="1"/>
  <c r="T236" i="19"/>
  <c r="U236" i="19" s="1"/>
  <c r="T235" i="19"/>
  <c r="U235" i="19" s="1"/>
  <c r="T234" i="19"/>
  <c r="U234" i="19" s="1"/>
  <c r="T233" i="19"/>
  <c r="U233" i="19" s="1"/>
  <c r="T232" i="19"/>
  <c r="U232" i="19" s="1"/>
  <c r="T231" i="19"/>
  <c r="U231" i="19" s="1"/>
  <c r="T230" i="19"/>
  <c r="U230" i="19" s="1"/>
  <c r="T229" i="19"/>
  <c r="U229" i="19" s="1"/>
  <c r="T228" i="19"/>
  <c r="U228" i="19" s="1"/>
  <c r="T227" i="19"/>
  <c r="U227" i="19" s="1"/>
  <c r="T226" i="19"/>
  <c r="U226" i="19" s="1"/>
  <c r="T225" i="19"/>
  <c r="U225" i="19" s="1"/>
  <c r="T224" i="19"/>
  <c r="U224" i="19" s="1"/>
  <c r="T223" i="19"/>
  <c r="U223" i="19" s="1"/>
  <c r="T222" i="19"/>
  <c r="U222" i="19" s="1"/>
  <c r="T221" i="19"/>
  <c r="U221" i="19" s="1"/>
  <c r="T220" i="19"/>
  <c r="U220" i="19" s="1"/>
  <c r="T219" i="19"/>
  <c r="U219" i="19" s="1"/>
  <c r="T218" i="19"/>
  <c r="U218" i="19" s="1"/>
  <c r="T217" i="19"/>
  <c r="U217" i="19" s="1"/>
  <c r="T216" i="19"/>
  <c r="U216" i="19" s="1"/>
  <c r="T215" i="19"/>
  <c r="U215" i="19" s="1"/>
  <c r="T214" i="19"/>
  <c r="U214" i="19" s="1"/>
  <c r="T213" i="19"/>
  <c r="U213" i="19" s="1"/>
  <c r="T212" i="19"/>
  <c r="U212" i="19" s="1"/>
  <c r="T211" i="19"/>
  <c r="U211" i="19" s="1"/>
  <c r="T210" i="19"/>
  <c r="U210" i="19" s="1"/>
  <c r="T209" i="19"/>
  <c r="U209" i="19" s="1"/>
  <c r="T208" i="19"/>
  <c r="U208" i="19" s="1"/>
  <c r="T207" i="19"/>
  <c r="U207" i="19" s="1"/>
  <c r="T206" i="19"/>
  <c r="U206" i="19" s="1"/>
  <c r="T205" i="19"/>
  <c r="U205" i="19" s="1"/>
  <c r="T204" i="19"/>
  <c r="U204" i="19" s="1"/>
  <c r="T203" i="19"/>
  <c r="U203" i="19" s="1"/>
  <c r="T202" i="19"/>
  <c r="U202" i="19" s="1"/>
  <c r="T201" i="19"/>
  <c r="U201" i="19" s="1"/>
  <c r="T200" i="19"/>
  <c r="U200" i="19" s="1"/>
  <c r="T199" i="19"/>
  <c r="U199" i="19" s="1"/>
  <c r="T198" i="19"/>
  <c r="U198" i="19" s="1"/>
  <c r="T197" i="19"/>
  <c r="U197" i="19" s="1"/>
  <c r="T196" i="19"/>
  <c r="U196" i="19" s="1"/>
  <c r="T195" i="19"/>
  <c r="U195" i="19" s="1"/>
  <c r="T194" i="19"/>
  <c r="U194" i="19" s="1"/>
  <c r="T193" i="19"/>
  <c r="U193" i="19" s="1"/>
  <c r="T192" i="19"/>
  <c r="U192" i="19" s="1"/>
  <c r="T191" i="19"/>
  <c r="U191" i="19" s="1"/>
  <c r="T190" i="19"/>
  <c r="U190" i="19" s="1"/>
  <c r="T189" i="19"/>
  <c r="U189" i="19" s="1"/>
  <c r="T188" i="19"/>
  <c r="U188" i="19" s="1"/>
  <c r="T187" i="19"/>
  <c r="U187" i="19" s="1"/>
  <c r="T186" i="19"/>
  <c r="U186" i="19" s="1"/>
  <c r="T185" i="19"/>
  <c r="U185" i="19" s="1"/>
  <c r="T184" i="19"/>
  <c r="U184" i="19" s="1"/>
  <c r="T183" i="19"/>
  <c r="U183" i="19" s="1"/>
  <c r="T182" i="19"/>
  <c r="U182" i="19" s="1"/>
  <c r="T181" i="19"/>
  <c r="U181" i="19" s="1"/>
  <c r="T180" i="19"/>
  <c r="U180" i="19" s="1"/>
  <c r="T179" i="19"/>
  <c r="U179" i="19" s="1"/>
  <c r="T178" i="19"/>
  <c r="U178" i="19" s="1"/>
  <c r="T177" i="19"/>
  <c r="U177" i="19" s="1"/>
  <c r="T176" i="19"/>
  <c r="U176" i="19" s="1"/>
  <c r="T175" i="19"/>
  <c r="U175" i="19" s="1"/>
  <c r="T174" i="19"/>
  <c r="U174" i="19" s="1"/>
  <c r="T173" i="19"/>
  <c r="U173" i="19" s="1"/>
  <c r="T172" i="19"/>
  <c r="U172" i="19" s="1"/>
  <c r="T171" i="19"/>
  <c r="U171" i="19" s="1"/>
  <c r="T170" i="19"/>
  <c r="U170" i="19" s="1"/>
  <c r="T169" i="19"/>
  <c r="U169" i="19" s="1"/>
  <c r="T168" i="19"/>
  <c r="U168" i="19" s="1"/>
  <c r="T167" i="19"/>
  <c r="U167" i="19" s="1"/>
  <c r="T166" i="19"/>
  <c r="U166" i="19" s="1"/>
  <c r="T165" i="19"/>
  <c r="U165" i="19" s="1"/>
  <c r="T164" i="19"/>
  <c r="U164" i="19" s="1"/>
  <c r="T163" i="19"/>
  <c r="U163" i="19" s="1"/>
  <c r="T162" i="19"/>
  <c r="U162" i="19" s="1"/>
  <c r="T161" i="19"/>
  <c r="U161" i="19" s="1"/>
  <c r="T160" i="19"/>
  <c r="U160" i="19" s="1"/>
  <c r="T159" i="19"/>
  <c r="U159" i="19" s="1"/>
  <c r="T158" i="19"/>
  <c r="U158" i="19" s="1"/>
  <c r="T157" i="19"/>
  <c r="U157" i="19" s="1"/>
  <c r="T156" i="19"/>
  <c r="U156" i="19" s="1"/>
  <c r="T155" i="19"/>
  <c r="U155" i="19" s="1"/>
  <c r="T154" i="19"/>
  <c r="U154" i="19" s="1"/>
  <c r="T153" i="19"/>
  <c r="U153" i="19" s="1"/>
  <c r="T152" i="19"/>
  <c r="U152" i="19" s="1"/>
  <c r="T151" i="19"/>
  <c r="U151" i="19" s="1"/>
  <c r="T150" i="19"/>
  <c r="U150" i="19" s="1"/>
  <c r="T149" i="19"/>
  <c r="U149" i="19" s="1"/>
  <c r="T148" i="19"/>
  <c r="U148" i="19" s="1"/>
  <c r="T147" i="19"/>
  <c r="U147" i="19" s="1"/>
  <c r="T146" i="19"/>
  <c r="U146" i="19" s="1"/>
  <c r="T145" i="19"/>
  <c r="U145" i="19" s="1"/>
  <c r="T144" i="19"/>
  <c r="U144" i="19" s="1"/>
  <c r="T143" i="19"/>
  <c r="U143" i="19" s="1"/>
  <c r="T142" i="19"/>
  <c r="U142" i="19" s="1"/>
  <c r="T141" i="19"/>
  <c r="U141" i="19" s="1"/>
  <c r="T140" i="19"/>
  <c r="U140" i="19" s="1"/>
  <c r="T139" i="19"/>
  <c r="U139" i="19" s="1"/>
  <c r="T138" i="19"/>
  <c r="U138" i="19" s="1"/>
  <c r="T137" i="19"/>
  <c r="U137" i="19" s="1"/>
  <c r="T136" i="19"/>
  <c r="U136" i="19" s="1"/>
  <c r="T135" i="19"/>
  <c r="U135" i="19" s="1"/>
  <c r="T134" i="19"/>
  <c r="U134" i="19" s="1"/>
  <c r="T133" i="19"/>
  <c r="U133" i="19" s="1"/>
  <c r="T132" i="19"/>
  <c r="U132" i="19" s="1"/>
  <c r="T131" i="19"/>
  <c r="U131" i="19" s="1"/>
  <c r="T130" i="19"/>
  <c r="U130" i="19" s="1"/>
  <c r="T129" i="19"/>
  <c r="U129" i="19" s="1"/>
  <c r="T128" i="19"/>
  <c r="U128" i="19" s="1"/>
  <c r="T127" i="19"/>
  <c r="U127" i="19" s="1"/>
  <c r="T126" i="19"/>
  <c r="U126" i="19" s="1"/>
  <c r="T125" i="19"/>
  <c r="U125" i="19" s="1"/>
  <c r="T124" i="19"/>
  <c r="U124" i="19" s="1"/>
  <c r="T123" i="19"/>
  <c r="U123" i="19" s="1"/>
  <c r="T122" i="19"/>
  <c r="U122" i="19" s="1"/>
  <c r="T121" i="19"/>
  <c r="U121" i="19" s="1"/>
  <c r="T120" i="19"/>
  <c r="U120" i="19" s="1"/>
  <c r="T119" i="19"/>
  <c r="U119" i="19" s="1"/>
  <c r="T118" i="19"/>
  <c r="U118" i="19" s="1"/>
  <c r="T117" i="19"/>
  <c r="U117" i="19" s="1"/>
  <c r="T116" i="19"/>
  <c r="U116" i="19" s="1"/>
  <c r="T115" i="19"/>
  <c r="U115" i="19" s="1"/>
  <c r="T114" i="19"/>
  <c r="U114" i="19" s="1"/>
  <c r="T113" i="19"/>
  <c r="U113" i="19" s="1"/>
  <c r="T112" i="19"/>
  <c r="U112" i="19" s="1"/>
  <c r="T111" i="19"/>
  <c r="U111" i="19" s="1"/>
  <c r="T110" i="19"/>
  <c r="U110" i="19" s="1"/>
  <c r="T109" i="19"/>
  <c r="U109" i="19" s="1"/>
  <c r="T108" i="19"/>
  <c r="U108" i="19" s="1"/>
  <c r="T107" i="19"/>
  <c r="U107" i="19" s="1"/>
  <c r="T106" i="19"/>
  <c r="U106" i="19" s="1"/>
  <c r="T105" i="19"/>
  <c r="U105" i="19" s="1"/>
  <c r="T104" i="19"/>
  <c r="U104" i="19" s="1"/>
  <c r="T103" i="19"/>
  <c r="U103" i="19" s="1"/>
  <c r="T102" i="19"/>
  <c r="U102" i="19" s="1"/>
  <c r="T101" i="19"/>
  <c r="U101" i="19" s="1"/>
  <c r="T100" i="19"/>
  <c r="U100" i="19" s="1"/>
  <c r="T99" i="19"/>
  <c r="U99" i="19" s="1"/>
  <c r="T98" i="19"/>
  <c r="U98" i="19" s="1"/>
  <c r="T97" i="19"/>
  <c r="U97" i="19" s="1"/>
  <c r="T96" i="19"/>
  <c r="U96" i="19" s="1"/>
  <c r="T95" i="19"/>
  <c r="U95" i="19" s="1"/>
  <c r="T94" i="19"/>
  <c r="U94" i="19" s="1"/>
  <c r="T93" i="19"/>
  <c r="U93" i="19" s="1"/>
  <c r="T92" i="19"/>
  <c r="U92" i="19" s="1"/>
  <c r="T91" i="19"/>
  <c r="U91" i="19" s="1"/>
  <c r="T90" i="19"/>
  <c r="U90" i="19" s="1"/>
  <c r="T89" i="19"/>
  <c r="U89" i="19" s="1"/>
  <c r="T88" i="19"/>
  <c r="U88" i="19" s="1"/>
  <c r="T87" i="19"/>
  <c r="U87" i="19" s="1"/>
  <c r="T86" i="19"/>
  <c r="U86" i="19" s="1"/>
  <c r="T85" i="19"/>
  <c r="U85" i="19" s="1"/>
  <c r="T84" i="19"/>
  <c r="U84" i="19" s="1"/>
  <c r="T83" i="19"/>
  <c r="U83" i="19" s="1"/>
  <c r="T82" i="19"/>
  <c r="U82" i="19" s="1"/>
  <c r="T81" i="19"/>
  <c r="U81" i="19" s="1"/>
  <c r="T80" i="19"/>
  <c r="U80" i="19" s="1"/>
  <c r="T79" i="19"/>
  <c r="U79" i="19" s="1"/>
  <c r="T78" i="19"/>
  <c r="U78" i="19" s="1"/>
  <c r="T77" i="19"/>
  <c r="U77" i="19" s="1"/>
  <c r="T76" i="19"/>
  <c r="U76" i="19" s="1"/>
  <c r="T75" i="19"/>
  <c r="U75" i="19" s="1"/>
  <c r="T74" i="19"/>
  <c r="U74" i="19" s="1"/>
  <c r="T73" i="19"/>
  <c r="U73" i="19" s="1"/>
  <c r="T72" i="19"/>
  <c r="U72" i="19" s="1"/>
  <c r="T71" i="19"/>
  <c r="U71" i="19" s="1"/>
  <c r="T70" i="19"/>
  <c r="U70" i="19" s="1"/>
  <c r="T69" i="19"/>
  <c r="U69" i="19" s="1"/>
  <c r="T68" i="19"/>
  <c r="U68" i="19" s="1"/>
  <c r="T67" i="19"/>
  <c r="U67" i="19" s="1"/>
  <c r="T66" i="19"/>
  <c r="U66" i="19" s="1"/>
  <c r="T65" i="19"/>
  <c r="U65" i="19" s="1"/>
  <c r="T64" i="19"/>
  <c r="U64" i="19" s="1"/>
  <c r="T63" i="19"/>
  <c r="U63" i="19" s="1"/>
  <c r="T62" i="19"/>
  <c r="U62" i="19" s="1"/>
  <c r="T61" i="19"/>
  <c r="U61" i="19" s="1"/>
  <c r="T60" i="19"/>
  <c r="U60" i="19" s="1"/>
  <c r="T59" i="19"/>
  <c r="U59" i="19" s="1"/>
  <c r="T58" i="19"/>
  <c r="U58" i="19" s="1"/>
  <c r="T57" i="19"/>
  <c r="U57" i="19" s="1"/>
  <c r="T56" i="19"/>
  <c r="U56" i="19" s="1"/>
  <c r="T55" i="19"/>
  <c r="U55" i="19" s="1"/>
  <c r="T54" i="19"/>
  <c r="U54" i="19" s="1"/>
  <c r="T53" i="19"/>
  <c r="U53" i="19" s="1"/>
  <c r="T52" i="19"/>
  <c r="U52" i="19" s="1"/>
  <c r="T51" i="19"/>
  <c r="U51" i="19" s="1"/>
  <c r="T50" i="19"/>
  <c r="U50" i="19" s="1"/>
  <c r="T49" i="19"/>
  <c r="U49" i="19" s="1"/>
  <c r="T48" i="19"/>
  <c r="U48" i="19" s="1"/>
  <c r="T47" i="19"/>
  <c r="U47" i="19" s="1"/>
  <c r="T46" i="19"/>
  <c r="U46" i="19" s="1"/>
  <c r="T45" i="19"/>
  <c r="U45" i="19" s="1"/>
  <c r="T44" i="19"/>
  <c r="U44" i="19" s="1"/>
  <c r="T43" i="19"/>
  <c r="U43" i="19" s="1"/>
  <c r="T42" i="19"/>
  <c r="U42" i="19" s="1"/>
  <c r="T41" i="19"/>
  <c r="U41" i="19" s="1"/>
  <c r="T40" i="19"/>
  <c r="U40" i="19" s="1"/>
  <c r="T39" i="19"/>
  <c r="U39" i="19" s="1"/>
  <c r="T38" i="19"/>
  <c r="U38" i="19" s="1"/>
  <c r="T37" i="19"/>
  <c r="U37" i="19" s="1"/>
  <c r="T36" i="19"/>
  <c r="U36" i="19" s="1"/>
  <c r="T35" i="19"/>
  <c r="U35" i="19" s="1"/>
  <c r="T34" i="19"/>
  <c r="U34" i="19" s="1"/>
  <c r="T33" i="19"/>
  <c r="U33" i="19" s="1"/>
  <c r="T32" i="19"/>
  <c r="U32" i="19" s="1"/>
  <c r="T31" i="19"/>
  <c r="U31" i="19" s="1"/>
  <c r="T30" i="19"/>
  <c r="U30" i="19" s="1"/>
  <c r="T29" i="19"/>
  <c r="U29" i="19" s="1"/>
  <c r="T28" i="19"/>
  <c r="U28" i="19" s="1"/>
  <c r="T27" i="19"/>
  <c r="U27" i="19" s="1"/>
  <c r="T26" i="19"/>
  <c r="U26" i="19" s="1"/>
  <c r="T25" i="19"/>
  <c r="U25" i="19" s="1"/>
  <c r="T24" i="19"/>
  <c r="U24" i="19" s="1"/>
  <c r="T23" i="19"/>
  <c r="U23" i="19" s="1"/>
  <c r="T22" i="19"/>
  <c r="U22" i="19" s="1"/>
  <c r="T21" i="19"/>
  <c r="U21" i="19" s="1"/>
  <c r="T20" i="19"/>
  <c r="U20" i="19" s="1"/>
  <c r="T19" i="19"/>
  <c r="U19" i="19" s="1"/>
  <c r="T18" i="19"/>
  <c r="U18" i="19" s="1"/>
  <c r="T17" i="19"/>
  <c r="U17" i="19" s="1"/>
  <c r="T16" i="19"/>
  <c r="U16" i="19" s="1"/>
  <c r="T15" i="19"/>
  <c r="U15" i="19" s="1"/>
  <c r="T14" i="19"/>
  <c r="U14" i="19" s="1"/>
  <c r="T13" i="19"/>
  <c r="U13" i="19" s="1"/>
  <c r="T12" i="19"/>
  <c r="U12" i="19" s="1"/>
  <c r="T11" i="19"/>
  <c r="U11" i="19" s="1"/>
  <c r="T10" i="19"/>
  <c r="U10" i="19" s="1"/>
  <c r="T9" i="19"/>
  <c r="U9" i="19" s="1"/>
  <c r="T954" i="18"/>
  <c r="U954" i="18" s="1"/>
  <c r="T626" i="18"/>
  <c r="U626" i="18" s="1"/>
  <c r="T625" i="18"/>
  <c r="U625" i="18" s="1"/>
  <c r="T624" i="18"/>
  <c r="U624" i="18" s="1"/>
  <c r="T623" i="18"/>
  <c r="U623" i="18" s="1"/>
  <c r="T622" i="18"/>
  <c r="U622" i="18" s="1"/>
  <c r="T621" i="18"/>
  <c r="U621" i="18" s="1"/>
  <c r="T620" i="18"/>
  <c r="U620" i="18" s="1"/>
  <c r="T619" i="18"/>
  <c r="U619" i="18" s="1"/>
  <c r="T618" i="18"/>
  <c r="U618" i="18" s="1"/>
  <c r="T617" i="18"/>
  <c r="U617" i="18" s="1"/>
  <c r="T616" i="18"/>
  <c r="U616" i="18" s="1"/>
  <c r="T615" i="18"/>
  <c r="U615" i="18" s="1"/>
  <c r="T614" i="18"/>
  <c r="U614" i="18" s="1"/>
  <c r="T613" i="18"/>
  <c r="U613" i="18" s="1"/>
  <c r="T612" i="18"/>
  <c r="U612" i="18" s="1"/>
  <c r="T611" i="18"/>
  <c r="U611" i="18" s="1"/>
  <c r="T610" i="18"/>
  <c r="U610" i="18" s="1"/>
  <c r="T609" i="18"/>
  <c r="U609" i="18" s="1"/>
  <c r="T608" i="18"/>
  <c r="U608" i="18" s="1"/>
  <c r="T607" i="18"/>
  <c r="U607" i="18" s="1"/>
  <c r="T606" i="18"/>
  <c r="U606" i="18" s="1"/>
  <c r="T605" i="18"/>
  <c r="U605" i="18" s="1"/>
  <c r="T604" i="18"/>
  <c r="U604" i="18" s="1"/>
  <c r="T603" i="18"/>
  <c r="U603" i="18" s="1"/>
  <c r="T602" i="18"/>
  <c r="U602" i="18" s="1"/>
  <c r="T601" i="18"/>
  <c r="U601" i="18" s="1"/>
  <c r="T600" i="18"/>
  <c r="U600" i="18" s="1"/>
  <c r="T599" i="18"/>
  <c r="U599" i="18" s="1"/>
  <c r="T598" i="18"/>
  <c r="U598" i="18" s="1"/>
  <c r="T597" i="18"/>
  <c r="U597" i="18" s="1"/>
  <c r="T596" i="18"/>
  <c r="U596" i="18" s="1"/>
  <c r="T595" i="18"/>
  <c r="U595" i="18" s="1"/>
  <c r="T594" i="18"/>
  <c r="U594" i="18" s="1"/>
  <c r="T593" i="18"/>
  <c r="U593" i="18" s="1"/>
  <c r="T592" i="18"/>
  <c r="U592" i="18" s="1"/>
  <c r="T591" i="18"/>
  <c r="U591" i="18" s="1"/>
  <c r="T590" i="18"/>
  <c r="U590" i="18" s="1"/>
  <c r="T589" i="18"/>
  <c r="U589" i="18" s="1"/>
  <c r="T588" i="18"/>
  <c r="U588" i="18" s="1"/>
  <c r="T587" i="18"/>
  <c r="U587" i="18" s="1"/>
  <c r="T586" i="18"/>
  <c r="U586" i="18" s="1"/>
  <c r="T585" i="18"/>
  <c r="U585" i="18" s="1"/>
  <c r="T584" i="18"/>
  <c r="U584" i="18" s="1"/>
  <c r="T583" i="18"/>
  <c r="U583" i="18" s="1"/>
  <c r="T582" i="18"/>
  <c r="U582" i="18" s="1"/>
  <c r="T581" i="18"/>
  <c r="U581" i="18" s="1"/>
  <c r="T580" i="18"/>
  <c r="U580" i="18" s="1"/>
  <c r="T579" i="18"/>
  <c r="U579" i="18" s="1"/>
  <c r="T578" i="18"/>
  <c r="U578" i="18" s="1"/>
  <c r="T577" i="18"/>
  <c r="U577" i="18" s="1"/>
  <c r="T576" i="18"/>
  <c r="U576" i="18" s="1"/>
  <c r="T575" i="18"/>
  <c r="U575" i="18" s="1"/>
  <c r="T574" i="18"/>
  <c r="U574" i="18" s="1"/>
  <c r="T573" i="18"/>
  <c r="U573" i="18" s="1"/>
  <c r="T572" i="18"/>
  <c r="U572" i="18" s="1"/>
  <c r="T571" i="18"/>
  <c r="U571" i="18" s="1"/>
  <c r="T570" i="18"/>
  <c r="U570" i="18" s="1"/>
  <c r="T569" i="18"/>
  <c r="U569" i="18" s="1"/>
  <c r="T568" i="18"/>
  <c r="U568" i="18" s="1"/>
  <c r="T567" i="18"/>
  <c r="U567" i="18" s="1"/>
  <c r="T566" i="18"/>
  <c r="U566" i="18" s="1"/>
  <c r="T565" i="18"/>
  <c r="U565" i="18" s="1"/>
  <c r="T564" i="18"/>
  <c r="U564" i="18" s="1"/>
  <c r="T563" i="18"/>
  <c r="U563" i="18" s="1"/>
  <c r="T562" i="18"/>
  <c r="U562" i="18" s="1"/>
  <c r="T561" i="18"/>
  <c r="U561" i="18" s="1"/>
  <c r="T560" i="18"/>
  <c r="U560" i="18" s="1"/>
  <c r="T559" i="18"/>
  <c r="U559" i="18" s="1"/>
  <c r="T558" i="18"/>
  <c r="U558" i="18" s="1"/>
  <c r="T557" i="18"/>
  <c r="U557" i="18" s="1"/>
  <c r="T556" i="18"/>
  <c r="U556" i="18" s="1"/>
  <c r="T555" i="18"/>
  <c r="U555" i="18" s="1"/>
  <c r="T554" i="18"/>
  <c r="U554" i="18" s="1"/>
  <c r="T553" i="18"/>
  <c r="U553" i="18" s="1"/>
  <c r="T552" i="18"/>
  <c r="U552" i="18" s="1"/>
  <c r="T551" i="18"/>
  <c r="U551" i="18" s="1"/>
  <c r="T550" i="18"/>
  <c r="U550" i="18" s="1"/>
  <c r="T549" i="18"/>
  <c r="U549" i="18" s="1"/>
  <c r="T548" i="18"/>
  <c r="U548" i="18" s="1"/>
  <c r="T547" i="18"/>
  <c r="U547" i="18" s="1"/>
  <c r="T546" i="18"/>
  <c r="U546" i="18" s="1"/>
  <c r="T545" i="18"/>
  <c r="U545" i="18" s="1"/>
  <c r="T544" i="18"/>
  <c r="U544" i="18" s="1"/>
  <c r="T543" i="18"/>
  <c r="U543" i="18" s="1"/>
  <c r="T542" i="18"/>
  <c r="U542" i="18" s="1"/>
  <c r="T541" i="18"/>
  <c r="U541" i="18" s="1"/>
  <c r="T540" i="18"/>
  <c r="U540" i="18" s="1"/>
  <c r="T539" i="18"/>
  <c r="U539" i="18" s="1"/>
  <c r="T538" i="18"/>
  <c r="U538" i="18" s="1"/>
  <c r="T537" i="18"/>
  <c r="U537" i="18" s="1"/>
  <c r="T536" i="18"/>
  <c r="U536" i="18" s="1"/>
  <c r="T535" i="18"/>
  <c r="U535" i="18" s="1"/>
  <c r="T534" i="18"/>
  <c r="U534" i="18" s="1"/>
  <c r="T533" i="18"/>
  <c r="U533" i="18" s="1"/>
  <c r="T532" i="18"/>
  <c r="U532" i="18" s="1"/>
  <c r="T531" i="18"/>
  <c r="U531" i="18" s="1"/>
  <c r="T530" i="18"/>
  <c r="U530" i="18" s="1"/>
  <c r="T529" i="18"/>
  <c r="U529" i="18" s="1"/>
  <c r="T528" i="18"/>
  <c r="U528" i="18" s="1"/>
  <c r="T527" i="18"/>
  <c r="U527" i="18" s="1"/>
  <c r="T526" i="18"/>
  <c r="U526" i="18" s="1"/>
  <c r="T525" i="18"/>
  <c r="U525" i="18" s="1"/>
  <c r="T524" i="18"/>
  <c r="U524" i="18" s="1"/>
  <c r="T523" i="18"/>
  <c r="U523" i="18" s="1"/>
  <c r="T522" i="18"/>
  <c r="U522" i="18" s="1"/>
  <c r="T521" i="18"/>
  <c r="U521" i="18" s="1"/>
  <c r="T520" i="18"/>
  <c r="U520" i="18" s="1"/>
  <c r="T519" i="18"/>
  <c r="U519" i="18" s="1"/>
  <c r="T518" i="18"/>
  <c r="U518" i="18" s="1"/>
  <c r="T517" i="18"/>
  <c r="U517" i="18" s="1"/>
  <c r="T516" i="18"/>
  <c r="U516" i="18" s="1"/>
  <c r="T515" i="18"/>
  <c r="U515" i="18" s="1"/>
  <c r="T514" i="18"/>
  <c r="U514" i="18" s="1"/>
  <c r="T513" i="18"/>
  <c r="U513" i="18" s="1"/>
  <c r="T512" i="18"/>
  <c r="U512" i="18" s="1"/>
  <c r="T511" i="18"/>
  <c r="U511" i="18" s="1"/>
  <c r="T510" i="18"/>
  <c r="U510" i="18" s="1"/>
  <c r="T509" i="18"/>
  <c r="U509" i="18" s="1"/>
  <c r="T508" i="18"/>
  <c r="U508" i="18" s="1"/>
  <c r="T507" i="18"/>
  <c r="U507" i="18" s="1"/>
  <c r="T506" i="18"/>
  <c r="U506" i="18" s="1"/>
  <c r="T505" i="18"/>
  <c r="U505" i="18" s="1"/>
  <c r="T504" i="18"/>
  <c r="U504" i="18" s="1"/>
  <c r="T503" i="18"/>
  <c r="U503" i="18" s="1"/>
  <c r="T502" i="18"/>
  <c r="U502" i="18" s="1"/>
  <c r="T501" i="18"/>
  <c r="U501" i="18" s="1"/>
  <c r="T500" i="18"/>
  <c r="U500" i="18" s="1"/>
  <c r="T499" i="18"/>
  <c r="U499" i="18" s="1"/>
  <c r="T498" i="18"/>
  <c r="U498" i="18" s="1"/>
  <c r="T497" i="18"/>
  <c r="U497" i="18" s="1"/>
  <c r="T496" i="18"/>
  <c r="U496" i="18" s="1"/>
  <c r="T495" i="18"/>
  <c r="U495" i="18" s="1"/>
  <c r="T494" i="18"/>
  <c r="U494" i="18" s="1"/>
  <c r="T493" i="18"/>
  <c r="U493" i="18" s="1"/>
  <c r="T492" i="18"/>
  <c r="U492" i="18" s="1"/>
  <c r="T491" i="18"/>
  <c r="U491" i="18" s="1"/>
  <c r="T490" i="18"/>
  <c r="U490" i="18" s="1"/>
  <c r="T489" i="18"/>
  <c r="U489" i="18" s="1"/>
  <c r="T488" i="18"/>
  <c r="U488" i="18" s="1"/>
  <c r="T487" i="18"/>
  <c r="U487" i="18" s="1"/>
  <c r="T486" i="18"/>
  <c r="U486" i="18" s="1"/>
  <c r="T485" i="18"/>
  <c r="U485" i="18" s="1"/>
  <c r="T484" i="18"/>
  <c r="U484" i="18" s="1"/>
  <c r="T483" i="18"/>
  <c r="U483" i="18" s="1"/>
  <c r="T482" i="18"/>
  <c r="U482" i="18" s="1"/>
  <c r="T481" i="18"/>
  <c r="U481" i="18" s="1"/>
  <c r="T480" i="18"/>
  <c r="U480" i="18" s="1"/>
  <c r="T479" i="18"/>
  <c r="U479" i="18" s="1"/>
  <c r="T478" i="18"/>
  <c r="U478" i="18" s="1"/>
  <c r="T477" i="18"/>
  <c r="U477" i="18" s="1"/>
  <c r="T476" i="18"/>
  <c r="U476" i="18" s="1"/>
  <c r="T475" i="18"/>
  <c r="U475" i="18" s="1"/>
  <c r="T474" i="18"/>
  <c r="U474" i="18" s="1"/>
  <c r="T473" i="18"/>
  <c r="U473" i="18" s="1"/>
  <c r="T472" i="18"/>
  <c r="U472" i="18" s="1"/>
  <c r="T471" i="18"/>
  <c r="U471" i="18" s="1"/>
  <c r="T470" i="18"/>
  <c r="U470" i="18" s="1"/>
  <c r="T469" i="18"/>
  <c r="U469" i="18" s="1"/>
  <c r="T468" i="18"/>
  <c r="U468" i="18" s="1"/>
  <c r="T467" i="18"/>
  <c r="U467" i="18" s="1"/>
  <c r="T466" i="18"/>
  <c r="U466" i="18" s="1"/>
  <c r="T465" i="18"/>
  <c r="U465" i="18" s="1"/>
  <c r="T464" i="18"/>
  <c r="U464" i="18" s="1"/>
  <c r="T463" i="18"/>
  <c r="U463" i="18" s="1"/>
  <c r="T462" i="18"/>
  <c r="U462" i="18" s="1"/>
  <c r="T461" i="18"/>
  <c r="U461" i="18" s="1"/>
  <c r="T460" i="18"/>
  <c r="U460" i="18" s="1"/>
  <c r="T459" i="18"/>
  <c r="U459" i="18" s="1"/>
  <c r="T458" i="18"/>
  <c r="U458" i="18" s="1"/>
  <c r="T457" i="18"/>
  <c r="U457" i="18" s="1"/>
  <c r="T456" i="18"/>
  <c r="U456" i="18" s="1"/>
  <c r="T455" i="18"/>
  <c r="U455" i="18" s="1"/>
  <c r="T454" i="18"/>
  <c r="U454" i="18" s="1"/>
  <c r="T453" i="18"/>
  <c r="U453" i="18" s="1"/>
  <c r="T452" i="18"/>
  <c r="U452" i="18" s="1"/>
  <c r="T451" i="18"/>
  <c r="U451" i="18" s="1"/>
  <c r="T450" i="18"/>
  <c r="U450" i="18" s="1"/>
  <c r="T449" i="18"/>
  <c r="U449" i="18" s="1"/>
  <c r="T448" i="18"/>
  <c r="U448" i="18" s="1"/>
  <c r="T447" i="18"/>
  <c r="U447" i="18" s="1"/>
  <c r="T446" i="18"/>
  <c r="U446" i="18" s="1"/>
  <c r="T445" i="18"/>
  <c r="U445" i="18" s="1"/>
  <c r="T444" i="18"/>
  <c r="U444" i="18" s="1"/>
  <c r="T443" i="18"/>
  <c r="U443" i="18" s="1"/>
  <c r="T442" i="18"/>
  <c r="U442" i="18" s="1"/>
  <c r="T441" i="18"/>
  <c r="U441" i="18" s="1"/>
  <c r="T440" i="18"/>
  <c r="U440" i="18" s="1"/>
  <c r="T439" i="18"/>
  <c r="U439" i="18" s="1"/>
  <c r="T438" i="18"/>
  <c r="U438" i="18" s="1"/>
  <c r="T437" i="18"/>
  <c r="U437" i="18" s="1"/>
  <c r="T436" i="18"/>
  <c r="U436" i="18" s="1"/>
  <c r="T435" i="18"/>
  <c r="U435" i="18" s="1"/>
  <c r="T434" i="18"/>
  <c r="U434" i="18" s="1"/>
  <c r="T433" i="18"/>
  <c r="U433" i="18" s="1"/>
  <c r="T432" i="18"/>
  <c r="U432" i="18" s="1"/>
  <c r="T431" i="18"/>
  <c r="U431" i="18" s="1"/>
  <c r="T430" i="18"/>
  <c r="U430" i="18" s="1"/>
  <c r="T429" i="18"/>
  <c r="U429" i="18" s="1"/>
  <c r="T428" i="18"/>
  <c r="U428" i="18" s="1"/>
  <c r="T427" i="18"/>
  <c r="U427" i="18" s="1"/>
  <c r="T426" i="18"/>
  <c r="U426" i="18" s="1"/>
  <c r="T425" i="18"/>
  <c r="U425" i="18" s="1"/>
  <c r="T424" i="18"/>
  <c r="U424" i="18" s="1"/>
  <c r="T423" i="18"/>
  <c r="U423" i="18" s="1"/>
  <c r="T422" i="18"/>
  <c r="U422" i="18" s="1"/>
  <c r="T421" i="18"/>
  <c r="U421" i="18" s="1"/>
  <c r="T420" i="18"/>
  <c r="U420" i="18" s="1"/>
  <c r="T419" i="18"/>
  <c r="U419" i="18" s="1"/>
  <c r="T418" i="18"/>
  <c r="U418" i="18" s="1"/>
  <c r="T417" i="18"/>
  <c r="U417" i="18" s="1"/>
  <c r="T416" i="18"/>
  <c r="U416" i="18" s="1"/>
  <c r="T415" i="18"/>
  <c r="U415" i="18" s="1"/>
  <c r="T414" i="18"/>
  <c r="U414" i="18" s="1"/>
  <c r="T413" i="18"/>
  <c r="U413" i="18" s="1"/>
  <c r="T412" i="18"/>
  <c r="U412" i="18" s="1"/>
  <c r="T411" i="18"/>
  <c r="U411" i="18" s="1"/>
  <c r="T410" i="18"/>
  <c r="U410" i="18" s="1"/>
  <c r="T409" i="18"/>
  <c r="U409" i="18" s="1"/>
  <c r="T408" i="18"/>
  <c r="U408" i="18" s="1"/>
  <c r="T407" i="18"/>
  <c r="U407" i="18" s="1"/>
  <c r="T406" i="18"/>
  <c r="U406" i="18" s="1"/>
  <c r="T405" i="18"/>
  <c r="U405" i="18" s="1"/>
  <c r="T404" i="18"/>
  <c r="U404" i="18" s="1"/>
  <c r="T403" i="18"/>
  <c r="U403" i="18" s="1"/>
  <c r="T402" i="18"/>
  <c r="U402" i="18" s="1"/>
  <c r="T401" i="18"/>
  <c r="U401" i="18" s="1"/>
  <c r="T400" i="18"/>
  <c r="U400" i="18" s="1"/>
  <c r="T399" i="18"/>
  <c r="U399" i="18" s="1"/>
  <c r="T398" i="18"/>
  <c r="U398" i="18" s="1"/>
  <c r="T397" i="18"/>
  <c r="U397" i="18" s="1"/>
  <c r="T396" i="18"/>
  <c r="U396" i="18" s="1"/>
  <c r="T395" i="18"/>
  <c r="U395" i="18" s="1"/>
  <c r="T394" i="18"/>
  <c r="U394" i="18" s="1"/>
  <c r="T393" i="18"/>
  <c r="U393" i="18" s="1"/>
  <c r="T392" i="18"/>
  <c r="U392" i="18" s="1"/>
  <c r="T391" i="18"/>
  <c r="U391" i="18" s="1"/>
  <c r="T390" i="18"/>
  <c r="U390" i="18" s="1"/>
  <c r="T389" i="18"/>
  <c r="U389" i="18" s="1"/>
  <c r="T388" i="18"/>
  <c r="U388" i="18" s="1"/>
  <c r="T387" i="18"/>
  <c r="U387" i="18" s="1"/>
  <c r="T386" i="18"/>
  <c r="U386" i="18" s="1"/>
  <c r="T385" i="18"/>
  <c r="U385" i="18" s="1"/>
  <c r="T384" i="18"/>
  <c r="U384" i="18" s="1"/>
  <c r="T383" i="18"/>
  <c r="U383" i="18" s="1"/>
  <c r="T382" i="18"/>
  <c r="U382" i="18" s="1"/>
  <c r="T381" i="18"/>
  <c r="U381" i="18" s="1"/>
  <c r="T380" i="18"/>
  <c r="U380" i="18" s="1"/>
  <c r="T379" i="18"/>
  <c r="U379" i="18" s="1"/>
  <c r="T378" i="18"/>
  <c r="U378" i="18" s="1"/>
  <c r="T377" i="18"/>
  <c r="U377" i="18" s="1"/>
  <c r="T376" i="18"/>
  <c r="U376" i="18" s="1"/>
  <c r="T375" i="18"/>
  <c r="U375" i="18" s="1"/>
  <c r="T374" i="18"/>
  <c r="U374" i="18" s="1"/>
  <c r="T373" i="18"/>
  <c r="U373" i="18" s="1"/>
  <c r="T372" i="18"/>
  <c r="U372" i="18" s="1"/>
  <c r="T371" i="18"/>
  <c r="U371" i="18" s="1"/>
  <c r="T370" i="18"/>
  <c r="U370" i="18" s="1"/>
  <c r="T369" i="18"/>
  <c r="U369" i="18" s="1"/>
  <c r="T368" i="18"/>
  <c r="U368" i="18" s="1"/>
  <c r="T367" i="18"/>
  <c r="U367" i="18" s="1"/>
  <c r="T366" i="18"/>
  <c r="U366" i="18" s="1"/>
  <c r="T365" i="18"/>
  <c r="U365" i="18" s="1"/>
  <c r="T364" i="18"/>
  <c r="U364" i="18" s="1"/>
  <c r="T363" i="18"/>
  <c r="U363" i="18" s="1"/>
  <c r="T362" i="18"/>
  <c r="U362" i="18" s="1"/>
  <c r="T361" i="18"/>
  <c r="U361" i="18" s="1"/>
  <c r="T360" i="18"/>
  <c r="U360" i="18" s="1"/>
  <c r="T359" i="18"/>
  <c r="U359" i="18" s="1"/>
  <c r="T358" i="18"/>
  <c r="U358" i="18" s="1"/>
  <c r="T357" i="18"/>
  <c r="U357" i="18" s="1"/>
  <c r="T356" i="18"/>
  <c r="U356" i="18" s="1"/>
  <c r="T355" i="18"/>
  <c r="U355" i="18" s="1"/>
  <c r="T354" i="18"/>
  <c r="U354" i="18" s="1"/>
  <c r="T353" i="18"/>
  <c r="U353" i="18" s="1"/>
  <c r="T352" i="18"/>
  <c r="U352" i="18" s="1"/>
  <c r="T351" i="18"/>
  <c r="U351" i="18" s="1"/>
  <c r="T350" i="18"/>
  <c r="U350" i="18" s="1"/>
  <c r="T349" i="18"/>
  <c r="U349" i="18" s="1"/>
  <c r="T348" i="18"/>
  <c r="U348" i="18" s="1"/>
  <c r="T347" i="18"/>
  <c r="U347" i="18" s="1"/>
  <c r="T346" i="18"/>
  <c r="U346" i="18" s="1"/>
  <c r="T345" i="18"/>
  <c r="U345" i="18" s="1"/>
  <c r="T344" i="18"/>
  <c r="U344" i="18" s="1"/>
  <c r="T343" i="18"/>
  <c r="U343" i="18" s="1"/>
  <c r="T342" i="18"/>
  <c r="U342" i="18" s="1"/>
  <c r="T341" i="18"/>
  <c r="U341" i="18" s="1"/>
  <c r="T340" i="18"/>
  <c r="U340" i="18" s="1"/>
  <c r="T339" i="18"/>
  <c r="U339" i="18" s="1"/>
  <c r="T338" i="18"/>
  <c r="U338" i="18" s="1"/>
  <c r="T337" i="18"/>
  <c r="U337" i="18" s="1"/>
  <c r="T336" i="18"/>
  <c r="U336" i="18" s="1"/>
  <c r="T335" i="18"/>
  <c r="U335" i="18" s="1"/>
  <c r="T334" i="18"/>
  <c r="U334" i="18" s="1"/>
  <c r="T333" i="18"/>
  <c r="U333" i="18" s="1"/>
  <c r="T332" i="18"/>
  <c r="U332" i="18" s="1"/>
  <c r="T331" i="18"/>
  <c r="U331" i="18" s="1"/>
  <c r="T330" i="18"/>
  <c r="U330" i="18" s="1"/>
  <c r="T329" i="18"/>
  <c r="U329" i="18" s="1"/>
  <c r="T328" i="18"/>
  <c r="U328" i="18" s="1"/>
  <c r="T327" i="18"/>
  <c r="U327" i="18" s="1"/>
  <c r="T326" i="18"/>
  <c r="U326" i="18" s="1"/>
  <c r="T325" i="18"/>
  <c r="U325" i="18" s="1"/>
  <c r="T324" i="18"/>
  <c r="U324" i="18" s="1"/>
  <c r="T323" i="18"/>
  <c r="U323" i="18" s="1"/>
  <c r="T322" i="18"/>
  <c r="U322" i="18" s="1"/>
  <c r="T321" i="18"/>
  <c r="U321" i="18" s="1"/>
  <c r="T320" i="18"/>
  <c r="U320" i="18" s="1"/>
  <c r="T319" i="18"/>
  <c r="U319" i="18" s="1"/>
  <c r="T318" i="18"/>
  <c r="U318" i="18" s="1"/>
  <c r="T317" i="18"/>
  <c r="U317" i="18" s="1"/>
  <c r="T316" i="18"/>
  <c r="U316" i="18" s="1"/>
  <c r="T315" i="18"/>
  <c r="U315" i="18" s="1"/>
  <c r="T314" i="18"/>
  <c r="U314" i="18" s="1"/>
  <c r="T313" i="18"/>
  <c r="U313" i="18" s="1"/>
  <c r="T312" i="18"/>
  <c r="U312" i="18" s="1"/>
  <c r="T311" i="18"/>
  <c r="U311" i="18" s="1"/>
  <c r="T310" i="18"/>
  <c r="U310" i="18" s="1"/>
  <c r="T309" i="18"/>
  <c r="U309" i="18" s="1"/>
  <c r="T308" i="18"/>
  <c r="U308" i="18" s="1"/>
  <c r="T307" i="18"/>
  <c r="U307" i="18" s="1"/>
  <c r="T306" i="18"/>
  <c r="U306" i="18" s="1"/>
  <c r="T305" i="18"/>
  <c r="U305" i="18" s="1"/>
  <c r="T304" i="18"/>
  <c r="U304" i="18" s="1"/>
  <c r="T303" i="18"/>
  <c r="U303" i="18" s="1"/>
  <c r="T302" i="18"/>
  <c r="U302" i="18" s="1"/>
  <c r="T301" i="18"/>
  <c r="U301" i="18" s="1"/>
  <c r="T300" i="18"/>
  <c r="U300" i="18" s="1"/>
  <c r="T299" i="18"/>
  <c r="U299" i="18" s="1"/>
  <c r="T298" i="18"/>
  <c r="U298" i="18" s="1"/>
  <c r="T297" i="18"/>
  <c r="U297" i="18" s="1"/>
  <c r="T296" i="18"/>
  <c r="U296" i="18" s="1"/>
  <c r="T295" i="18"/>
  <c r="U295" i="18" s="1"/>
  <c r="T294" i="18"/>
  <c r="U294" i="18" s="1"/>
  <c r="T293" i="18"/>
  <c r="U293" i="18" s="1"/>
  <c r="T292" i="18"/>
  <c r="U292" i="18" s="1"/>
  <c r="T291" i="18"/>
  <c r="U291" i="18" s="1"/>
  <c r="T290" i="18"/>
  <c r="U290" i="18" s="1"/>
  <c r="T289" i="18"/>
  <c r="U289" i="18" s="1"/>
  <c r="T288" i="18"/>
  <c r="U288" i="18" s="1"/>
  <c r="T287" i="18"/>
  <c r="U287" i="18" s="1"/>
  <c r="T286" i="18"/>
  <c r="U286" i="18" s="1"/>
  <c r="T285" i="18"/>
  <c r="U285" i="18" s="1"/>
  <c r="T284" i="18"/>
  <c r="U284" i="18" s="1"/>
  <c r="T283" i="18"/>
  <c r="U283" i="18" s="1"/>
  <c r="T282" i="18"/>
  <c r="U282" i="18" s="1"/>
  <c r="T281" i="18"/>
  <c r="U281" i="18" s="1"/>
  <c r="T280" i="18"/>
  <c r="U280" i="18" s="1"/>
  <c r="T279" i="18"/>
  <c r="U279" i="18" s="1"/>
  <c r="T278" i="18"/>
  <c r="U278" i="18" s="1"/>
  <c r="T277" i="18"/>
  <c r="U277" i="18" s="1"/>
  <c r="T276" i="18"/>
  <c r="U276" i="18" s="1"/>
  <c r="T275" i="18"/>
  <c r="U275" i="18" s="1"/>
  <c r="T274" i="18"/>
  <c r="U274" i="18" s="1"/>
  <c r="T273" i="18"/>
  <c r="U273" i="18" s="1"/>
  <c r="T272" i="18"/>
  <c r="U272" i="18" s="1"/>
  <c r="T271" i="18"/>
  <c r="U271" i="18" s="1"/>
  <c r="T270" i="18"/>
  <c r="U270" i="18" s="1"/>
  <c r="T269" i="18"/>
  <c r="U269" i="18" s="1"/>
  <c r="T268" i="18"/>
  <c r="U268" i="18" s="1"/>
  <c r="T267" i="18"/>
  <c r="U267" i="18" s="1"/>
  <c r="T266" i="18"/>
  <c r="U266" i="18" s="1"/>
  <c r="T265" i="18"/>
  <c r="U265" i="18" s="1"/>
  <c r="T264" i="18"/>
  <c r="U264" i="18" s="1"/>
  <c r="T263" i="18"/>
  <c r="U263" i="18" s="1"/>
  <c r="T262" i="18"/>
  <c r="U262" i="18" s="1"/>
  <c r="T261" i="18"/>
  <c r="U261" i="18" s="1"/>
  <c r="T260" i="18"/>
  <c r="U260" i="18" s="1"/>
  <c r="T259" i="18"/>
  <c r="U259" i="18" s="1"/>
  <c r="T258" i="18"/>
  <c r="U258" i="18" s="1"/>
  <c r="T257" i="18"/>
  <c r="U257" i="18" s="1"/>
  <c r="T256" i="18"/>
  <c r="U256" i="18" s="1"/>
  <c r="T255" i="18"/>
  <c r="U255" i="18" s="1"/>
  <c r="T254" i="18"/>
  <c r="U254" i="18" s="1"/>
  <c r="T253" i="18"/>
  <c r="U253" i="18" s="1"/>
  <c r="T252" i="18"/>
  <c r="U252" i="18" s="1"/>
  <c r="T251" i="18"/>
  <c r="U251" i="18" s="1"/>
  <c r="T250" i="18"/>
  <c r="U250" i="18" s="1"/>
  <c r="T249" i="18"/>
  <c r="U249" i="18" s="1"/>
  <c r="T248" i="18"/>
  <c r="U248" i="18" s="1"/>
  <c r="T247" i="18"/>
  <c r="U247" i="18" s="1"/>
  <c r="T246" i="18"/>
  <c r="U246" i="18" s="1"/>
  <c r="T245" i="18"/>
  <c r="U245" i="18" s="1"/>
  <c r="T244" i="18"/>
  <c r="U244" i="18" s="1"/>
  <c r="T243" i="18"/>
  <c r="U243" i="18" s="1"/>
  <c r="T242" i="18"/>
  <c r="U242" i="18" s="1"/>
  <c r="T241" i="18"/>
  <c r="U241" i="18" s="1"/>
  <c r="T240" i="18"/>
  <c r="U240" i="18" s="1"/>
  <c r="T239" i="18"/>
  <c r="U239" i="18" s="1"/>
  <c r="T238" i="18"/>
  <c r="U238" i="18" s="1"/>
  <c r="T237" i="18"/>
  <c r="U237" i="18" s="1"/>
  <c r="T236" i="18"/>
  <c r="U236" i="18" s="1"/>
  <c r="T235" i="18"/>
  <c r="U235" i="18" s="1"/>
  <c r="T234" i="18"/>
  <c r="U234" i="18" s="1"/>
  <c r="T233" i="18"/>
  <c r="U233" i="18" s="1"/>
  <c r="T232" i="18"/>
  <c r="U232" i="18" s="1"/>
  <c r="T231" i="18"/>
  <c r="U231" i="18" s="1"/>
  <c r="T230" i="18"/>
  <c r="U230" i="18" s="1"/>
  <c r="T229" i="18"/>
  <c r="U229" i="18" s="1"/>
  <c r="T228" i="18"/>
  <c r="U228" i="18" s="1"/>
  <c r="T227" i="18"/>
  <c r="U227" i="18" s="1"/>
  <c r="T226" i="18"/>
  <c r="U226" i="18" s="1"/>
  <c r="T225" i="18"/>
  <c r="U225" i="18" s="1"/>
  <c r="T224" i="18"/>
  <c r="U224" i="18" s="1"/>
  <c r="T223" i="18"/>
  <c r="U223" i="18" s="1"/>
  <c r="T222" i="18"/>
  <c r="U222" i="18" s="1"/>
  <c r="T221" i="18"/>
  <c r="U221" i="18" s="1"/>
  <c r="T220" i="18"/>
  <c r="U220" i="18" s="1"/>
  <c r="T219" i="18"/>
  <c r="U219" i="18" s="1"/>
  <c r="T218" i="18"/>
  <c r="U218" i="18" s="1"/>
  <c r="T217" i="18"/>
  <c r="U217" i="18" s="1"/>
  <c r="T216" i="18"/>
  <c r="U216" i="18" s="1"/>
  <c r="T215" i="18"/>
  <c r="U215" i="18" s="1"/>
  <c r="T214" i="18"/>
  <c r="U214" i="18" s="1"/>
  <c r="T213" i="18"/>
  <c r="U213" i="18" s="1"/>
  <c r="T212" i="18"/>
  <c r="U212" i="18" s="1"/>
  <c r="T211" i="18"/>
  <c r="U211" i="18" s="1"/>
  <c r="T210" i="18"/>
  <c r="U210" i="18" s="1"/>
  <c r="T209" i="18"/>
  <c r="U209" i="18" s="1"/>
  <c r="T208" i="18"/>
  <c r="U208" i="18" s="1"/>
  <c r="T207" i="18"/>
  <c r="U207" i="18" s="1"/>
  <c r="T206" i="18"/>
  <c r="U206" i="18" s="1"/>
  <c r="T205" i="18"/>
  <c r="U205" i="18" s="1"/>
  <c r="T204" i="18"/>
  <c r="U204" i="18" s="1"/>
  <c r="T203" i="18"/>
  <c r="U203" i="18" s="1"/>
  <c r="T202" i="18"/>
  <c r="U202" i="18" s="1"/>
  <c r="T201" i="18"/>
  <c r="U201" i="18" s="1"/>
  <c r="T200" i="18"/>
  <c r="U200" i="18" s="1"/>
  <c r="T199" i="18"/>
  <c r="U199" i="18" s="1"/>
  <c r="T198" i="18"/>
  <c r="U198" i="18" s="1"/>
  <c r="T197" i="18"/>
  <c r="U197" i="18" s="1"/>
  <c r="T196" i="18"/>
  <c r="U196" i="18" s="1"/>
  <c r="T195" i="18"/>
  <c r="U195" i="18" s="1"/>
  <c r="T194" i="18"/>
  <c r="U194" i="18" s="1"/>
  <c r="T193" i="18"/>
  <c r="U193" i="18" s="1"/>
  <c r="T192" i="18"/>
  <c r="U192" i="18" s="1"/>
  <c r="T191" i="18"/>
  <c r="U191" i="18" s="1"/>
  <c r="T190" i="18"/>
  <c r="U190" i="18" s="1"/>
  <c r="T189" i="18"/>
  <c r="U189" i="18" s="1"/>
  <c r="T188" i="18"/>
  <c r="U188" i="18" s="1"/>
  <c r="T187" i="18"/>
  <c r="U187" i="18" s="1"/>
  <c r="T186" i="18"/>
  <c r="U186" i="18" s="1"/>
  <c r="T185" i="18"/>
  <c r="U185" i="18" s="1"/>
  <c r="T184" i="18"/>
  <c r="U184" i="18" s="1"/>
  <c r="T183" i="18"/>
  <c r="U183" i="18" s="1"/>
  <c r="T182" i="18"/>
  <c r="U182" i="18" s="1"/>
  <c r="T181" i="18"/>
  <c r="U181" i="18" s="1"/>
  <c r="T180" i="18"/>
  <c r="U180" i="18" s="1"/>
  <c r="T179" i="18"/>
  <c r="U179" i="18" s="1"/>
  <c r="T178" i="18"/>
  <c r="U178" i="18" s="1"/>
  <c r="T177" i="18"/>
  <c r="U177" i="18" s="1"/>
  <c r="T176" i="18"/>
  <c r="U176" i="18" s="1"/>
  <c r="T175" i="18"/>
  <c r="U175" i="18" s="1"/>
  <c r="T174" i="18"/>
  <c r="U174" i="18" s="1"/>
  <c r="T173" i="18"/>
  <c r="U173" i="18" s="1"/>
  <c r="T172" i="18"/>
  <c r="U172" i="18" s="1"/>
  <c r="T171" i="18"/>
  <c r="U171" i="18" s="1"/>
  <c r="T170" i="18"/>
  <c r="U170" i="18" s="1"/>
  <c r="T169" i="18"/>
  <c r="U169" i="18" s="1"/>
  <c r="T168" i="18"/>
  <c r="U168" i="18" s="1"/>
  <c r="T167" i="18"/>
  <c r="U167" i="18" s="1"/>
  <c r="T166" i="18"/>
  <c r="U166" i="18" s="1"/>
  <c r="T165" i="18"/>
  <c r="U165" i="18" s="1"/>
  <c r="T164" i="18"/>
  <c r="U164" i="18" s="1"/>
  <c r="T163" i="18"/>
  <c r="U163" i="18" s="1"/>
  <c r="T162" i="18"/>
  <c r="U162" i="18" s="1"/>
  <c r="T161" i="18"/>
  <c r="U161" i="18" s="1"/>
  <c r="T160" i="18"/>
  <c r="U160" i="18" s="1"/>
  <c r="T159" i="18"/>
  <c r="U159" i="18" s="1"/>
  <c r="T158" i="18"/>
  <c r="U158" i="18" s="1"/>
  <c r="T157" i="18"/>
  <c r="U157" i="18" s="1"/>
  <c r="T156" i="18"/>
  <c r="U156" i="18" s="1"/>
  <c r="T155" i="18"/>
  <c r="U155" i="18" s="1"/>
  <c r="T154" i="18"/>
  <c r="U154" i="18" s="1"/>
  <c r="T153" i="18"/>
  <c r="U153" i="18" s="1"/>
  <c r="T152" i="18"/>
  <c r="U152" i="18" s="1"/>
  <c r="T151" i="18"/>
  <c r="U151" i="18" s="1"/>
  <c r="T150" i="18"/>
  <c r="U150" i="18" s="1"/>
  <c r="T149" i="18"/>
  <c r="U149" i="18" s="1"/>
  <c r="T148" i="18"/>
  <c r="U148" i="18" s="1"/>
  <c r="T147" i="18"/>
  <c r="U147" i="18" s="1"/>
  <c r="T146" i="18"/>
  <c r="U146" i="18" s="1"/>
  <c r="T145" i="18"/>
  <c r="U145" i="18" s="1"/>
  <c r="T144" i="18"/>
  <c r="U144" i="18" s="1"/>
  <c r="T143" i="18"/>
  <c r="U143" i="18" s="1"/>
  <c r="T142" i="18"/>
  <c r="U142" i="18" s="1"/>
  <c r="T141" i="18"/>
  <c r="U141" i="18" s="1"/>
  <c r="T140" i="18"/>
  <c r="U140" i="18" s="1"/>
  <c r="T139" i="18"/>
  <c r="U139" i="18" s="1"/>
  <c r="T138" i="18"/>
  <c r="U138" i="18" s="1"/>
  <c r="T137" i="18"/>
  <c r="U137" i="18" s="1"/>
  <c r="T136" i="18"/>
  <c r="U136" i="18" s="1"/>
  <c r="T135" i="18"/>
  <c r="U135" i="18" s="1"/>
  <c r="T134" i="18"/>
  <c r="U134" i="18" s="1"/>
  <c r="T133" i="18"/>
  <c r="U133" i="18" s="1"/>
  <c r="T132" i="18"/>
  <c r="U132" i="18" s="1"/>
  <c r="T131" i="18"/>
  <c r="U131" i="18" s="1"/>
  <c r="T130" i="18"/>
  <c r="U130" i="18" s="1"/>
  <c r="T129" i="18"/>
  <c r="U129" i="18" s="1"/>
  <c r="T128" i="18"/>
  <c r="U128" i="18" s="1"/>
  <c r="T127" i="18"/>
  <c r="U127" i="18" s="1"/>
  <c r="T126" i="18"/>
  <c r="U126" i="18" s="1"/>
  <c r="T125" i="18"/>
  <c r="U125" i="18" s="1"/>
  <c r="T124" i="18"/>
  <c r="U124" i="18" s="1"/>
  <c r="T123" i="18"/>
  <c r="U123" i="18" s="1"/>
  <c r="T122" i="18"/>
  <c r="U122" i="18" s="1"/>
  <c r="T121" i="18"/>
  <c r="U121" i="18" s="1"/>
  <c r="T120" i="18"/>
  <c r="U120" i="18" s="1"/>
  <c r="T119" i="18"/>
  <c r="U119" i="18" s="1"/>
  <c r="T118" i="18"/>
  <c r="U118" i="18" s="1"/>
  <c r="T117" i="18"/>
  <c r="U117" i="18" s="1"/>
  <c r="T116" i="18"/>
  <c r="U116" i="18" s="1"/>
  <c r="T115" i="18"/>
  <c r="U115" i="18" s="1"/>
  <c r="T114" i="18"/>
  <c r="U114" i="18" s="1"/>
  <c r="T113" i="18"/>
  <c r="U113" i="18" s="1"/>
  <c r="T112" i="18"/>
  <c r="U112" i="18" s="1"/>
  <c r="T111" i="18"/>
  <c r="U111" i="18" s="1"/>
  <c r="T110" i="18"/>
  <c r="U110" i="18" s="1"/>
  <c r="T109" i="18"/>
  <c r="U109" i="18" s="1"/>
  <c r="T108" i="18"/>
  <c r="U108" i="18" s="1"/>
  <c r="T107" i="18"/>
  <c r="U107" i="18" s="1"/>
  <c r="T106" i="18"/>
  <c r="U106" i="18" s="1"/>
  <c r="T105" i="18"/>
  <c r="U105" i="18" s="1"/>
  <c r="T104" i="18"/>
  <c r="U104" i="18" s="1"/>
  <c r="T103" i="18"/>
  <c r="U103" i="18" s="1"/>
  <c r="T102" i="18"/>
  <c r="U102" i="18" s="1"/>
  <c r="T101" i="18"/>
  <c r="U101" i="18" s="1"/>
  <c r="T100" i="18"/>
  <c r="U100" i="18" s="1"/>
  <c r="T99" i="18"/>
  <c r="U99" i="18" s="1"/>
  <c r="T98" i="18"/>
  <c r="U98" i="18" s="1"/>
  <c r="T97" i="18"/>
  <c r="U97" i="18" s="1"/>
  <c r="T96" i="18"/>
  <c r="U96" i="18" s="1"/>
  <c r="T95" i="18"/>
  <c r="U95" i="18" s="1"/>
  <c r="T94" i="18"/>
  <c r="U94" i="18" s="1"/>
  <c r="T93" i="18"/>
  <c r="U93" i="18" s="1"/>
  <c r="T92" i="18"/>
  <c r="U92" i="18" s="1"/>
  <c r="T91" i="18"/>
  <c r="U91" i="18" s="1"/>
  <c r="T90" i="18"/>
  <c r="U90" i="18" s="1"/>
  <c r="T89" i="18"/>
  <c r="U89" i="18" s="1"/>
  <c r="T88" i="18"/>
  <c r="U88" i="18" s="1"/>
  <c r="T87" i="18"/>
  <c r="U87" i="18" s="1"/>
  <c r="T86" i="18"/>
  <c r="U86" i="18" s="1"/>
  <c r="T85" i="18"/>
  <c r="U85" i="18" s="1"/>
  <c r="T84" i="18"/>
  <c r="U84" i="18" s="1"/>
  <c r="T83" i="18"/>
  <c r="U83" i="18" s="1"/>
  <c r="T82" i="18"/>
  <c r="U82" i="18" s="1"/>
  <c r="T81" i="18"/>
  <c r="U81" i="18" s="1"/>
  <c r="T80" i="18"/>
  <c r="U80" i="18" s="1"/>
  <c r="T79" i="18"/>
  <c r="U79" i="18" s="1"/>
  <c r="T78" i="18"/>
  <c r="U78" i="18" s="1"/>
  <c r="T77" i="18"/>
  <c r="U77" i="18" s="1"/>
  <c r="T76" i="18"/>
  <c r="U76" i="18" s="1"/>
  <c r="T75" i="18"/>
  <c r="U75" i="18" s="1"/>
  <c r="T74" i="18"/>
  <c r="U74" i="18" s="1"/>
  <c r="T73" i="18"/>
  <c r="U73" i="18" s="1"/>
  <c r="T72" i="18"/>
  <c r="U72" i="18" s="1"/>
  <c r="T71" i="18"/>
  <c r="U71" i="18" s="1"/>
  <c r="T70" i="18"/>
  <c r="U70" i="18" s="1"/>
  <c r="T69" i="18"/>
  <c r="U69" i="18" s="1"/>
  <c r="T68" i="18"/>
  <c r="U68" i="18" s="1"/>
  <c r="T67" i="18"/>
  <c r="U67" i="18" s="1"/>
  <c r="T66" i="18"/>
  <c r="U66" i="18" s="1"/>
  <c r="T65" i="18"/>
  <c r="U65" i="18" s="1"/>
  <c r="T64" i="18"/>
  <c r="U64" i="18" s="1"/>
  <c r="T63" i="18"/>
  <c r="U63" i="18" s="1"/>
  <c r="T62" i="18"/>
  <c r="U62" i="18" s="1"/>
  <c r="T61" i="18"/>
  <c r="U61" i="18" s="1"/>
  <c r="T60" i="18"/>
  <c r="U60" i="18" s="1"/>
  <c r="T59" i="18"/>
  <c r="U59" i="18" s="1"/>
  <c r="T58" i="18"/>
  <c r="U58" i="18" s="1"/>
  <c r="T57" i="18"/>
  <c r="U57" i="18" s="1"/>
  <c r="T56" i="18"/>
  <c r="U56" i="18" s="1"/>
  <c r="T55" i="18"/>
  <c r="U55" i="18" s="1"/>
  <c r="T54" i="18"/>
  <c r="U54" i="18" s="1"/>
  <c r="T53" i="18"/>
  <c r="U53" i="18" s="1"/>
  <c r="T52" i="18"/>
  <c r="U52" i="18" s="1"/>
  <c r="T51" i="18"/>
  <c r="U51" i="18" s="1"/>
  <c r="T50" i="18"/>
  <c r="U50" i="18" s="1"/>
  <c r="T49" i="18"/>
  <c r="U49" i="18" s="1"/>
  <c r="T48" i="18"/>
  <c r="U48" i="18" s="1"/>
  <c r="T47" i="18"/>
  <c r="U47" i="18" s="1"/>
  <c r="T46" i="18"/>
  <c r="U46" i="18" s="1"/>
  <c r="T45" i="18"/>
  <c r="U45" i="18" s="1"/>
  <c r="T44" i="18"/>
  <c r="U44" i="18" s="1"/>
  <c r="T43" i="18"/>
  <c r="U43" i="18" s="1"/>
  <c r="T42" i="18"/>
  <c r="U42" i="18" s="1"/>
  <c r="T41" i="18"/>
  <c r="U41" i="18" s="1"/>
  <c r="T40" i="18"/>
  <c r="U40" i="18" s="1"/>
  <c r="T39" i="18"/>
  <c r="U39" i="18" s="1"/>
  <c r="T38" i="18"/>
  <c r="U38" i="18" s="1"/>
  <c r="T37" i="18"/>
  <c r="U37" i="18" s="1"/>
  <c r="T36" i="18"/>
  <c r="U36" i="18" s="1"/>
  <c r="T35" i="18"/>
  <c r="U35" i="18" s="1"/>
  <c r="T34" i="18"/>
  <c r="U34" i="18" s="1"/>
  <c r="T33" i="18"/>
  <c r="U33" i="18" s="1"/>
  <c r="T32" i="18"/>
  <c r="U32" i="18" s="1"/>
  <c r="T31" i="18"/>
  <c r="U31" i="18" s="1"/>
  <c r="T30" i="18"/>
  <c r="U30" i="18" s="1"/>
  <c r="T29" i="18"/>
  <c r="U29" i="18" s="1"/>
  <c r="T28" i="18"/>
  <c r="U28" i="18" s="1"/>
  <c r="T27" i="18"/>
  <c r="U27" i="18" s="1"/>
  <c r="T26" i="18"/>
  <c r="U26" i="18" s="1"/>
  <c r="T25" i="18"/>
  <c r="U25" i="18" s="1"/>
  <c r="T24" i="18"/>
  <c r="U24" i="18" s="1"/>
  <c r="T23" i="18"/>
  <c r="U23" i="18" s="1"/>
  <c r="T22" i="18"/>
  <c r="U22" i="18" s="1"/>
  <c r="T21" i="18"/>
  <c r="U21" i="18" s="1"/>
  <c r="T20" i="18"/>
  <c r="U20" i="18" s="1"/>
  <c r="T19" i="18"/>
  <c r="U19" i="18" s="1"/>
  <c r="T18" i="18"/>
  <c r="U18" i="18" s="1"/>
  <c r="T17" i="18"/>
  <c r="U17" i="18" s="1"/>
  <c r="T16" i="18"/>
  <c r="U16" i="18" s="1"/>
  <c r="T15" i="18"/>
  <c r="U15" i="18" s="1"/>
  <c r="T14" i="18"/>
  <c r="U14" i="18" s="1"/>
  <c r="T13" i="18"/>
  <c r="U13" i="18" s="1"/>
  <c r="T12" i="18"/>
  <c r="U12" i="18" s="1"/>
  <c r="T11" i="18"/>
  <c r="U11" i="18" s="1"/>
  <c r="T10" i="18"/>
  <c r="U10" i="18" s="1"/>
  <c r="T9" i="18"/>
  <c r="U9" i="18" s="1"/>
  <c r="T879" i="1" l="1"/>
  <c r="U879" i="1" s="1"/>
  <c r="T878" i="1"/>
  <c r="U878" i="1" s="1"/>
  <c r="T790" i="1"/>
  <c r="U790" i="1" s="1"/>
  <c r="T789" i="1"/>
  <c r="U789" i="1" s="1"/>
  <c r="T788" i="1"/>
  <c r="U788" i="1" s="1"/>
  <c r="T787" i="1"/>
  <c r="U787" i="1" s="1"/>
  <c r="T786" i="1"/>
  <c r="U786" i="1" s="1"/>
  <c r="T785" i="1"/>
  <c r="U785" i="1" s="1"/>
  <c r="T784" i="1"/>
  <c r="U784" i="1" s="1"/>
  <c r="T783" i="1"/>
  <c r="U783" i="1" s="1"/>
  <c r="T782" i="1"/>
  <c r="U782" i="1" s="1"/>
  <c r="T720" i="1"/>
  <c r="U720" i="1" s="1"/>
  <c r="T719" i="1"/>
  <c r="U719" i="1" s="1"/>
  <c r="T718" i="1"/>
  <c r="U718" i="1" s="1"/>
  <c r="T717" i="1"/>
  <c r="U717" i="1" s="1"/>
  <c r="T716" i="1"/>
  <c r="U716" i="1" s="1"/>
  <c r="T715" i="1"/>
  <c r="U715" i="1" s="1"/>
  <c r="T714" i="1"/>
  <c r="U714" i="1" s="1"/>
  <c r="T713" i="1"/>
  <c r="U713" i="1" s="1"/>
  <c r="T712" i="1"/>
  <c r="U712" i="1" s="1"/>
  <c r="T711" i="1"/>
  <c r="U711" i="1" s="1"/>
  <c r="T710" i="1"/>
  <c r="U710" i="1" s="1"/>
  <c r="T709" i="1"/>
  <c r="U709" i="1" s="1"/>
  <c r="T708" i="1"/>
  <c r="U708" i="1" s="1"/>
  <c r="T707" i="1"/>
  <c r="U707" i="1" s="1"/>
  <c r="T706" i="1"/>
  <c r="U706" i="1" s="1"/>
  <c r="T705" i="1"/>
  <c r="U705" i="1" s="1"/>
  <c r="T704" i="1"/>
  <c r="U704" i="1" s="1"/>
  <c r="T703" i="1"/>
  <c r="U703" i="1" s="1"/>
  <c r="T702" i="1"/>
  <c r="U702" i="1" s="1"/>
  <c r="T701" i="1"/>
  <c r="U701" i="1" s="1"/>
  <c r="T700" i="1"/>
  <c r="U700" i="1" s="1"/>
  <c r="T699" i="1"/>
  <c r="U699" i="1" s="1"/>
  <c r="T698" i="1"/>
  <c r="U698" i="1" s="1"/>
  <c r="T697" i="1"/>
  <c r="U697" i="1" s="1"/>
  <c r="T696" i="1"/>
  <c r="U696" i="1" s="1"/>
  <c r="T695" i="1"/>
  <c r="U695" i="1" s="1"/>
  <c r="T694" i="1"/>
  <c r="U694" i="1" s="1"/>
  <c r="T693" i="1"/>
  <c r="U693" i="1" s="1"/>
  <c r="T692" i="1"/>
  <c r="U692" i="1" s="1"/>
  <c r="T691" i="1"/>
  <c r="U691" i="1" s="1"/>
  <c r="T690" i="1"/>
  <c r="U690" i="1" s="1"/>
  <c r="T689" i="1"/>
  <c r="U689" i="1" s="1"/>
  <c r="T688" i="1"/>
  <c r="U688" i="1" s="1"/>
  <c r="T687" i="1"/>
  <c r="U687" i="1" s="1"/>
  <c r="T686" i="1"/>
  <c r="U686" i="1" s="1"/>
  <c r="T685" i="1"/>
  <c r="U685" i="1" s="1"/>
  <c r="T684" i="1"/>
  <c r="U684" i="1" s="1"/>
  <c r="T683" i="1"/>
  <c r="U683" i="1" s="1"/>
  <c r="T682" i="1"/>
  <c r="U682" i="1" s="1"/>
  <c r="T681" i="1"/>
  <c r="U681" i="1" s="1"/>
  <c r="T680" i="1"/>
  <c r="U680" i="1" s="1"/>
  <c r="T679" i="1"/>
  <c r="U679" i="1" s="1"/>
  <c r="T678" i="1"/>
  <c r="U678" i="1" s="1"/>
  <c r="T677" i="1"/>
  <c r="U677" i="1" s="1"/>
  <c r="T676" i="1"/>
  <c r="U676" i="1" s="1"/>
  <c r="T675" i="1"/>
  <c r="U675" i="1" s="1"/>
  <c r="T674" i="1"/>
  <c r="U674" i="1" s="1"/>
  <c r="T673" i="1"/>
  <c r="U673" i="1" s="1"/>
  <c r="T672" i="1"/>
  <c r="U672" i="1" s="1"/>
  <c r="T671" i="1"/>
  <c r="U671" i="1" s="1"/>
  <c r="T670" i="1"/>
  <c r="U670" i="1" s="1"/>
  <c r="T669" i="1"/>
  <c r="U669" i="1" s="1"/>
  <c r="T668" i="1"/>
  <c r="U668" i="1" s="1"/>
  <c r="T667" i="1"/>
  <c r="U667" i="1" s="1"/>
  <c r="T666" i="1"/>
  <c r="U666" i="1" s="1"/>
  <c r="T665" i="1"/>
  <c r="U665" i="1" s="1"/>
  <c r="T664" i="1"/>
  <c r="U664" i="1" s="1"/>
  <c r="T663" i="1"/>
  <c r="U663" i="1" s="1"/>
  <c r="T662" i="1"/>
  <c r="U662" i="1" s="1"/>
  <c r="T661" i="1"/>
  <c r="U661" i="1" s="1"/>
  <c r="T660" i="1"/>
  <c r="U660" i="1" s="1"/>
  <c r="T659" i="1"/>
  <c r="U659" i="1" s="1"/>
  <c r="T658" i="1"/>
  <c r="U658" i="1" s="1"/>
  <c r="T657" i="1"/>
  <c r="U657" i="1" s="1"/>
  <c r="T656" i="1"/>
  <c r="U656" i="1" s="1"/>
  <c r="T655" i="1"/>
  <c r="U655" i="1" s="1"/>
  <c r="T654" i="1"/>
  <c r="U654" i="1" s="1"/>
  <c r="T653" i="1"/>
  <c r="U653" i="1" s="1"/>
  <c r="T652" i="1"/>
  <c r="U652" i="1" s="1"/>
  <c r="T651" i="1"/>
  <c r="U651" i="1" s="1"/>
  <c r="T650" i="1"/>
  <c r="U650" i="1" s="1"/>
  <c r="T649" i="1"/>
  <c r="U649" i="1" s="1"/>
  <c r="T648" i="1"/>
  <c r="U648" i="1" s="1"/>
  <c r="T647" i="1"/>
  <c r="U647" i="1" s="1"/>
  <c r="T646" i="1"/>
  <c r="U646" i="1" s="1"/>
  <c r="T645" i="1"/>
  <c r="U645" i="1" s="1"/>
  <c r="T644" i="1"/>
  <c r="U644" i="1" s="1"/>
  <c r="T643" i="1"/>
  <c r="U643" i="1" s="1"/>
  <c r="T642" i="1"/>
  <c r="U642" i="1" s="1"/>
  <c r="T641" i="1"/>
  <c r="U641" i="1" s="1"/>
  <c r="T640" i="1"/>
  <c r="U640" i="1" s="1"/>
  <c r="T639" i="1"/>
  <c r="U639" i="1" s="1"/>
  <c r="T638" i="1"/>
  <c r="U638" i="1" s="1"/>
  <c r="T637" i="1"/>
  <c r="U637" i="1" s="1"/>
  <c r="T636" i="1"/>
  <c r="U636" i="1" s="1"/>
  <c r="T635" i="1"/>
  <c r="U635" i="1" s="1"/>
  <c r="T634" i="1"/>
  <c r="U634" i="1" s="1"/>
  <c r="T633" i="1"/>
  <c r="U633" i="1" s="1"/>
  <c r="T632" i="1"/>
  <c r="U632" i="1" s="1"/>
  <c r="T631" i="1"/>
  <c r="U631" i="1" s="1"/>
  <c r="T630" i="1"/>
  <c r="U630" i="1" s="1"/>
  <c r="T629" i="1"/>
  <c r="U629" i="1" s="1"/>
  <c r="T628" i="1"/>
  <c r="U628" i="1" s="1"/>
  <c r="T627" i="1"/>
  <c r="U627" i="1" s="1"/>
  <c r="T626" i="1"/>
  <c r="U626" i="1" s="1"/>
  <c r="T625" i="1"/>
  <c r="U625" i="1" s="1"/>
  <c r="T624" i="1"/>
  <c r="U624" i="1" s="1"/>
  <c r="T623" i="1"/>
  <c r="U623" i="1" s="1"/>
  <c r="T622" i="1"/>
  <c r="U622" i="1" s="1"/>
  <c r="T621" i="1"/>
  <c r="U621" i="1" s="1"/>
  <c r="T620" i="1"/>
  <c r="U620" i="1" s="1"/>
  <c r="T619" i="1"/>
  <c r="U619" i="1" s="1"/>
  <c r="T618" i="1"/>
  <c r="U618" i="1" s="1"/>
  <c r="T617" i="1"/>
  <c r="U617" i="1" s="1"/>
  <c r="T616" i="1"/>
  <c r="U616" i="1" s="1"/>
  <c r="T615" i="1"/>
  <c r="U615" i="1" s="1"/>
  <c r="T614" i="1"/>
  <c r="U614" i="1" s="1"/>
  <c r="T613" i="1"/>
  <c r="U613" i="1" s="1"/>
  <c r="T612" i="1"/>
  <c r="U612" i="1" s="1"/>
  <c r="T611" i="1"/>
  <c r="U611" i="1" s="1"/>
  <c r="T610" i="1"/>
  <c r="U610" i="1" s="1"/>
  <c r="T609" i="1"/>
  <c r="U609" i="1" s="1"/>
  <c r="T608" i="1"/>
  <c r="U608" i="1" s="1"/>
  <c r="T607" i="1"/>
  <c r="U607" i="1" s="1"/>
  <c r="T606" i="1"/>
  <c r="U606" i="1" s="1"/>
  <c r="T605" i="1"/>
  <c r="U605" i="1" s="1"/>
  <c r="T604" i="1"/>
  <c r="U604" i="1" s="1"/>
  <c r="T603" i="1"/>
  <c r="U603" i="1" s="1"/>
  <c r="T602" i="1"/>
  <c r="U602" i="1" s="1"/>
  <c r="T601" i="1"/>
  <c r="U601" i="1" s="1"/>
  <c r="T600" i="1"/>
  <c r="U600" i="1" s="1"/>
  <c r="T599" i="1"/>
  <c r="U599" i="1" s="1"/>
  <c r="T598" i="1"/>
  <c r="U598" i="1" s="1"/>
  <c r="T597" i="1"/>
  <c r="U597" i="1" s="1"/>
  <c r="T596" i="1"/>
  <c r="U596" i="1" s="1"/>
  <c r="T595" i="1"/>
  <c r="U595" i="1" s="1"/>
  <c r="T594" i="1"/>
  <c r="U594" i="1" s="1"/>
  <c r="T593" i="1"/>
  <c r="U593" i="1" s="1"/>
  <c r="T592" i="1"/>
  <c r="U592" i="1" s="1"/>
  <c r="T591" i="1"/>
  <c r="U591" i="1" s="1"/>
  <c r="T590" i="1"/>
  <c r="U590" i="1" s="1"/>
  <c r="T589" i="1"/>
  <c r="U589" i="1" s="1"/>
  <c r="T588" i="1"/>
  <c r="U588" i="1" s="1"/>
  <c r="T587" i="1"/>
  <c r="U587" i="1" s="1"/>
  <c r="T586" i="1"/>
  <c r="U586" i="1" s="1"/>
  <c r="T585" i="1"/>
  <c r="U585" i="1" s="1"/>
  <c r="T584" i="1"/>
  <c r="U584" i="1" s="1"/>
  <c r="T583" i="1"/>
  <c r="U583" i="1" s="1"/>
  <c r="T582" i="1"/>
  <c r="U582" i="1" s="1"/>
  <c r="T581" i="1"/>
  <c r="U581" i="1" s="1"/>
  <c r="T580" i="1"/>
  <c r="U580" i="1" s="1"/>
  <c r="T579" i="1"/>
  <c r="U579" i="1" s="1"/>
  <c r="T578" i="1"/>
  <c r="U578" i="1" s="1"/>
  <c r="T577" i="1"/>
  <c r="U577" i="1" s="1"/>
  <c r="T576" i="1"/>
  <c r="U576" i="1" s="1"/>
  <c r="T575" i="1"/>
  <c r="U575" i="1" s="1"/>
  <c r="T574" i="1"/>
  <c r="U574" i="1" s="1"/>
  <c r="T573" i="1"/>
  <c r="U573" i="1" s="1"/>
  <c r="T572" i="1"/>
  <c r="U572" i="1" s="1"/>
  <c r="T571" i="1"/>
  <c r="U571" i="1" s="1"/>
  <c r="T570" i="1"/>
  <c r="U570" i="1" s="1"/>
  <c r="T569" i="1"/>
  <c r="U569" i="1" s="1"/>
  <c r="T568" i="1"/>
  <c r="U568" i="1" s="1"/>
  <c r="T567" i="1"/>
  <c r="U567" i="1" s="1"/>
  <c r="T566" i="1"/>
  <c r="U566" i="1" s="1"/>
  <c r="T565" i="1"/>
  <c r="U565" i="1" s="1"/>
  <c r="T564" i="1"/>
  <c r="U564" i="1" s="1"/>
  <c r="T563" i="1"/>
  <c r="U563" i="1" s="1"/>
  <c r="T562" i="1"/>
  <c r="U562" i="1" s="1"/>
  <c r="T561" i="1"/>
  <c r="U561" i="1" s="1"/>
  <c r="T560" i="1"/>
  <c r="U560" i="1" s="1"/>
  <c r="T559" i="1"/>
  <c r="U559" i="1" s="1"/>
  <c r="T558" i="1"/>
  <c r="U558" i="1" s="1"/>
  <c r="T557" i="1"/>
  <c r="U557" i="1" s="1"/>
  <c r="T556" i="1"/>
  <c r="U556" i="1" s="1"/>
  <c r="T555" i="1"/>
  <c r="U555" i="1" s="1"/>
  <c r="T554" i="1"/>
  <c r="U554" i="1" s="1"/>
  <c r="T553" i="1"/>
  <c r="U553" i="1" s="1"/>
  <c r="T552" i="1"/>
  <c r="U552" i="1" s="1"/>
  <c r="T551" i="1"/>
  <c r="U551" i="1" s="1"/>
  <c r="T550" i="1"/>
  <c r="U550" i="1" s="1"/>
  <c r="T549" i="1"/>
  <c r="U549" i="1" s="1"/>
  <c r="T548" i="1"/>
  <c r="U548" i="1" s="1"/>
  <c r="T547" i="1"/>
  <c r="U547" i="1" s="1"/>
  <c r="T546" i="1"/>
  <c r="U546" i="1" s="1"/>
  <c r="T545" i="1"/>
  <c r="U545" i="1" s="1"/>
  <c r="T544" i="1"/>
  <c r="U544" i="1" s="1"/>
  <c r="T543" i="1"/>
  <c r="U543" i="1" s="1"/>
  <c r="T542" i="1"/>
  <c r="U542" i="1" s="1"/>
  <c r="T541" i="1"/>
  <c r="U541" i="1" s="1"/>
  <c r="T540" i="1"/>
  <c r="U540" i="1" s="1"/>
  <c r="T539" i="1"/>
  <c r="U539" i="1" s="1"/>
  <c r="T538" i="1"/>
  <c r="U538" i="1" s="1"/>
  <c r="T537" i="1"/>
  <c r="U537" i="1" s="1"/>
  <c r="T536" i="1"/>
  <c r="U536" i="1" s="1"/>
  <c r="T535" i="1"/>
  <c r="U535" i="1" s="1"/>
  <c r="T534" i="1"/>
  <c r="U534" i="1" s="1"/>
  <c r="T533" i="1"/>
  <c r="U533" i="1" s="1"/>
  <c r="T532" i="1"/>
  <c r="U532" i="1" s="1"/>
  <c r="T531" i="1"/>
  <c r="U531" i="1" s="1"/>
  <c r="T530" i="1"/>
  <c r="U530" i="1" s="1"/>
  <c r="T529" i="1"/>
  <c r="U529" i="1" s="1"/>
  <c r="T528" i="1"/>
  <c r="U528" i="1" s="1"/>
  <c r="T527" i="1"/>
  <c r="U527" i="1" s="1"/>
  <c r="T526" i="1"/>
  <c r="U526" i="1" s="1"/>
  <c r="T525" i="1"/>
  <c r="U525" i="1" s="1"/>
  <c r="T524" i="1"/>
  <c r="U524" i="1" s="1"/>
  <c r="T523" i="1"/>
  <c r="U523" i="1" s="1"/>
  <c r="T522" i="1"/>
  <c r="U522" i="1" s="1"/>
  <c r="T521" i="1"/>
  <c r="U521" i="1" s="1"/>
  <c r="T520" i="1"/>
  <c r="U520" i="1" s="1"/>
  <c r="T519" i="1"/>
  <c r="U519" i="1" s="1"/>
  <c r="T518" i="1"/>
  <c r="U518" i="1" s="1"/>
  <c r="T517" i="1"/>
  <c r="U517" i="1" s="1"/>
  <c r="T516" i="1"/>
  <c r="U516" i="1" s="1"/>
  <c r="T515" i="1"/>
  <c r="U515" i="1" s="1"/>
  <c r="T514" i="1"/>
  <c r="U514" i="1" s="1"/>
  <c r="T513" i="1"/>
  <c r="U513" i="1" s="1"/>
  <c r="T512" i="1"/>
  <c r="U512" i="1" s="1"/>
  <c r="T511" i="1"/>
  <c r="U511" i="1" s="1"/>
  <c r="T510" i="1"/>
  <c r="U510" i="1" s="1"/>
  <c r="T509" i="1"/>
  <c r="U509" i="1" s="1"/>
  <c r="T508" i="1"/>
  <c r="U508" i="1" s="1"/>
  <c r="T507" i="1"/>
  <c r="U507" i="1" s="1"/>
  <c r="T506" i="1"/>
  <c r="U506" i="1" s="1"/>
  <c r="T505" i="1"/>
  <c r="U505" i="1" s="1"/>
  <c r="T504" i="1"/>
  <c r="U504" i="1" s="1"/>
  <c r="T503" i="1"/>
  <c r="U503" i="1" s="1"/>
  <c r="T502" i="1"/>
  <c r="U502" i="1" s="1"/>
  <c r="T501" i="1"/>
  <c r="U501" i="1" s="1"/>
  <c r="T500" i="1"/>
  <c r="U500" i="1" s="1"/>
  <c r="T499" i="1"/>
  <c r="U499" i="1" s="1"/>
  <c r="T498" i="1"/>
  <c r="U498" i="1" s="1"/>
  <c r="T497" i="1"/>
  <c r="U497" i="1" s="1"/>
  <c r="T496" i="1"/>
  <c r="U496" i="1" s="1"/>
  <c r="T495" i="1"/>
  <c r="U495" i="1" s="1"/>
  <c r="T494" i="1"/>
  <c r="U494" i="1" s="1"/>
  <c r="T493" i="1"/>
  <c r="U493" i="1" s="1"/>
  <c r="T492" i="1"/>
  <c r="U492" i="1" s="1"/>
  <c r="T491" i="1"/>
  <c r="U491" i="1" s="1"/>
  <c r="T490" i="1"/>
  <c r="U490" i="1" s="1"/>
  <c r="T489" i="1"/>
  <c r="U489" i="1" s="1"/>
  <c r="T488" i="1"/>
  <c r="U488" i="1" s="1"/>
  <c r="T487" i="1"/>
  <c r="U487" i="1" s="1"/>
  <c r="T486" i="1"/>
  <c r="U486" i="1" s="1"/>
  <c r="T485" i="1"/>
  <c r="U485" i="1" s="1"/>
  <c r="T484" i="1"/>
  <c r="U484" i="1" s="1"/>
  <c r="T483" i="1"/>
  <c r="U483" i="1" s="1"/>
  <c r="T482" i="1"/>
  <c r="U482" i="1" s="1"/>
  <c r="T481" i="1"/>
  <c r="U481" i="1" s="1"/>
  <c r="T480" i="1"/>
  <c r="U480" i="1" s="1"/>
  <c r="T479" i="1"/>
  <c r="U479" i="1" s="1"/>
  <c r="T478" i="1"/>
  <c r="U478" i="1" s="1"/>
  <c r="T477" i="1"/>
  <c r="U477" i="1" s="1"/>
  <c r="T476" i="1"/>
  <c r="U476" i="1" s="1"/>
  <c r="T475" i="1"/>
  <c r="U475" i="1" s="1"/>
  <c r="T474" i="1"/>
  <c r="U474" i="1" s="1"/>
  <c r="T473" i="1"/>
  <c r="U473" i="1" s="1"/>
  <c r="T472" i="1"/>
  <c r="U472" i="1" s="1"/>
  <c r="T471" i="1"/>
  <c r="U471" i="1" s="1"/>
  <c r="T470" i="1"/>
  <c r="U470" i="1" s="1"/>
  <c r="T469" i="1"/>
  <c r="U469" i="1" s="1"/>
  <c r="T468" i="1"/>
  <c r="U468" i="1" s="1"/>
  <c r="T467" i="1"/>
  <c r="U467" i="1" s="1"/>
  <c r="T466" i="1"/>
  <c r="U466" i="1" s="1"/>
  <c r="T465" i="1"/>
  <c r="U465" i="1" s="1"/>
  <c r="T464" i="1"/>
  <c r="U464" i="1" s="1"/>
  <c r="T463" i="1"/>
  <c r="U463" i="1" s="1"/>
  <c r="T462" i="1"/>
  <c r="U462" i="1" s="1"/>
  <c r="T461" i="1"/>
  <c r="U461" i="1" s="1"/>
  <c r="T460" i="1"/>
  <c r="U460" i="1" s="1"/>
  <c r="T459" i="1"/>
  <c r="U459" i="1" s="1"/>
  <c r="T458" i="1"/>
  <c r="U458" i="1" s="1"/>
  <c r="T457" i="1"/>
  <c r="U457" i="1" s="1"/>
  <c r="T456" i="1"/>
  <c r="U456" i="1" s="1"/>
  <c r="T455" i="1"/>
  <c r="U455" i="1" s="1"/>
  <c r="T454" i="1"/>
  <c r="U454" i="1" s="1"/>
  <c r="T453" i="1"/>
  <c r="U453" i="1" s="1"/>
  <c r="T452" i="1"/>
  <c r="U452" i="1" s="1"/>
  <c r="T451" i="1"/>
  <c r="U451" i="1" s="1"/>
  <c r="T450" i="1"/>
  <c r="U450" i="1" s="1"/>
  <c r="T449" i="1"/>
  <c r="U449" i="1" s="1"/>
  <c r="T448" i="1"/>
  <c r="U448" i="1" s="1"/>
  <c r="T447" i="1"/>
  <c r="U447" i="1" s="1"/>
  <c r="T446" i="1"/>
  <c r="U446" i="1" s="1"/>
  <c r="T445" i="1"/>
  <c r="U445" i="1" s="1"/>
  <c r="T444" i="1"/>
  <c r="U444" i="1" s="1"/>
  <c r="T443" i="1"/>
  <c r="U443" i="1" s="1"/>
  <c r="T442" i="1"/>
  <c r="U442" i="1" s="1"/>
  <c r="T441" i="1"/>
  <c r="U441" i="1" s="1"/>
  <c r="T440" i="1"/>
  <c r="U440" i="1" s="1"/>
  <c r="T439" i="1"/>
  <c r="U439" i="1" s="1"/>
  <c r="T438" i="1"/>
  <c r="U438" i="1" s="1"/>
  <c r="T437" i="1"/>
  <c r="U437" i="1" s="1"/>
  <c r="T436" i="1"/>
  <c r="U436" i="1" s="1"/>
  <c r="T435" i="1"/>
  <c r="U435" i="1" s="1"/>
  <c r="T434" i="1"/>
  <c r="U434" i="1" s="1"/>
  <c r="T433" i="1"/>
  <c r="U433" i="1" s="1"/>
  <c r="T432" i="1"/>
  <c r="U432" i="1" s="1"/>
  <c r="T431" i="1"/>
  <c r="U431" i="1" s="1"/>
  <c r="T430" i="1"/>
  <c r="U430" i="1" s="1"/>
  <c r="T429" i="1"/>
  <c r="U429" i="1" s="1"/>
  <c r="T428" i="1"/>
  <c r="U428" i="1" s="1"/>
  <c r="T427" i="1"/>
  <c r="U427" i="1" s="1"/>
  <c r="T426" i="1"/>
  <c r="U426" i="1" s="1"/>
  <c r="T425" i="1"/>
  <c r="U425" i="1" s="1"/>
  <c r="T424" i="1"/>
  <c r="U424" i="1" s="1"/>
  <c r="T423" i="1"/>
  <c r="U423" i="1" s="1"/>
  <c r="T422" i="1"/>
  <c r="U422" i="1" s="1"/>
  <c r="T421" i="1"/>
  <c r="U421" i="1" s="1"/>
  <c r="T420" i="1"/>
  <c r="U420" i="1" s="1"/>
  <c r="T419" i="1"/>
  <c r="U419" i="1" s="1"/>
  <c r="T418" i="1"/>
  <c r="U418" i="1" s="1"/>
  <c r="T417" i="1"/>
  <c r="U417" i="1" s="1"/>
  <c r="T416" i="1"/>
  <c r="U416" i="1" s="1"/>
  <c r="T415" i="1"/>
  <c r="U415" i="1" s="1"/>
  <c r="T414" i="1"/>
  <c r="U414" i="1" s="1"/>
  <c r="T413" i="1"/>
  <c r="U413" i="1" s="1"/>
  <c r="T412" i="1"/>
  <c r="U412" i="1" s="1"/>
  <c r="T411" i="1"/>
  <c r="U411" i="1" s="1"/>
  <c r="T410" i="1"/>
  <c r="U410" i="1" s="1"/>
  <c r="T409" i="1"/>
  <c r="U409" i="1" s="1"/>
  <c r="T408" i="1"/>
  <c r="U408" i="1" s="1"/>
  <c r="T407" i="1"/>
  <c r="U407" i="1" s="1"/>
  <c r="T406" i="1"/>
  <c r="U406" i="1" s="1"/>
  <c r="T405" i="1"/>
  <c r="U405" i="1" s="1"/>
  <c r="T404" i="1"/>
  <c r="U404" i="1" s="1"/>
  <c r="T403" i="1"/>
  <c r="U403" i="1" s="1"/>
  <c r="T402" i="1"/>
  <c r="U402" i="1" s="1"/>
  <c r="T401" i="1"/>
  <c r="U401" i="1" s="1"/>
  <c r="T400" i="1"/>
  <c r="U400" i="1" s="1"/>
  <c r="T399" i="1"/>
  <c r="U399" i="1" s="1"/>
  <c r="T398" i="1"/>
  <c r="U398" i="1" s="1"/>
  <c r="T397" i="1"/>
  <c r="U397" i="1" s="1"/>
  <c r="T396" i="1"/>
  <c r="U396" i="1" s="1"/>
  <c r="T395" i="1"/>
  <c r="U395" i="1" s="1"/>
  <c r="T394" i="1"/>
  <c r="U394" i="1" s="1"/>
  <c r="T393" i="1"/>
  <c r="U393" i="1" s="1"/>
  <c r="T392" i="1"/>
  <c r="U392" i="1" s="1"/>
  <c r="T391" i="1"/>
  <c r="U391" i="1" s="1"/>
  <c r="T390" i="1"/>
  <c r="U390" i="1" s="1"/>
  <c r="T389" i="1"/>
  <c r="U389" i="1" s="1"/>
  <c r="T388" i="1"/>
  <c r="U388" i="1" s="1"/>
  <c r="T387" i="1"/>
  <c r="U387" i="1" s="1"/>
  <c r="T386" i="1"/>
  <c r="U386" i="1" s="1"/>
  <c r="T385" i="1"/>
  <c r="U385" i="1" s="1"/>
  <c r="T384" i="1"/>
  <c r="U384" i="1" s="1"/>
  <c r="T383" i="1"/>
  <c r="U383" i="1" s="1"/>
  <c r="T382" i="1"/>
  <c r="U382" i="1" s="1"/>
  <c r="T381" i="1"/>
  <c r="U381" i="1" s="1"/>
  <c r="T380" i="1"/>
  <c r="U380" i="1" s="1"/>
  <c r="T379" i="1"/>
  <c r="U379" i="1" s="1"/>
  <c r="T378" i="1"/>
  <c r="U378" i="1" s="1"/>
  <c r="T377" i="1"/>
  <c r="U377" i="1" s="1"/>
  <c r="T376" i="1"/>
  <c r="U376" i="1" s="1"/>
  <c r="T375" i="1"/>
  <c r="U375" i="1" s="1"/>
  <c r="T374" i="1"/>
  <c r="U374" i="1" s="1"/>
  <c r="T373" i="1"/>
  <c r="U373" i="1" s="1"/>
  <c r="T372" i="1"/>
  <c r="U372" i="1" s="1"/>
  <c r="T371" i="1"/>
  <c r="U371" i="1" s="1"/>
  <c r="T370" i="1"/>
  <c r="U370" i="1" s="1"/>
  <c r="T369" i="1"/>
  <c r="U369" i="1" s="1"/>
  <c r="T368" i="1"/>
  <c r="U368" i="1" s="1"/>
  <c r="T367" i="1"/>
  <c r="U367" i="1" s="1"/>
  <c r="T366" i="1"/>
  <c r="U366" i="1" s="1"/>
  <c r="T365" i="1"/>
  <c r="U365" i="1" s="1"/>
  <c r="T364" i="1"/>
  <c r="U364" i="1" s="1"/>
  <c r="T363" i="1"/>
  <c r="U363" i="1" s="1"/>
  <c r="T362" i="1"/>
  <c r="U362" i="1" s="1"/>
  <c r="T361" i="1"/>
  <c r="U361" i="1" s="1"/>
  <c r="T360" i="1"/>
  <c r="U360" i="1" s="1"/>
  <c r="T359" i="1"/>
  <c r="U359" i="1" s="1"/>
  <c r="T358" i="1"/>
  <c r="U358" i="1" s="1"/>
  <c r="T357" i="1"/>
  <c r="U357" i="1" s="1"/>
  <c r="T356" i="1"/>
  <c r="U356" i="1" s="1"/>
  <c r="T355" i="1"/>
  <c r="U355" i="1" s="1"/>
  <c r="T354" i="1"/>
  <c r="U354" i="1" s="1"/>
  <c r="T353" i="1"/>
  <c r="U353" i="1" s="1"/>
  <c r="T352" i="1"/>
  <c r="U352" i="1" s="1"/>
  <c r="T351" i="1"/>
  <c r="U351" i="1" s="1"/>
  <c r="T350" i="1"/>
  <c r="U350" i="1" s="1"/>
  <c r="T349" i="1"/>
  <c r="U349" i="1" s="1"/>
  <c r="T348" i="1"/>
  <c r="U348" i="1" s="1"/>
  <c r="T347" i="1"/>
  <c r="U347" i="1" s="1"/>
  <c r="T346" i="1"/>
  <c r="U346" i="1" s="1"/>
  <c r="T345" i="1"/>
  <c r="U345" i="1" s="1"/>
  <c r="T344" i="1"/>
  <c r="U344" i="1" s="1"/>
  <c r="T343" i="1"/>
  <c r="U343" i="1" s="1"/>
  <c r="T342" i="1"/>
  <c r="U342" i="1" s="1"/>
  <c r="T341" i="1"/>
  <c r="U341" i="1" s="1"/>
  <c r="T340" i="1"/>
  <c r="U340" i="1" s="1"/>
  <c r="T339" i="1"/>
  <c r="U339" i="1" s="1"/>
  <c r="T338" i="1"/>
  <c r="U338" i="1" s="1"/>
  <c r="T337" i="1"/>
  <c r="U337" i="1" s="1"/>
  <c r="T336" i="1"/>
  <c r="U336" i="1" s="1"/>
  <c r="T335" i="1"/>
  <c r="U335" i="1" s="1"/>
  <c r="T334" i="1"/>
  <c r="U334" i="1" s="1"/>
  <c r="T333" i="1"/>
  <c r="U333" i="1" s="1"/>
  <c r="T332" i="1"/>
  <c r="U332" i="1" s="1"/>
  <c r="T331" i="1"/>
  <c r="U331" i="1" s="1"/>
  <c r="T330" i="1"/>
  <c r="U330" i="1" s="1"/>
  <c r="T329" i="1"/>
  <c r="U329" i="1" s="1"/>
  <c r="T328" i="1"/>
  <c r="U328" i="1" s="1"/>
  <c r="T327" i="1"/>
  <c r="U327" i="1" s="1"/>
  <c r="T326" i="1"/>
  <c r="U326" i="1" s="1"/>
  <c r="T325" i="1"/>
  <c r="U325" i="1" s="1"/>
  <c r="T324" i="1"/>
  <c r="U324" i="1" s="1"/>
  <c r="T323" i="1"/>
  <c r="U323" i="1" s="1"/>
  <c r="T322" i="1"/>
  <c r="U322" i="1" s="1"/>
  <c r="T321" i="1"/>
  <c r="U321" i="1" s="1"/>
  <c r="T320" i="1"/>
  <c r="U320" i="1" s="1"/>
  <c r="T319" i="1"/>
  <c r="U319" i="1" s="1"/>
  <c r="T318" i="1"/>
  <c r="U318" i="1" s="1"/>
  <c r="T317" i="1"/>
  <c r="U317" i="1" s="1"/>
  <c r="T316" i="1"/>
  <c r="U316" i="1" s="1"/>
  <c r="T315" i="1"/>
  <c r="U315" i="1" s="1"/>
  <c r="T314" i="1"/>
  <c r="U314" i="1" s="1"/>
  <c r="T313" i="1"/>
  <c r="U313" i="1" s="1"/>
  <c r="T312" i="1"/>
  <c r="U312" i="1" s="1"/>
  <c r="T311" i="1"/>
  <c r="U311" i="1" s="1"/>
  <c r="T310" i="1"/>
  <c r="U310" i="1" s="1"/>
  <c r="T309" i="1"/>
  <c r="U309" i="1" s="1"/>
  <c r="T308" i="1"/>
  <c r="U308" i="1" s="1"/>
  <c r="T307" i="1"/>
  <c r="U307" i="1" s="1"/>
  <c r="T306" i="1"/>
  <c r="U306" i="1" s="1"/>
  <c r="T305" i="1"/>
  <c r="U305" i="1" s="1"/>
  <c r="T304" i="1"/>
  <c r="U304" i="1" s="1"/>
  <c r="T303" i="1"/>
  <c r="U303" i="1" s="1"/>
  <c r="T302" i="1"/>
  <c r="U302" i="1" s="1"/>
  <c r="T301" i="1"/>
  <c r="U301" i="1" s="1"/>
  <c r="T300" i="1"/>
  <c r="U300" i="1" s="1"/>
  <c r="T299" i="1"/>
  <c r="U299" i="1" s="1"/>
  <c r="T298" i="1"/>
  <c r="U298" i="1" s="1"/>
  <c r="T297" i="1"/>
  <c r="U297" i="1" s="1"/>
  <c r="T296" i="1"/>
  <c r="U296" i="1" s="1"/>
  <c r="T295" i="1"/>
  <c r="U295" i="1" s="1"/>
  <c r="T294" i="1"/>
  <c r="U294" i="1" s="1"/>
  <c r="T293" i="1"/>
  <c r="U293" i="1" s="1"/>
  <c r="T292" i="1"/>
  <c r="U292" i="1" s="1"/>
  <c r="T291" i="1"/>
  <c r="U291" i="1" s="1"/>
  <c r="T290" i="1"/>
  <c r="U290" i="1" s="1"/>
  <c r="T289" i="1"/>
  <c r="U289" i="1" s="1"/>
  <c r="T288" i="1"/>
  <c r="U288" i="1" s="1"/>
  <c r="T287" i="1"/>
  <c r="U287" i="1" s="1"/>
  <c r="T286" i="1"/>
  <c r="U286" i="1" s="1"/>
  <c r="T285" i="1"/>
  <c r="U285" i="1" s="1"/>
  <c r="T284" i="1"/>
  <c r="U284" i="1" s="1"/>
  <c r="T283" i="1"/>
  <c r="U283" i="1" s="1"/>
  <c r="T282" i="1"/>
  <c r="U282" i="1" s="1"/>
  <c r="T281" i="1"/>
  <c r="U281" i="1" s="1"/>
  <c r="T280" i="1"/>
  <c r="U280" i="1" s="1"/>
  <c r="T279" i="1"/>
  <c r="U279" i="1" s="1"/>
  <c r="T278" i="1"/>
  <c r="U278" i="1" s="1"/>
  <c r="T277" i="1"/>
  <c r="U277" i="1" s="1"/>
  <c r="T276" i="1"/>
  <c r="U276" i="1" s="1"/>
  <c r="T275" i="1"/>
  <c r="U275" i="1" s="1"/>
  <c r="T274" i="1"/>
  <c r="U274" i="1" s="1"/>
  <c r="T273" i="1"/>
  <c r="U273" i="1" s="1"/>
  <c r="T272" i="1"/>
  <c r="U272" i="1" s="1"/>
  <c r="T271" i="1"/>
  <c r="U271" i="1" s="1"/>
  <c r="T270" i="1"/>
  <c r="U270" i="1" s="1"/>
  <c r="T269" i="1"/>
  <c r="U269" i="1" s="1"/>
  <c r="T268" i="1"/>
  <c r="U268" i="1" s="1"/>
  <c r="T267" i="1"/>
  <c r="U267" i="1" s="1"/>
  <c r="T266" i="1"/>
  <c r="U266" i="1" s="1"/>
  <c r="T265" i="1"/>
  <c r="U265" i="1" s="1"/>
  <c r="T264" i="1"/>
  <c r="U264" i="1" s="1"/>
  <c r="T263" i="1"/>
  <c r="U263" i="1" s="1"/>
  <c r="T262" i="1"/>
  <c r="U262" i="1" s="1"/>
  <c r="T261" i="1"/>
  <c r="U261" i="1" s="1"/>
  <c r="T260" i="1"/>
  <c r="U260" i="1" s="1"/>
  <c r="T259" i="1"/>
  <c r="U259" i="1" s="1"/>
  <c r="T258" i="1"/>
  <c r="U258" i="1" s="1"/>
  <c r="T257" i="1"/>
  <c r="U257" i="1" s="1"/>
  <c r="T256" i="1"/>
  <c r="U256" i="1" s="1"/>
  <c r="T255" i="1"/>
  <c r="U255" i="1" s="1"/>
  <c r="T254" i="1"/>
  <c r="U254" i="1" s="1"/>
  <c r="T253" i="1"/>
  <c r="U253" i="1" s="1"/>
  <c r="T252" i="1"/>
  <c r="U252" i="1" s="1"/>
  <c r="T251" i="1"/>
  <c r="U251" i="1" s="1"/>
  <c r="T250" i="1"/>
  <c r="U250" i="1" s="1"/>
  <c r="T249" i="1"/>
  <c r="U249" i="1" s="1"/>
  <c r="T248" i="1"/>
  <c r="U248" i="1" s="1"/>
  <c r="T247" i="1"/>
  <c r="U247" i="1" s="1"/>
  <c r="T246" i="1"/>
  <c r="U246" i="1" s="1"/>
  <c r="T245" i="1"/>
  <c r="U245" i="1" s="1"/>
  <c r="T244" i="1"/>
  <c r="U244" i="1" s="1"/>
  <c r="T243" i="1"/>
  <c r="U243" i="1" s="1"/>
  <c r="T242" i="1"/>
  <c r="U242" i="1" s="1"/>
  <c r="T241" i="1"/>
  <c r="U241" i="1" s="1"/>
  <c r="T240" i="1"/>
  <c r="U240" i="1" s="1"/>
  <c r="T239" i="1"/>
  <c r="U239" i="1" s="1"/>
  <c r="T238" i="1"/>
  <c r="U238" i="1" s="1"/>
  <c r="T237" i="1"/>
  <c r="U237" i="1" s="1"/>
  <c r="T236" i="1"/>
  <c r="U236" i="1" s="1"/>
  <c r="T235" i="1"/>
  <c r="U235" i="1" s="1"/>
  <c r="T234" i="1"/>
  <c r="U234" i="1" s="1"/>
  <c r="T233" i="1"/>
  <c r="U233" i="1" s="1"/>
  <c r="T232" i="1"/>
  <c r="U232" i="1" s="1"/>
  <c r="T231" i="1"/>
  <c r="U231" i="1" s="1"/>
  <c r="T230" i="1"/>
  <c r="U230" i="1" s="1"/>
  <c r="T229" i="1"/>
  <c r="U229" i="1" s="1"/>
  <c r="T228" i="1"/>
  <c r="U228" i="1" s="1"/>
  <c r="T227" i="1"/>
  <c r="U227" i="1" s="1"/>
  <c r="T226" i="1"/>
  <c r="U226" i="1" s="1"/>
  <c r="T225" i="1"/>
  <c r="U225" i="1" s="1"/>
  <c r="T224" i="1"/>
  <c r="U224" i="1" s="1"/>
  <c r="T223" i="1"/>
  <c r="U223" i="1" s="1"/>
  <c r="T222" i="1"/>
  <c r="U222" i="1" s="1"/>
  <c r="T221" i="1"/>
  <c r="U221" i="1" s="1"/>
  <c r="T220" i="1"/>
  <c r="U220" i="1" s="1"/>
  <c r="T219" i="1"/>
  <c r="U219" i="1" s="1"/>
  <c r="T218" i="1"/>
  <c r="U218" i="1" s="1"/>
  <c r="T217" i="1"/>
  <c r="U217" i="1" s="1"/>
  <c r="T216" i="1"/>
  <c r="U216" i="1" s="1"/>
  <c r="T215" i="1"/>
  <c r="U215" i="1" s="1"/>
  <c r="T214" i="1"/>
  <c r="U214" i="1" s="1"/>
  <c r="T213" i="1"/>
  <c r="U213" i="1" s="1"/>
  <c r="T212" i="1"/>
  <c r="U212" i="1" s="1"/>
  <c r="T211" i="1"/>
  <c r="U211" i="1" s="1"/>
  <c r="T210" i="1"/>
  <c r="U210" i="1" s="1"/>
  <c r="T209" i="1"/>
  <c r="U209" i="1" s="1"/>
  <c r="T208" i="1"/>
  <c r="U208" i="1" s="1"/>
  <c r="T207" i="1"/>
  <c r="U207" i="1" s="1"/>
  <c r="T206" i="1"/>
  <c r="U206" i="1" s="1"/>
  <c r="T205" i="1"/>
  <c r="U205" i="1" s="1"/>
  <c r="T204" i="1"/>
  <c r="U204" i="1" s="1"/>
  <c r="T203" i="1"/>
  <c r="U203" i="1" s="1"/>
  <c r="T202" i="1"/>
  <c r="U202" i="1" s="1"/>
  <c r="T201" i="1"/>
  <c r="U201" i="1" s="1"/>
  <c r="T200" i="1"/>
  <c r="U200" i="1" s="1"/>
  <c r="T199" i="1"/>
  <c r="U199" i="1" s="1"/>
  <c r="T198" i="1"/>
  <c r="U198" i="1" s="1"/>
  <c r="T197" i="1"/>
  <c r="U197" i="1" s="1"/>
  <c r="T196" i="1"/>
  <c r="U196" i="1" s="1"/>
  <c r="T195" i="1"/>
  <c r="U195" i="1" s="1"/>
  <c r="T194" i="1"/>
  <c r="U194" i="1" s="1"/>
  <c r="T193" i="1"/>
  <c r="U193" i="1" s="1"/>
  <c r="T192" i="1"/>
  <c r="U192" i="1" s="1"/>
  <c r="T191" i="1"/>
  <c r="U191" i="1" s="1"/>
  <c r="T190" i="1"/>
  <c r="U190" i="1" s="1"/>
  <c r="T189" i="1"/>
  <c r="U189" i="1" s="1"/>
  <c r="T188" i="1"/>
  <c r="U188" i="1" s="1"/>
  <c r="T187" i="1"/>
  <c r="U187" i="1" s="1"/>
  <c r="T186" i="1"/>
  <c r="U186" i="1" s="1"/>
  <c r="T185" i="1"/>
  <c r="U185" i="1" s="1"/>
  <c r="T184" i="1"/>
  <c r="U184" i="1" s="1"/>
  <c r="T183" i="1"/>
  <c r="U183" i="1" s="1"/>
  <c r="T182" i="1"/>
  <c r="U182" i="1" s="1"/>
  <c r="T181" i="1"/>
  <c r="U181" i="1" s="1"/>
  <c r="T180" i="1"/>
  <c r="U180" i="1" s="1"/>
  <c r="T179" i="1"/>
  <c r="U179" i="1" s="1"/>
  <c r="T178" i="1"/>
  <c r="U178" i="1" s="1"/>
  <c r="T177" i="1"/>
  <c r="U177" i="1" s="1"/>
  <c r="T176" i="1"/>
  <c r="U176" i="1" s="1"/>
  <c r="T175" i="1"/>
  <c r="U175" i="1" s="1"/>
  <c r="T174" i="1"/>
  <c r="U174" i="1" s="1"/>
  <c r="T173" i="1"/>
  <c r="U173" i="1" s="1"/>
  <c r="T172" i="1"/>
  <c r="U172" i="1" s="1"/>
  <c r="T171" i="1"/>
  <c r="U171" i="1" s="1"/>
  <c r="T170" i="1"/>
  <c r="U170" i="1" s="1"/>
  <c r="T169" i="1"/>
  <c r="U169" i="1" s="1"/>
  <c r="T168" i="1"/>
  <c r="U168" i="1" s="1"/>
  <c r="T167" i="1"/>
  <c r="U167" i="1" s="1"/>
  <c r="T166" i="1"/>
  <c r="U166" i="1" s="1"/>
  <c r="T165" i="1"/>
  <c r="U165" i="1" s="1"/>
  <c r="T164" i="1"/>
  <c r="U164" i="1" s="1"/>
  <c r="T163" i="1"/>
  <c r="U163" i="1" s="1"/>
  <c r="T162" i="1"/>
  <c r="U162" i="1" s="1"/>
  <c r="T161" i="1"/>
  <c r="U161" i="1" s="1"/>
  <c r="T160" i="1"/>
  <c r="U160" i="1" s="1"/>
  <c r="T159" i="1"/>
  <c r="U159" i="1" s="1"/>
  <c r="T158" i="1"/>
  <c r="U158" i="1" s="1"/>
  <c r="T157" i="1"/>
  <c r="U157" i="1" s="1"/>
  <c r="T156" i="1"/>
  <c r="U156" i="1" s="1"/>
  <c r="T155" i="1"/>
  <c r="U155" i="1" s="1"/>
  <c r="T154" i="1"/>
  <c r="U154" i="1" s="1"/>
  <c r="T153" i="1"/>
  <c r="U153" i="1" s="1"/>
  <c r="T152" i="1"/>
  <c r="U152" i="1" s="1"/>
  <c r="T151" i="1"/>
  <c r="U151" i="1" s="1"/>
  <c r="T150" i="1"/>
  <c r="U150" i="1" s="1"/>
  <c r="T149" i="1"/>
  <c r="U149" i="1" s="1"/>
  <c r="T148" i="1"/>
  <c r="U148" i="1" s="1"/>
  <c r="T147" i="1"/>
  <c r="U147" i="1" s="1"/>
  <c r="T146" i="1"/>
  <c r="U146" i="1" s="1"/>
  <c r="T145" i="1"/>
  <c r="U145" i="1" s="1"/>
  <c r="T144" i="1"/>
  <c r="U144" i="1" s="1"/>
  <c r="T143" i="1"/>
  <c r="U143" i="1" s="1"/>
  <c r="T142" i="1"/>
  <c r="U142" i="1" s="1"/>
  <c r="T141" i="1"/>
  <c r="U141" i="1" s="1"/>
  <c r="T140" i="1"/>
  <c r="U140" i="1" s="1"/>
  <c r="T139" i="1"/>
  <c r="U139" i="1" s="1"/>
  <c r="T138" i="1"/>
  <c r="U138" i="1" s="1"/>
  <c r="T137" i="1"/>
  <c r="U137" i="1" s="1"/>
  <c r="T136" i="1"/>
  <c r="U136" i="1" s="1"/>
  <c r="T135" i="1"/>
  <c r="U135" i="1" s="1"/>
  <c r="T134" i="1"/>
  <c r="U134" i="1" s="1"/>
  <c r="T133" i="1"/>
  <c r="U133" i="1" s="1"/>
  <c r="T132" i="1"/>
  <c r="U132" i="1" s="1"/>
  <c r="T131" i="1"/>
  <c r="U131" i="1" s="1"/>
  <c r="T130" i="1"/>
  <c r="U130" i="1" s="1"/>
  <c r="T129" i="1"/>
  <c r="U129" i="1" s="1"/>
  <c r="T128" i="1"/>
  <c r="U128" i="1" s="1"/>
  <c r="T127" i="1"/>
  <c r="U127" i="1" s="1"/>
  <c r="T126" i="1"/>
  <c r="U126" i="1" s="1"/>
  <c r="T125" i="1"/>
  <c r="U125" i="1" s="1"/>
  <c r="T124" i="1"/>
  <c r="U124" i="1" s="1"/>
  <c r="T123" i="1"/>
  <c r="U123" i="1" s="1"/>
  <c r="T122" i="1"/>
  <c r="U122" i="1" s="1"/>
  <c r="T121" i="1"/>
  <c r="U121" i="1" s="1"/>
  <c r="T120" i="1"/>
  <c r="U120" i="1" s="1"/>
  <c r="T119" i="1"/>
  <c r="U119" i="1" s="1"/>
  <c r="T118" i="1"/>
  <c r="U118" i="1" s="1"/>
  <c r="T117" i="1"/>
  <c r="U117" i="1" s="1"/>
  <c r="T116" i="1"/>
  <c r="U116" i="1" s="1"/>
  <c r="T115" i="1"/>
  <c r="U115" i="1" s="1"/>
  <c r="T114" i="1"/>
  <c r="U114" i="1" s="1"/>
  <c r="T113" i="1"/>
  <c r="U113" i="1" s="1"/>
  <c r="T112" i="1"/>
  <c r="U112" i="1" s="1"/>
  <c r="T111" i="1"/>
  <c r="U111" i="1" s="1"/>
  <c r="T110" i="1"/>
  <c r="U110" i="1" s="1"/>
  <c r="T109" i="1"/>
  <c r="U109" i="1" s="1"/>
  <c r="T108" i="1"/>
  <c r="U108" i="1" s="1"/>
  <c r="T107" i="1"/>
  <c r="U107" i="1" s="1"/>
  <c r="T106" i="1"/>
  <c r="U106" i="1" s="1"/>
  <c r="T105" i="1"/>
  <c r="U105" i="1" s="1"/>
  <c r="T104" i="1"/>
  <c r="U104" i="1" s="1"/>
  <c r="T103" i="1"/>
  <c r="U103" i="1" s="1"/>
  <c r="T102" i="1"/>
  <c r="U102" i="1" s="1"/>
  <c r="T101" i="1"/>
  <c r="U101" i="1" s="1"/>
  <c r="T100" i="1"/>
  <c r="U100" i="1" s="1"/>
  <c r="T99" i="1"/>
  <c r="U99" i="1" s="1"/>
  <c r="T98" i="1"/>
  <c r="U98" i="1" s="1"/>
  <c r="T97" i="1"/>
  <c r="U97" i="1" s="1"/>
  <c r="T96" i="1"/>
  <c r="U96" i="1" s="1"/>
  <c r="T95" i="1"/>
  <c r="U95" i="1" s="1"/>
  <c r="T94" i="1"/>
  <c r="U94" i="1" s="1"/>
  <c r="T93" i="1"/>
  <c r="U93" i="1" s="1"/>
  <c r="T92" i="1"/>
  <c r="U92" i="1" s="1"/>
  <c r="T91" i="1"/>
  <c r="U91" i="1" s="1"/>
  <c r="T90" i="1"/>
  <c r="U90" i="1" s="1"/>
  <c r="T89" i="1"/>
  <c r="U89" i="1" s="1"/>
  <c r="T88" i="1"/>
  <c r="U88" i="1" s="1"/>
  <c r="T87" i="1"/>
  <c r="U87" i="1" s="1"/>
  <c r="T86" i="1"/>
  <c r="U86" i="1" s="1"/>
  <c r="T85" i="1"/>
  <c r="U85" i="1" s="1"/>
  <c r="T84" i="1"/>
  <c r="U84" i="1" s="1"/>
  <c r="T83" i="1"/>
  <c r="U83" i="1" s="1"/>
  <c r="T82" i="1"/>
  <c r="U82" i="1" s="1"/>
  <c r="T81" i="1"/>
  <c r="U81" i="1" s="1"/>
  <c r="T80" i="1"/>
  <c r="U80" i="1" s="1"/>
  <c r="T79" i="1"/>
  <c r="U79" i="1" s="1"/>
  <c r="T78" i="1"/>
  <c r="U78" i="1" s="1"/>
  <c r="T77" i="1"/>
  <c r="U77" i="1" s="1"/>
  <c r="T76" i="1"/>
  <c r="U76" i="1" s="1"/>
  <c r="T75" i="1"/>
  <c r="U75" i="1" s="1"/>
  <c r="T74" i="1"/>
  <c r="U74" i="1" s="1"/>
  <c r="T73" i="1"/>
  <c r="U73" i="1" s="1"/>
  <c r="T72" i="1"/>
  <c r="U72" i="1" s="1"/>
  <c r="T71" i="1"/>
  <c r="U71" i="1" s="1"/>
  <c r="T70" i="1"/>
  <c r="U70" i="1" s="1"/>
  <c r="T69" i="1"/>
  <c r="U69" i="1" s="1"/>
  <c r="T68" i="1"/>
  <c r="U68" i="1" s="1"/>
  <c r="T67" i="1"/>
  <c r="U67" i="1" s="1"/>
  <c r="T66" i="1"/>
  <c r="U66" i="1" s="1"/>
  <c r="T65" i="1"/>
  <c r="U65" i="1" s="1"/>
  <c r="T64" i="1"/>
  <c r="U64" i="1" s="1"/>
  <c r="T63" i="1"/>
  <c r="U63" i="1" s="1"/>
  <c r="T62" i="1"/>
  <c r="U62" i="1" s="1"/>
  <c r="T61" i="1"/>
  <c r="U61" i="1" s="1"/>
  <c r="T60" i="1"/>
  <c r="U60" i="1" s="1"/>
  <c r="T59" i="1"/>
  <c r="U59" i="1" s="1"/>
  <c r="T58" i="1"/>
  <c r="U58" i="1" s="1"/>
  <c r="T57" i="1"/>
  <c r="U57" i="1" s="1"/>
  <c r="T56" i="1"/>
  <c r="U56" i="1" s="1"/>
  <c r="T55" i="1"/>
  <c r="U55" i="1" s="1"/>
  <c r="T54" i="1"/>
  <c r="U54" i="1" s="1"/>
  <c r="T53" i="1"/>
  <c r="U53" i="1" s="1"/>
  <c r="T52" i="1"/>
  <c r="U52" i="1" s="1"/>
  <c r="T51" i="1"/>
  <c r="U51" i="1" s="1"/>
  <c r="T50" i="1"/>
  <c r="U50" i="1" s="1"/>
  <c r="T49" i="1"/>
  <c r="U49" i="1" s="1"/>
  <c r="T48" i="1"/>
  <c r="U48" i="1" s="1"/>
  <c r="T47" i="1"/>
  <c r="U47" i="1" s="1"/>
  <c r="T46" i="1"/>
  <c r="U46" i="1" s="1"/>
  <c r="T45" i="1"/>
  <c r="U45" i="1" s="1"/>
  <c r="T44" i="1"/>
  <c r="U44" i="1" s="1"/>
  <c r="T43" i="1"/>
  <c r="U43" i="1" s="1"/>
  <c r="T42" i="1"/>
  <c r="U42" i="1" s="1"/>
  <c r="T41" i="1"/>
  <c r="U41" i="1" s="1"/>
  <c r="T40" i="1"/>
  <c r="U40" i="1" s="1"/>
  <c r="T39" i="1"/>
  <c r="U39" i="1" s="1"/>
  <c r="T38" i="1"/>
  <c r="U38" i="1" s="1"/>
  <c r="T37" i="1"/>
  <c r="U37" i="1" s="1"/>
  <c r="T36" i="1"/>
  <c r="U36" i="1" s="1"/>
  <c r="T35" i="1"/>
  <c r="U35" i="1" s="1"/>
  <c r="T34" i="1"/>
  <c r="U34" i="1" s="1"/>
  <c r="T33" i="1"/>
  <c r="U33" i="1" s="1"/>
  <c r="T32" i="1"/>
  <c r="U32" i="1" s="1"/>
  <c r="T31" i="1"/>
  <c r="U31" i="1" s="1"/>
  <c r="T30" i="1"/>
  <c r="U30" i="1" s="1"/>
  <c r="T29" i="1"/>
  <c r="U29" i="1" s="1"/>
  <c r="T28" i="1"/>
  <c r="U28" i="1" s="1"/>
  <c r="T27" i="1"/>
  <c r="U27" i="1" s="1"/>
  <c r="T26" i="1"/>
  <c r="U26" i="1" s="1"/>
  <c r="T25" i="1"/>
  <c r="U25" i="1" s="1"/>
  <c r="T24" i="1"/>
  <c r="U24" i="1" s="1"/>
  <c r="T23" i="1"/>
  <c r="U23" i="1" s="1"/>
  <c r="T22" i="1"/>
  <c r="U22" i="1" s="1"/>
  <c r="T21" i="1"/>
  <c r="U21" i="1" s="1"/>
  <c r="T20" i="1"/>
  <c r="U20" i="1" s="1"/>
  <c r="T19" i="1"/>
  <c r="U19" i="1" s="1"/>
  <c r="T18" i="1"/>
  <c r="U18" i="1" s="1"/>
  <c r="T17" i="1"/>
  <c r="U17" i="1" s="1"/>
  <c r="T16" i="1"/>
  <c r="U16" i="1" s="1"/>
  <c r="T15" i="1"/>
  <c r="U15" i="1" s="1"/>
  <c r="T14" i="1"/>
  <c r="U14" i="1" s="1"/>
  <c r="T13" i="1"/>
  <c r="U13" i="1" s="1"/>
  <c r="T12" i="1"/>
  <c r="U12" i="1" s="1"/>
  <c r="T11" i="1"/>
  <c r="U11" i="1" s="1"/>
  <c r="T10" i="1"/>
  <c r="U10" i="1" s="1"/>
  <c r="T9" i="1"/>
  <c r="U9" i="1" s="1"/>
  <c r="T8" i="1"/>
  <c r="U8" i="1" s="1"/>
  <c r="K956" i="18" l="1"/>
  <c r="K881" i="1"/>
  <c r="S785" i="1"/>
  <c r="S784" i="1"/>
  <c r="S783" i="1"/>
  <c r="S782" i="1"/>
  <c r="S720" i="1"/>
  <c r="S719" i="1"/>
  <c r="S718" i="1"/>
  <c r="S717" i="1"/>
  <c r="S716" i="1"/>
  <c r="S878" i="1"/>
  <c r="S790" i="1"/>
  <c r="S789" i="1"/>
  <c r="S788" i="1"/>
  <c r="S787" i="1"/>
  <c r="S786" i="1"/>
  <c r="S715" i="1"/>
  <c r="S714" i="1"/>
  <c r="S713" i="1"/>
  <c r="S712" i="1"/>
  <c r="S711" i="1"/>
  <c r="S710" i="1"/>
  <c r="S709" i="1"/>
  <c r="S708" i="1"/>
  <c r="S879" i="1"/>
  <c r="K1010" i="22"/>
  <c r="S995" i="22"/>
  <c r="S994" i="22"/>
  <c r="S993" i="22"/>
  <c r="S992" i="22"/>
  <c r="S980" i="22"/>
  <c r="S979" i="22"/>
  <c r="S978" i="22"/>
  <c r="S977" i="22"/>
  <c r="S976" i="22"/>
  <c r="S975" i="22"/>
  <c r="S974" i="22"/>
  <c r="S973" i="22"/>
  <c r="S972" i="22"/>
  <c r="S971" i="22"/>
  <c r="S970" i="22"/>
  <c r="S969" i="22"/>
  <c r="S968" i="22"/>
  <c r="S967" i="22"/>
  <c r="S966" i="22"/>
  <c r="S965" i="22"/>
  <c r="S964" i="22"/>
  <c r="S959" i="22"/>
  <c r="S958" i="22"/>
  <c r="S957" i="22"/>
  <c r="S956" i="22"/>
  <c r="S955" i="22"/>
  <c r="S954" i="22"/>
  <c r="S953" i="22"/>
  <c r="S952" i="22"/>
  <c r="S985" i="22"/>
  <c r="S984" i="22"/>
  <c r="S983" i="22"/>
  <c r="S982" i="22"/>
  <c r="S981" i="22"/>
  <c r="S963" i="22"/>
  <c r="S962" i="22"/>
  <c r="S961" i="22"/>
  <c r="S998" i="22"/>
  <c r="S997" i="22"/>
  <c r="S996" i="22"/>
  <c r="S991" i="22"/>
  <c r="S990" i="22"/>
  <c r="S989" i="22"/>
  <c r="S988" i="22"/>
  <c r="S987" i="22"/>
  <c r="S1007" i="22"/>
  <c r="S1006" i="22"/>
  <c r="S1005" i="22"/>
  <c r="S1004" i="22"/>
  <c r="S1003" i="22"/>
  <c r="S1002" i="22"/>
  <c r="S1001" i="22"/>
  <c r="S1000" i="22"/>
  <c r="S999" i="22"/>
  <c r="S986" i="22"/>
  <c r="S960" i="22"/>
  <c r="S951" i="22"/>
  <c r="S950" i="22"/>
  <c r="S949" i="22"/>
  <c r="S948" i="22"/>
  <c r="S1008" i="22"/>
  <c r="O649" i="21" l="1"/>
  <c r="N649" i="21"/>
  <c r="M649" i="21"/>
  <c r="L649" i="21"/>
  <c r="S647" i="21"/>
  <c r="S646" i="21"/>
  <c r="S247" i="23" l="1"/>
  <c r="S246" i="23"/>
  <c r="S245" i="23"/>
  <c r="S244" i="23"/>
  <c r="S243" i="23"/>
  <c r="S242" i="23"/>
  <c r="S241" i="23"/>
  <c r="S240" i="23"/>
  <c r="S239" i="23"/>
  <c r="S409" i="21"/>
  <c r="S408" i="21"/>
  <c r="S407" i="21"/>
  <c r="S406" i="21"/>
  <c r="S405" i="21"/>
  <c r="S404" i="21"/>
  <c r="S403" i="21"/>
  <c r="S402" i="21"/>
  <c r="S401" i="21"/>
  <c r="S400" i="21"/>
  <c r="S399" i="21"/>
  <c r="S398" i="21"/>
  <c r="S397" i="21"/>
  <c r="S396" i="21"/>
  <c r="S395" i="21"/>
  <c r="S394" i="21"/>
  <c r="S690" i="19"/>
  <c r="S420" i="19"/>
  <c r="S419" i="19"/>
  <c r="S418" i="19"/>
  <c r="S417" i="19"/>
  <c r="S416" i="19"/>
  <c r="S415" i="19"/>
  <c r="S414" i="19"/>
  <c r="S413" i="19"/>
  <c r="S412" i="19"/>
  <c r="S411" i="19"/>
  <c r="S410" i="19"/>
  <c r="S409" i="19"/>
  <c r="S408" i="19"/>
  <c r="S407" i="19"/>
  <c r="S406" i="19"/>
  <c r="S405" i="19"/>
  <c r="S404" i="19"/>
  <c r="S403" i="19"/>
  <c r="S402" i="19"/>
  <c r="S401" i="19"/>
  <c r="S400" i="19"/>
  <c r="S399" i="19"/>
  <c r="S398" i="19"/>
  <c r="S397" i="19"/>
  <c r="S396" i="19"/>
  <c r="S395" i="19"/>
  <c r="S394" i="19"/>
  <c r="S393" i="19"/>
  <c r="S392" i="19"/>
  <c r="S391" i="19"/>
  <c r="S390" i="19"/>
  <c r="S389" i="19"/>
  <c r="S626" i="18"/>
  <c r="S625" i="18"/>
  <c r="S632" i="1"/>
  <c r="S517" i="26" l="1"/>
  <c r="S516" i="26"/>
  <c r="S515" i="26"/>
  <c r="S514" i="26"/>
  <c r="S513" i="26"/>
  <c r="S512" i="26"/>
  <c r="S511" i="26"/>
  <c r="S510" i="26"/>
  <c r="S509" i="26"/>
  <c r="S508" i="26"/>
  <c r="S507" i="26"/>
  <c r="S506" i="26"/>
  <c r="S505" i="26"/>
  <c r="S504" i="26"/>
  <c r="S503" i="26"/>
  <c r="S502" i="26"/>
  <c r="S501" i="26"/>
  <c r="S500" i="26"/>
  <c r="S499" i="26"/>
  <c r="S498" i="26"/>
  <c r="S497" i="26"/>
  <c r="S496" i="26"/>
  <c r="S495" i="26"/>
  <c r="S494" i="26"/>
  <c r="S493" i="26"/>
  <c r="S492" i="26"/>
  <c r="S491" i="26"/>
  <c r="S490" i="26"/>
  <c r="S489" i="26"/>
  <c r="S488" i="26"/>
  <c r="S487" i="26"/>
  <c r="S486" i="26"/>
  <c r="S485" i="26"/>
  <c r="S484" i="26"/>
  <c r="S483" i="26"/>
  <c r="S482" i="26"/>
  <c r="S481" i="26"/>
  <c r="S480" i="26"/>
  <c r="S479" i="26"/>
  <c r="S478" i="26"/>
  <c r="S477" i="26"/>
  <c r="S476" i="26"/>
  <c r="S475" i="26"/>
  <c r="S600" i="26"/>
  <c r="S544" i="26"/>
  <c r="S532" i="26"/>
  <c r="S520" i="26"/>
  <c r="S519" i="26"/>
  <c r="S460" i="26"/>
  <c r="S459" i="26"/>
  <c r="S458" i="26"/>
  <c r="S457" i="26"/>
  <c r="S456" i="26"/>
  <c r="S455" i="26"/>
  <c r="S454" i="26"/>
  <c r="S453" i="26"/>
  <c r="S452" i="26"/>
  <c r="S451" i="26"/>
  <c r="S450" i="26"/>
  <c r="S449" i="26"/>
  <c r="S448" i="26"/>
  <c r="S447" i="26"/>
  <c r="S518" i="26"/>
  <c r="S474" i="26"/>
  <c r="S473" i="26"/>
  <c r="S472" i="26"/>
  <c r="S471" i="26"/>
  <c r="S470" i="26"/>
  <c r="S469" i="26"/>
  <c r="S468" i="26"/>
  <c r="S467" i="26"/>
  <c r="S466" i="26"/>
  <c r="S465" i="26"/>
  <c r="S464" i="26"/>
  <c r="S463" i="26"/>
  <c r="S462" i="26"/>
  <c r="S461" i="26"/>
  <c r="S446" i="26"/>
  <c r="S445" i="26"/>
  <c r="S444" i="26"/>
  <c r="S443" i="26"/>
  <c r="S442" i="26"/>
  <c r="S441" i="26"/>
  <c r="S440" i="26"/>
  <c r="S439" i="26"/>
  <c r="S438" i="26"/>
  <c r="S437" i="26"/>
  <c r="S436" i="26"/>
  <c r="S370" i="19"/>
  <c r="S369" i="19"/>
  <c r="S368" i="19"/>
  <c r="S367" i="19"/>
  <c r="S366" i="19"/>
  <c r="S365" i="19"/>
  <c r="S364" i="19"/>
  <c r="S363" i="19"/>
  <c r="S362" i="19"/>
  <c r="S361" i="19"/>
  <c r="S360" i="19"/>
  <c r="S359" i="19"/>
  <c r="S358" i="19"/>
  <c r="S357" i="19"/>
  <c r="S385" i="19"/>
  <c r="S384" i="19"/>
  <c r="S383" i="19"/>
  <c r="S382" i="19"/>
  <c r="S381" i="19"/>
  <c r="S380" i="19"/>
  <c r="S379" i="19"/>
  <c r="S378" i="19"/>
  <c r="S377" i="19"/>
  <c r="S376" i="19"/>
  <c r="S375" i="19"/>
  <c r="S374" i="19"/>
  <c r="S373" i="19"/>
  <c r="S372" i="19"/>
  <c r="S388" i="19"/>
  <c r="S387" i="19"/>
  <c r="S374" i="26" l="1"/>
  <c r="S373" i="26"/>
  <c r="S372" i="26"/>
  <c r="S371" i="26"/>
  <c r="S370" i="26"/>
  <c r="S369" i="26"/>
  <c r="S368" i="26"/>
  <c r="S367" i="26"/>
  <c r="S366" i="26"/>
  <c r="S365" i="26"/>
  <c r="S364" i="26"/>
  <c r="S363" i="26"/>
  <c r="S362" i="26"/>
  <c r="S361" i="26"/>
  <c r="S389" i="26"/>
  <c r="S388" i="26"/>
  <c r="S387" i="26"/>
  <c r="S386" i="26"/>
  <c r="S385" i="26"/>
  <c r="S384" i="26"/>
  <c r="S383" i="26"/>
  <c r="S382" i="26"/>
  <c r="S381" i="26"/>
  <c r="S380" i="26"/>
  <c r="S379" i="26"/>
  <c r="S378" i="26"/>
  <c r="S377" i="26"/>
  <c r="S376" i="26"/>
  <c r="S404" i="26"/>
  <c r="S403" i="26"/>
  <c r="S402" i="26"/>
  <c r="S401" i="26"/>
  <c r="S400" i="26"/>
  <c r="S399" i="26"/>
  <c r="S398" i="26"/>
  <c r="S397" i="26"/>
  <c r="S396" i="26"/>
  <c r="S395" i="26"/>
  <c r="S394" i="26"/>
  <c r="S393" i="26"/>
  <c r="S392" i="26"/>
  <c r="S391" i="26"/>
  <c r="S419" i="26"/>
  <c r="S418" i="26"/>
  <c r="S417" i="26"/>
  <c r="S416" i="26"/>
  <c r="S415" i="26"/>
  <c r="S414" i="26"/>
  <c r="S413" i="26"/>
  <c r="S412" i="26"/>
  <c r="S411" i="26"/>
  <c r="S410" i="26"/>
  <c r="S409" i="26"/>
  <c r="S408" i="26"/>
  <c r="S407" i="26"/>
  <c r="S406" i="26"/>
  <c r="S434" i="26"/>
  <c r="S433" i="26"/>
  <c r="S432" i="26"/>
  <c r="S431" i="26"/>
  <c r="S430" i="26"/>
  <c r="S429" i="26"/>
  <c r="S428" i="26"/>
  <c r="S427" i="26"/>
  <c r="S426" i="26"/>
  <c r="S425" i="26"/>
  <c r="S424" i="26"/>
  <c r="S423" i="26"/>
  <c r="S422" i="26"/>
  <c r="S421" i="26"/>
  <c r="S449" i="24"/>
  <c r="S448" i="24"/>
  <c r="S447" i="24"/>
  <c r="S446" i="24"/>
  <c r="S445" i="24"/>
  <c r="S444" i="24"/>
  <c r="S443" i="24"/>
  <c r="S442" i="24"/>
  <c r="S441" i="24"/>
  <c r="S440" i="24"/>
  <c r="S439" i="24"/>
  <c r="S438" i="24"/>
  <c r="S437" i="24"/>
  <c r="S436" i="24"/>
  <c r="S435" i="24"/>
  <c r="S465" i="24"/>
  <c r="S464" i="24"/>
  <c r="S463" i="24"/>
  <c r="S462" i="24"/>
  <c r="S461" i="24"/>
  <c r="S460" i="24"/>
  <c r="S459" i="24"/>
  <c r="S458" i="24"/>
  <c r="S457" i="24"/>
  <c r="S456" i="24"/>
  <c r="S455" i="24"/>
  <c r="S454" i="24"/>
  <c r="S453" i="24"/>
  <c r="S452" i="24"/>
  <c r="S451" i="24"/>
  <c r="S541" i="24"/>
  <c r="S540" i="24"/>
  <c r="S539" i="24"/>
  <c r="S538" i="24"/>
  <c r="S472" i="24"/>
  <c r="S471" i="24"/>
  <c r="S470" i="24"/>
  <c r="S469" i="24"/>
  <c r="S468" i="24"/>
  <c r="S930" i="22"/>
  <c r="S929" i="22"/>
  <c r="S928" i="22"/>
  <c r="S927" i="22"/>
  <c r="S926" i="22"/>
  <c r="S925" i="22"/>
  <c r="S924" i="22"/>
  <c r="S923" i="22"/>
  <c r="S922" i="22"/>
  <c r="S921" i="22"/>
  <c r="S920" i="22"/>
  <c r="S919" i="22"/>
  <c r="S918" i="22"/>
  <c r="S917" i="22"/>
  <c r="S916" i="22"/>
  <c r="S915" i="22"/>
  <c r="S914" i="22"/>
  <c r="S913" i="22"/>
  <c r="S912" i="22"/>
  <c r="S911" i="22"/>
  <c r="S910" i="22"/>
  <c r="S909" i="22"/>
  <c r="S908" i="22"/>
  <c r="S907" i="22"/>
  <c r="S906" i="22"/>
  <c r="S905" i="22"/>
  <c r="S904" i="22"/>
  <c r="S903" i="22"/>
  <c r="S902" i="22"/>
  <c r="S901" i="22"/>
  <c r="S900" i="22"/>
  <c r="S899" i="22"/>
  <c r="S898" i="22"/>
  <c r="S897" i="22"/>
  <c r="S896" i="22"/>
  <c r="S895" i="22"/>
  <c r="S894" i="22"/>
  <c r="S893" i="22"/>
  <c r="S892" i="22"/>
  <c r="S891" i="22"/>
  <c r="S890" i="22"/>
  <c r="S889" i="22"/>
  <c r="S888" i="22"/>
  <c r="S887" i="22"/>
  <c r="S886" i="22"/>
  <c r="S885" i="22"/>
  <c r="S884" i="22"/>
  <c r="S883" i="22"/>
  <c r="S882" i="22"/>
  <c r="S881" i="22"/>
  <c r="S880" i="22"/>
  <c r="S879" i="22"/>
  <c r="S878" i="22"/>
  <c r="S877" i="22"/>
  <c r="S876" i="22"/>
  <c r="S875" i="22"/>
  <c r="S874" i="22"/>
  <c r="S873" i="22"/>
  <c r="S872" i="22"/>
  <c r="S871" i="22"/>
  <c r="S870" i="22"/>
  <c r="S869" i="22"/>
  <c r="S868" i="22"/>
  <c r="S867" i="22"/>
  <c r="S866" i="22"/>
  <c r="S865" i="22"/>
  <c r="S864" i="22"/>
  <c r="S863" i="22"/>
  <c r="S862" i="22"/>
  <c r="S861" i="22"/>
  <c r="S860" i="22"/>
  <c r="S859" i="22"/>
  <c r="S858" i="22"/>
  <c r="S857" i="22"/>
  <c r="S856" i="22"/>
  <c r="S855" i="22"/>
  <c r="S854" i="22"/>
  <c r="S853" i="22"/>
  <c r="S852" i="22"/>
  <c r="S851" i="22"/>
  <c r="S850" i="22"/>
  <c r="S849" i="22"/>
  <c r="S848" i="22"/>
  <c r="S847" i="22"/>
  <c r="S846" i="22"/>
  <c r="S845" i="22"/>
  <c r="S844" i="22"/>
  <c r="S843" i="22"/>
  <c r="S842" i="22"/>
  <c r="S841" i="22"/>
  <c r="S840" i="22"/>
  <c r="S839" i="22"/>
  <c r="S838" i="22"/>
  <c r="S837" i="22"/>
  <c r="S836" i="22"/>
  <c r="S835" i="22"/>
  <c r="S834" i="22"/>
  <c r="S833" i="22"/>
  <c r="S832" i="22"/>
  <c r="S831" i="22"/>
  <c r="S830" i="22"/>
  <c r="S829" i="22"/>
  <c r="S828" i="22"/>
  <c r="S827" i="22"/>
  <c r="S826" i="22"/>
  <c r="S825" i="22"/>
  <c r="S824" i="22"/>
  <c r="S823" i="22"/>
  <c r="S822" i="22"/>
  <c r="S821" i="22"/>
  <c r="S820" i="22"/>
  <c r="S819" i="22"/>
  <c r="S818" i="22"/>
  <c r="S817" i="22"/>
  <c r="S816" i="22"/>
  <c r="S815" i="22"/>
  <c r="S814" i="22"/>
  <c r="S813" i="22"/>
  <c r="S812" i="22"/>
  <c r="S811" i="22"/>
  <c r="S810" i="22"/>
  <c r="S809" i="22"/>
  <c r="S808" i="22"/>
  <c r="S807" i="22"/>
  <c r="S806" i="22"/>
  <c r="S805" i="22"/>
  <c r="S804" i="22"/>
  <c r="S803" i="22"/>
  <c r="S802" i="22"/>
  <c r="S801" i="22"/>
  <c r="S800" i="22"/>
  <c r="S799" i="22"/>
  <c r="S798" i="22"/>
  <c r="S797" i="22"/>
  <c r="S796" i="22"/>
  <c r="S795" i="22"/>
  <c r="S794" i="22"/>
  <c r="S946" i="22"/>
  <c r="S945" i="22"/>
  <c r="S944" i="22"/>
  <c r="S943" i="22"/>
  <c r="S942" i="22"/>
  <c r="S941" i="22"/>
  <c r="S940" i="22"/>
  <c r="S939" i="22"/>
  <c r="S938" i="22"/>
  <c r="S937" i="22"/>
  <c r="S936" i="22"/>
  <c r="S935" i="22"/>
  <c r="S934" i="22"/>
  <c r="S933" i="22"/>
  <c r="S932" i="22"/>
  <c r="S467" i="21"/>
  <c r="S466" i="21"/>
  <c r="S465" i="21"/>
  <c r="S464" i="21"/>
  <c r="S463" i="21"/>
  <c r="S462" i="21"/>
  <c r="S461" i="21"/>
  <c r="S460" i="21"/>
  <c r="S459" i="21"/>
  <c r="S458" i="21"/>
  <c r="S457" i="21"/>
  <c r="S456" i="21"/>
  <c r="S455" i="21"/>
  <c r="S454" i="21"/>
  <c r="S453" i="21"/>
  <c r="S452" i="21"/>
  <c r="S451" i="21"/>
  <c r="S450" i="21"/>
  <c r="S449" i="21"/>
  <c r="S448" i="21"/>
  <c r="S447" i="21"/>
  <c r="S446" i="21"/>
  <c r="S445" i="21"/>
  <c r="S444" i="21"/>
  <c r="S443" i="21"/>
  <c r="S442" i="21"/>
  <c r="S441" i="21"/>
  <c r="S440" i="21"/>
  <c r="S439" i="21"/>
  <c r="S438" i="21"/>
  <c r="S437" i="21"/>
  <c r="S436" i="21"/>
  <c r="S435" i="21"/>
  <c r="S434" i="21"/>
  <c r="S433" i="21"/>
  <c r="S432" i="21"/>
  <c r="S431" i="21"/>
  <c r="S430" i="21"/>
  <c r="S429" i="21"/>
  <c r="S428" i="21"/>
  <c r="S427" i="21"/>
  <c r="S426" i="21"/>
  <c r="S425" i="21"/>
  <c r="S424" i="21"/>
  <c r="S423" i="21"/>
  <c r="S422" i="21"/>
  <c r="S421" i="21"/>
  <c r="S420" i="21"/>
  <c r="S419" i="21"/>
  <c r="S418" i="21"/>
  <c r="S417" i="21"/>
  <c r="S416" i="21"/>
  <c r="S415" i="21"/>
  <c r="S414" i="21"/>
  <c r="S413" i="21"/>
  <c r="S412" i="21"/>
  <c r="S411" i="21"/>
  <c r="S410" i="21"/>
  <c r="S393" i="21"/>
  <c r="S392" i="21"/>
  <c r="S391" i="21"/>
  <c r="S390" i="21"/>
  <c r="S389" i="21"/>
  <c r="S388" i="21"/>
  <c r="S387" i="21"/>
  <c r="S386" i="21"/>
  <c r="S385" i="21"/>
  <c r="S384" i="21"/>
  <c r="S383" i="21"/>
  <c r="S382" i="21"/>
  <c r="S381" i="21"/>
  <c r="S380" i="21"/>
  <c r="S540" i="21"/>
  <c r="S539" i="21"/>
  <c r="S538" i="21"/>
  <c r="S537" i="21"/>
  <c r="S536" i="21"/>
  <c r="S535" i="21"/>
  <c r="S534" i="21"/>
  <c r="S533" i="21"/>
  <c r="S532" i="21"/>
  <c r="S531" i="21"/>
  <c r="S530" i="21"/>
  <c r="S529" i="21"/>
  <c r="S528" i="21"/>
  <c r="S527" i="21"/>
  <c r="S526" i="21"/>
  <c r="S525" i="21"/>
  <c r="S524" i="21"/>
  <c r="S523" i="21"/>
  <c r="S522" i="21"/>
  <c r="S521" i="21"/>
  <c r="S520" i="21"/>
  <c r="S519" i="21"/>
  <c r="S518" i="21"/>
  <c r="S517" i="21"/>
  <c r="S516" i="21"/>
  <c r="S515" i="21"/>
  <c r="S514" i="21"/>
  <c r="S513" i="21"/>
  <c r="S512" i="21"/>
  <c r="S511" i="21"/>
  <c r="S510" i="21"/>
  <c r="S509" i="21"/>
  <c r="S508" i="21"/>
  <c r="S507" i="21"/>
  <c r="S506" i="21"/>
  <c r="S505" i="21"/>
  <c r="S504" i="21"/>
  <c r="S503" i="21"/>
  <c r="S502" i="21"/>
  <c r="S501" i="21"/>
  <c r="S500" i="21"/>
  <c r="S499" i="21"/>
  <c r="S498" i="21"/>
  <c r="S497" i="21"/>
  <c r="S496" i="21"/>
  <c r="S495" i="21"/>
  <c r="S494" i="21"/>
  <c r="S493" i="21"/>
  <c r="S492" i="21"/>
  <c r="S491" i="21"/>
  <c r="S490" i="21"/>
  <c r="S489" i="21"/>
  <c r="S488" i="21"/>
  <c r="S487" i="21"/>
  <c r="S486" i="21"/>
  <c r="S485" i="21"/>
  <c r="S484" i="21"/>
  <c r="S483" i="21"/>
  <c r="S482" i="21"/>
  <c r="S481" i="21"/>
  <c r="S480" i="21"/>
  <c r="S479" i="21"/>
  <c r="S478" i="21"/>
  <c r="S477" i="21"/>
  <c r="S476" i="21"/>
  <c r="S475" i="21"/>
  <c r="S474" i="21"/>
  <c r="S473" i="21"/>
  <c r="S472" i="21"/>
  <c r="S471" i="21"/>
  <c r="S470" i="21"/>
  <c r="S469" i="21"/>
  <c r="S82" i="20" l="1"/>
  <c r="S77" i="20"/>
  <c r="S76" i="20"/>
  <c r="S75" i="20"/>
  <c r="S74" i="20"/>
  <c r="S73" i="20"/>
  <c r="S72" i="20"/>
  <c r="S71" i="20"/>
  <c r="S70" i="20"/>
  <c r="S69" i="20"/>
  <c r="S68" i="20"/>
  <c r="S319" i="26" l="1"/>
  <c r="S318" i="26"/>
  <c r="S317" i="26"/>
  <c r="S316" i="26"/>
  <c r="S315" i="26"/>
  <c r="S314" i="26"/>
  <c r="S313" i="26"/>
  <c r="S312" i="26"/>
  <c r="S311" i="26"/>
  <c r="S310" i="26"/>
  <c r="S309" i="26"/>
  <c r="S308" i="26"/>
  <c r="S307" i="26"/>
  <c r="S306" i="26"/>
  <c r="S305" i="26"/>
  <c r="S304" i="26"/>
  <c r="S303" i="26"/>
  <c r="S302" i="26"/>
  <c r="S301" i="26"/>
  <c r="S300" i="26"/>
  <c r="S299" i="26"/>
  <c r="S298" i="26"/>
  <c r="S342" i="26"/>
  <c r="S341" i="26"/>
  <c r="S340" i="26"/>
  <c r="S339" i="26"/>
  <c r="S338" i="26"/>
  <c r="S337" i="26"/>
  <c r="S336" i="26"/>
  <c r="S335" i="26"/>
  <c r="S334" i="26"/>
  <c r="S333" i="26"/>
  <c r="S332" i="26"/>
  <c r="S331" i="26"/>
  <c r="S330" i="26"/>
  <c r="S329" i="26"/>
  <c r="S328" i="26"/>
  <c r="S327" i="26"/>
  <c r="S326" i="26"/>
  <c r="S325" i="26"/>
  <c r="S324" i="26"/>
  <c r="S323" i="26"/>
  <c r="S322" i="26"/>
  <c r="S321" i="26"/>
  <c r="S435" i="26"/>
  <c r="S420" i="26"/>
  <c r="S405" i="26"/>
  <c r="S390" i="26"/>
  <c r="S375" i="26"/>
  <c r="S360" i="26"/>
  <c r="S359" i="26"/>
  <c r="S358" i="26"/>
  <c r="S357" i="26"/>
  <c r="S356" i="26"/>
  <c r="S355" i="26"/>
  <c r="S354" i="26"/>
  <c r="S353" i="26"/>
  <c r="S352" i="26"/>
  <c r="S351" i="26"/>
  <c r="S350" i="26"/>
  <c r="S349" i="26"/>
  <c r="S348" i="26"/>
  <c r="S347" i="26"/>
  <c r="S346" i="26"/>
  <c r="S345" i="26"/>
  <c r="S344" i="26"/>
  <c r="S187" i="23" l="1"/>
  <c r="S186" i="23"/>
  <c r="S185" i="23"/>
  <c r="S184" i="23"/>
  <c r="S183" i="23"/>
  <c r="S182" i="23"/>
  <c r="S181" i="23"/>
  <c r="S180" i="23"/>
  <c r="S179" i="23"/>
  <c r="S178" i="23"/>
  <c r="S177" i="23"/>
  <c r="S176" i="23"/>
  <c r="S175" i="23"/>
  <c r="S174" i="23"/>
  <c r="S173" i="23"/>
  <c r="S172" i="23"/>
  <c r="S171" i="23"/>
  <c r="S170" i="23"/>
  <c r="S169" i="23"/>
  <c r="S168" i="23"/>
  <c r="S208" i="23"/>
  <c r="S207" i="23"/>
  <c r="S206" i="23"/>
  <c r="S205" i="23"/>
  <c r="S204" i="23"/>
  <c r="S203" i="23"/>
  <c r="S202" i="23"/>
  <c r="S201" i="23"/>
  <c r="S200" i="23"/>
  <c r="S199" i="23"/>
  <c r="S198" i="23"/>
  <c r="S197" i="23"/>
  <c r="S196" i="23"/>
  <c r="S195" i="23"/>
  <c r="S194" i="23"/>
  <c r="S193" i="23"/>
  <c r="S192" i="23"/>
  <c r="S191" i="23"/>
  <c r="S190" i="23"/>
  <c r="S189" i="23"/>
  <c r="S229" i="23"/>
  <c r="S228" i="23"/>
  <c r="S227" i="23"/>
  <c r="S226" i="23"/>
  <c r="S225" i="23"/>
  <c r="S224" i="23"/>
  <c r="S223" i="23"/>
  <c r="S222" i="23"/>
  <c r="S221" i="23"/>
  <c r="S220" i="23"/>
  <c r="S219" i="23"/>
  <c r="S218" i="23"/>
  <c r="S217" i="23"/>
  <c r="S216" i="23"/>
  <c r="S215" i="23"/>
  <c r="S214" i="23"/>
  <c r="S213" i="23"/>
  <c r="S212" i="23"/>
  <c r="S211" i="23"/>
  <c r="S210" i="23"/>
  <c r="S285" i="23"/>
  <c r="S249" i="23"/>
  <c r="S248" i="23"/>
  <c r="S238" i="23"/>
  <c r="S237" i="23"/>
  <c r="S236" i="23"/>
  <c r="S235" i="23"/>
  <c r="S234" i="23"/>
  <c r="S233" i="23"/>
  <c r="S232" i="23"/>
  <c r="S231" i="23"/>
  <c r="B3" i="22" l="1"/>
  <c r="L603" i="26" l="1"/>
  <c r="J19" i="2" s="1"/>
  <c r="M603" i="26"/>
  <c r="N603" i="26"/>
  <c r="L19" i="2" s="1"/>
  <c r="L400" i="25"/>
  <c r="J18" i="2" s="1"/>
  <c r="M400" i="25"/>
  <c r="N400" i="25"/>
  <c r="L18" i="2" s="1"/>
  <c r="L544" i="24"/>
  <c r="J17" i="2" s="1"/>
  <c r="M544" i="24"/>
  <c r="N544" i="24"/>
  <c r="L17" i="2" s="1"/>
  <c r="O544" i="24"/>
  <c r="J16" i="2"/>
  <c r="L16" i="2"/>
  <c r="L1010" i="22"/>
  <c r="J15" i="2" s="1"/>
  <c r="M1010" i="22"/>
  <c r="N1010" i="22"/>
  <c r="L15" i="2" s="1"/>
  <c r="O1010" i="22"/>
  <c r="J14" i="2"/>
  <c r="L14" i="2"/>
  <c r="L128" i="20"/>
  <c r="J13" i="2" s="1"/>
  <c r="M128" i="20"/>
  <c r="N128" i="20"/>
  <c r="L13" i="2" s="1"/>
  <c r="O128" i="20"/>
  <c r="L693" i="19"/>
  <c r="J12" i="2" s="1"/>
  <c r="M693" i="19"/>
  <c r="N693" i="19"/>
  <c r="L12" i="2" s="1"/>
  <c r="O693" i="19"/>
  <c r="L956" i="18"/>
  <c r="J11" i="2" s="1"/>
  <c r="M956" i="18"/>
  <c r="N956" i="18"/>
  <c r="L11" i="2" s="1"/>
  <c r="O956" i="18"/>
  <c r="L881" i="1"/>
  <c r="J10" i="2" s="1"/>
  <c r="M881" i="1"/>
  <c r="N881" i="1"/>
  <c r="L10" i="2" s="1"/>
  <c r="O881" i="1"/>
  <c r="J20" i="2" l="1"/>
  <c r="L20" i="2"/>
  <c r="K19" i="2" l="1"/>
  <c r="K18" i="2"/>
  <c r="M17" i="2"/>
  <c r="K17" i="2"/>
  <c r="M16" i="2"/>
  <c r="K16" i="2"/>
  <c r="M15" i="2"/>
  <c r="K15" i="2"/>
  <c r="M14" i="2"/>
  <c r="K14" i="2"/>
  <c r="M13" i="2"/>
  <c r="K13" i="2"/>
  <c r="M12" i="2"/>
  <c r="K12" i="2"/>
  <c r="M11" i="2"/>
  <c r="K11" i="2"/>
  <c r="R603" i="26"/>
  <c r="O603" i="26"/>
  <c r="M19" i="2" s="1"/>
  <c r="K603" i="26"/>
  <c r="I19" i="2" s="1"/>
  <c r="G19" i="2" s="1"/>
  <c r="S601" i="26"/>
  <c r="S343" i="26"/>
  <c r="S320" i="26"/>
  <c r="S293" i="26"/>
  <c r="S291" i="26"/>
  <c r="S290" i="26"/>
  <c r="S285" i="26"/>
  <c r="S283" i="26"/>
  <c r="S282" i="26"/>
  <c r="S277" i="26"/>
  <c r="S275" i="26"/>
  <c r="S274" i="26"/>
  <c r="S269" i="26"/>
  <c r="S267" i="26"/>
  <c r="S266" i="26"/>
  <c r="S261" i="26"/>
  <c r="S259" i="26"/>
  <c r="S258" i="26"/>
  <c r="S253" i="26"/>
  <c r="S251" i="26"/>
  <c r="S250" i="26"/>
  <c r="S245" i="26"/>
  <c r="S243" i="26"/>
  <c r="S242" i="26"/>
  <c r="S237" i="26"/>
  <c r="S235" i="26"/>
  <c r="S234" i="26"/>
  <c r="S229" i="26"/>
  <c r="S227" i="26"/>
  <c r="S226" i="26"/>
  <c r="S221" i="26"/>
  <c r="S219" i="26"/>
  <c r="S218" i="26"/>
  <c r="S213" i="26"/>
  <c r="S211" i="26"/>
  <c r="S210" i="26"/>
  <c r="S205" i="26"/>
  <c r="S203" i="26"/>
  <c r="S202" i="26"/>
  <c r="S197" i="26"/>
  <c r="S195" i="26"/>
  <c r="S194" i="26"/>
  <c r="S189" i="26"/>
  <c r="S187" i="26"/>
  <c r="S186" i="26"/>
  <c r="S181" i="26"/>
  <c r="S179" i="26"/>
  <c r="S178" i="26"/>
  <c r="S173" i="26"/>
  <c r="S171" i="26"/>
  <c r="S170" i="26"/>
  <c r="S165" i="26"/>
  <c r="S163" i="26"/>
  <c r="S162" i="26"/>
  <c r="S157" i="26"/>
  <c r="S155" i="26"/>
  <c r="S154" i="26"/>
  <c r="S149" i="26"/>
  <c r="S147" i="26"/>
  <c r="S146" i="26"/>
  <c r="S141" i="26"/>
  <c r="S139" i="26"/>
  <c r="S138" i="26"/>
  <c r="S133" i="26"/>
  <c r="S131" i="26"/>
  <c r="S130" i="26"/>
  <c r="S125" i="26"/>
  <c r="S123" i="26"/>
  <c r="S122" i="26"/>
  <c r="S117" i="26"/>
  <c r="S115" i="26"/>
  <c r="S114" i="26"/>
  <c r="S109" i="26"/>
  <c r="S107" i="26"/>
  <c r="S106" i="26"/>
  <c r="S101" i="26"/>
  <c r="S99" i="26"/>
  <c r="S98" i="26"/>
  <c r="S93" i="26"/>
  <c r="S91" i="26"/>
  <c r="S90" i="26"/>
  <c r="S85" i="26"/>
  <c r="S83" i="26"/>
  <c r="S82" i="26"/>
  <c r="S77" i="26"/>
  <c r="S75" i="26"/>
  <c r="S74" i="26"/>
  <c r="S70" i="26"/>
  <c r="S68" i="26"/>
  <c r="S66" i="26"/>
  <c r="S62" i="26"/>
  <c r="S58" i="26"/>
  <c r="S56" i="26"/>
  <c r="S54" i="26"/>
  <c r="S52" i="26"/>
  <c r="S50" i="26"/>
  <c r="S48" i="26"/>
  <c r="S46" i="26"/>
  <c r="S44" i="26"/>
  <c r="S42" i="26"/>
  <c r="S39" i="26"/>
  <c r="S37" i="26"/>
  <c r="S35" i="26"/>
  <c r="S33" i="26"/>
  <c r="S31" i="26"/>
  <c r="S29" i="26"/>
  <c r="S27" i="26"/>
  <c r="S25" i="26"/>
  <c r="S23" i="26"/>
  <c r="S21" i="26"/>
  <c r="S19" i="26"/>
  <c r="S17" i="26"/>
  <c r="S15" i="26"/>
  <c r="S13" i="26"/>
  <c r="S11" i="26"/>
  <c r="S9" i="26"/>
  <c r="T8" i="26"/>
  <c r="U8" i="26" s="1"/>
  <c r="R400" i="25"/>
  <c r="O400" i="25"/>
  <c r="M18" i="2" s="1"/>
  <c r="I18" i="2"/>
  <c r="G18" i="2" s="1"/>
  <c r="S137" i="25"/>
  <c r="S135" i="25"/>
  <c r="S133" i="25"/>
  <c r="S131" i="25"/>
  <c r="S129" i="25"/>
  <c r="S128" i="25"/>
  <c r="S21" i="25"/>
  <c r="S19" i="25"/>
  <c r="S17" i="25"/>
  <c r="S15" i="25"/>
  <c r="S13" i="25"/>
  <c r="S11" i="25"/>
  <c r="S9" i="25"/>
  <c r="T8" i="25"/>
  <c r="U8" i="25" s="1"/>
  <c r="R544" i="24"/>
  <c r="K544" i="24"/>
  <c r="I17" i="2" s="1"/>
  <c r="G17" i="2" s="1"/>
  <c r="S466" i="24"/>
  <c r="S434" i="24"/>
  <c r="S432" i="24"/>
  <c r="S430" i="24"/>
  <c r="S428" i="24"/>
  <c r="S426" i="24"/>
  <c r="S424" i="24"/>
  <c r="S422" i="24"/>
  <c r="S420" i="24"/>
  <c r="S419" i="24"/>
  <c r="S417" i="24"/>
  <c r="S415" i="24"/>
  <c r="S413" i="24"/>
  <c r="S411" i="24"/>
  <c r="S408" i="24"/>
  <c r="S406" i="24"/>
  <c r="S404" i="24"/>
  <c r="S401" i="24"/>
  <c r="S400" i="24"/>
  <c r="S398" i="24"/>
  <c r="S396" i="24"/>
  <c r="S394" i="24"/>
  <c r="S392" i="24"/>
  <c r="S389" i="24"/>
  <c r="S387" i="24"/>
  <c r="S385" i="24"/>
  <c r="S384" i="24"/>
  <c r="S383" i="24"/>
  <c r="S293" i="24"/>
  <c r="S291" i="24"/>
  <c r="S289" i="24"/>
  <c r="S287" i="24"/>
  <c r="S285" i="24"/>
  <c r="S283" i="24"/>
  <c r="S281" i="24"/>
  <c r="S279" i="24"/>
  <c r="S277" i="24"/>
  <c r="S275" i="24"/>
  <c r="S273" i="24"/>
  <c r="S271" i="24"/>
  <c r="S269" i="24"/>
  <c r="S267" i="24"/>
  <c r="S265" i="24"/>
  <c r="S263" i="24"/>
  <c r="S261" i="24"/>
  <c r="S259" i="24"/>
  <c r="S257" i="24"/>
  <c r="S255" i="24"/>
  <c r="S253" i="24"/>
  <c r="S251" i="24"/>
  <c r="S249" i="24"/>
  <c r="S247" i="24"/>
  <c r="S245" i="24"/>
  <c r="S243" i="24"/>
  <c r="S241" i="24"/>
  <c r="S239" i="24"/>
  <c r="S237" i="24"/>
  <c r="S235" i="24"/>
  <c r="S233" i="24"/>
  <c r="S231" i="24"/>
  <c r="S229" i="24"/>
  <c r="S227" i="24"/>
  <c r="S225" i="24"/>
  <c r="S223" i="24"/>
  <c r="S221" i="24"/>
  <c r="S219" i="24"/>
  <c r="S217" i="24"/>
  <c r="S215" i="24"/>
  <c r="S213" i="24"/>
  <c r="S211" i="24"/>
  <c r="S209" i="24"/>
  <c r="S207" i="24"/>
  <c r="S204" i="24"/>
  <c r="S202" i="24"/>
  <c r="S201" i="24"/>
  <c r="S196" i="24"/>
  <c r="S194" i="24"/>
  <c r="S193" i="24"/>
  <c r="S188" i="24"/>
  <c r="S186" i="24"/>
  <c r="S185" i="24"/>
  <c r="S180" i="24"/>
  <c r="S178" i="24"/>
  <c r="S177" i="24"/>
  <c r="T8" i="24"/>
  <c r="U8" i="24" s="1"/>
  <c r="R381" i="23"/>
  <c r="I16" i="2"/>
  <c r="G16" i="2" s="1"/>
  <c r="S286" i="23"/>
  <c r="S166" i="23"/>
  <c r="S164" i="23"/>
  <c r="S163" i="23"/>
  <c r="S158" i="23"/>
  <c r="S156" i="23"/>
  <c r="S155" i="23"/>
  <c r="S64" i="23"/>
  <c r="S62" i="23"/>
  <c r="S60" i="23"/>
  <c r="S58" i="23"/>
  <c r="S56" i="23"/>
  <c r="S54" i="23"/>
  <c r="S52" i="23"/>
  <c r="S50" i="23"/>
  <c r="S48" i="23"/>
  <c r="S46" i="23"/>
  <c r="S44" i="23"/>
  <c r="S42" i="23"/>
  <c r="S40" i="23"/>
  <c r="S38" i="23"/>
  <c r="S36" i="23"/>
  <c r="S34" i="23"/>
  <c r="S32" i="23"/>
  <c r="S30" i="23"/>
  <c r="S28" i="23"/>
  <c r="S26" i="23"/>
  <c r="S24" i="23"/>
  <c r="S22" i="23"/>
  <c r="S20" i="23"/>
  <c r="S18" i="23"/>
  <c r="S16" i="23"/>
  <c r="S14" i="23"/>
  <c r="S12" i="23"/>
  <c r="S10" i="23"/>
  <c r="T8" i="23"/>
  <c r="U8" i="23" s="1"/>
  <c r="R1010" i="22"/>
  <c r="I15" i="2"/>
  <c r="G15" i="2" s="1"/>
  <c r="S947" i="22"/>
  <c r="S792" i="22"/>
  <c r="S790" i="22"/>
  <c r="S789" i="22"/>
  <c r="S783" i="22"/>
  <c r="S782" i="22"/>
  <c r="S777" i="22"/>
  <c r="S775" i="22"/>
  <c r="S774" i="22"/>
  <c r="S769" i="22"/>
  <c r="S767" i="22"/>
  <c r="S766" i="22"/>
  <c r="S758" i="22"/>
  <c r="S754" i="22"/>
  <c r="S752" i="22"/>
  <c r="S751" i="22"/>
  <c r="S746" i="22"/>
  <c r="S743" i="22"/>
  <c r="S741" i="22"/>
  <c r="S740" i="22"/>
  <c r="S739" i="22"/>
  <c r="S735" i="22"/>
  <c r="S733" i="22"/>
  <c r="S728" i="22"/>
  <c r="S726" i="22"/>
  <c r="S725" i="22"/>
  <c r="S720" i="22"/>
  <c r="S714" i="22"/>
  <c r="S709" i="22"/>
  <c r="S708" i="22"/>
  <c r="S703" i="22"/>
  <c r="S701" i="22"/>
  <c r="S700" i="22"/>
  <c r="S697" i="22"/>
  <c r="S695" i="22"/>
  <c r="S693" i="22"/>
  <c r="S691" i="22"/>
  <c r="S689" i="22"/>
  <c r="S687" i="22"/>
  <c r="S685" i="22"/>
  <c r="S683" i="22"/>
  <c r="S682" i="22"/>
  <c r="S680" i="22"/>
  <c r="S679" i="22"/>
  <c r="S677" i="22"/>
  <c r="S675" i="22"/>
  <c r="S673" i="22"/>
  <c r="S671" i="22"/>
  <c r="S669" i="22"/>
  <c r="S667" i="22"/>
  <c r="S665" i="22"/>
  <c r="S663" i="22"/>
  <c r="S661" i="22"/>
  <c r="S659" i="22"/>
  <c r="S657" i="22"/>
  <c r="S655" i="22"/>
  <c r="S653" i="22"/>
  <c r="S651" i="22"/>
  <c r="S649" i="22"/>
  <c r="S647" i="22"/>
  <c r="S645" i="22"/>
  <c r="S644" i="22"/>
  <c r="S642" i="22"/>
  <c r="S640" i="22"/>
  <c r="S638" i="22"/>
  <c r="S636" i="22"/>
  <c r="S634" i="22"/>
  <c r="S632" i="22"/>
  <c r="S630" i="22"/>
  <c r="S628" i="22"/>
  <c r="S626" i="22"/>
  <c r="S624" i="22"/>
  <c r="S622" i="22"/>
  <c r="S620" i="22"/>
  <c r="S618" i="22"/>
  <c r="S616" i="22"/>
  <c r="S614" i="22"/>
  <c r="S612" i="22"/>
  <c r="S610" i="22"/>
  <c r="S608" i="22"/>
  <c r="S606" i="22"/>
  <c r="S604" i="22"/>
  <c r="S602" i="22"/>
  <c r="S600" i="22"/>
  <c r="S598" i="22"/>
  <c r="S596" i="22"/>
  <c r="S594" i="22"/>
  <c r="S592" i="22"/>
  <c r="S590" i="22"/>
  <c r="S588" i="22"/>
  <c r="S586" i="22"/>
  <c r="S584" i="22"/>
  <c r="S582" i="22"/>
  <c r="S580" i="22"/>
  <c r="S578" i="22"/>
  <c r="S576" i="22"/>
  <c r="S574" i="22"/>
  <c r="S572" i="22"/>
  <c r="S570" i="22"/>
  <c r="S568" i="22"/>
  <c r="S566" i="22"/>
  <c r="S564" i="22"/>
  <c r="S562" i="22"/>
  <c r="S560" i="22"/>
  <c r="S558" i="22"/>
  <c r="S556" i="22"/>
  <c r="S554" i="22"/>
  <c r="S552" i="22"/>
  <c r="S550" i="22"/>
  <c r="S548" i="22"/>
  <c r="S546" i="22"/>
  <c r="S544" i="22"/>
  <c r="S542" i="22"/>
  <c r="S540" i="22"/>
  <c r="S538" i="22"/>
  <c r="S536" i="22"/>
  <c r="S534" i="22"/>
  <c r="S532" i="22"/>
  <c r="S530" i="22"/>
  <c r="S528" i="22"/>
  <c r="S526" i="22"/>
  <c r="S525" i="22"/>
  <c r="S520" i="22"/>
  <c r="S518" i="22"/>
  <c r="S517" i="22"/>
  <c r="S223" i="22"/>
  <c r="S221" i="22"/>
  <c r="S219" i="22"/>
  <c r="S217" i="22"/>
  <c r="S215" i="22"/>
  <c r="S213" i="22"/>
  <c r="S211" i="22"/>
  <c r="S209" i="22"/>
  <c r="S207" i="22"/>
  <c r="S205" i="22"/>
  <c r="S203" i="22"/>
  <c r="S201" i="22"/>
  <c r="S199" i="22"/>
  <c r="S197" i="22"/>
  <c r="S195" i="22"/>
  <c r="S193" i="22"/>
  <c r="S191" i="22"/>
  <c r="S189" i="22"/>
  <c r="S187" i="22"/>
  <c r="S185" i="22"/>
  <c r="S183" i="22"/>
  <c r="S181" i="22"/>
  <c r="S179" i="22"/>
  <c r="S177" i="22"/>
  <c r="S175" i="22"/>
  <c r="S173" i="22"/>
  <c r="S171" i="22"/>
  <c r="S169" i="22"/>
  <c r="S167" i="22"/>
  <c r="S165" i="22"/>
  <c r="S163" i="22"/>
  <c r="S161" i="22"/>
  <c r="S159" i="22"/>
  <c r="S157" i="22"/>
  <c r="S155" i="22"/>
  <c r="S153" i="22"/>
  <c r="S151" i="22"/>
  <c r="S149" i="22"/>
  <c r="S147" i="22"/>
  <c r="S145" i="22"/>
  <c r="S143" i="22"/>
  <c r="S141" i="22"/>
  <c r="S139" i="22"/>
  <c r="S137" i="22"/>
  <c r="S136" i="22"/>
  <c r="S131" i="22"/>
  <c r="S129" i="22"/>
  <c r="S128" i="22"/>
  <c r="S123" i="22"/>
  <c r="S121" i="22"/>
  <c r="S120" i="22"/>
  <c r="S115" i="22"/>
  <c r="S113" i="22"/>
  <c r="S112" i="22"/>
  <c r="S107" i="22"/>
  <c r="S105" i="22"/>
  <c r="S104" i="22"/>
  <c r="S99" i="22"/>
  <c r="S97" i="22"/>
  <c r="S96" i="22"/>
  <c r="S91" i="22"/>
  <c r="S89" i="22"/>
  <c r="S88" i="22"/>
  <c r="S83" i="22"/>
  <c r="S81" i="22"/>
  <c r="S80" i="22"/>
  <c r="S75" i="22"/>
  <c r="S73" i="22"/>
  <c r="S72" i="22"/>
  <c r="S67" i="22"/>
  <c r="S65" i="22"/>
  <c r="S64" i="22"/>
  <c r="S59" i="22"/>
  <c r="S57" i="22"/>
  <c r="S56" i="22"/>
  <c r="S51" i="22"/>
  <c r="S49" i="22"/>
  <c r="S48" i="22"/>
  <c r="S43" i="22"/>
  <c r="S41" i="22"/>
  <c r="S40" i="22"/>
  <c r="S35" i="22"/>
  <c r="S33" i="22"/>
  <c r="S32" i="22"/>
  <c r="S27" i="22"/>
  <c r="S25" i="22"/>
  <c r="S24" i="22"/>
  <c r="S19" i="22"/>
  <c r="S17" i="22"/>
  <c r="S16" i="22"/>
  <c r="S11" i="22"/>
  <c r="S9" i="22"/>
  <c r="R649" i="21"/>
  <c r="I14" i="2"/>
  <c r="G14" i="2" s="1"/>
  <c r="S569" i="21"/>
  <c r="S468" i="21"/>
  <c r="S378" i="21"/>
  <c r="S376" i="21"/>
  <c r="S374" i="21"/>
  <c r="S372" i="21"/>
  <c r="S370" i="21"/>
  <c r="S368" i="21"/>
  <c r="S366" i="21"/>
  <c r="S364" i="21"/>
  <c r="S362" i="21"/>
  <c r="S360" i="21"/>
  <c r="S358" i="21"/>
  <c r="S356" i="21"/>
  <c r="S354" i="21"/>
  <c r="S352" i="21"/>
  <c r="S350" i="21"/>
  <c r="S348" i="21"/>
  <c r="S346" i="21"/>
  <c r="S344" i="21"/>
  <c r="S342" i="21"/>
  <c r="S340" i="21"/>
  <c r="S338" i="21"/>
  <c r="S336" i="21"/>
  <c r="S334" i="21"/>
  <c r="S330" i="21"/>
  <c r="S328" i="21"/>
  <c r="S326" i="21"/>
  <c r="S324" i="21"/>
  <c r="S322" i="21"/>
  <c r="S320" i="21"/>
  <c r="S318" i="21"/>
  <c r="S316" i="21"/>
  <c r="S314" i="21"/>
  <c r="S312" i="21"/>
  <c r="S310" i="21"/>
  <c r="S308" i="21"/>
  <c r="S306" i="21"/>
  <c r="S304" i="21"/>
  <c r="S302" i="21"/>
  <c r="S300" i="21"/>
  <c r="S298" i="21"/>
  <c r="S296" i="21"/>
  <c r="S294" i="21"/>
  <c r="S292" i="21"/>
  <c r="S290" i="21"/>
  <c r="S287" i="21"/>
  <c r="S285" i="21"/>
  <c r="S283" i="21"/>
  <c r="S281" i="21"/>
  <c r="S279" i="21"/>
  <c r="S277" i="21"/>
  <c r="S275" i="21"/>
  <c r="S273" i="21"/>
  <c r="S271" i="21"/>
  <c r="S269" i="21"/>
  <c r="S267" i="21"/>
  <c r="S265" i="21"/>
  <c r="S263" i="21"/>
  <c r="S261" i="21"/>
  <c r="S259" i="21"/>
  <c r="S257" i="21"/>
  <c r="S255" i="21"/>
  <c r="S253" i="21"/>
  <c r="S251" i="21"/>
  <c r="S249" i="21"/>
  <c r="S247" i="21"/>
  <c r="S245" i="21"/>
  <c r="S243" i="21"/>
  <c r="S241" i="21"/>
  <c r="S239" i="21"/>
  <c r="S237" i="21"/>
  <c r="S236" i="21"/>
  <c r="S234" i="21"/>
  <c r="S232" i="21"/>
  <c r="S230" i="21"/>
  <c r="S228" i="21"/>
  <c r="S226" i="21"/>
  <c r="S224" i="21"/>
  <c r="S222" i="21"/>
  <c r="S220" i="21"/>
  <c r="S218" i="21"/>
  <c r="S216" i="21"/>
  <c r="S214" i="21"/>
  <c r="S212" i="21"/>
  <c r="S210" i="21"/>
  <c r="S208" i="21"/>
  <c r="S206" i="21"/>
  <c r="S204" i="21"/>
  <c r="S202" i="21"/>
  <c r="S200" i="21"/>
  <c r="S198" i="21"/>
  <c r="S196" i="21"/>
  <c r="S194" i="21"/>
  <c r="S192" i="21"/>
  <c r="S190" i="21"/>
  <c r="S188" i="21"/>
  <c r="S186" i="21"/>
  <c r="S184" i="21"/>
  <c r="S182" i="21"/>
  <c r="S180" i="21"/>
  <c r="S178" i="21"/>
  <c r="S176" i="21"/>
  <c r="S174" i="21"/>
  <c r="S172" i="21"/>
  <c r="S170" i="21"/>
  <c r="S168" i="21"/>
  <c r="S166" i="21"/>
  <c r="S164" i="21"/>
  <c r="S162" i="21"/>
  <c r="S160" i="21"/>
  <c r="S158" i="21"/>
  <c r="S156" i="21"/>
  <c r="S154" i="21"/>
  <c r="S152" i="21"/>
  <c r="S150" i="21"/>
  <c r="S148" i="21"/>
  <c r="S146" i="21"/>
  <c r="S144" i="21"/>
  <c r="S142" i="21"/>
  <c r="S140" i="21"/>
  <c r="S138" i="21"/>
  <c r="S136" i="21"/>
  <c r="S134" i="21"/>
  <c r="S132" i="21"/>
  <c r="S130" i="21"/>
  <c r="S128" i="21"/>
  <c r="S126" i="21"/>
  <c r="S124" i="21"/>
  <c r="S122" i="21"/>
  <c r="S120" i="21"/>
  <c r="S118" i="21"/>
  <c r="S116" i="21"/>
  <c r="S114" i="21"/>
  <c r="S112" i="21"/>
  <c r="S110" i="21"/>
  <c r="S108" i="21"/>
  <c r="S106" i="21"/>
  <c r="S105" i="21"/>
  <c r="S100" i="21"/>
  <c r="S98" i="21"/>
  <c r="S97" i="21"/>
  <c r="R128" i="20"/>
  <c r="K128" i="20"/>
  <c r="I13" i="2" s="1"/>
  <c r="G13" i="2" s="1"/>
  <c r="S32" i="20"/>
  <c r="S30" i="20"/>
  <c r="S29" i="20"/>
  <c r="S24" i="20"/>
  <c r="S22" i="20"/>
  <c r="S20" i="20"/>
  <c r="S18" i="20"/>
  <c r="S16" i="20"/>
  <c r="S14" i="20"/>
  <c r="S12" i="20"/>
  <c r="S10" i="20"/>
  <c r="T8" i="20"/>
  <c r="U8" i="20" s="1"/>
  <c r="R693" i="19"/>
  <c r="K693" i="19"/>
  <c r="I12" i="2" s="1"/>
  <c r="G12" i="2" s="1"/>
  <c r="S325" i="19"/>
  <c r="S322" i="19"/>
  <c r="S320" i="19"/>
  <c r="S318" i="19"/>
  <c r="S316" i="19"/>
  <c r="S314" i="19"/>
  <c r="S312" i="19"/>
  <c r="S310" i="19"/>
  <c r="S308" i="19"/>
  <c r="S306" i="19"/>
  <c r="S304" i="19"/>
  <c r="S302" i="19"/>
  <c r="S300" i="19"/>
  <c r="S298" i="19"/>
  <c r="S296" i="19"/>
  <c r="S294" i="19"/>
  <c r="S292" i="19"/>
  <c r="S290" i="19"/>
  <c r="S288" i="19"/>
  <c r="S286" i="19"/>
  <c r="S284" i="19"/>
  <c r="S282" i="19"/>
  <c r="S280" i="19"/>
  <c r="S278" i="19"/>
  <c r="S276" i="19"/>
  <c r="S274" i="19"/>
  <c r="S272" i="19"/>
  <c r="S270" i="19"/>
  <c r="S268" i="19"/>
  <c r="S266" i="19"/>
  <c r="S264" i="19"/>
  <c r="S262" i="19"/>
  <c r="S260" i="19"/>
  <c r="S258" i="19"/>
  <c r="S256" i="19"/>
  <c r="S254" i="19"/>
  <c r="S252" i="19"/>
  <c r="S250" i="19"/>
  <c r="S248" i="19"/>
  <c r="S246" i="19"/>
  <c r="S244" i="19"/>
  <c r="S242" i="19"/>
  <c r="S240" i="19"/>
  <c r="S238" i="19"/>
  <c r="S236" i="19"/>
  <c r="S234" i="19"/>
  <c r="S232" i="19"/>
  <c r="S230" i="19"/>
  <c r="S228" i="19"/>
  <c r="S226" i="19"/>
  <c r="S224" i="19"/>
  <c r="S222" i="19"/>
  <c r="S220" i="19"/>
  <c r="S218" i="19"/>
  <c r="S216" i="19"/>
  <c r="S214" i="19"/>
  <c r="S212" i="19"/>
  <c r="S210" i="19"/>
  <c r="S208" i="19"/>
  <c r="S206" i="19"/>
  <c r="S204" i="19"/>
  <c r="S202" i="19"/>
  <c r="S200" i="19"/>
  <c r="S198" i="19"/>
  <c r="S196" i="19"/>
  <c r="S194" i="19"/>
  <c r="S192" i="19"/>
  <c r="S190" i="19"/>
  <c r="S188" i="19"/>
  <c r="S186" i="19"/>
  <c r="S184" i="19"/>
  <c r="S182" i="19"/>
  <c r="S180" i="19"/>
  <c r="S178" i="19"/>
  <c r="S176" i="19"/>
  <c r="S174" i="19"/>
  <c r="S172" i="19"/>
  <c r="S170" i="19"/>
  <c r="S168" i="19"/>
  <c r="S166" i="19"/>
  <c r="S164" i="19"/>
  <c r="S162" i="19"/>
  <c r="S160" i="19"/>
  <c r="T8" i="19"/>
  <c r="U8" i="19" s="1"/>
  <c r="R956" i="18"/>
  <c r="I11" i="2"/>
  <c r="G11" i="2" s="1"/>
  <c r="S954" i="18"/>
  <c r="S589" i="18"/>
  <c r="S587" i="18"/>
  <c r="S585" i="18"/>
  <c r="S583" i="18"/>
  <c r="S581" i="18"/>
  <c r="S579" i="18"/>
  <c r="S577" i="18"/>
  <c r="S575" i="18"/>
  <c r="S573" i="18"/>
  <c r="S571" i="18"/>
  <c r="S569" i="18"/>
  <c r="S567" i="18"/>
  <c r="S565" i="18"/>
  <c r="S563" i="18"/>
  <c r="S561" i="18"/>
  <c r="S559" i="18"/>
  <c r="S557" i="18"/>
  <c r="S555" i="18"/>
  <c r="S553" i="18"/>
  <c r="S551" i="18"/>
  <c r="S549" i="18"/>
  <c r="S547" i="18"/>
  <c r="S545" i="18"/>
  <c r="S543" i="18"/>
  <c r="S541" i="18"/>
  <c r="S539" i="18"/>
  <c r="S537" i="18"/>
  <c r="S535" i="18"/>
  <c r="S533" i="18"/>
  <c r="S532" i="18"/>
  <c r="S527" i="18"/>
  <c r="S524" i="18"/>
  <c r="S522" i="18"/>
  <c r="S520" i="18"/>
  <c r="S518" i="18"/>
  <c r="S516" i="18"/>
  <c r="S514" i="18"/>
  <c r="S512" i="18"/>
  <c r="S510" i="18"/>
  <c r="S508" i="18"/>
  <c r="S506" i="18"/>
  <c r="S504" i="18"/>
  <c r="S502" i="18"/>
  <c r="S500" i="18"/>
  <c r="S498" i="18"/>
  <c r="S496" i="18"/>
  <c r="S494" i="18"/>
  <c r="S492" i="18"/>
  <c r="S490" i="18"/>
  <c r="S488" i="18"/>
  <c r="S486" i="18"/>
  <c r="S484" i="18"/>
  <c r="S482" i="18"/>
  <c r="S480" i="18"/>
  <c r="S478" i="18"/>
  <c r="S476" i="18"/>
  <c r="S474" i="18"/>
  <c r="S472" i="18"/>
  <c r="S470" i="18"/>
  <c r="S468" i="18"/>
  <c r="S466" i="18"/>
  <c r="S464" i="18"/>
  <c r="S462" i="18"/>
  <c r="S457" i="18"/>
  <c r="S454" i="18"/>
  <c r="S452" i="18"/>
  <c r="S451" i="18"/>
  <c r="S446" i="18"/>
  <c r="S444" i="18"/>
  <c r="S443" i="18"/>
  <c r="S438" i="18"/>
  <c r="S436" i="18"/>
  <c r="S435" i="18"/>
  <c r="S430" i="18"/>
  <c r="S428" i="18"/>
  <c r="S427" i="18"/>
  <c r="S422" i="18"/>
  <c r="S420" i="18"/>
  <c r="S419" i="18"/>
  <c r="S414" i="18"/>
  <c r="S412" i="18"/>
  <c r="S411" i="18"/>
  <c r="S406" i="18"/>
  <c r="S404" i="18"/>
  <c r="S403" i="18"/>
  <c r="S398" i="18"/>
  <c r="S396" i="18"/>
  <c r="S395" i="18"/>
  <c r="S390" i="18"/>
  <c r="S388" i="18"/>
  <c r="S387" i="18"/>
  <c r="S382" i="18"/>
  <c r="S378" i="18"/>
  <c r="S376" i="18"/>
  <c r="S375" i="18"/>
  <c r="S370" i="18"/>
  <c r="S368" i="18"/>
  <c r="S367" i="18"/>
  <c r="S362" i="18"/>
  <c r="S360" i="18"/>
  <c r="S359" i="18"/>
  <c r="S354" i="18"/>
  <c r="S352" i="18"/>
  <c r="S351" i="18"/>
  <c r="S346" i="18"/>
  <c r="S344" i="18"/>
  <c r="S343" i="18"/>
  <c r="S338" i="18"/>
  <c r="S336" i="18"/>
  <c r="S335" i="18"/>
  <c r="S330" i="18"/>
  <c r="S328" i="18"/>
  <c r="S327" i="18"/>
  <c r="S322" i="18"/>
  <c r="S320" i="18"/>
  <c r="S319" i="18"/>
  <c r="S314" i="18"/>
  <c r="S312" i="18"/>
  <c r="S311" i="18"/>
  <c r="S306" i="18"/>
  <c r="S304" i="18"/>
  <c r="S303" i="18"/>
  <c r="S296" i="18"/>
  <c r="S294" i="18"/>
  <c r="S293" i="18"/>
  <c r="S288" i="18"/>
  <c r="S286" i="18"/>
  <c r="S285" i="18"/>
  <c r="S280" i="18"/>
  <c r="S278" i="18"/>
  <c r="S277" i="18"/>
  <c r="S272" i="18"/>
  <c r="S270" i="18"/>
  <c r="S269" i="18"/>
  <c r="S264" i="18"/>
  <c r="S262" i="18"/>
  <c r="S261" i="18"/>
  <c r="S256" i="18"/>
  <c r="S254" i="18"/>
  <c r="S253" i="18"/>
  <c r="S248" i="18"/>
  <c r="S246" i="18"/>
  <c r="S245" i="18"/>
  <c r="S240" i="18"/>
  <c r="S238" i="18"/>
  <c r="S237" i="18"/>
  <c r="S232" i="18"/>
  <c r="S230" i="18"/>
  <c r="S229" i="18"/>
  <c r="S224" i="18"/>
  <c r="S222" i="18"/>
  <c r="S221" i="18"/>
  <c r="S216" i="18"/>
  <c r="S214" i="18"/>
  <c r="S213" i="18"/>
  <c r="S208" i="18"/>
  <c r="S206" i="18"/>
  <c r="S205" i="18"/>
  <c r="S200" i="18"/>
  <c r="S198" i="18"/>
  <c r="S197" i="18"/>
  <c r="S192" i="18"/>
  <c r="S190" i="18"/>
  <c r="S189" i="18"/>
  <c r="S184" i="18"/>
  <c r="S182" i="18"/>
  <c r="S181" i="18"/>
  <c r="S176" i="18"/>
  <c r="S174" i="18"/>
  <c r="S173" i="18"/>
  <c r="S168" i="18"/>
  <c r="S166" i="18"/>
  <c r="S165" i="18"/>
  <c r="S160" i="18"/>
  <c r="S158" i="18"/>
  <c r="S157" i="18"/>
  <c r="S152" i="18"/>
  <c r="S150" i="18"/>
  <c r="S149" i="18"/>
  <c r="S144" i="18"/>
  <c r="S142" i="18"/>
  <c r="S141" i="18"/>
  <c r="S136" i="18"/>
  <c r="S134" i="18"/>
  <c r="S129" i="18"/>
  <c r="S127" i="18"/>
  <c r="S126" i="18"/>
  <c r="S117" i="18"/>
  <c r="S115" i="18"/>
  <c r="S114" i="18"/>
  <c r="S109" i="18"/>
  <c r="S107" i="18"/>
  <c r="S106" i="18"/>
  <c r="S101" i="18"/>
  <c r="S99" i="18"/>
  <c r="S98" i="18"/>
  <c r="S93" i="18"/>
  <c r="S91" i="18"/>
  <c r="S90" i="18"/>
  <c r="S85" i="18"/>
  <c r="S83" i="18"/>
  <c r="S82" i="18"/>
  <c r="S77" i="18"/>
  <c r="S75" i="18"/>
  <c r="S74" i="18"/>
  <c r="T8" i="18"/>
  <c r="U8" i="18" s="1"/>
  <c r="S8" i="22" l="1"/>
  <c r="S144" i="26"/>
  <c r="S145" i="26"/>
  <c r="S148" i="26"/>
  <c r="S150" i="26"/>
  <c r="S151" i="26"/>
  <c r="S152" i="26"/>
  <c r="S153" i="26"/>
  <c r="S156" i="26"/>
  <c r="S158" i="26"/>
  <c r="S159" i="26"/>
  <c r="S160" i="26"/>
  <c r="S161" i="26"/>
  <c r="S164" i="26"/>
  <c r="S166" i="26"/>
  <c r="S167" i="26"/>
  <c r="S168" i="26"/>
  <c r="S169" i="26"/>
  <c r="S172" i="26"/>
  <c r="S174" i="26"/>
  <c r="S175" i="26"/>
  <c r="S176" i="26"/>
  <c r="S177" i="26"/>
  <c r="S180" i="26"/>
  <c r="S182" i="26"/>
  <c r="S183" i="26"/>
  <c r="S184" i="26"/>
  <c r="S185" i="26"/>
  <c r="S188" i="26"/>
  <c r="S190" i="26"/>
  <c r="S191" i="26"/>
  <c r="S192" i="26"/>
  <c r="S193" i="26"/>
  <c r="S196" i="26"/>
  <c r="S198" i="26"/>
  <c r="S199" i="26"/>
  <c r="S200" i="26"/>
  <c r="S201" i="26"/>
  <c r="S204" i="26"/>
  <c r="S206" i="26"/>
  <c r="S207" i="26"/>
  <c r="S208" i="26"/>
  <c r="S209" i="26"/>
  <c r="S212" i="26"/>
  <c r="S214" i="26"/>
  <c r="S215" i="26"/>
  <c r="S216" i="26"/>
  <c r="S217" i="26"/>
  <c r="S220" i="26"/>
  <c r="S222" i="26"/>
  <c r="S223" i="26"/>
  <c r="S224" i="26"/>
  <c r="S225" i="26"/>
  <c r="S228" i="26"/>
  <c r="S230" i="26"/>
  <c r="S231" i="26"/>
  <c r="S232" i="26"/>
  <c r="S233" i="26"/>
  <c r="S236" i="26"/>
  <c r="S238" i="26"/>
  <c r="S239" i="26"/>
  <c r="S240" i="26"/>
  <c r="S241" i="26"/>
  <c r="S244" i="26"/>
  <c r="S246" i="26"/>
  <c r="S247" i="26"/>
  <c r="S248" i="26"/>
  <c r="S249" i="26"/>
  <c r="S252" i="26"/>
  <c r="S254" i="26"/>
  <c r="S255" i="26"/>
  <c r="S256" i="26"/>
  <c r="S257" i="26"/>
  <c r="S260" i="26"/>
  <c r="S262" i="26"/>
  <c r="S263" i="26"/>
  <c r="S264" i="26"/>
  <c r="S265" i="26"/>
  <c r="S268" i="26"/>
  <c r="S270" i="26"/>
  <c r="S271" i="26"/>
  <c r="S272" i="26"/>
  <c r="S273" i="26"/>
  <c r="S276" i="26"/>
  <c r="S278" i="26"/>
  <c r="S279" i="26"/>
  <c r="S280" i="26"/>
  <c r="S281" i="26"/>
  <c r="S284" i="26"/>
  <c r="S286" i="26"/>
  <c r="S287" i="26"/>
  <c r="S288" i="26"/>
  <c r="S289" i="26"/>
  <c r="S292" i="26"/>
  <c r="S294" i="26"/>
  <c r="S295" i="26"/>
  <c r="S296" i="26"/>
  <c r="S297" i="26"/>
  <c r="S398" i="25"/>
  <c r="S153" i="21"/>
  <c r="S155" i="21"/>
  <c r="S157" i="21"/>
  <c r="S159" i="21"/>
  <c r="S161" i="21"/>
  <c r="S163" i="21"/>
  <c r="S165" i="21"/>
  <c r="S167" i="21"/>
  <c r="S169" i="21"/>
  <c r="S171" i="21"/>
  <c r="S173" i="21"/>
  <c r="S175" i="21"/>
  <c r="S177" i="21"/>
  <c r="S179" i="21"/>
  <c r="S181" i="21"/>
  <c r="S183" i="21"/>
  <c r="S185" i="21"/>
  <c r="S187" i="21"/>
  <c r="S189" i="21"/>
  <c r="S191" i="21"/>
  <c r="S193" i="21"/>
  <c r="S195" i="21"/>
  <c r="S197" i="21"/>
  <c r="S199" i="21"/>
  <c r="S201" i="21"/>
  <c r="S203" i="21"/>
  <c r="S205" i="21"/>
  <c r="S207" i="21"/>
  <c r="S209" i="21"/>
  <c r="S211" i="21"/>
  <c r="S213" i="21"/>
  <c r="S215" i="21"/>
  <c r="S217" i="21"/>
  <c r="S219" i="21"/>
  <c r="S221" i="21"/>
  <c r="S223" i="21"/>
  <c r="S225" i="21"/>
  <c r="S227" i="21"/>
  <c r="S229" i="21"/>
  <c r="S231" i="21"/>
  <c r="S233" i="21"/>
  <c r="S235" i="21"/>
  <c r="S58" i="21"/>
  <c r="S238" i="21"/>
  <c r="S240" i="21"/>
  <c r="S242" i="21"/>
  <c r="S244" i="21"/>
  <c r="S246" i="21"/>
  <c r="S248" i="21"/>
  <c r="S250" i="21"/>
  <c r="S252" i="21"/>
  <c r="S254" i="21"/>
  <c r="S256" i="21"/>
  <c r="S258" i="21"/>
  <c r="S260" i="21"/>
  <c r="S262" i="21"/>
  <c r="S264" i="21"/>
  <c r="S266" i="21"/>
  <c r="S268" i="21"/>
  <c r="S270" i="21"/>
  <c r="S272" i="21"/>
  <c r="S274" i="21"/>
  <c r="S276" i="21"/>
  <c r="S280" i="21"/>
  <c r="S282" i="21"/>
  <c r="S284" i="21"/>
  <c r="S286" i="21"/>
  <c r="S288" i="21"/>
  <c r="S289" i="21"/>
  <c r="S291" i="21"/>
  <c r="S293" i="21"/>
  <c r="S295" i="21"/>
  <c r="S299" i="21"/>
  <c r="S303" i="21"/>
  <c r="S307" i="21"/>
  <c r="S311" i="21"/>
  <c r="S315" i="21"/>
  <c r="S319" i="21"/>
  <c r="S323" i="21"/>
  <c r="S327" i="21"/>
  <c r="S331" i="21"/>
  <c r="S332" i="21"/>
  <c r="S335" i="21"/>
  <c r="S339" i="21"/>
  <c r="S343" i="21"/>
  <c r="S347" i="21"/>
  <c r="S351" i="21"/>
  <c r="S355" i="21"/>
  <c r="S359" i="21"/>
  <c r="S363" i="21"/>
  <c r="S367" i="21"/>
  <c r="S371" i="21"/>
  <c r="S375" i="21"/>
  <c r="S379" i="21"/>
  <c r="S636" i="21"/>
  <c r="S297" i="21"/>
  <c r="S301" i="21"/>
  <c r="S305" i="21"/>
  <c r="S309" i="21"/>
  <c r="S313" i="21"/>
  <c r="S317" i="21"/>
  <c r="S321" i="21"/>
  <c r="S325" i="21"/>
  <c r="S329" i="21"/>
  <c r="S333" i="21"/>
  <c r="S337" i="21"/>
  <c r="S341" i="21"/>
  <c r="S345" i="21"/>
  <c r="S349" i="21"/>
  <c r="S353" i="21"/>
  <c r="S357" i="21"/>
  <c r="S361" i="21"/>
  <c r="S365" i="21"/>
  <c r="S369" i="21"/>
  <c r="S373" i="21"/>
  <c r="S377" i="21"/>
  <c r="S541" i="21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126" i="20"/>
  <c r="S31" i="20"/>
  <c r="S33" i="20"/>
  <c r="S34" i="20"/>
  <c r="S35" i="20"/>
  <c r="S36" i="20"/>
  <c r="S37" i="20"/>
  <c r="S167" i="19"/>
  <c r="S169" i="19"/>
  <c r="S171" i="19"/>
  <c r="S173" i="19"/>
  <c r="S175" i="19"/>
  <c r="S177" i="19"/>
  <c r="S179" i="19"/>
  <c r="S181" i="19"/>
  <c r="S183" i="19"/>
  <c r="S185" i="19"/>
  <c r="S187" i="19"/>
  <c r="S189" i="19"/>
  <c r="S191" i="19"/>
  <c r="S193" i="19"/>
  <c r="S195" i="19"/>
  <c r="S197" i="19"/>
  <c r="S199" i="19"/>
  <c r="S201" i="19"/>
  <c r="S203" i="19"/>
  <c r="S205" i="19"/>
  <c r="S207" i="19"/>
  <c r="S209" i="19"/>
  <c r="S211" i="19"/>
  <c r="S213" i="19"/>
  <c r="S215" i="19"/>
  <c r="S217" i="19"/>
  <c r="S219" i="19"/>
  <c r="S221" i="19"/>
  <c r="S223" i="19"/>
  <c r="S225" i="19"/>
  <c r="S227" i="19"/>
  <c r="S229" i="19"/>
  <c r="S231" i="19"/>
  <c r="S233" i="19"/>
  <c r="S235" i="19"/>
  <c r="S237" i="19"/>
  <c r="S239" i="19"/>
  <c r="S241" i="19"/>
  <c r="S243" i="19"/>
  <c r="S245" i="19"/>
  <c r="S247" i="19"/>
  <c r="S249" i="19"/>
  <c r="S251" i="19"/>
  <c r="S253" i="19"/>
  <c r="S255" i="19"/>
  <c r="S257" i="19"/>
  <c r="S259" i="19"/>
  <c r="S261" i="19"/>
  <c r="S263" i="19"/>
  <c r="S265" i="19"/>
  <c r="S267" i="19"/>
  <c r="S269" i="19"/>
  <c r="S271" i="19"/>
  <c r="S273" i="19"/>
  <c r="S275" i="19"/>
  <c r="S277" i="19"/>
  <c r="S279" i="19"/>
  <c r="S281" i="19"/>
  <c r="S283" i="19"/>
  <c r="S285" i="19"/>
  <c r="S287" i="19"/>
  <c r="S289" i="19"/>
  <c r="S291" i="19"/>
  <c r="S293" i="19"/>
  <c r="S295" i="19"/>
  <c r="S297" i="19"/>
  <c r="S299" i="19"/>
  <c r="S301" i="19"/>
  <c r="S303" i="19"/>
  <c r="S305" i="19"/>
  <c r="S307" i="19"/>
  <c r="S309" i="19"/>
  <c r="S311" i="19"/>
  <c r="S313" i="19"/>
  <c r="S315" i="19"/>
  <c r="S317" i="19"/>
  <c r="S319" i="19"/>
  <c r="S321" i="19"/>
  <c r="S323" i="19"/>
  <c r="S324" i="19"/>
  <c r="S326" i="19"/>
  <c r="S327" i="19"/>
  <c r="S328" i="19"/>
  <c r="S329" i="19"/>
  <c r="S330" i="19"/>
  <c r="S331" i="19"/>
  <c r="S332" i="19"/>
  <c r="S333" i="19"/>
  <c r="S334" i="19"/>
  <c r="S335" i="19"/>
  <c r="S336" i="19"/>
  <c r="S337" i="19"/>
  <c r="S338" i="19"/>
  <c r="S339" i="19"/>
  <c r="S340" i="19"/>
  <c r="S341" i="19"/>
  <c r="S342" i="19"/>
  <c r="S343" i="19"/>
  <c r="S344" i="19"/>
  <c r="S345" i="19"/>
  <c r="S346" i="19"/>
  <c r="S347" i="19"/>
  <c r="S348" i="19"/>
  <c r="S349" i="19"/>
  <c r="S350" i="19"/>
  <c r="S351" i="19"/>
  <c r="S352" i="19"/>
  <c r="S353" i="19"/>
  <c r="S354" i="19"/>
  <c r="S355" i="19"/>
  <c r="S356" i="19"/>
  <c r="S371" i="19"/>
  <c r="S386" i="19"/>
  <c r="S691" i="19"/>
  <c r="S10" i="26"/>
  <c r="S14" i="26"/>
  <c r="S18" i="26"/>
  <c r="S22" i="26"/>
  <c r="S26" i="26"/>
  <c r="S30" i="26"/>
  <c r="S34" i="26"/>
  <c r="S38" i="26"/>
  <c r="S45" i="26"/>
  <c r="S49" i="26"/>
  <c r="S51" i="26"/>
  <c r="S55" i="26"/>
  <c r="S57" i="26"/>
  <c r="S67" i="26"/>
  <c r="S76" i="26"/>
  <c r="S84" i="26"/>
  <c r="S86" i="26"/>
  <c r="S92" i="26"/>
  <c r="S102" i="26"/>
  <c r="S103" i="26"/>
  <c r="S104" i="26"/>
  <c r="S105" i="26"/>
  <c r="S124" i="26"/>
  <c r="S132" i="26"/>
  <c r="S134" i="26"/>
  <c r="S135" i="26"/>
  <c r="S136" i="26"/>
  <c r="S137" i="26"/>
  <c r="S140" i="26"/>
  <c r="S43" i="26"/>
  <c r="S47" i="26"/>
  <c r="S53" i="26"/>
  <c r="S59" i="26"/>
  <c r="S60" i="26"/>
  <c r="S61" i="26"/>
  <c r="S71" i="26"/>
  <c r="S72" i="26"/>
  <c r="S73" i="26"/>
  <c r="S87" i="26"/>
  <c r="S88" i="26"/>
  <c r="S89" i="26"/>
  <c r="S100" i="26"/>
  <c r="S108" i="26"/>
  <c r="S116" i="26"/>
  <c r="S118" i="26"/>
  <c r="S119" i="26"/>
  <c r="S120" i="26"/>
  <c r="S121" i="26"/>
  <c r="S12" i="26"/>
  <c r="S16" i="26"/>
  <c r="S20" i="26"/>
  <c r="S24" i="26"/>
  <c r="S28" i="26"/>
  <c r="S32" i="26"/>
  <c r="S36" i="26"/>
  <c r="S40" i="26"/>
  <c r="S41" i="26"/>
  <c r="S63" i="26"/>
  <c r="S64" i="26"/>
  <c r="S65" i="26"/>
  <c r="S69" i="26"/>
  <c r="S78" i="26"/>
  <c r="S79" i="26"/>
  <c r="S80" i="26"/>
  <c r="S81" i="26"/>
  <c r="S94" i="26"/>
  <c r="S95" i="26"/>
  <c r="S96" i="26"/>
  <c r="S97" i="26"/>
  <c r="S110" i="26"/>
  <c r="S111" i="26"/>
  <c r="S112" i="26"/>
  <c r="S113" i="26"/>
  <c r="S126" i="26"/>
  <c r="S127" i="26"/>
  <c r="S128" i="26"/>
  <c r="S129" i="26"/>
  <c r="S142" i="26"/>
  <c r="S143" i="26"/>
  <c r="S10" i="25"/>
  <c r="S12" i="25"/>
  <c r="S14" i="25"/>
  <c r="S16" i="25"/>
  <c r="S18" i="25"/>
  <c r="S20" i="25"/>
  <c r="S22" i="25"/>
  <c r="S23" i="25"/>
  <c r="S24" i="25"/>
  <c r="S25" i="25"/>
  <c r="S26" i="25"/>
  <c r="S27" i="25"/>
  <c r="S28" i="25"/>
  <c r="S29" i="25"/>
  <c r="S30" i="25"/>
  <c r="S31" i="25"/>
  <c r="S32" i="25"/>
  <c r="S33" i="25"/>
  <c r="S34" i="25"/>
  <c r="S35" i="25"/>
  <c r="S36" i="25"/>
  <c r="S37" i="25"/>
  <c r="S38" i="25"/>
  <c r="S39" i="25"/>
  <c r="S40" i="25"/>
  <c r="S41" i="25"/>
  <c r="S42" i="25"/>
  <c r="S43" i="25"/>
  <c r="S44" i="25"/>
  <c r="S45" i="25"/>
  <c r="S46" i="25"/>
  <c r="S47" i="25"/>
  <c r="S48" i="25"/>
  <c r="S49" i="25"/>
  <c r="S50" i="25"/>
  <c r="S51" i="25"/>
  <c r="S52" i="25"/>
  <c r="S53" i="25"/>
  <c r="S54" i="25"/>
  <c r="S55" i="25"/>
  <c r="S56" i="25"/>
  <c r="S57" i="25"/>
  <c r="S58" i="25"/>
  <c r="S59" i="25"/>
  <c r="S60" i="25"/>
  <c r="S61" i="25"/>
  <c r="S62" i="25"/>
  <c r="S63" i="25"/>
  <c r="S64" i="25"/>
  <c r="S65" i="25"/>
  <c r="S66" i="25"/>
  <c r="S67" i="25"/>
  <c r="S68" i="25"/>
  <c r="S69" i="25"/>
  <c r="S70" i="25"/>
  <c r="S71" i="25"/>
  <c r="S72" i="25"/>
  <c r="S73" i="25"/>
  <c r="S74" i="25"/>
  <c r="S75" i="25"/>
  <c r="S76" i="25"/>
  <c r="S77" i="25"/>
  <c r="S78" i="25"/>
  <c r="S79" i="25"/>
  <c r="S80" i="25"/>
  <c r="S81" i="25"/>
  <c r="S82" i="25"/>
  <c r="S83" i="25"/>
  <c r="S84" i="25"/>
  <c r="S85" i="25"/>
  <c r="S86" i="25"/>
  <c r="S87" i="25"/>
  <c r="S88" i="25"/>
  <c r="S89" i="25"/>
  <c r="S90" i="25"/>
  <c r="S91" i="25"/>
  <c r="S92" i="25"/>
  <c r="S93" i="25"/>
  <c r="S94" i="25"/>
  <c r="S95" i="25"/>
  <c r="S96" i="25"/>
  <c r="S97" i="25"/>
  <c r="S98" i="25"/>
  <c r="S99" i="25"/>
  <c r="S100" i="25"/>
  <c r="S101" i="25"/>
  <c r="S102" i="25"/>
  <c r="S103" i="25"/>
  <c r="S104" i="25"/>
  <c r="S105" i="25"/>
  <c r="S106" i="25"/>
  <c r="S107" i="25"/>
  <c r="S108" i="25"/>
  <c r="S109" i="25"/>
  <c r="S110" i="25"/>
  <c r="S111" i="25"/>
  <c r="S112" i="25"/>
  <c r="S113" i="25"/>
  <c r="S114" i="25"/>
  <c r="S115" i="25"/>
  <c r="S116" i="25"/>
  <c r="S117" i="25"/>
  <c r="S118" i="25"/>
  <c r="S119" i="25"/>
  <c r="S120" i="25"/>
  <c r="S121" i="25"/>
  <c r="S122" i="25"/>
  <c r="S123" i="25"/>
  <c r="S124" i="25"/>
  <c r="S125" i="25"/>
  <c r="S126" i="25"/>
  <c r="S127" i="25"/>
  <c r="S130" i="25"/>
  <c r="S134" i="25"/>
  <c r="S138" i="25"/>
  <c r="S139" i="25"/>
  <c r="S140" i="25"/>
  <c r="S141" i="25"/>
  <c r="S142" i="25"/>
  <c r="S143" i="25"/>
  <c r="S144" i="25"/>
  <c r="S145" i="25"/>
  <c r="S146" i="25"/>
  <c r="S147" i="25"/>
  <c r="S148" i="25"/>
  <c r="S149" i="25"/>
  <c r="S150" i="25"/>
  <c r="S151" i="25"/>
  <c r="S152" i="25"/>
  <c r="S153" i="25"/>
  <c r="S154" i="25"/>
  <c r="S155" i="25"/>
  <c r="S156" i="25"/>
  <c r="S157" i="25"/>
  <c r="S158" i="25"/>
  <c r="S159" i="25"/>
  <c r="S160" i="25"/>
  <c r="S161" i="25"/>
  <c r="S162" i="25"/>
  <c r="S163" i="25"/>
  <c r="S164" i="25"/>
  <c r="S165" i="25"/>
  <c r="S166" i="25"/>
  <c r="S167" i="25"/>
  <c r="S168" i="25"/>
  <c r="S169" i="25"/>
  <c r="S170" i="25"/>
  <c r="S171" i="25"/>
  <c r="S172" i="25"/>
  <c r="S173" i="25"/>
  <c r="S174" i="25"/>
  <c r="S175" i="25"/>
  <c r="S176" i="25"/>
  <c r="S177" i="25"/>
  <c r="S178" i="25"/>
  <c r="S179" i="25"/>
  <c r="S180" i="25"/>
  <c r="S181" i="25"/>
  <c r="S182" i="25"/>
  <c r="S183" i="25"/>
  <c r="S184" i="25"/>
  <c r="S185" i="25"/>
  <c r="S186" i="25"/>
  <c r="S187" i="25"/>
  <c r="S188" i="25"/>
  <c r="S189" i="25"/>
  <c r="S190" i="25"/>
  <c r="S191" i="25"/>
  <c r="S251" i="25"/>
  <c r="S311" i="25"/>
  <c r="S132" i="25"/>
  <c r="S136" i="25"/>
  <c r="S214" i="24"/>
  <c r="S216" i="24"/>
  <c r="S218" i="24"/>
  <c r="S220" i="24"/>
  <c r="S222" i="24"/>
  <c r="S224" i="24"/>
  <c r="S226" i="24"/>
  <c r="S228" i="24"/>
  <c r="S230" i="24"/>
  <c r="S232" i="24"/>
  <c r="S234" i="24"/>
  <c r="S236" i="24"/>
  <c r="S238" i="24"/>
  <c r="S240" i="24"/>
  <c r="S242" i="24"/>
  <c r="S244" i="24"/>
  <c r="S246" i="24"/>
  <c r="S248" i="24"/>
  <c r="S250" i="24"/>
  <c r="S252" i="24"/>
  <c r="S254" i="24"/>
  <c r="S256" i="24"/>
  <c r="S258" i="24"/>
  <c r="S260" i="24"/>
  <c r="S262" i="24"/>
  <c r="S264" i="24"/>
  <c r="S266" i="24"/>
  <c r="S268" i="24"/>
  <c r="S270" i="24"/>
  <c r="S272" i="24"/>
  <c r="S274" i="24"/>
  <c r="S276" i="24"/>
  <c r="S278" i="24"/>
  <c r="S280" i="24"/>
  <c r="S282" i="24"/>
  <c r="S284" i="24"/>
  <c r="S286" i="24"/>
  <c r="S288" i="24"/>
  <c r="S290" i="24"/>
  <c r="S292" i="24"/>
  <c r="S294" i="24"/>
  <c r="S295" i="24"/>
  <c r="S296" i="24"/>
  <c r="S297" i="24"/>
  <c r="S298" i="24"/>
  <c r="S299" i="24"/>
  <c r="S300" i="24"/>
  <c r="S301" i="24"/>
  <c r="S302" i="24"/>
  <c r="S303" i="24"/>
  <c r="S304" i="24"/>
  <c r="S305" i="24"/>
  <c r="S306" i="24"/>
  <c r="S307" i="24"/>
  <c r="S308" i="24"/>
  <c r="S309" i="24"/>
  <c r="S310" i="24"/>
  <c r="S311" i="24"/>
  <c r="S312" i="24"/>
  <c r="S313" i="24"/>
  <c r="S314" i="24"/>
  <c r="S315" i="24"/>
  <c r="S316" i="24"/>
  <c r="S317" i="24"/>
  <c r="S318" i="24"/>
  <c r="S319" i="24"/>
  <c r="S320" i="24"/>
  <c r="S321" i="24"/>
  <c r="S322" i="24"/>
  <c r="S323" i="24"/>
  <c r="S324" i="24"/>
  <c r="S325" i="24"/>
  <c r="S326" i="24"/>
  <c r="S327" i="24"/>
  <c r="S328" i="24"/>
  <c r="S329" i="24"/>
  <c r="S330" i="24"/>
  <c r="S331" i="24"/>
  <c r="S332" i="24"/>
  <c r="S333" i="24"/>
  <c r="S334" i="24"/>
  <c r="S335" i="24"/>
  <c r="S336" i="24"/>
  <c r="S337" i="24"/>
  <c r="S338" i="24"/>
  <c r="S339" i="24"/>
  <c r="S340" i="24"/>
  <c r="S341" i="24"/>
  <c r="S342" i="24"/>
  <c r="S343" i="24"/>
  <c r="S344" i="24"/>
  <c r="S345" i="24"/>
  <c r="S346" i="24"/>
  <c r="S347" i="24"/>
  <c r="S348" i="24"/>
  <c r="S349" i="24"/>
  <c r="S350" i="24"/>
  <c r="S351" i="24"/>
  <c r="S352" i="24"/>
  <c r="S353" i="24"/>
  <c r="S354" i="24"/>
  <c r="S355" i="24"/>
  <c r="S356" i="24"/>
  <c r="S357" i="24"/>
  <c r="S358" i="24"/>
  <c r="S359" i="24"/>
  <c r="S360" i="24"/>
  <c r="S361" i="24"/>
  <c r="S362" i="24"/>
  <c r="S363" i="24"/>
  <c r="S364" i="24"/>
  <c r="S365" i="24"/>
  <c r="S366" i="24"/>
  <c r="S367" i="24"/>
  <c r="S368" i="24"/>
  <c r="S369" i="24"/>
  <c r="S370" i="24"/>
  <c r="S371" i="24"/>
  <c r="S372" i="24"/>
  <c r="S373" i="24"/>
  <c r="S374" i="24"/>
  <c r="S375" i="24"/>
  <c r="S376" i="24"/>
  <c r="S377" i="24"/>
  <c r="S378" i="24"/>
  <c r="S379" i="24"/>
  <c r="S380" i="24"/>
  <c r="S381" i="24"/>
  <c r="S382" i="24"/>
  <c r="S388" i="24"/>
  <c r="S391" i="24"/>
  <c r="S397" i="24"/>
  <c r="S403" i="24"/>
  <c r="S407" i="24"/>
  <c r="S410" i="24"/>
  <c r="S386" i="24"/>
  <c r="S390" i="24"/>
  <c r="S393" i="24"/>
  <c r="S395" i="24"/>
  <c r="S399" i="24"/>
  <c r="S402" i="24"/>
  <c r="S405" i="24"/>
  <c r="S409" i="24"/>
  <c r="S414" i="24"/>
  <c r="S416" i="24"/>
  <c r="S421" i="24"/>
  <c r="S425" i="24"/>
  <c r="S429" i="24"/>
  <c r="S433" i="24"/>
  <c r="S467" i="24"/>
  <c r="S542" i="24"/>
  <c r="S412" i="24"/>
  <c r="S418" i="24"/>
  <c r="S423" i="24"/>
  <c r="S427" i="24"/>
  <c r="S431" i="24"/>
  <c r="S450" i="24"/>
  <c r="S182" i="24"/>
  <c r="S8" i="24"/>
  <c r="S9" i="24"/>
  <c r="S10" i="24"/>
  <c r="S11" i="24"/>
  <c r="S12" i="24"/>
  <c r="S13" i="24"/>
  <c r="S14" i="24"/>
  <c r="S15" i="24"/>
  <c r="S16" i="24"/>
  <c r="S17" i="24"/>
  <c r="S18" i="24"/>
  <c r="S19" i="24"/>
  <c r="S20" i="24"/>
  <c r="S21" i="24"/>
  <c r="S22" i="24"/>
  <c r="S23" i="24"/>
  <c r="S24" i="24"/>
  <c r="S25" i="24"/>
  <c r="S26" i="24"/>
  <c r="S27" i="24"/>
  <c r="S28" i="24"/>
  <c r="S29" i="24"/>
  <c r="S30" i="24"/>
  <c r="S31" i="24"/>
  <c r="S32" i="24"/>
  <c r="S33" i="24"/>
  <c r="S34" i="24"/>
  <c r="S35" i="24"/>
  <c r="S36" i="24"/>
  <c r="S37" i="24"/>
  <c r="S38" i="24"/>
  <c r="S39" i="24"/>
  <c r="S40" i="24"/>
  <c r="S41" i="24"/>
  <c r="S42" i="24"/>
  <c r="S43" i="24"/>
  <c r="S44" i="24"/>
  <c r="S45" i="24"/>
  <c r="S46" i="24"/>
  <c r="S195" i="24"/>
  <c r="S197" i="24"/>
  <c r="S198" i="24"/>
  <c r="S199" i="24"/>
  <c r="S200" i="24"/>
  <c r="S179" i="24"/>
  <c r="S181" i="24"/>
  <c r="S183" i="24"/>
  <c r="S184" i="24"/>
  <c r="S47" i="24"/>
  <c r="S48" i="24"/>
  <c r="S49" i="24"/>
  <c r="S50" i="24"/>
  <c r="S51" i="24"/>
  <c r="S52" i="24"/>
  <c r="S53" i="24"/>
  <c r="S54" i="24"/>
  <c r="S55" i="24"/>
  <c r="S56" i="24"/>
  <c r="S57" i="24"/>
  <c r="S58" i="24"/>
  <c r="S59" i="24"/>
  <c r="S60" i="24"/>
  <c r="S61" i="24"/>
  <c r="S62" i="24"/>
  <c r="S63" i="24"/>
  <c r="S64" i="24"/>
  <c r="S65" i="24"/>
  <c r="S66" i="24"/>
  <c r="S67" i="24"/>
  <c r="S68" i="24"/>
  <c r="S69" i="24"/>
  <c r="S70" i="24"/>
  <c r="S71" i="24"/>
  <c r="S72" i="24"/>
  <c r="S73" i="24"/>
  <c r="S74" i="24"/>
  <c r="S75" i="24"/>
  <c r="S76" i="24"/>
  <c r="S77" i="24"/>
  <c r="S78" i="24"/>
  <c r="S79" i="24"/>
  <c r="S80" i="24"/>
  <c r="S81" i="24"/>
  <c r="S82" i="24"/>
  <c r="S83" i="24"/>
  <c r="S84" i="24"/>
  <c r="S85" i="24"/>
  <c r="S86" i="24"/>
  <c r="S87" i="24"/>
  <c r="S88" i="24"/>
  <c r="S89" i="24"/>
  <c r="S90" i="24"/>
  <c r="S91" i="24"/>
  <c r="S92" i="24"/>
  <c r="S93" i="24"/>
  <c r="S94" i="24"/>
  <c r="S95" i="24"/>
  <c r="S96" i="24"/>
  <c r="S97" i="24"/>
  <c r="S98" i="24"/>
  <c r="S99" i="24"/>
  <c r="S100" i="24"/>
  <c r="S101" i="24"/>
  <c r="S102" i="24"/>
  <c r="S103" i="24"/>
  <c r="S104" i="24"/>
  <c r="S105" i="24"/>
  <c r="S106" i="24"/>
  <c r="S107" i="24"/>
  <c r="S108" i="24"/>
  <c r="S109" i="24"/>
  <c r="S110" i="24"/>
  <c r="S111" i="24"/>
  <c r="S112" i="24"/>
  <c r="S113" i="24"/>
  <c r="S114" i="24"/>
  <c r="S115" i="24"/>
  <c r="S116" i="24"/>
  <c r="S117" i="24"/>
  <c r="S118" i="24"/>
  <c r="S119" i="24"/>
  <c r="S120" i="24"/>
  <c r="S121" i="24"/>
  <c r="S122" i="24"/>
  <c r="S123" i="24"/>
  <c r="S124" i="24"/>
  <c r="S125" i="24"/>
  <c r="S126" i="24"/>
  <c r="S127" i="24"/>
  <c r="S128" i="24"/>
  <c r="S129" i="24"/>
  <c r="S130" i="24"/>
  <c r="S131" i="24"/>
  <c r="S132" i="24"/>
  <c r="S133" i="24"/>
  <c r="S134" i="24"/>
  <c r="S135" i="24"/>
  <c r="S136" i="24"/>
  <c r="S137" i="24"/>
  <c r="S138" i="24"/>
  <c r="S139" i="24"/>
  <c r="S140" i="24"/>
  <c r="S141" i="24"/>
  <c r="S142" i="24"/>
  <c r="S143" i="24"/>
  <c r="S144" i="24"/>
  <c r="S145" i="24"/>
  <c r="S146" i="24"/>
  <c r="S147" i="24"/>
  <c r="S148" i="24"/>
  <c r="S149" i="24"/>
  <c r="S150" i="24"/>
  <c r="S151" i="24"/>
  <c r="S152" i="24"/>
  <c r="S153" i="24"/>
  <c r="S154" i="24"/>
  <c r="S155" i="24"/>
  <c r="S156" i="24"/>
  <c r="S157" i="24"/>
  <c r="S158" i="24"/>
  <c r="S159" i="24"/>
  <c r="S160" i="24"/>
  <c r="S161" i="24"/>
  <c r="S162" i="24"/>
  <c r="S163" i="24"/>
  <c r="S164" i="24"/>
  <c r="S165" i="24"/>
  <c r="S166" i="24"/>
  <c r="S167" i="24"/>
  <c r="S168" i="24"/>
  <c r="S169" i="24"/>
  <c r="S170" i="24"/>
  <c r="S171" i="24"/>
  <c r="S172" i="24"/>
  <c r="S173" i="24"/>
  <c r="S174" i="24"/>
  <c r="S175" i="24"/>
  <c r="S176" i="24"/>
  <c r="S187" i="24"/>
  <c r="S189" i="24"/>
  <c r="S190" i="24"/>
  <c r="S191" i="24"/>
  <c r="S192" i="24"/>
  <c r="S203" i="24"/>
  <c r="S205" i="24"/>
  <c r="S206" i="24"/>
  <c r="S208" i="24"/>
  <c r="S210" i="24"/>
  <c r="S212" i="24"/>
  <c r="S165" i="23"/>
  <c r="S159" i="23"/>
  <c r="S160" i="23"/>
  <c r="S161" i="23"/>
  <c r="S162" i="23"/>
  <c r="S157" i="23"/>
  <c r="S167" i="23"/>
  <c r="S188" i="23"/>
  <c r="S209" i="23"/>
  <c r="S230" i="23"/>
  <c r="S15" i="23"/>
  <c r="S23" i="23"/>
  <c r="S27" i="23"/>
  <c r="S39" i="23"/>
  <c r="S43" i="23"/>
  <c r="S47" i="23"/>
  <c r="S51" i="23"/>
  <c r="S55" i="23"/>
  <c r="S59" i="23"/>
  <c r="S63" i="23"/>
  <c r="S11" i="23"/>
  <c r="S19" i="23"/>
  <c r="S31" i="23"/>
  <c r="S35" i="23"/>
  <c r="S9" i="23"/>
  <c r="S13" i="23"/>
  <c r="S17" i="23"/>
  <c r="S21" i="23"/>
  <c r="S25" i="23"/>
  <c r="S29" i="23"/>
  <c r="S33" i="23"/>
  <c r="S37" i="23"/>
  <c r="S41" i="23"/>
  <c r="S45" i="23"/>
  <c r="S49" i="23"/>
  <c r="S53" i="23"/>
  <c r="S57" i="23"/>
  <c r="S61" i="23"/>
  <c r="S65" i="23"/>
  <c r="S66" i="23"/>
  <c r="S67" i="23"/>
  <c r="S68" i="23"/>
  <c r="S69" i="23"/>
  <c r="S70" i="23"/>
  <c r="S71" i="23"/>
  <c r="S72" i="23"/>
  <c r="S73" i="23"/>
  <c r="S74" i="23"/>
  <c r="S75" i="23"/>
  <c r="S76" i="23"/>
  <c r="S77" i="23"/>
  <c r="S78" i="23"/>
  <c r="S79" i="23"/>
  <c r="S80" i="23"/>
  <c r="S81" i="23"/>
  <c r="S82" i="23"/>
  <c r="S83" i="23"/>
  <c r="S84" i="23"/>
  <c r="S85" i="23"/>
  <c r="S86" i="23"/>
  <c r="S87" i="23"/>
  <c r="S88" i="23"/>
  <c r="S89" i="23"/>
  <c r="S90" i="23"/>
  <c r="S91" i="23"/>
  <c r="S92" i="23"/>
  <c r="S93" i="23"/>
  <c r="S94" i="23"/>
  <c r="S95" i="23"/>
  <c r="S96" i="23"/>
  <c r="S97" i="23"/>
  <c r="S98" i="23"/>
  <c r="S99" i="23"/>
  <c r="S100" i="23"/>
  <c r="S101" i="23"/>
  <c r="S102" i="23"/>
  <c r="S103" i="23"/>
  <c r="S104" i="23"/>
  <c r="S105" i="23"/>
  <c r="S106" i="23"/>
  <c r="S107" i="23"/>
  <c r="S108" i="23"/>
  <c r="S109" i="23"/>
  <c r="S110" i="23"/>
  <c r="S111" i="23"/>
  <c r="S112" i="23"/>
  <c r="S113" i="23"/>
  <c r="S114" i="23"/>
  <c r="S115" i="23"/>
  <c r="S116" i="23"/>
  <c r="S117" i="23"/>
  <c r="S118" i="23"/>
  <c r="S119" i="23"/>
  <c r="S120" i="23"/>
  <c r="S121" i="23"/>
  <c r="S122" i="23"/>
  <c r="S123" i="23"/>
  <c r="S124" i="23"/>
  <c r="S125" i="23"/>
  <c r="S126" i="23"/>
  <c r="S127" i="23"/>
  <c r="S128" i="23"/>
  <c r="S129" i="23"/>
  <c r="S130" i="23"/>
  <c r="S131" i="23"/>
  <c r="S132" i="23"/>
  <c r="S133" i="23"/>
  <c r="S134" i="23"/>
  <c r="S135" i="23"/>
  <c r="S136" i="23"/>
  <c r="S137" i="23"/>
  <c r="S138" i="23"/>
  <c r="S139" i="23"/>
  <c r="S140" i="23"/>
  <c r="S141" i="23"/>
  <c r="S142" i="23"/>
  <c r="S143" i="23"/>
  <c r="S144" i="23"/>
  <c r="S145" i="23"/>
  <c r="S146" i="23"/>
  <c r="S147" i="23"/>
  <c r="S148" i="23"/>
  <c r="S149" i="23"/>
  <c r="S150" i="23"/>
  <c r="S151" i="23"/>
  <c r="S152" i="23"/>
  <c r="S153" i="23"/>
  <c r="S154" i="23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9" i="22"/>
  <c r="S521" i="22"/>
  <c r="S522" i="22"/>
  <c r="S523" i="22"/>
  <c r="S524" i="22"/>
  <c r="S527" i="22"/>
  <c r="S529" i="22"/>
  <c r="S531" i="22"/>
  <c r="S533" i="22"/>
  <c r="S535" i="22"/>
  <c r="S537" i="22"/>
  <c r="S539" i="22"/>
  <c r="S541" i="22"/>
  <c r="S543" i="22"/>
  <c r="S545" i="22"/>
  <c r="S547" i="22"/>
  <c r="S549" i="22"/>
  <c r="S551" i="22"/>
  <c r="S553" i="22"/>
  <c r="S555" i="22"/>
  <c r="S557" i="22"/>
  <c r="S559" i="22"/>
  <c r="S561" i="22"/>
  <c r="S563" i="22"/>
  <c r="S565" i="22"/>
  <c r="S567" i="22"/>
  <c r="S569" i="22"/>
  <c r="S571" i="22"/>
  <c r="S573" i="22"/>
  <c r="S575" i="22"/>
  <c r="S577" i="22"/>
  <c r="S579" i="22"/>
  <c r="S581" i="22"/>
  <c r="S583" i="22"/>
  <c r="S585" i="22"/>
  <c r="S587" i="22"/>
  <c r="S589" i="22"/>
  <c r="S591" i="22"/>
  <c r="S593" i="22"/>
  <c r="S595" i="22"/>
  <c r="S597" i="22"/>
  <c r="S599" i="22"/>
  <c r="S601" i="22"/>
  <c r="S603" i="22"/>
  <c r="S605" i="22"/>
  <c r="S607" i="22"/>
  <c r="S609" i="22"/>
  <c r="S611" i="22"/>
  <c r="S613" i="22"/>
  <c r="S615" i="22"/>
  <c r="S617" i="22"/>
  <c r="S619" i="22"/>
  <c r="S621" i="22"/>
  <c r="S623" i="22"/>
  <c r="S625" i="22"/>
  <c r="S627" i="22"/>
  <c r="S629" i="22"/>
  <c r="S631" i="22"/>
  <c r="S633" i="22"/>
  <c r="S635" i="22"/>
  <c r="S637" i="22"/>
  <c r="S639" i="22"/>
  <c r="S641" i="22"/>
  <c r="S643" i="22"/>
  <c r="S646" i="22"/>
  <c r="S648" i="22"/>
  <c r="S650" i="22"/>
  <c r="S652" i="22"/>
  <c r="S654" i="22"/>
  <c r="S656" i="22"/>
  <c r="S658" i="22"/>
  <c r="S660" i="22"/>
  <c r="S662" i="22"/>
  <c r="S664" i="22"/>
  <c r="S666" i="22"/>
  <c r="S668" i="22"/>
  <c r="S670" i="22"/>
  <c r="S672" i="22"/>
  <c r="S674" i="22"/>
  <c r="S676" i="22"/>
  <c r="S678" i="22"/>
  <c r="S681" i="22"/>
  <c r="S684" i="22"/>
  <c r="S686" i="22"/>
  <c r="S688" i="22"/>
  <c r="S690" i="22"/>
  <c r="S692" i="22"/>
  <c r="S694" i="22"/>
  <c r="S696" i="22"/>
  <c r="S698" i="22"/>
  <c r="S699" i="22"/>
  <c r="S702" i="22"/>
  <c r="S704" i="22"/>
  <c r="S705" i="22"/>
  <c r="S706" i="22"/>
  <c r="S707" i="22"/>
  <c r="S710" i="22"/>
  <c r="S711" i="22"/>
  <c r="S712" i="22"/>
  <c r="S713" i="22"/>
  <c r="S715" i="22"/>
  <c r="S716" i="22"/>
  <c r="S717" i="22"/>
  <c r="S718" i="22"/>
  <c r="S719" i="22"/>
  <c r="S721" i="22"/>
  <c r="S722" i="22"/>
  <c r="S723" i="22"/>
  <c r="S724" i="22"/>
  <c r="S727" i="22"/>
  <c r="S729" i="22"/>
  <c r="S730" i="22"/>
  <c r="S731" i="22"/>
  <c r="S732" i="22"/>
  <c r="S734" i="22"/>
  <c r="S736" i="22"/>
  <c r="S737" i="22"/>
  <c r="S738" i="22"/>
  <c r="S742" i="22"/>
  <c r="S744" i="22"/>
  <c r="S745" i="22"/>
  <c r="S747" i="22"/>
  <c r="S748" i="22"/>
  <c r="S749" i="22"/>
  <c r="S750" i="22"/>
  <c r="S753" i="22"/>
  <c r="S755" i="22"/>
  <c r="S756" i="22"/>
  <c r="S757" i="22"/>
  <c r="S759" i="22"/>
  <c r="S760" i="22"/>
  <c r="S761" i="22"/>
  <c r="S762" i="22"/>
  <c r="S763" i="22"/>
  <c r="S764" i="22"/>
  <c r="S765" i="22"/>
  <c r="S768" i="22"/>
  <c r="S770" i="22"/>
  <c r="S771" i="22"/>
  <c r="S772" i="22"/>
  <c r="S773" i="22"/>
  <c r="S776" i="22"/>
  <c r="S778" i="22"/>
  <c r="S779" i="22"/>
  <c r="S780" i="22"/>
  <c r="S781" i="22"/>
  <c r="S784" i="22"/>
  <c r="S785" i="22"/>
  <c r="S786" i="22"/>
  <c r="S787" i="22"/>
  <c r="S788" i="22"/>
  <c r="S791" i="22"/>
  <c r="S793" i="22"/>
  <c r="S931" i="22"/>
  <c r="S10" i="22"/>
  <c r="S12" i="22"/>
  <c r="S13" i="22"/>
  <c r="S14" i="22"/>
  <c r="S15" i="22"/>
  <c r="S18" i="22"/>
  <c r="S20" i="22"/>
  <c r="S21" i="22"/>
  <c r="S22" i="22"/>
  <c r="S23" i="22"/>
  <c r="S26" i="22"/>
  <c r="S28" i="22"/>
  <c r="S29" i="22"/>
  <c r="S30" i="22"/>
  <c r="S31" i="22"/>
  <c r="S34" i="22"/>
  <c r="S36" i="22"/>
  <c r="S37" i="22"/>
  <c r="S38" i="22"/>
  <c r="S39" i="22"/>
  <c r="S42" i="22"/>
  <c r="S44" i="22"/>
  <c r="S45" i="22"/>
  <c r="S46" i="22"/>
  <c r="S47" i="22"/>
  <c r="S50" i="22"/>
  <c r="S52" i="22"/>
  <c r="S53" i="22"/>
  <c r="S54" i="22"/>
  <c r="S55" i="22"/>
  <c r="S58" i="22"/>
  <c r="S60" i="22"/>
  <c r="S61" i="22"/>
  <c r="S62" i="22"/>
  <c r="S63" i="22"/>
  <c r="S66" i="22"/>
  <c r="S68" i="22"/>
  <c r="S69" i="22"/>
  <c r="S70" i="22"/>
  <c r="S71" i="22"/>
  <c r="S74" i="22"/>
  <c r="S76" i="22"/>
  <c r="S77" i="22"/>
  <c r="S78" i="22"/>
  <c r="S79" i="22"/>
  <c r="S82" i="22"/>
  <c r="S84" i="22"/>
  <c r="S85" i="22"/>
  <c r="S86" i="22"/>
  <c r="S87" i="22"/>
  <c r="S90" i="22"/>
  <c r="S92" i="22"/>
  <c r="S93" i="22"/>
  <c r="S94" i="22"/>
  <c r="S95" i="22"/>
  <c r="S98" i="22"/>
  <c r="S100" i="22"/>
  <c r="S101" i="22"/>
  <c r="S102" i="22"/>
  <c r="S103" i="22"/>
  <c r="S106" i="22"/>
  <c r="S108" i="22"/>
  <c r="S109" i="22"/>
  <c r="S110" i="22"/>
  <c r="S111" i="22"/>
  <c r="S114" i="22"/>
  <c r="S116" i="22"/>
  <c r="S117" i="22"/>
  <c r="S118" i="22"/>
  <c r="S119" i="22"/>
  <c r="S122" i="22"/>
  <c r="S124" i="22"/>
  <c r="S125" i="22"/>
  <c r="S126" i="22"/>
  <c r="S127" i="22"/>
  <c r="S130" i="22"/>
  <c r="S132" i="22"/>
  <c r="S133" i="22"/>
  <c r="S134" i="22"/>
  <c r="S135" i="22"/>
  <c r="S138" i="22"/>
  <c r="S140" i="22"/>
  <c r="S142" i="22"/>
  <c r="S144" i="22"/>
  <c r="S146" i="22"/>
  <c r="S148" i="22"/>
  <c r="S150" i="22"/>
  <c r="S152" i="22"/>
  <c r="S154" i="22"/>
  <c r="S156" i="22"/>
  <c r="S158" i="22"/>
  <c r="S160" i="22"/>
  <c r="S162" i="22"/>
  <c r="S164" i="22"/>
  <c r="S166" i="22"/>
  <c r="S168" i="22"/>
  <c r="S170" i="22"/>
  <c r="S172" i="22"/>
  <c r="S174" i="22"/>
  <c r="S176" i="22"/>
  <c r="S178" i="22"/>
  <c r="S180" i="22"/>
  <c r="S182" i="22"/>
  <c r="S184" i="22"/>
  <c r="S186" i="22"/>
  <c r="S188" i="22"/>
  <c r="S190" i="22"/>
  <c r="S192" i="22"/>
  <c r="S194" i="22"/>
  <c r="S196" i="22"/>
  <c r="S198" i="22"/>
  <c r="S200" i="22"/>
  <c r="S202" i="22"/>
  <c r="S204" i="22"/>
  <c r="S206" i="22"/>
  <c r="S208" i="22"/>
  <c r="S210" i="22"/>
  <c r="S212" i="22"/>
  <c r="S214" i="22"/>
  <c r="S216" i="22"/>
  <c r="S218" i="22"/>
  <c r="S220" i="22"/>
  <c r="S222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10" i="21"/>
  <c r="S12" i="21"/>
  <c r="S14" i="21"/>
  <c r="S16" i="21"/>
  <c r="S19" i="21"/>
  <c r="S20" i="21"/>
  <c r="S22" i="21"/>
  <c r="S24" i="21"/>
  <c r="S26" i="21"/>
  <c r="S28" i="21"/>
  <c r="S30" i="21"/>
  <c r="S32" i="21"/>
  <c r="S34" i="21"/>
  <c r="S36" i="21"/>
  <c r="S38" i="21"/>
  <c r="S40" i="21"/>
  <c r="S42" i="21"/>
  <c r="S44" i="21"/>
  <c r="S46" i="21"/>
  <c r="S48" i="21"/>
  <c r="S49" i="21"/>
  <c r="S51" i="21"/>
  <c r="S53" i="21"/>
  <c r="S55" i="21"/>
  <c r="S57" i="21"/>
  <c r="S278" i="21"/>
  <c r="S60" i="21"/>
  <c r="S62" i="21"/>
  <c r="S64" i="21"/>
  <c r="S66" i="21"/>
  <c r="S67" i="21"/>
  <c r="S69" i="21"/>
  <c r="S72" i="21"/>
  <c r="S75" i="21"/>
  <c r="S76" i="21"/>
  <c r="S78" i="21"/>
  <c r="S80" i="21"/>
  <c r="S82" i="21"/>
  <c r="S84" i="21"/>
  <c r="S85" i="21"/>
  <c r="S87" i="21"/>
  <c r="S89" i="21"/>
  <c r="S90" i="21"/>
  <c r="S92" i="21"/>
  <c r="S94" i="21"/>
  <c r="S95" i="21"/>
  <c r="S96" i="21"/>
  <c r="S109" i="21"/>
  <c r="S117" i="21"/>
  <c r="S129" i="21"/>
  <c r="S133" i="21"/>
  <c r="S141" i="21"/>
  <c r="S145" i="21"/>
  <c r="S149" i="21"/>
  <c r="S9" i="21"/>
  <c r="S11" i="21"/>
  <c r="S13" i="21"/>
  <c r="S15" i="21"/>
  <c r="S17" i="21"/>
  <c r="S18" i="21"/>
  <c r="S21" i="21"/>
  <c r="S23" i="21"/>
  <c r="S25" i="21"/>
  <c r="S27" i="21"/>
  <c r="S29" i="21"/>
  <c r="S31" i="21"/>
  <c r="S33" i="21"/>
  <c r="S35" i="21"/>
  <c r="S37" i="21"/>
  <c r="S39" i="21"/>
  <c r="S41" i="21"/>
  <c r="S43" i="21"/>
  <c r="S45" i="21"/>
  <c r="S47" i="21"/>
  <c r="S50" i="21"/>
  <c r="S52" i="21"/>
  <c r="S54" i="21"/>
  <c r="S56" i="21"/>
  <c r="S59" i="21"/>
  <c r="S61" i="21"/>
  <c r="S63" i="21"/>
  <c r="S65" i="21"/>
  <c r="S68" i="21"/>
  <c r="S70" i="21"/>
  <c r="S71" i="21"/>
  <c r="S73" i="21"/>
  <c r="S74" i="21"/>
  <c r="S77" i="21"/>
  <c r="S79" i="21"/>
  <c r="S81" i="21"/>
  <c r="S83" i="21"/>
  <c r="S86" i="21"/>
  <c r="S88" i="21"/>
  <c r="S91" i="21"/>
  <c r="S93" i="21"/>
  <c r="S113" i="21"/>
  <c r="S121" i="21"/>
  <c r="S125" i="21"/>
  <c r="S137" i="21"/>
  <c r="S99" i="21"/>
  <c r="S101" i="21"/>
  <c r="S102" i="21"/>
  <c r="S103" i="21"/>
  <c r="S104" i="21"/>
  <c r="S107" i="21"/>
  <c r="S111" i="21"/>
  <c r="S115" i="21"/>
  <c r="S119" i="21"/>
  <c r="S123" i="21"/>
  <c r="S127" i="21"/>
  <c r="S131" i="21"/>
  <c r="S135" i="21"/>
  <c r="S139" i="21"/>
  <c r="S143" i="21"/>
  <c r="S147" i="21"/>
  <c r="S151" i="21"/>
  <c r="S11" i="20"/>
  <c r="S17" i="20"/>
  <c r="S19" i="20"/>
  <c r="S21" i="20"/>
  <c r="S25" i="20"/>
  <c r="S27" i="20"/>
  <c r="S28" i="20"/>
  <c r="S9" i="20"/>
  <c r="S13" i="20"/>
  <c r="S15" i="20"/>
  <c r="S23" i="20"/>
  <c r="S26" i="20"/>
  <c r="S11" i="19"/>
  <c r="S12" i="19"/>
  <c r="S14" i="19"/>
  <c r="S16" i="19"/>
  <c r="S18" i="19"/>
  <c r="S21" i="19"/>
  <c r="S23" i="19"/>
  <c r="S24" i="19"/>
  <c r="S26" i="19"/>
  <c r="S28" i="19"/>
  <c r="S30" i="19"/>
  <c r="S32" i="19"/>
  <c r="S34" i="19"/>
  <c r="S36" i="19"/>
  <c r="S38" i="19"/>
  <c r="S40" i="19"/>
  <c r="S42" i="19"/>
  <c r="S44" i="19"/>
  <c r="S46" i="19"/>
  <c r="S48" i="19"/>
  <c r="S51" i="19"/>
  <c r="S53" i="19"/>
  <c r="S55" i="19"/>
  <c r="S57" i="19"/>
  <c r="S59" i="19"/>
  <c r="S61" i="19"/>
  <c r="S63" i="19"/>
  <c r="S65" i="19"/>
  <c r="S66" i="19"/>
  <c r="S68" i="19"/>
  <c r="S70" i="19"/>
  <c r="S72" i="19"/>
  <c r="S74" i="19"/>
  <c r="S76" i="19"/>
  <c r="S77" i="19"/>
  <c r="S79" i="19"/>
  <c r="S81" i="19"/>
  <c r="S83" i="19"/>
  <c r="S85" i="19"/>
  <c r="S87" i="19"/>
  <c r="S89" i="19"/>
  <c r="S91" i="19"/>
  <c r="S94" i="19"/>
  <c r="S96" i="19"/>
  <c r="S98" i="19"/>
  <c r="S100" i="19"/>
  <c r="S102" i="19"/>
  <c r="S103" i="19"/>
  <c r="S105" i="19"/>
  <c r="S107" i="19"/>
  <c r="S109" i="19"/>
  <c r="S111" i="19"/>
  <c r="S113" i="19"/>
  <c r="S114" i="19"/>
  <c r="S116" i="19"/>
  <c r="S118" i="19"/>
  <c r="S120" i="19"/>
  <c r="S122" i="19"/>
  <c r="S124" i="19"/>
  <c r="S126" i="19"/>
  <c r="S128" i="19"/>
  <c r="S129" i="19"/>
  <c r="S130" i="19"/>
  <c r="S132" i="19"/>
  <c r="S133" i="19"/>
  <c r="S134" i="19"/>
  <c r="S135" i="19"/>
  <c r="S136" i="19"/>
  <c r="S137" i="19"/>
  <c r="S138" i="19"/>
  <c r="S139" i="19"/>
  <c r="S140" i="19"/>
  <c r="S141" i="19"/>
  <c r="S142" i="19"/>
  <c r="S143" i="19"/>
  <c r="S144" i="19"/>
  <c r="S145" i="19"/>
  <c r="S146" i="19"/>
  <c r="S147" i="19"/>
  <c r="S148" i="19"/>
  <c r="S149" i="19"/>
  <c r="S150" i="19"/>
  <c r="S151" i="19"/>
  <c r="S152" i="19"/>
  <c r="S153" i="19"/>
  <c r="S154" i="19"/>
  <c r="S155" i="19"/>
  <c r="S156" i="19"/>
  <c r="S157" i="19"/>
  <c r="S158" i="19"/>
  <c r="S159" i="19"/>
  <c r="S163" i="19"/>
  <c r="S9" i="19"/>
  <c r="S10" i="19"/>
  <c r="S13" i="19"/>
  <c r="S15" i="19"/>
  <c r="S17" i="19"/>
  <c r="S19" i="19"/>
  <c r="S20" i="19"/>
  <c r="S22" i="19"/>
  <c r="S25" i="19"/>
  <c r="S27" i="19"/>
  <c r="S29" i="19"/>
  <c r="S31" i="19"/>
  <c r="S33" i="19"/>
  <c r="S35" i="19"/>
  <c r="S37" i="19"/>
  <c r="S39" i="19"/>
  <c r="S41" i="19"/>
  <c r="S43" i="19"/>
  <c r="S45" i="19"/>
  <c r="S47" i="19"/>
  <c r="S49" i="19"/>
  <c r="S50" i="19"/>
  <c r="S52" i="19"/>
  <c r="S54" i="19"/>
  <c r="S56" i="19"/>
  <c r="S58" i="19"/>
  <c r="S60" i="19"/>
  <c r="S62" i="19"/>
  <c r="S64" i="19"/>
  <c r="S67" i="19"/>
  <c r="S69" i="19"/>
  <c r="S71" i="19"/>
  <c r="S73" i="19"/>
  <c r="S75" i="19"/>
  <c r="S78" i="19"/>
  <c r="S80" i="19"/>
  <c r="S82" i="19"/>
  <c r="S84" i="19"/>
  <c r="S86" i="19"/>
  <c r="S88" i="19"/>
  <c r="S90" i="19"/>
  <c r="S92" i="19"/>
  <c r="S93" i="19"/>
  <c r="S95" i="19"/>
  <c r="S97" i="19"/>
  <c r="S99" i="19"/>
  <c r="S101" i="19"/>
  <c r="S104" i="19"/>
  <c r="S106" i="19"/>
  <c r="S108" i="19"/>
  <c r="S110" i="19"/>
  <c r="S112" i="19"/>
  <c r="S115" i="19"/>
  <c r="S117" i="19"/>
  <c r="S119" i="19"/>
  <c r="S121" i="19"/>
  <c r="S123" i="19"/>
  <c r="S125" i="19"/>
  <c r="S127" i="19"/>
  <c r="S131" i="19"/>
  <c r="S161" i="19"/>
  <c r="S165" i="19"/>
  <c r="S399" i="18"/>
  <c r="S400" i="18"/>
  <c r="S401" i="18"/>
  <c r="S402" i="18"/>
  <c r="S405" i="18"/>
  <c r="S415" i="18"/>
  <c r="S416" i="18"/>
  <c r="S417" i="18"/>
  <c r="S418" i="18"/>
  <c r="S421" i="18"/>
  <c r="S431" i="18"/>
  <c r="S432" i="18"/>
  <c r="S433" i="18"/>
  <c r="S434" i="18"/>
  <c r="S437" i="18"/>
  <c r="S447" i="18"/>
  <c r="S448" i="18"/>
  <c r="S449" i="18"/>
  <c r="S450" i="18"/>
  <c r="S453" i="18"/>
  <c r="S458" i="18"/>
  <c r="S459" i="18"/>
  <c r="S460" i="18"/>
  <c r="S461" i="18"/>
  <c r="S465" i="18"/>
  <c r="S469" i="18"/>
  <c r="S473" i="18"/>
  <c r="S477" i="18"/>
  <c r="S481" i="18"/>
  <c r="S485" i="18"/>
  <c r="S489" i="18"/>
  <c r="S493" i="18"/>
  <c r="S497" i="18"/>
  <c r="S501" i="18"/>
  <c r="S505" i="18"/>
  <c r="S509" i="18"/>
  <c r="S513" i="18"/>
  <c r="S517" i="18"/>
  <c r="S521" i="18"/>
  <c r="S525" i="18"/>
  <c r="S526" i="18"/>
  <c r="S536" i="18"/>
  <c r="S540" i="18"/>
  <c r="S544" i="18"/>
  <c r="S548" i="18"/>
  <c r="S552" i="18"/>
  <c r="S556" i="18"/>
  <c r="S560" i="18"/>
  <c r="S564" i="18"/>
  <c r="S568" i="18"/>
  <c r="S572" i="18"/>
  <c r="S576" i="18"/>
  <c r="S580" i="18"/>
  <c r="S584" i="18"/>
  <c r="S588" i="18"/>
  <c r="S407" i="18"/>
  <c r="S408" i="18"/>
  <c r="S409" i="18"/>
  <c r="S410" i="18"/>
  <c r="S413" i="18"/>
  <c r="S423" i="18"/>
  <c r="S424" i="18"/>
  <c r="S425" i="18"/>
  <c r="S426" i="18"/>
  <c r="S429" i="18"/>
  <c r="S439" i="18"/>
  <c r="S440" i="18"/>
  <c r="S441" i="18"/>
  <c r="S442" i="18"/>
  <c r="S445" i="18"/>
  <c r="S455" i="18"/>
  <c r="S456" i="18"/>
  <c r="S463" i="18"/>
  <c r="S467" i="18"/>
  <c r="S471" i="18"/>
  <c r="S475" i="18"/>
  <c r="S479" i="18"/>
  <c r="S483" i="18"/>
  <c r="S487" i="18"/>
  <c r="S491" i="18"/>
  <c r="S495" i="18"/>
  <c r="S499" i="18"/>
  <c r="S503" i="18"/>
  <c r="S507" i="18"/>
  <c r="S511" i="18"/>
  <c r="S515" i="18"/>
  <c r="S519" i="18"/>
  <c r="S523" i="18"/>
  <c r="S528" i="18"/>
  <c r="S529" i="18"/>
  <c r="S530" i="18"/>
  <c r="S531" i="18"/>
  <c r="S534" i="18"/>
  <c r="S538" i="18"/>
  <c r="S542" i="18"/>
  <c r="S546" i="18"/>
  <c r="S550" i="18"/>
  <c r="S554" i="18"/>
  <c r="S558" i="18"/>
  <c r="S562" i="18"/>
  <c r="S566" i="18"/>
  <c r="S570" i="18"/>
  <c r="S574" i="18"/>
  <c r="S578" i="18"/>
  <c r="S582" i="18"/>
  <c r="S586" i="18"/>
  <c r="S590" i="18"/>
  <c r="S591" i="18"/>
  <c r="S592" i="18"/>
  <c r="S593" i="18"/>
  <c r="S594" i="18"/>
  <c r="S595" i="18"/>
  <c r="S596" i="18"/>
  <c r="S597" i="18"/>
  <c r="S598" i="18"/>
  <c r="S599" i="18"/>
  <c r="S600" i="18"/>
  <c r="S601" i="18"/>
  <c r="S602" i="18"/>
  <c r="S603" i="18"/>
  <c r="S604" i="18"/>
  <c r="S605" i="18"/>
  <c r="S606" i="18"/>
  <c r="S607" i="18"/>
  <c r="S608" i="18"/>
  <c r="S609" i="18"/>
  <c r="S610" i="18"/>
  <c r="S611" i="18"/>
  <c r="S612" i="18"/>
  <c r="S613" i="18"/>
  <c r="S614" i="18"/>
  <c r="S615" i="18"/>
  <c r="S616" i="18"/>
  <c r="S617" i="18"/>
  <c r="S618" i="18"/>
  <c r="S619" i="18"/>
  <c r="S620" i="18"/>
  <c r="S621" i="18"/>
  <c r="S622" i="18"/>
  <c r="S623" i="18"/>
  <c r="S624" i="18"/>
  <c r="S10" i="18"/>
  <c r="S12" i="18"/>
  <c r="S13" i="18"/>
  <c r="S16" i="18"/>
  <c r="S18" i="18"/>
  <c r="S19" i="18"/>
  <c r="S21" i="18"/>
  <c r="S24" i="18"/>
  <c r="S26" i="18"/>
  <c r="S28" i="18"/>
  <c r="S30" i="18"/>
  <c r="S32" i="18"/>
  <c r="S34" i="18"/>
  <c r="S35" i="18"/>
  <c r="S37" i="18"/>
  <c r="S39" i="18"/>
  <c r="S41" i="18"/>
  <c r="S43" i="18"/>
  <c r="S45" i="18"/>
  <c r="S47" i="18"/>
  <c r="S49" i="18"/>
  <c r="S51" i="18"/>
  <c r="S53" i="18"/>
  <c r="S55" i="18"/>
  <c r="S57" i="18"/>
  <c r="S59" i="18"/>
  <c r="S61" i="18"/>
  <c r="S63" i="18"/>
  <c r="S64" i="18"/>
  <c r="S67" i="18"/>
  <c r="S69" i="18"/>
  <c r="S71" i="18"/>
  <c r="S119" i="18"/>
  <c r="S121" i="18"/>
  <c r="S123" i="18"/>
  <c r="S124" i="18"/>
  <c r="S125" i="18"/>
  <c r="S177" i="18"/>
  <c r="S178" i="18"/>
  <c r="S179" i="18"/>
  <c r="S180" i="18"/>
  <c r="S226" i="18"/>
  <c r="S242" i="18"/>
  <c r="S273" i="18"/>
  <c r="S274" i="18"/>
  <c r="S275" i="18"/>
  <c r="S276" i="18"/>
  <c r="S290" i="18"/>
  <c r="S291" i="18"/>
  <c r="S292" i="18"/>
  <c r="S307" i="18"/>
  <c r="S308" i="18"/>
  <c r="S309" i="18"/>
  <c r="S310" i="18"/>
  <c r="S324" i="18"/>
  <c r="S325" i="18"/>
  <c r="S326" i="18"/>
  <c r="S355" i="18"/>
  <c r="S356" i="18"/>
  <c r="S357" i="18"/>
  <c r="S358" i="18"/>
  <c r="S9" i="18"/>
  <c r="S11" i="18"/>
  <c r="S14" i="18"/>
  <c r="S15" i="18"/>
  <c r="S17" i="18"/>
  <c r="S20" i="18"/>
  <c r="S22" i="18"/>
  <c r="S23" i="18"/>
  <c r="S25" i="18"/>
  <c r="S27" i="18"/>
  <c r="S29" i="18"/>
  <c r="S31" i="18"/>
  <c r="S33" i="18"/>
  <c r="S36" i="18"/>
  <c r="S38" i="18"/>
  <c r="S40" i="18"/>
  <c r="S42" i="18"/>
  <c r="S44" i="18"/>
  <c r="S46" i="18"/>
  <c r="S48" i="18"/>
  <c r="S50" i="18"/>
  <c r="S52" i="18"/>
  <c r="S54" i="18"/>
  <c r="S56" i="18"/>
  <c r="S58" i="18"/>
  <c r="S60" i="18"/>
  <c r="S62" i="18"/>
  <c r="S65" i="18"/>
  <c r="S66" i="18"/>
  <c r="S68" i="18"/>
  <c r="S70" i="18"/>
  <c r="S72" i="18"/>
  <c r="S73" i="18"/>
  <c r="S86" i="18"/>
  <c r="S87" i="18"/>
  <c r="S88" i="18"/>
  <c r="S89" i="18"/>
  <c r="S102" i="18"/>
  <c r="S103" i="18"/>
  <c r="S104" i="18"/>
  <c r="S105" i="18"/>
  <c r="S118" i="18"/>
  <c r="S120" i="18"/>
  <c r="S122" i="18"/>
  <c r="S137" i="18"/>
  <c r="S138" i="18"/>
  <c r="S139" i="18"/>
  <c r="S140" i="18"/>
  <c r="S153" i="18"/>
  <c r="S154" i="18"/>
  <c r="S155" i="18"/>
  <c r="S156" i="18"/>
  <c r="S169" i="18"/>
  <c r="S170" i="18"/>
  <c r="S171" i="18"/>
  <c r="S172" i="18"/>
  <c r="S193" i="18"/>
  <c r="S194" i="18"/>
  <c r="S195" i="18"/>
  <c r="S196" i="18"/>
  <c r="S209" i="18"/>
  <c r="S210" i="18"/>
  <c r="S211" i="18"/>
  <c r="S212" i="18"/>
  <c r="S225" i="18"/>
  <c r="S227" i="18"/>
  <c r="S228" i="18"/>
  <c r="S241" i="18"/>
  <c r="S243" i="18"/>
  <c r="S244" i="18"/>
  <c r="S257" i="18"/>
  <c r="S258" i="18"/>
  <c r="S259" i="18"/>
  <c r="S260" i="18"/>
  <c r="S289" i="18"/>
  <c r="S323" i="18"/>
  <c r="S339" i="18"/>
  <c r="S340" i="18"/>
  <c r="S341" i="18"/>
  <c r="S342" i="18"/>
  <c r="S371" i="18"/>
  <c r="S372" i="18"/>
  <c r="S373" i="18"/>
  <c r="S374" i="18"/>
  <c r="S391" i="18"/>
  <c r="S392" i="18"/>
  <c r="S393" i="18"/>
  <c r="S394" i="18"/>
  <c r="S76" i="18"/>
  <c r="S78" i="18"/>
  <c r="S79" i="18"/>
  <c r="S80" i="18"/>
  <c r="S81" i="18"/>
  <c r="S84" i="18"/>
  <c r="S92" i="18"/>
  <c r="S94" i="18"/>
  <c r="S95" i="18"/>
  <c r="S96" i="18"/>
  <c r="S97" i="18"/>
  <c r="S100" i="18"/>
  <c r="S108" i="18"/>
  <c r="S110" i="18"/>
  <c r="S111" i="18"/>
  <c r="S112" i="18"/>
  <c r="S113" i="18"/>
  <c r="S116" i="18"/>
  <c r="S128" i="18"/>
  <c r="S130" i="18"/>
  <c r="S131" i="18"/>
  <c r="S132" i="18"/>
  <c r="S133" i="18"/>
  <c r="S135" i="18"/>
  <c r="S143" i="18"/>
  <c r="S145" i="18"/>
  <c r="S146" i="18"/>
  <c r="S147" i="18"/>
  <c r="S148" i="18"/>
  <c r="S151" i="18"/>
  <c r="S159" i="18"/>
  <c r="S161" i="18"/>
  <c r="S162" i="18"/>
  <c r="S163" i="18"/>
  <c r="S164" i="18"/>
  <c r="S167" i="18"/>
  <c r="S175" i="18"/>
  <c r="S183" i="18"/>
  <c r="S185" i="18"/>
  <c r="S186" i="18"/>
  <c r="S187" i="18"/>
  <c r="S188" i="18"/>
  <c r="S191" i="18"/>
  <c r="S199" i="18"/>
  <c r="S201" i="18"/>
  <c r="S202" i="18"/>
  <c r="S203" i="18"/>
  <c r="S204" i="18"/>
  <c r="S207" i="18"/>
  <c r="S215" i="18"/>
  <c r="S217" i="18"/>
  <c r="S218" i="18"/>
  <c r="S219" i="18"/>
  <c r="S220" i="18"/>
  <c r="S223" i="18"/>
  <c r="S231" i="18"/>
  <c r="S233" i="18"/>
  <c r="S234" i="18"/>
  <c r="S235" i="18"/>
  <c r="S236" i="18"/>
  <c r="S239" i="18"/>
  <c r="S247" i="18"/>
  <c r="S249" i="18"/>
  <c r="S250" i="18"/>
  <c r="S251" i="18"/>
  <c r="S252" i="18"/>
  <c r="S255" i="18"/>
  <c r="S263" i="18"/>
  <c r="S265" i="18"/>
  <c r="S266" i="18"/>
  <c r="S267" i="18"/>
  <c r="S268" i="18"/>
  <c r="S271" i="18"/>
  <c r="S279" i="18"/>
  <c r="S281" i="18"/>
  <c r="S282" i="18"/>
  <c r="S283" i="18"/>
  <c r="S284" i="18"/>
  <c r="S287" i="18"/>
  <c r="S295" i="18"/>
  <c r="S297" i="18"/>
  <c r="S298" i="18"/>
  <c r="S299" i="18"/>
  <c r="S300" i="18"/>
  <c r="S301" i="18"/>
  <c r="S302" i="18"/>
  <c r="S305" i="18"/>
  <c r="S313" i="18"/>
  <c r="S315" i="18"/>
  <c r="S316" i="18"/>
  <c r="S317" i="18"/>
  <c r="S318" i="18"/>
  <c r="S321" i="18"/>
  <c r="S329" i="18"/>
  <c r="S331" i="18"/>
  <c r="S332" i="18"/>
  <c r="S333" i="18"/>
  <c r="S334" i="18"/>
  <c r="S337" i="18"/>
  <c r="S345" i="18"/>
  <c r="S347" i="18"/>
  <c r="S348" i="18"/>
  <c r="S349" i="18"/>
  <c r="S350" i="18"/>
  <c r="S353" i="18"/>
  <c r="S361" i="18"/>
  <c r="S363" i="18"/>
  <c r="S364" i="18"/>
  <c r="S365" i="18"/>
  <c r="S366" i="18"/>
  <c r="S369" i="18"/>
  <c r="S377" i="18"/>
  <c r="S379" i="18"/>
  <c r="S380" i="18"/>
  <c r="S381" i="18"/>
  <c r="S383" i="18"/>
  <c r="S384" i="18"/>
  <c r="S385" i="18"/>
  <c r="S386" i="18"/>
  <c r="S389" i="18"/>
  <c r="S397" i="18"/>
  <c r="S8" i="26"/>
  <c r="S8" i="25"/>
  <c r="S8" i="23"/>
  <c r="S8" i="21"/>
  <c r="S8" i="20"/>
  <c r="S8" i="19"/>
  <c r="S8" i="18"/>
  <c r="Q1010" i="22" l="1"/>
  <c r="N15" i="2" s="1"/>
  <c r="H15" i="2" s="1"/>
  <c r="Q956" i="18"/>
  <c r="N11" i="2" s="1"/>
  <c r="H11" i="2" s="1"/>
  <c r="Q649" i="21"/>
  <c r="N14" i="2" s="1"/>
  <c r="H14" i="2" s="1"/>
  <c r="Q603" i="26"/>
  <c r="N19" i="2" s="1"/>
  <c r="H19" i="2" s="1"/>
  <c r="Q128" i="20"/>
  <c r="N13" i="2" s="1"/>
  <c r="H13" i="2" s="1"/>
  <c r="Q693" i="19"/>
  <c r="N12" i="2" s="1"/>
  <c r="H12" i="2" s="1"/>
  <c r="Q544" i="24"/>
  <c r="N17" i="2" s="1"/>
  <c r="H17" i="2" s="1"/>
  <c r="Q400" i="25"/>
  <c r="N18" i="2" s="1"/>
  <c r="H18" i="2" s="1"/>
  <c r="N16" i="2"/>
  <c r="H16" i="2" s="1"/>
  <c r="S603" i="26"/>
  <c r="S400" i="25"/>
  <c r="S544" i="24"/>
  <c r="S381" i="23"/>
  <c r="S1010" i="22"/>
  <c r="S649" i="21"/>
  <c r="S128" i="20"/>
  <c r="S693" i="19"/>
  <c r="S956" i="18"/>
  <c r="S10" i="1" l="1"/>
  <c r="S12" i="1"/>
  <c r="S14" i="1"/>
  <c r="S9" i="1"/>
  <c r="S11" i="1"/>
  <c r="S13" i="1"/>
  <c r="S359" i="1"/>
  <c r="M10" i="2"/>
  <c r="M20" i="2" s="1"/>
  <c r="S103" i="1" l="1"/>
  <c r="S707" i="1" l="1"/>
  <c r="S625" i="1"/>
  <c r="S626" i="1"/>
  <c r="S627" i="1"/>
  <c r="S628" i="1"/>
  <c r="S629" i="1"/>
  <c r="S630" i="1"/>
  <c r="S631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599" i="1" l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598" i="1"/>
  <c r="S54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I10" i="2"/>
  <c r="G10" i="2" s="1"/>
  <c r="G20" i="2" l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242" i="1"/>
  <c r="S244" i="1"/>
  <c r="S247" i="1"/>
  <c r="S248" i="1"/>
  <c r="S250" i="1"/>
  <c r="S252" i="1"/>
  <c r="S254" i="1"/>
  <c r="S256" i="1"/>
  <c r="S258" i="1"/>
  <c r="S259" i="1"/>
  <c r="S261" i="1"/>
  <c r="S263" i="1"/>
  <c r="S265" i="1"/>
  <c r="S267" i="1"/>
  <c r="S270" i="1"/>
  <c r="S272" i="1"/>
  <c r="S274" i="1"/>
  <c r="S277" i="1"/>
  <c r="S204" i="1"/>
  <c r="S206" i="1"/>
  <c r="S208" i="1"/>
  <c r="S210" i="1"/>
  <c r="S212" i="1"/>
  <c r="S214" i="1"/>
  <c r="S216" i="1"/>
  <c r="S218" i="1"/>
  <c r="S220" i="1"/>
  <c r="S223" i="1"/>
  <c r="S225" i="1"/>
  <c r="S227" i="1"/>
  <c r="S229" i="1"/>
  <c r="S231" i="1"/>
  <c r="S233" i="1"/>
  <c r="S235" i="1"/>
  <c r="S237" i="1"/>
  <c r="S239" i="1"/>
  <c r="S243" i="1"/>
  <c r="S245" i="1"/>
  <c r="S246" i="1"/>
  <c r="S249" i="1"/>
  <c r="S251" i="1"/>
  <c r="S253" i="1"/>
  <c r="S255" i="1"/>
  <c r="S257" i="1"/>
  <c r="S35" i="1"/>
  <c r="S260" i="1"/>
  <c r="S262" i="1"/>
  <c r="S264" i="1"/>
  <c r="S266" i="1"/>
  <c r="S268" i="1"/>
  <c r="S269" i="1"/>
  <c r="S271" i="1"/>
  <c r="S273" i="1"/>
  <c r="S275" i="1"/>
  <c r="S276" i="1"/>
  <c r="S205" i="1"/>
  <c r="S207" i="1"/>
  <c r="S209" i="1"/>
  <c r="S211" i="1"/>
  <c r="S213" i="1"/>
  <c r="S215" i="1"/>
  <c r="S217" i="1"/>
  <c r="S219" i="1"/>
  <c r="S221" i="1"/>
  <c r="S222" i="1"/>
  <c r="S224" i="1"/>
  <c r="S226" i="1"/>
  <c r="S228" i="1"/>
  <c r="S230" i="1"/>
  <c r="S232" i="1"/>
  <c r="S234" i="1"/>
  <c r="S236" i="1"/>
  <c r="S238" i="1"/>
  <c r="S240" i="1"/>
  <c r="S128" i="1"/>
  <c r="S130" i="1"/>
  <c r="S132" i="1"/>
  <c r="S134" i="1"/>
  <c r="S136" i="1"/>
  <c r="S138" i="1"/>
  <c r="S140" i="1"/>
  <c r="S142" i="1"/>
  <c r="S144" i="1"/>
  <c r="S146" i="1"/>
  <c r="S148" i="1"/>
  <c r="S150" i="1"/>
  <c r="S152" i="1"/>
  <c r="S154" i="1"/>
  <c r="S156" i="1"/>
  <c r="S158" i="1"/>
  <c r="S160" i="1"/>
  <c r="S162" i="1"/>
  <c r="S164" i="1"/>
  <c r="S166" i="1"/>
  <c r="S168" i="1"/>
  <c r="S170" i="1"/>
  <c r="S172" i="1"/>
  <c r="S174" i="1"/>
  <c r="S176" i="1"/>
  <c r="S178" i="1"/>
  <c r="S180" i="1"/>
  <c r="S182" i="1"/>
  <c r="S184" i="1"/>
  <c r="S186" i="1"/>
  <c r="S188" i="1"/>
  <c r="S190" i="1"/>
  <c r="S192" i="1"/>
  <c r="S194" i="1"/>
  <c r="S196" i="1"/>
  <c r="S198" i="1"/>
  <c r="S200" i="1"/>
  <c r="S202" i="1"/>
  <c r="S129" i="1"/>
  <c r="S131" i="1"/>
  <c r="S133" i="1"/>
  <c r="S135" i="1"/>
  <c r="S137" i="1"/>
  <c r="S139" i="1"/>
  <c r="S141" i="1"/>
  <c r="S143" i="1"/>
  <c r="S145" i="1"/>
  <c r="S147" i="1"/>
  <c r="S149" i="1"/>
  <c r="S151" i="1"/>
  <c r="S153" i="1"/>
  <c r="S155" i="1"/>
  <c r="S157" i="1"/>
  <c r="S159" i="1"/>
  <c r="S161" i="1"/>
  <c r="S163" i="1"/>
  <c r="S165" i="1"/>
  <c r="S167" i="1"/>
  <c r="S169" i="1"/>
  <c r="S171" i="1"/>
  <c r="S173" i="1"/>
  <c r="S175" i="1"/>
  <c r="S177" i="1"/>
  <c r="S179" i="1"/>
  <c r="S181" i="1"/>
  <c r="S183" i="1"/>
  <c r="S185" i="1"/>
  <c r="S187" i="1"/>
  <c r="S189" i="1"/>
  <c r="S191" i="1"/>
  <c r="S193" i="1"/>
  <c r="S195" i="1"/>
  <c r="S197" i="1"/>
  <c r="S199" i="1"/>
  <c r="S201" i="1"/>
  <c r="S203" i="1"/>
  <c r="F20" i="2"/>
  <c r="I20" i="2"/>
  <c r="E20" i="2" l="1"/>
  <c r="Q8" i="1" l="1"/>
  <c r="S345" i="1" l="1"/>
  <c r="K10" i="2"/>
  <c r="K20" i="2" s="1"/>
  <c r="R881" i="1"/>
  <c r="Q881" i="1" l="1"/>
  <c r="S241" i="1"/>
  <c r="S89" i="1"/>
  <c r="S91" i="1"/>
  <c r="S93" i="1"/>
  <c r="S95" i="1"/>
  <c r="S97" i="1"/>
  <c r="S99" i="1"/>
  <c r="S101" i="1"/>
  <c r="S104" i="1"/>
  <c r="S106" i="1"/>
  <c r="S108" i="1"/>
  <c r="S110" i="1"/>
  <c r="S112" i="1"/>
  <c r="S114" i="1"/>
  <c r="S116" i="1"/>
  <c r="S118" i="1"/>
  <c r="S120" i="1"/>
  <c r="S122" i="1"/>
  <c r="S124" i="1"/>
  <c r="S126" i="1"/>
  <c r="S88" i="1"/>
  <c r="S90" i="1"/>
  <c r="S92" i="1"/>
  <c r="S94" i="1"/>
  <c r="S96" i="1"/>
  <c r="S98" i="1"/>
  <c r="S100" i="1"/>
  <c r="S102" i="1"/>
  <c r="S105" i="1"/>
  <c r="S107" i="1"/>
  <c r="S109" i="1"/>
  <c r="S111" i="1"/>
  <c r="S113" i="1"/>
  <c r="S115" i="1"/>
  <c r="S117" i="1"/>
  <c r="S119" i="1"/>
  <c r="S121" i="1"/>
  <c r="S123" i="1"/>
  <c r="S125" i="1"/>
  <c r="S127" i="1"/>
  <c r="S16" i="1"/>
  <c r="S18" i="1"/>
  <c r="S20" i="1"/>
  <c r="S22" i="1"/>
  <c r="S24" i="1"/>
  <c r="S26" i="1"/>
  <c r="S28" i="1"/>
  <c r="S30" i="1"/>
  <c r="S33" i="1"/>
  <c r="S37" i="1"/>
  <c r="S39" i="1"/>
  <c r="S41" i="1"/>
  <c r="S43" i="1"/>
  <c r="S45" i="1"/>
  <c r="S47" i="1"/>
  <c r="S49" i="1"/>
  <c r="S51" i="1"/>
  <c r="S53" i="1"/>
  <c r="S55" i="1"/>
  <c r="S57" i="1"/>
  <c r="S59" i="1"/>
  <c r="S61" i="1"/>
  <c r="S63" i="1"/>
  <c r="S65" i="1"/>
  <c r="S67" i="1"/>
  <c r="S69" i="1"/>
  <c r="S71" i="1"/>
  <c r="S73" i="1"/>
  <c r="S75" i="1"/>
  <c r="S77" i="1"/>
  <c r="S79" i="1"/>
  <c r="S81" i="1"/>
  <c r="S83" i="1"/>
  <c r="S85" i="1"/>
  <c r="S87" i="1"/>
  <c r="S17" i="1"/>
  <c r="S19" i="1"/>
  <c r="S21" i="1"/>
  <c r="S23" i="1"/>
  <c r="S25" i="1"/>
  <c r="S27" i="1"/>
  <c r="S29" i="1"/>
  <c r="S31" i="1"/>
  <c r="S32" i="1"/>
  <c r="S34" i="1"/>
  <c r="S36" i="1"/>
  <c r="S38" i="1"/>
  <c r="S40" i="1"/>
  <c r="S42" i="1"/>
  <c r="S44" i="1"/>
  <c r="S46" i="1"/>
  <c r="S48" i="1"/>
  <c r="S50" i="1"/>
  <c r="S52" i="1"/>
  <c r="S54" i="1"/>
  <c r="S56" i="1"/>
  <c r="S58" i="1"/>
  <c r="S60" i="1"/>
  <c r="S62" i="1"/>
  <c r="S64" i="1"/>
  <c r="S66" i="1"/>
  <c r="S68" i="1"/>
  <c r="S70" i="1"/>
  <c r="S72" i="1"/>
  <c r="S74" i="1"/>
  <c r="S76" i="1"/>
  <c r="S78" i="1"/>
  <c r="S80" i="1"/>
  <c r="S82" i="1"/>
  <c r="S84" i="1"/>
  <c r="S86" i="1"/>
  <c r="S15" i="1"/>
  <c r="S8" i="1"/>
  <c r="N10" i="2" l="1"/>
  <c r="H10" i="2" s="1"/>
  <c r="S881" i="1"/>
  <c r="N20" i="2" l="1"/>
  <c r="H20" i="2"/>
</calcChain>
</file>

<file path=xl/sharedStrings.xml><?xml version="1.0" encoding="utf-8"?>
<sst xmlns="http://schemas.openxmlformats.org/spreadsheetml/2006/main" count="381" uniqueCount="87">
  <si>
    <t>Mekanisme Program :</t>
  </si>
  <si>
    <t>No.</t>
  </si>
  <si>
    <t>Tanggal</t>
  </si>
  <si>
    <t>Id Preseller</t>
  </si>
  <si>
    <t>Nama Preseller</t>
  </si>
  <si>
    <t>Seg</t>
  </si>
  <si>
    <t>Code</t>
  </si>
  <si>
    <t>Name</t>
  </si>
  <si>
    <t>Address</t>
  </si>
  <si>
    <t>No Delivery</t>
  </si>
  <si>
    <t>Class</t>
  </si>
  <si>
    <t>Total</t>
  </si>
  <si>
    <t>DMS</t>
  </si>
  <si>
    <t>SELISIH</t>
  </si>
  <si>
    <t>Customer</t>
  </si>
  <si>
    <t>Order</t>
  </si>
  <si>
    <t>Discount</t>
  </si>
  <si>
    <t>Potongan Rp 2.500/ Box</t>
  </si>
  <si>
    <t>CEK</t>
  </si>
  <si>
    <t>PT LIVIA MANDIRI SEJATI</t>
  </si>
  <si>
    <t>NO.</t>
  </si>
  <si>
    <t>WILAYAH</t>
  </si>
  <si>
    <t>DEPO</t>
  </si>
  <si>
    <t>QUOTA IN BOX</t>
  </si>
  <si>
    <t>SKU (KARTON)</t>
  </si>
  <si>
    <t>KLAIM TIV</t>
  </si>
  <si>
    <t>KETERANGAN</t>
  </si>
  <si>
    <t>LMS 1</t>
  </si>
  <si>
    <t>PASURUAN</t>
  </si>
  <si>
    <t>CLAIM BIAYA</t>
  </si>
  <si>
    <t>PROBOLINGGO</t>
  </si>
  <si>
    <t>SUKOREJO</t>
  </si>
  <si>
    <t>PAITON</t>
  </si>
  <si>
    <t>LMS 2</t>
  </si>
  <si>
    <t>LUMAJANG</t>
  </si>
  <si>
    <t>JEMBER</t>
  </si>
  <si>
    <t>BONDOWOSO</t>
  </si>
  <si>
    <t>LMS 3</t>
  </si>
  <si>
    <t>SITUBONDO</t>
  </si>
  <si>
    <t>BANYUWANGI</t>
  </si>
  <si>
    <t>GENTENG</t>
  </si>
  <si>
    <t>TOTAL</t>
  </si>
  <si>
    <t>Yang Membuat</t>
  </si>
  <si>
    <t>Mengetahui</t>
  </si>
  <si>
    <t>LELY PANGESTUTI</t>
  </si>
  <si>
    <t>YONKKY DWIKA PUTRA</t>
  </si>
  <si>
    <t>BELLA GLORIA UKHISIA</t>
  </si>
  <si>
    <t>MAHENDRA PURNA</t>
  </si>
  <si>
    <t>ADM.FINANCE</t>
  </si>
  <si>
    <t>RSM DISTRIBUTOR LMS</t>
  </si>
  <si>
    <t>SALES SUPERVISOR TIV</t>
  </si>
  <si>
    <t>SALES MANAGER TIV</t>
  </si>
  <si>
    <t>BUNDLING</t>
  </si>
  <si>
    <t>DEPO PASURUAN</t>
  </si>
  <si>
    <t>SISA KUOTA BOX</t>
  </si>
  <si>
    <t>IYAN GUSTI PUTRA P</t>
  </si>
  <si>
    <t>Vit 550 ml 6 PCS</t>
  </si>
  <si>
    <t>BUNDLING VIT 550ML 6 pcs</t>
  </si>
  <si>
    <t>Vit 1500 ml 6 PCS</t>
  </si>
  <si>
    <t>BUNDLING VIT 1500ML 6 pcs</t>
  </si>
  <si>
    <t>QTY Sales Aqua 1500 ml</t>
  </si>
  <si>
    <t>Potongan Rp 3.000/ Box</t>
  </si>
  <si>
    <t>MONIKA TRIANA S</t>
  </si>
  <si>
    <t>RENNY AMELIA</t>
  </si>
  <si>
    <t>Dist: PT. LIVIA MANDIRI SEJATI</t>
  </si>
  <si>
    <t>QUOTA IN RUPIAH</t>
  </si>
  <si>
    <t>SISA KUOTA IN RUPIAH</t>
  </si>
  <si>
    <t>DEPO PAITON</t>
  </si>
  <si>
    <t>DEPO LUMAJANG</t>
  </si>
  <si>
    <t>DEPO JEMBER</t>
  </si>
  <si>
    <t>DEPO BONDOWOSO</t>
  </si>
  <si>
    <t>DEPO SITUBONDO</t>
  </si>
  <si>
    <t>DEPO BANYUWANGI</t>
  </si>
  <si>
    <t>Vit 1500 ml (box)</t>
  </si>
  <si>
    <t>Vit 550 ml (box)</t>
  </si>
  <si>
    <t>BUNDLING VIT 1500ML (BOX)</t>
  </si>
  <si>
    <t>BUNDLING VIT 550ML (BOX)</t>
  </si>
  <si>
    <t>Aqua 1500 ML</t>
  </si>
  <si>
    <t xml:space="preserve"> </t>
  </si>
  <si>
    <t>Periode 01 - 13 NOVEMBER 2021</t>
  </si>
  <si>
    <t>Pembelian Aqua 1500 ml  2-10 Box</t>
  </si>
  <si>
    <t>Pembelian Aqua 1500 ml  11-50 Box</t>
  </si>
  <si>
    <t>Realisasi Support Program RETAIL BOOST AQUA 1500 ML</t>
  </si>
  <si>
    <t>DEPO PROBOILINGGO</t>
  </si>
  <si>
    <t>DEPO SUKOREJO</t>
  </si>
  <si>
    <t>Periode : 01 - 13 NOVEMBER 2021</t>
  </si>
  <si>
    <t>Realisasi Program RETAIL BOOST  AQUA 1500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</si>
</sst>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* #,##0_);_(* \(#,##0\);_(* &quot;-&quot;_);_(@_)"/>
    <numFmt numFmtId="165" formatCode="dd/mm/yyyy;@"/>
  </numFmts>
  <fonts count="29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b/>
      <sz val="12"/>
      <name val="Book Antiqua"/>
      <family val="1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0"/>
      <color theme="0"/>
      <name val="Century Gothic"/>
      <family val="2"/>
    </font>
    <font>
      <b/>
      <sz val="10"/>
      <name val="Century Gothic"/>
      <family val="2"/>
    </font>
    <font>
      <b/>
      <sz val="11"/>
      <color indexed="12"/>
      <name val="Calibri"/>
      <family val="2"/>
    </font>
    <font>
      <b/>
      <sz val="10"/>
      <name val="Arial"/>
      <family val="2"/>
    </font>
    <font>
      <b/>
      <sz val="12"/>
      <color indexed="9"/>
      <name val="Century Gothic"/>
      <family val="2"/>
    </font>
    <font>
      <sz val="12"/>
      <color theme="1"/>
      <name val="Calibri"/>
      <family val="2"/>
      <charset val="1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name val="Calibri"/>
      <family val="2"/>
      <charset val="1"/>
      <scheme val="minor"/>
    </font>
    <font>
      <sz val="18"/>
      <color rgb="FF3333FF"/>
      <name val="Algerian"/>
      <family val="5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charset val="1"/>
      <scheme val="minor"/>
    </font>
    <font>
      <b/>
      <sz val="14"/>
      <name val="Calibri"/>
      <family val="2"/>
      <charset val="1"/>
      <scheme val="minor"/>
    </font>
    <font>
      <b/>
      <sz val="14"/>
      <color theme="0"/>
      <name val="Calibri"/>
      <family val="2"/>
      <charset val="1"/>
      <scheme val="minor"/>
    </font>
    <font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charset val="1"/>
      <scheme val="minor"/>
    </font>
    <font>
      <u/>
      <sz val="14"/>
      <color theme="1"/>
      <name val="Calibri"/>
      <family val="2"/>
      <charset val="1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4">
    <xf numFmtId="0" fontId="0" fillId="0" borderId="0"/>
    <xf numFmtId="164" fontId="1" fillId="0" borderId="0" applyFont="0" applyFill="0" applyBorder="0" applyAlignment="0" applyProtection="0"/>
    <xf numFmtId="0" fontId="13" fillId="0" borderId="0"/>
    <xf numFmtId="0" fontId="14" fillId="0" borderId="0"/>
    <xf numFmtId="0" fontId="13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164" fontId="14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</cellStyleXfs>
  <cellXfs count="131">
    <xf numFmtId="0" fontId="0" fillId="0" borderId="0" xfId="0"/>
    <xf numFmtId="0" fontId="3" fillId="0" borderId="0" xfId="0" applyFont="1" applyAlignment="1" applyProtection="1">
      <alignment vertical="center"/>
      <protection locked="0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4" fillId="0" borderId="0" xfId="0" applyFont="1" applyAlignment="1">
      <alignment horizontal="right"/>
    </xf>
    <xf numFmtId="17" fontId="0" fillId="0" borderId="0" xfId="0" applyNumberFormat="1" applyAlignment="1">
      <alignment horizontal="left"/>
    </xf>
    <xf numFmtId="164" fontId="2" fillId="0" borderId="0" xfId="1" applyFont="1"/>
    <xf numFmtId="0" fontId="0" fillId="0" borderId="0" xfId="0" applyNumberFormat="1" applyAlignment="1">
      <alignment horizontal="center"/>
    </xf>
    <xf numFmtId="0" fontId="8" fillId="0" borderId="0" xfId="0" applyFont="1" applyAlignment="1" applyProtection="1">
      <alignment vertical="center"/>
    </xf>
    <xf numFmtId="164" fontId="0" fillId="0" borderId="0" xfId="1" applyFont="1"/>
    <xf numFmtId="0" fontId="0" fillId="4" borderId="1" xfId="0" applyFill="1" applyBorder="1" applyAlignment="1">
      <alignment horizontal="center"/>
    </xf>
    <xf numFmtId="14" fontId="0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0" fillId="4" borderId="1" xfId="0" applyNumberFormat="1" applyFont="1" applyFill="1" applyBorder="1" applyAlignment="1">
      <alignment horizontal="left"/>
    </xf>
    <xf numFmtId="1" fontId="0" fillId="4" borderId="1" xfId="0" applyNumberFormat="1" applyFill="1" applyBorder="1" applyAlignment="1">
      <alignment horizontal="center"/>
    </xf>
    <xf numFmtId="164" fontId="9" fillId="4" borderId="1" xfId="1" applyFont="1" applyFill="1" applyBorder="1" applyAlignment="1" applyProtection="1">
      <alignment horizontal="center" vertical="center"/>
    </xf>
    <xf numFmtId="164" fontId="10" fillId="4" borderId="1" xfId="1" applyFont="1" applyFill="1" applyBorder="1" applyAlignment="1" applyProtection="1">
      <alignment horizontal="center" vertical="center"/>
    </xf>
    <xf numFmtId="164" fontId="2" fillId="0" borderId="1" xfId="1" applyFont="1" applyBorder="1"/>
    <xf numFmtId="164" fontId="5" fillId="0" borderId="1" xfId="1" applyFont="1" applyBorder="1"/>
    <xf numFmtId="1" fontId="0" fillId="4" borderId="1" xfId="0" applyNumberFormat="1" applyFont="1" applyFill="1" applyBorder="1" applyAlignment="1">
      <alignment horizontal="center"/>
    </xf>
    <xf numFmtId="0" fontId="0" fillId="0" borderId="0" xfId="0" applyFont="1"/>
    <xf numFmtId="164" fontId="5" fillId="0" borderId="0" xfId="1" applyFont="1"/>
    <xf numFmtId="164" fontId="11" fillId="5" borderId="1" xfId="1" applyFont="1" applyFill="1" applyBorder="1" applyAlignment="1" applyProtection="1">
      <alignment horizontal="center" vertical="center"/>
      <protection locked="0"/>
    </xf>
    <xf numFmtId="0" fontId="12" fillId="0" borderId="0" xfId="0" applyFont="1"/>
    <xf numFmtId="0" fontId="6" fillId="0" borderId="0" xfId="0" applyFont="1" applyBorder="1" applyAlignment="1">
      <alignment vertical="center" wrapText="1"/>
    </xf>
    <xf numFmtId="0" fontId="7" fillId="6" borderId="1" xfId="0" applyFont="1" applyFill="1" applyBorder="1" applyAlignment="1" applyProtection="1">
      <alignment horizontal="center" vertical="center"/>
      <protection locked="0"/>
    </xf>
    <xf numFmtId="0" fontId="7" fillId="6" borderId="1" xfId="0" applyFont="1" applyFill="1" applyBorder="1" applyAlignment="1" applyProtection="1">
      <alignment horizontal="center" vertical="center"/>
    </xf>
    <xf numFmtId="0" fontId="15" fillId="0" borderId="0" xfId="0" applyFont="1" applyFill="1" applyAlignment="1">
      <alignment vertical="center"/>
    </xf>
    <xf numFmtId="0" fontId="15" fillId="0" borderId="0" xfId="0" applyFont="1" applyFill="1"/>
    <xf numFmtId="0" fontId="15" fillId="0" borderId="0" xfId="0" applyFont="1"/>
    <xf numFmtId="0" fontId="15" fillId="4" borderId="0" xfId="0" applyFont="1" applyFill="1"/>
    <xf numFmtId="164" fontId="15" fillId="4" borderId="0" xfId="9" applyFont="1" applyFill="1"/>
    <xf numFmtId="14" fontId="0" fillId="4" borderId="1" xfId="0" applyNumberFormat="1" applyFill="1" applyBorder="1" applyAlignment="1">
      <alignment horizontal="center"/>
    </xf>
    <xf numFmtId="0" fontId="1" fillId="0" borderId="0" xfId="5"/>
    <xf numFmtId="0" fontId="17" fillId="0" borderId="0" xfId="5" applyFont="1"/>
    <xf numFmtId="0" fontId="18" fillId="7" borderId="5" xfId="5" applyFont="1" applyFill="1" applyBorder="1" applyAlignment="1">
      <alignment horizontal="center" vertical="center"/>
    </xf>
    <xf numFmtId="0" fontId="18" fillId="7" borderId="1" xfId="5" applyFont="1" applyFill="1" applyBorder="1" applyAlignment="1">
      <alignment horizontal="center" vertical="center"/>
    </xf>
    <xf numFmtId="0" fontId="19" fillId="2" borderId="1" xfId="5" applyFont="1" applyFill="1" applyBorder="1" applyAlignment="1">
      <alignment horizontal="center"/>
    </xf>
    <xf numFmtId="0" fontId="19" fillId="2" borderId="1" xfId="5" applyFont="1" applyFill="1" applyBorder="1"/>
    <xf numFmtId="164" fontId="20" fillId="4" borderId="1" xfId="10" applyFont="1" applyFill="1" applyBorder="1" applyAlignment="1">
      <alignment horizontal="center"/>
    </xf>
    <xf numFmtId="164" fontId="21" fillId="8" borderId="1" xfId="10" applyFont="1" applyFill="1" applyBorder="1" applyAlignment="1">
      <alignment horizontal="center"/>
    </xf>
    <xf numFmtId="164" fontId="18" fillId="9" borderId="1" xfId="10" applyFont="1" applyFill="1" applyBorder="1" applyAlignment="1">
      <alignment horizontal="center"/>
    </xf>
    <xf numFmtId="164" fontId="19" fillId="4" borderId="1" xfId="9" applyFont="1" applyFill="1" applyBorder="1" applyAlignment="1">
      <alignment horizontal="center"/>
    </xf>
    <xf numFmtId="0" fontId="19" fillId="0" borderId="1" xfId="5" applyFont="1" applyBorder="1" applyAlignment="1">
      <alignment horizontal="center"/>
    </xf>
    <xf numFmtId="0" fontId="19" fillId="0" borderId="1" xfId="5" applyFont="1" applyFill="1" applyBorder="1" applyAlignment="1">
      <alignment horizontal="center"/>
    </xf>
    <xf numFmtId="0" fontId="19" fillId="10" borderId="1" xfId="5" applyFont="1" applyFill="1" applyBorder="1" applyAlignment="1">
      <alignment horizontal="center"/>
    </xf>
    <xf numFmtId="0" fontId="19" fillId="10" borderId="1" xfId="5" applyFont="1" applyFill="1" applyBorder="1"/>
    <xf numFmtId="0" fontId="19" fillId="9" borderId="1" xfId="5" applyFont="1" applyFill="1" applyBorder="1" applyAlignment="1">
      <alignment horizontal="center"/>
    </xf>
    <xf numFmtId="0" fontId="19" fillId="9" borderId="1" xfId="5" applyFont="1" applyFill="1" applyBorder="1"/>
    <xf numFmtId="164" fontId="21" fillId="7" borderId="1" xfId="10" applyFont="1" applyFill="1" applyBorder="1" applyAlignment="1">
      <alignment vertical="center"/>
    </xf>
    <xf numFmtId="0" fontId="1" fillId="0" borderId="0" xfId="5" applyAlignment="1">
      <alignment vertical="center"/>
    </xf>
    <xf numFmtId="0" fontId="22" fillId="0" borderId="0" xfId="5" applyFont="1" applyAlignment="1" applyProtection="1">
      <alignment vertical="center"/>
      <protection locked="0"/>
    </xf>
    <xf numFmtId="0" fontId="23" fillId="0" borderId="0" xfId="5" applyFont="1" applyAlignment="1">
      <alignment horizontal="center"/>
    </xf>
    <xf numFmtId="0" fontId="23" fillId="0" borderId="0" xfId="5" applyFont="1" applyAlignment="1"/>
    <xf numFmtId="0" fontId="23" fillId="0" borderId="0" xfId="5" applyFont="1"/>
    <xf numFmtId="0" fontId="24" fillId="0" borderId="0" xfId="0" applyFont="1"/>
    <xf numFmtId="0" fontId="24" fillId="0" borderId="0" xfId="0" applyFont="1" applyAlignment="1" applyProtection="1">
      <alignment horizontal="center" vertical="center"/>
      <protection locked="0"/>
    </xf>
    <xf numFmtId="164" fontId="24" fillId="0" borderId="0" xfId="1" applyFont="1" applyAlignment="1" applyProtection="1">
      <alignment horizontal="center" vertical="center"/>
      <protection locked="0"/>
    </xf>
    <xf numFmtId="0" fontId="24" fillId="0" borderId="0" xfId="0" applyFont="1" applyFill="1" applyAlignment="1" applyProtection="1">
      <alignment horizontal="center" vertical="center"/>
      <protection locked="0"/>
    </xf>
    <xf numFmtId="0" fontId="25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24" fillId="0" borderId="0" xfId="0" applyFont="1" applyAlignment="1" applyProtection="1">
      <alignment horizontal="center" vertical="center"/>
      <protection locked="0"/>
    </xf>
    <xf numFmtId="0" fontId="25" fillId="0" borderId="0" xfId="0" applyFont="1" applyAlignment="1" applyProtection="1">
      <alignment horizontal="center" vertical="center"/>
      <protection locked="0"/>
    </xf>
    <xf numFmtId="164" fontId="2" fillId="4" borderId="1" xfId="1" applyFont="1" applyFill="1" applyBorder="1"/>
    <xf numFmtId="164" fontId="5" fillId="4" borderId="1" xfId="1" applyFont="1" applyFill="1" applyBorder="1"/>
    <xf numFmtId="0" fontId="0" fillId="11" borderId="0" xfId="0" applyFill="1"/>
    <xf numFmtId="0" fontId="18" fillId="7" borderId="1" xfId="5" applyFont="1" applyFill="1" applyBorder="1" applyAlignment="1">
      <alignment horizontal="center" vertical="center"/>
    </xf>
    <xf numFmtId="0" fontId="18" fillId="7" borderId="1" xfId="5" applyFont="1" applyFill="1" applyBorder="1" applyAlignment="1">
      <alignment horizontal="center" vertical="center"/>
    </xf>
    <xf numFmtId="164" fontId="4" fillId="4" borderId="1" xfId="1" applyFont="1" applyFill="1" applyBorder="1"/>
    <xf numFmtId="0" fontId="25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24" fillId="0" borderId="0" xfId="0" applyFont="1" applyAlignment="1" applyProtection="1">
      <alignment horizontal="center" vertical="center"/>
      <protection locked="0"/>
    </xf>
    <xf numFmtId="0" fontId="17" fillId="0" borderId="0" xfId="0" applyFont="1"/>
    <xf numFmtId="0" fontId="7" fillId="6" borderId="1" xfId="0" applyFont="1" applyFill="1" applyBorder="1" applyAlignment="1" applyProtection="1">
      <alignment horizontal="center" vertical="center"/>
      <protection locked="0"/>
    </xf>
    <xf numFmtId="0" fontId="18" fillId="7" borderId="1" xfId="5" applyFont="1" applyFill="1" applyBorder="1" applyAlignment="1">
      <alignment horizontal="center" vertical="center"/>
    </xf>
    <xf numFmtId="0" fontId="25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24" fillId="0" borderId="0" xfId="0" applyFont="1" applyAlignment="1" applyProtection="1">
      <alignment horizontal="center" vertical="center"/>
      <protection locked="0"/>
    </xf>
    <xf numFmtId="164" fontId="26" fillId="12" borderId="1" xfId="10" applyFont="1" applyFill="1" applyBorder="1" applyAlignment="1">
      <alignment horizontal="center"/>
    </xf>
    <xf numFmtId="164" fontId="26" fillId="12" borderId="1" xfId="1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27" fillId="4" borderId="1" xfId="0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left"/>
    </xf>
    <xf numFmtId="1" fontId="15" fillId="4" borderId="1" xfId="0" applyNumberFormat="1" applyFont="1" applyFill="1" applyBorder="1" applyAlignment="1">
      <alignment horizontal="center"/>
    </xf>
    <xf numFmtId="164" fontId="15" fillId="0" borderId="0" xfId="1" applyFont="1"/>
    <xf numFmtId="0" fontId="18" fillId="4" borderId="4" xfId="5" applyFont="1" applyFill="1" applyBorder="1" applyAlignment="1">
      <alignment vertical="center"/>
    </xf>
    <xf numFmtId="0" fontId="28" fillId="0" borderId="0" xfId="0" applyFont="1"/>
    <xf numFmtId="1" fontId="28" fillId="4" borderId="1" xfId="0" applyNumberFormat="1" applyFont="1" applyFill="1" applyBorder="1" applyAlignment="1">
      <alignment horizontal="center"/>
    </xf>
    <xf numFmtId="0" fontId="0" fillId="4" borderId="0" xfId="0" applyFill="1"/>
    <xf numFmtId="0" fontId="13" fillId="0" borderId="0" xfId="2"/>
    <xf numFmtId="164" fontId="21" fillId="8" borderId="1" xfId="10" applyFont="1" applyFill="1" applyBorder="1" applyAlignment="1">
      <alignment vertical="center"/>
    </xf>
    <xf numFmtId="0" fontId="25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24" fillId="0" borderId="0" xfId="0" applyFont="1" applyAlignment="1" applyProtection="1">
      <alignment horizontal="center" vertical="center"/>
      <protection locked="0"/>
    </xf>
    <xf numFmtId="165" fontId="0" fillId="4" borderId="1" xfId="0" applyNumberFormat="1" applyFont="1" applyFill="1" applyBorder="1" applyAlignment="1">
      <alignment horizontal="center"/>
    </xf>
    <xf numFmtId="165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0" fontId="16" fillId="0" borderId="0" xfId="5" applyFont="1" applyAlignment="1">
      <alignment horizontal="center"/>
    </xf>
    <xf numFmtId="0" fontId="18" fillId="7" borderId="1" xfId="5" applyFont="1" applyFill="1" applyBorder="1" applyAlignment="1">
      <alignment horizontal="center" vertical="center"/>
    </xf>
    <xf numFmtId="0" fontId="18" fillId="7" borderId="1" xfId="5" applyFont="1" applyFill="1" applyBorder="1" applyAlignment="1">
      <alignment horizontal="center" vertical="center" wrapText="1"/>
    </xf>
    <xf numFmtId="0" fontId="18" fillId="8" borderId="1" xfId="5" applyFont="1" applyFill="1" applyBorder="1" applyAlignment="1">
      <alignment horizontal="center" vertical="center" wrapText="1"/>
    </xf>
    <xf numFmtId="0" fontId="26" fillId="4" borderId="4" xfId="5" applyFont="1" applyFill="1" applyBorder="1" applyAlignment="1">
      <alignment horizontal="center" vertical="center"/>
    </xf>
    <xf numFmtId="0" fontId="25" fillId="0" borderId="0" xfId="0" applyFont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9" fillId="2" borderId="6" xfId="5" applyFont="1" applyFill="1" applyBorder="1" applyAlignment="1">
      <alignment horizontal="center" vertical="center"/>
    </xf>
    <xf numFmtId="0" fontId="19" fillId="2" borderId="8" xfId="5" applyFont="1" applyFill="1" applyBorder="1" applyAlignment="1">
      <alignment horizontal="center" vertical="center"/>
    </xf>
    <xf numFmtId="0" fontId="19" fillId="2" borderId="7" xfId="5" applyFont="1" applyFill="1" applyBorder="1" applyAlignment="1">
      <alignment horizontal="center" vertical="center"/>
    </xf>
    <xf numFmtId="0" fontId="19" fillId="10" borderId="6" xfId="5" applyFont="1" applyFill="1" applyBorder="1" applyAlignment="1">
      <alignment horizontal="center" vertical="center"/>
    </xf>
    <xf numFmtId="0" fontId="19" fillId="10" borderId="8" xfId="5" applyFont="1" applyFill="1" applyBorder="1" applyAlignment="1">
      <alignment horizontal="center" vertical="center"/>
    </xf>
    <xf numFmtId="0" fontId="19" fillId="10" borderId="7" xfId="5" applyFont="1" applyFill="1" applyBorder="1" applyAlignment="1">
      <alignment horizontal="center" vertical="center"/>
    </xf>
    <xf numFmtId="0" fontId="24" fillId="0" borderId="0" xfId="0" applyFont="1" applyAlignment="1" applyProtection="1">
      <alignment horizontal="center" vertical="center"/>
      <protection locked="0"/>
    </xf>
    <xf numFmtId="0" fontId="19" fillId="9" borderId="6" xfId="5" applyFont="1" applyFill="1" applyBorder="1" applyAlignment="1">
      <alignment horizontal="center" vertical="center"/>
    </xf>
    <xf numFmtId="0" fontId="19" fillId="9" borderId="8" xfId="5" applyFont="1" applyFill="1" applyBorder="1" applyAlignment="1">
      <alignment horizontal="center" vertical="center"/>
    </xf>
    <xf numFmtId="0" fontId="19" fillId="9" borderId="7" xfId="5" applyFont="1" applyFill="1" applyBorder="1" applyAlignment="1">
      <alignment horizontal="center" vertical="center"/>
    </xf>
    <xf numFmtId="0" fontId="21" fillId="7" borderId="1" xfId="5" applyFont="1" applyFill="1" applyBorder="1" applyAlignment="1">
      <alignment horizontal="center" vertical="center"/>
    </xf>
    <xf numFmtId="0" fontId="18" fillId="7" borderId="6" xfId="5" applyFont="1" applyFill="1" applyBorder="1" applyAlignment="1">
      <alignment horizontal="center" vertical="center"/>
    </xf>
    <xf numFmtId="0" fontId="18" fillId="7" borderId="7" xfId="5" applyFont="1" applyFill="1" applyBorder="1" applyAlignment="1">
      <alignment horizontal="center" vertical="center"/>
    </xf>
    <xf numFmtId="0" fontId="18" fillId="7" borderId="5" xfId="5" applyFont="1" applyFill="1" applyBorder="1" applyAlignment="1">
      <alignment horizontal="center" vertical="center"/>
    </xf>
    <xf numFmtId="0" fontId="18" fillId="7" borderId="9" xfId="5" applyFont="1" applyFill="1" applyBorder="1" applyAlignment="1">
      <alignment horizontal="center" vertical="center"/>
    </xf>
    <xf numFmtId="0" fontId="18" fillId="7" borderId="10" xfId="5" applyFont="1" applyFill="1" applyBorder="1" applyAlignment="1">
      <alignment horizontal="center" vertical="center"/>
    </xf>
    <xf numFmtId="0" fontId="7" fillId="6" borderId="3" xfId="0" applyFont="1" applyFill="1" applyBorder="1" applyAlignment="1" applyProtection="1">
      <alignment horizontal="center" vertical="center" wrapText="1"/>
    </xf>
    <xf numFmtId="0" fontId="7" fillId="6" borderId="1" xfId="0" applyFont="1" applyFill="1" applyBorder="1" applyAlignment="1" applyProtection="1">
      <alignment horizontal="center" vertical="center"/>
      <protection locked="0"/>
    </xf>
    <xf numFmtId="0" fontId="7" fillId="6" borderId="1" xfId="0" applyNumberFormat="1" applyFont="1" applyFill="1" applyBorder="1" applyAlignment="1" applyProtection="1">
      <alignment horizontal="center" vertical="center" wrapText="1"/>
      <protection locked="0"/>
    </xf>
    <xf numFmtId="164" fontId="4" fillId="2" borderId="1" xfId="1" applyFont="1" applyFill="1" applyBorder="1" applyAlignment="1">
      <alignment horizontal="center" vertical="center"/>
    </xf>
    <xf numFmtId="0" fontId="26" fillId="0" borderId="4" xfId="0" applyFont="1" applyBorder="1" applyAlignment="1">
      <alignment horizontal="center" vertical="center" wrapText="1"/>
    </xf>
    <xf numFmtId="164" fontId="5" fillId="3" borderId="1" xfId="1" applyFont="1" applyFill="1" applyBorder="1" applyAlignment="1">
      <alignment horizontal="center" vertical="center"/>
    </xf>
    <xf numFmtId="0" fontId="11" fillId="5" borderId="0" xfId="0" applyFont="1" applyFill="1" applyBorder="1" applyAlignment="1" applyProtection="1">
      <alignment horizontal="center" vertical="center"/>
      <protection locked="0"/>
    </xf>
    <xf numFmtId="0" fontId="11" fillId="5" borderId="2" xfId="0" applyFont="1" applyFill="1" applyBorder="1" applyAlignment="1" applyProtection="1">
      <alignment horizontal="center" vertical="center"/>
      <protection locked="0"/>
    </xf>
    <xf numFmtId="0" fontId="4" fillId="0" borderId="4" xfId="0" applyFont="1" applyBorder="1" applyAlignment="1">
      <alignment horizontal="center"/>
    </xf>
  </cellXfs>
  <cellStyles count="14">
    <cellStyle name="Comma [0]" xfId="1" builtinId="6"/>
    <cellStyle name="Comma [0] 2" xfId="11"/>
    <cellStyle name="Comma [0] 2 2" xfId="10"/>
    <cellStyle name="Comma [0] 3" xfId="9"/>
    <cellStyle name="Normal" xfId="0" builtinId="0"/>
    <cellStyle name="Normal 10" xfId="3"/>
    <cellStyle name="Normal 2" xfId="2"/>
    <cellStyle name="Normal 2 2" xfId="4"/>
    <cellStyle name="Normal 2 3" xfId="5"/>
    <cellStyle name="Normal 3" xfId="6"/>
    <cellStyle name="Normal 4" xfId="7"/>
    <cellStyle name="Normal 5" xfId="8"/>
    <cellStyle name="Normal 6" xfId="12"/>
    <cellStyle name="Normal 7" xfId="13"/>
  </cellStyles>
  <dxfs count="1">
    <dxf>
      <fill>
        <patternFill patternType="solid">
          <fgColor rgb="FFFFFFFF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1</xdr:row>
      <xdr:rowOff>68035</xdr:rowOff>
    </xdr:from>
    <xdr:to>
      <xdr:col>3</xdr:col>
      <xdr:colOff>730250</xdr:colOff>
      <xdr:row>4</xdr:row>
      <xdr:rowOff>165779</xdr:rowOff>
    </xdr:to>
    <xdr:pic>
      <xdr:nvPicPr>
        <xdr:cNvPr id="8" name="Picture 7" descr="Logo LMS Color Format JPEG.jpg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</a:blip>
        <a:srcRect t="7372" b="8969"/>
        <a:stretch>
          <a:fillRect/>
        </a:stretch>
      </xdr:blipFill>
      <xdr:spPr>
        <a:xfrm>
          <a:off x="585107" y="258535"/>
          <a:ext cx="1737179" cy="94138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14</xdr:col>
      <xdr:colOff>353785</xdr:colOff>
      <xdr:row>1</xdr:row>
      <xdr:rowOff>149680</xdr:rowOff>
    </xdr:from>
    <xdr:to>
      <xdr:col>14</xdr:col>
      <xdr:colOff>1319893</xdr:colOff>
      <xdr:row>4</xdr:row>
      <xdr:rowOff>285751</xdr:rowOff>
    </xdr:to>
    <xdr:pic>
      <xdr:nvPicPr>
        <xdr:cNvPr id="9" name="Picture 8" descr="LOGO-MINUMAN-AQUA-DANONE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783785" y="340180"/>
          <a:ext cx="966108" cy="979714"/>
        </a:xfrm>
        <a:prstGeom prst="rect">
          <a:avLst/>
        </a:prstGeom>
        <a:effectLst/>
      </xdr:spPr>
    </xdr:pic>
    <xdr:clientData/>
  </xdr:twoCellAnchor>
  <xdr:twoCellAnchor editAs="oneCell">
    <xdr:from>
      <xdr:col>9</xdr:col>
      <xdr:colOff>54427</xdr:colOff>
      <xdr:row>28</xdr:row>
      <xdr:rowOff>81643</xdr:rowOff>
    </xdr:from>
    <xdr:to>
      <xdr:col>14</xdr:col>
      <xdr:colOff>1506927</xdr:colOff>
      <xdr:row>34</xdr:row>
      <xdr:rowOff>157691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43356" y="7239000"/>
          <a:ext cx="5942857" cy="1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340178</xdr:colOff>
      <xdr:row>28</xdr:row>
      <xdr:rowOff>13607</xdr:rowOff>
    </xdr:from>
    <xdr:to>
      <xdr:col>8</xdr:col>
      <xdr:colOff>1236464</xdr:colOff>
      <xdr:row>36</xdr:row>
      <xdr:rowOff>3893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59928" y="7170964"/>
          <a:ext cx="3400000" cy="1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40821</xdr:rowOff>
    </xdr:from>
    <xdr:to>
      <xdr:col>6</xdr:col>
      <xdr:colOff>370726</xdr:colOff>
      <xdr:row>35</xdr:row>
      <xdr:rowOff>183511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198178"/>
          <a:ext cx="5990476" cy="14761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572912</xdr:colOff>
      <xdr:row>17</xdr:row>
      <xdr:rowOff>38101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51" t="38025" r="9433" b="26814"/>
        <a:stretch/>
      </xdr:blipFill>
      <xdr:spPr>
        <a:xfrm>
          <a:off x="0" y="0"/>
          <a:ext cx="12155312" cy="32766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4" name="Straight Connector 3"/>
        <xdr:cNvCxnSpPr/>
      </xdr:nvCxnSpPr>
      <xdr:spPr>
        <a:xfrm>
          <a:off x="6498775" y="411229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5" name="Straight Connector 4"/>
        <xdr:cNvCxnSpPr/>
      </xdr:nvCxnSpPr>
      <xdr:spPr>
        <a:xfrm>
          <a:off x="6498775" y="411229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6" name="Straight Connector 5"/>
        <xdr:cNvCxnSpPr/>
      </xdr:nvCxnSpPr>
      <xdr:spPr>
        <a:xfrm>
          <a:off x="6498775" y="607825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40825</xdr:colOff>
      <xdr:row>13</xdr:row>
      <xdr:rowOff>149679</xdr:rowOff>
    </xdr:from>
    <xdr:to>
      <xdr:col>25</xdr:col>
      <xdr:colOff>571504</xdr:colOff>
      <xdr:row>13</xdr:row>
      <xdr:rowOff>149679</xdr:rowOff>
    </xdr:to>
    <xdr:cxnSp macro="">
      <xdr:nvCxnSpPr>
        <xdr:cNvPr id="7" name="Straight Connector 6"/>
        <xdr:cNvCxnSpPr/>
      </xdr:nvCxnSpPr>
      <xdr:spPr>
        <a:xfrm>
          <a:off x="6498775" y="607825629"/>
          <a:ext cx="1749879" cy="0"/>
        </a:xfrm>
        <a:prstGeom prst="line">
          <a:avLst/>
        </a:prstGeom>
        <a:ln w="127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87</xdr:row>
      <xdr:rowOff>114300</xdr:rowOff>
    </xdr:from>
    <xdr:to>
      <xdr:col>19</xdr:col>
      <xdr:colOff>584200</xdr:colOff>
      <xdr:row>115</xdr:row>
      <xdr:rowOff>76200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7988" r="208" b="4682"/>
        <a:stretch>
          <a:fillRect/>
        </a:stretch>
      </xdr:blipFill>
      <xdr:spPr bwMode="auto">
        <a:xfrm>
          <a:off x="0" y="16687800"/>
          <a:ext cx="12166600" cy="529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16</xdr:col>
      <xdr:colOff>374285</xdr:colOff>
      <xdr:row>75</xdr:row>
      <xdr:rowOff>122024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171428" cy="1440952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33</xdr:col>
      <xdr:colOff>202857</xdr:colOff>
      <xdr:row>47</xdr:row>
      <xdr:rowOff>84595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09464" y="0"/>
          <a:ext cx="10000000" cy="90380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87</xdr:row>
      <xdr:rowOff>114300</xdr:rowOff>
    </xdr:from>
    <xdr:to>
      <xdr:col>19</xdr:col>
      <xdr:colOff>584200</xdr:colOff>
      <xdr:row>115</xdr:row>
      <xdr:rowOff>76200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7988" r="208" b="4682"/>
        <a:stretch>
          <a:fillRect/>
        </a:stretch>
      </xdr:blipFill>
      <xdr:spPr bwMode="auto">
        <a:xfrm>
          <a:off x="0" y="16687800"/>
          <a:ext cx="12166600" cy="529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16</xdr:col>
      <xdr:colOff>345714</xdr:colOff>
      <xdr:row>71</xdr:row>
      <xdr:rowOff>179262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142857" cy="137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Y88"/>
  <sheetViews>
    <sheetView showGridLines="0" tabSelected="1" zoomScale="70" zoomScaleNormal="70" workbookViewId="0">
      <pane xSplit="8" ySplit="9" topLeftCell="I10" activePane="bottomRight" state="frozen"/>
      <selection pane="topRight" activeCell="I1" sqref="I1"/>
      <selection pane="bottomLeft" activeCell="A10" sqref="A10"/>
      <selection pane="bottomRight" activeCell="A12" sqref="A12:XFD12"/>
    </sheetView>
  </sheetViews>
  <sheetFormatPr defaultColWidth="0" defaultRowHeight="15" customHeight="1" zeroHeight="1" x14ac:dyDescent="0.25"/>
  <cols>
    <col min="1" max="1" width="3.140625" style="34" customWidth="1"/>
    <col min="2" max="2" width="7.140625" style="34" customWidth="1"/>
    <col min="3" max="3" width="13.7109375" style="34" customWidth="1"/>
    <col min="4" max="4" width="26" style="34" customWidth="1"/>
    <col min="5" max="5" width="15.140625" style="34" customWidth="1"/>
    <col min="6" max="6" width="19.28515625" style="34" customWidth="1"/>
    <col min="7" max="7" width="15" style="34" customWidth="1"/>
    <col min="8" max="8" width="22.42578125" style="34" customWidth="1"/>
    <col min="9" max="9" width="19" style="34" customWidth="1"/>
    <col min="10" max="13" width="12.85546875" style="34" customWidth="1"/>
    <col min="14" max="14" width="16" style="34" customWidth="1"/>
    <col min="15" max="15" width="31.42578125" style="34" customWidth="1"/>
    <col min="16" max="23" width="0" style="34" hidden="1" customWidth="1"/>
    <col min="24" max="25" width="0" style="34" hidden="1"/>
    <col min="26" max="16384" width="9.140625" style="34" hidden="1"/>
  </cols>
  <sheetData>
    <row r="1" spans="2:15" x14ac:dyDescent="0.25"/>
    <row r="2" spans="2:15" x14ac:dyDescent="0.25"/>
    <row r="3" spans="2:15" ht="25.5" x14ac:dyDescent="0.4">
      <c r="B3" s="99" t="s">
        <v>86</v>
      </c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</row>
    <row r="4" spans="2:15" ht="25.5" x14ac:dyDescent="0.4">
      <c r="B4" s="99" t="s">
        <v>19</v>
      </c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</row>
    <row r="5" spans="2:15" ht="25.5" x14ac:dyDescent="0.4">
      <c r="B5" s="99" t="s">
        <v>79</v>
      </c>
      <c r="C5" s="99"/>
      <c r="D5" s="99"/>
      <c r="E5" s="99"/>
      <c r="F5" s="99"/>
      <c r="G5" s="99"/>
      <c r="H5" s="99"/>
      <c r="I5" s="99"/>
      <c r="J5" s="99"/>
      <c r="K5" s="99"/>
      <c r="L5" s="99"/>
      <c r="M5" s="99"/>
      <c r="N5" s="99"/>
      <c r="O5" s="99"/>
    </row>
    <row r="6" spans="2:15" x14ac:dyDescent="0.25"/>
    <row r="7" spans="2:15" ht="18.75" x14ac:dyDescent="0.3">
      <c r="B7" s="74" t="s">
        <v>64</v>
      </c>
      <c r="C7" s="35"/>
      <c r="F7" s="103"/>
      <c r="G7" s="103"/>
      <c r="H7" s="103"/>
      <c r="I7" s="103"/>
      <c r="J7" s="103"/>
      <c r="K7" s="87"/>
      <c r="L7" s="87"/>
      <c r="M7" s="87"/>
      <c r="N7" s="87"/>
    </row>
    <row r="8" spans="2:15" ht="24.75" customHeight="1" x14ac:dyDescent="0.25">
      <c r="B8" s="100" t="s">
        <v>20</v>
      </c>
      <c r="C8" s="100" t="s">
        <v>21</v>
      </c>
      <c r="D8" s="100" t="s">
        <v>22</v>
      </c>
      <c r="E8" s="101" t="s">
        <v>23</v>
      </c>
      <c r="F8" s="101" t="s">
        <v>65</v>
      </c>
      <c r="G8" s="102" t="s">
        <v>54</v>
      </c>
      <c r="H8" s="102" t="s">
        <v>66</v>
      </c>
      <c r="I8" s="36" t="s">
        <v>24</v>
      </c>
      <c r="J8" s="119" t="s">
        <v>52</v>
      </c>
      <c r="K8" s="120"/>
      <c r="L8" s="120"/>
      <c r="M8" s="121"/>
      <c r="N8" s="117" t="s">
        <v>25</v>
      </c>
      <c r="O8" s="100" t="s">
        <v>26</v>
      </c>
    </row>
    <row r="9" spans="2:15" ht="24.75" customHeight="1" x14ac:dyDescent="0.25">
      <c r="B9" s="100"/>
      <c r="C9" s="100"/>
      <c r="D9" s="100"/>
      <c r="E9" s="101"/>
      <c r="F9" s="101"/>
      <c r="G9" s="102"/>
      <c r="H9" s="102"/>
      <c r="I9" s="37" t="s">
        <v>77</v>
      </c>
      <c r="J9" s="76" t="s">
        <v>73</v>
      </c>
      <c r="K9" s="68" t="s">
        <v>58</v>
      </c>
      <c r="L9" s="76" t="s">
        <v>74</v>
      </c>
      <c r="M9" s="69" t="s">
        <v>56</v>
      </c>
      <c r="N9" s="118"/>
      <c r="O9" s="100"/>
    </row>
    <row r="10" spans="2:15" ht="18.75" x14ac:dyDescent="0.3">
      <c r="B10" s="38">
        <v>1</v>
      </c>
      <c r="C10" s="106" t="s">
        <v>27</v>
      </c>
      <c r="D10" s="39" t="s">
        <v>28</v>
      </c>
      <c r="E10" s="40">
        <v>438</v>
      </c>
      <c r="F10" s="40">
        <f>+E10*3000</f>
        <v>1314000</v>
      </c>
      <c r="G10" s="41">
        <f>E10-I10</f>
        <v>438</v>
      </c>
      <c r="H10" s="41">
        <f>F10-N10</f>
        <v>1314000</v>
      </c>
      <c r="I10" s="42">
        <f>PAS!K881</f>
        <v>0</v>
      </c>
      <c r="J10" s="80">
        <f>PAS!L881</f>
        <v>0</v>
      </c>
      <c r="K10" s="80">
        <f>PAS!M881</f>
        <v>0</v>
      </c>
      <c r="L10" s="80">
        <f>PAS!N881</f>
        <v>0</v>
      </c>
      <c r="M10" s="80">
        <f>PAS!O881</f>
        <v>0</v>
      </c>
      <c r="N10" s="43">
        <f>PAS!Q881</f>
        <v>0</v>
      </c>
      <c r="O10" s="44" t="s">
        <v>29</v>
      </c>
    </row>
    <row r="11" spans="2:15" ht="18.75" x14ac:dyDescent="0.3">
      <c r="B11" s="38">
        <v>2</v>
      </c>
      <c r="C11" s="107"/>
      <c r="D11" s="39" t="s">
        <v>30</v>
      </c>
      <c r="E11" s="40">
        <v>352</v>
      </c>
      <c r="F11" s="40">
        <f t="shared" ref="F11:F19" si="0">+E11*3000</f>
        <v>1056000</v>
      </c>
      <c r="G11" s="41">
        <f>E11-I11</f>
        <v>352</v>
      </c>
      <c r="H11" s="41">
        <f t="shared" ref="H11:H19" si="1">F11-N11</f>
        <v>1056000</v>
      </c>
      <c r="I11" s="42">
        <f>PRB!K956</f>
        <v>0</v>
      </c>
      <c r="J11" s="80">
        <f>PRB!L956</f>
        <v>0</v>
      </c>
      <c r="K11" s="80">
        <f>PRB!M956</f>
        <v>0</v>
      </c>
      <c r="L11" s="80">
        <f>PRB!N956</f>
        <v>0</v>
      </c>
      <c r="M11" s="80">
        <f>PRB!O956</f>
        <v>0</v>
      </c>
      <c r="N11" s="43">
        <f>PRB!Q956</f>
        <v>0</v>
      </c>
      <c r="O11" s="45" t="s">
        <v>29</v>
      </c>
    </row>
    <row r="12" spans="2:15" ht="18.75" x14ac:dyDescent="0.3">
      <c r="B12" s="38">
        <v>3</v>
      </c>
      <c r="C12" s="107"/>
      <c r="D12" s="39" t="s">
        <v>31</v>
      </c>
      <c r="E12" s="40">
        <v>154</v>
      </c>
      <c r="F12" s="40">
        <f t="shared" si="0"/>
        <v>462000</v>
      </c>
      <c r="G12" s="41">
        <f>E12-I12</f>
        <v>154</v>
      </c>
      <c r="H12" s="41">
        <f t="shared" si="1"/>
        <v>462000</v>
      </c>
      <c r="I12" s="42">
        <f>SKJ!K693</f>
        <v>0</v>
      </c>
      <c r="J12" s="80">
        <f>SKJ!L693</f>
        <v>0</v>
      </c>
      <c r="K12" s="80">
        <f>SKJ!M693</f>
        <v>0</v>
      </c>
      <c r="L12" s="80">
        <f>SKJ!N693</f>
        <v>0</v>
      </c>
      <c r="M12" s="80">
        <f>SKJ!O693</f>
        <v>0</v>
      </c>
      <c r="N12" s="43">
        <f>SKJ!Q693</f>
        <v>0</v>
      </c>
      <c r="O12" s="45" t="s">
        <v>29</v>
      </c>
    </row>
    <row r="13" spans="2:15" ht="18.75" x14ac:dyDescent="0.3">
      <c r="B13" s="38">
        <v>4</v>
      </c>
      <c r="C13" s="108"/>
      <c r="D13" s="39" t="s">
        <v>32</v>
      </c>
      <c r="E13" s="40">
        <v>56</v>
      </c>
      <c r="F13" s="40">
        <f t="shared" si="0"/>
        <v>168000</v>
      </c>
      <c r="G13" s="41">
        <f>E13-I13</f>
        <v>56</v>
      </c>
      <c r="H13" s="41">
        <f t="shared" si="1"/>
        <v>168000</v>
      </c>
      <c r="I13" s="42">
        <f>PTN!K128</f>
        <v>0</v>
      </c>
      <c r="J13" s="80">
        <f>PTN!L128</f>
        <v>0</v>
      </c>
      <c r="K13" s="80">
        <f>PTN!M128</f>
        <v>0</v>
      </c>
      <c r="L13" s="80">
        <f>PTN!N128</f>
        <v>0</v>
      </c>
      <c r="M13" s="80">
        <f>PTN!O128</f>
        <v>0</v>
      </c>
      <c r="N13" s="43">
        <f>PTN!Q128</f>
        <v>0</v>
      </c>
      <c r="O13" s="45" t="s">
        <v>29</v>
      </c>
    </row>
    <row r="14" spans="2:15" ht="18.75" x14ac:dyDescent="0.3">
      <c r="B14" s="46">
        <v>5</v>
      </c>
      <c r="C14" s="109" t="s">
        <v>33</v>
      </c>
      <c r="D14" s="47" t="s">
        <v>34</v>
      </c>
      <c r="E14" s="40">
        <v>224</v>
      </c>
      <c r="F14" s="40">
        <f t="shared" si="0"/>
        <v>672000</v>
      </c>
      <c r="G14" s="41">
        <f>E14-I14</f>
        <v>224</v>
      </c>
      <c r="H14" s="41">
        <f t="shared" si="1"/>
        <v>672000</v>
      </c>
      <c r="I14" s="42">
        <f>LMJ!K649</f>
        <v>0</v>
      </c>
      <c r="J14" s="80">
        <f>LMJ!L649</f>
        <v>0</v>
      </c>
      <c r="K14" s="80">
        <f>LMJ!M649</f>
        <v>0</v>
      </c>
      <c r="L14" s="80">
        <f>LMJ!N649</f>
        <v>0</v>
      </c>
      <c r="M14" s="80">
        <f>LMJ!O649</f>
        <v>0</v>
      </c>
      <c r="N14" s="43">
        <f>LMJ!Q649</f>
        <v>0</v>
      </c>
      <c r="O14" s="45" t="s">
        <v>29</v>
      </c>
    </row>
    <row r="15" spans="2:15" ht="18.75" x14ac:dyDescent="0.3">
      <c r="B15" s="46">
        <v>6</v>
      </c>
      <c r="C15" s="110"/>
      <c r="D15" s="47" t="s">
        <v>35</v>
      </c>
      <c r="E15" s="40">
        <v>290</v>
      </c>
      <c r="F15" s="40">
        <f t="shared" si="0"/>
        <v>870000</v>
      </c>
      <c r="G15" s="41">
        <f>E15-I15</f>
        <v>290</v>
      </c>
      <c r="H15" s="41">
        <f t="shared" si="1"/>
        <v>870000</v>
      </c>
      <c r="I15" s="42">
        <f>JBR!K1010</f>
        <v>0</v>
      </c>
      <c r="J15" s="80">
        <f>JBR!L1010</f>
        <v>0</v>
      </c>
      <c r="K15" s="80">
        <f>JBR!M1010</f>
        <v>0</v>
      </c>
      <c r="L15" s="80">
        <f>JBR!N1010</f>
        <v>0</v>
      </c>
      <c r="M15" s="80">
        <f>JBR!O1010</f>
        <v>0</v>
      </c>
      <c r="N15" s="43">
        <f>JBR!Q1010</f>
        <v>0</v>
      </c>
      <c r="O15" s="45" t="s">
        <v>29</v>
      </c>
    </row>
    <row r="16" spans="2:15" ht="18.75" x14ac:dyDescent="0.3">
      <c r="B16" s="46">
        <v>7</v>
      </c>
      <c r="C16" s="111"/>
      <c r="D16" s="47" t="s">
        <v>36</v>
      </c>
      <c r="E16" s="40">
        <v>78</v>
      </c>
      <c r="F16" s="40">
        <f t="shared" si="0"/>
        <v>234000</v>
      </c>
      <c r="G16" s="41">
        <f>E16-I16</f>
        <v>78</v>
      </c>
      <c r="H16" s="41">
        <f t="shared" si="1"/>
        <v>234000</v>
      </c>
      <c r="I16" s="42">
        <f>BWS!K381</f>
        <v>0</v>
      </c>
      <c r="J16" s="80">
        <f>BWS!L381</f>
        <v>0</v>
      </c>
      <c r="K16" s="80">
        <f>BWS!M381</f>
        <v>0</v>
      </c>
      <c r="L16" s="81">
        <f>BWS!N381</f>
        <v>0</v>
      </c>
      <c r="M16" s="80">
        <f>BWS!O381</f>
        <v>0</v>
      </c>
      <c r="N16" s="43">
        <f>BWS!Q381</f>
        <v>0</v>
      </c>
      <c r="O16" s="45" t="s">
        <v>29</v>
      </c>
    </row>
    <row r="17" spans="2:15" ht="18.75" x14ac:dyDescent="0.3">
      <c r="B17" s="48">
        <v>8</v>
      </c>
      <c r="C17" s="113" t="s">
        <v>37</v>
      </c>
      <c r="D17" s="49" t="s">
        <v>38</v>
      </c>
      <c r="E17" s="40">
        <v>180</v>
      </c>
      <c r="F17" s="40">
        <f t="shared" si="0"/>
        <v>540000</v>
      </c>
      <c r="G17" s="41">
        <f>E17-I17</f>
        <v>180</v>
      </c>
      <c r="H17" s="41">
        <f t="shared" si="1"/>
        <v>540000</v>
      </c>
      <c r="I17" s="42">
        <f>STB!K544</f>
        <v>0</v>
      </c>
      <c r="J17" s="80">
        <f>STB!L544</f>
        <v>0</v>
      </c>
      <c r="K17" s="80">
        <f>STB!M544</f>
        <v>0</v>
      </c>
      <c r="L17" s="80">
        <f>STB!N544</f>
        <v>0</v>
      </c>
      <c r="M17" s="80">
        <f>STB!O544</f>
        <v>0</v>
      </c>
      <c r="N17" s="43">
        <f>STB!Q544</f>
        <v>0</v>
      </c>
      <c r="O17" s="45" t="s">
        <v>29</v>
      </c>
    </row>
    <row r="18" spans="2:15" ht="18.75" x14ac:dyDescent="0.3">
      <c r="B18" s="48">
        <v>9</v>
      </c>
      <c r="C18" s="114"/>
      <c r="D18" s="49" t="s">
        <v>39</v>
      </c>
      <c r="E18" s="40">
        <v>202</v>
      </c>
      <c r="F18" s="40">
        <f t="shared" si="0"/>
        <v>606000</v>
      </c>
      <c r="G18" s="41">
        <f>E18-I18</f>
        <v>202</v>
      </c>
      <c r="H18" s="41">
        <f t="shared" si="1"/>
        <v>606000</v>
      </c>
      <c r="I18" s="42">
        <f>BWI!K400</f>
        <v>0</v>
      </c>
      <c r="J18" s="80">
        <f>BWI!L400</f>
        <v>0</v>
      </c>
      <c r="K18" s="80">
        <f>BWI!M400</f>
        <v>0</v>
      </c>
      <c r="L18" s="80">
        <f>BWI!N400</f>
        <v>0</v>
      </c>
      <c r="M18" s="80">
        <f>BWI!O400</f>
        <v>0</v>
      </c>
      <c r="N18" s="43">
        <f>BWI!Q400</f>
        <v>0</v>
      </c>
      <c r="O18" s="45" t="s">
        <v>29</v>
      </c>
    </row>
    <row r="19" spans="2:15" ht="18.75" x14ac:dyDescent="0.3">
      <c r="B19" s="48">
        <v>10</v>
      </c>
      <c r="C19" s="115"/>
      <c r="D19" s="49" t="s">
        <v>40</v>
      </c>
      <c r="E19" s="40">
        <v>100</v>
      </c>
      <c r="F19" s="40">
        <f t="shared" si="0"/>
        <v>300000</v>
      </c>
      <c r="G19" s="41">
        <f>E19-I19</f>
        <v>100</v>
      </c>
      <c r="H19" s="41">
        <f t="shared" si="1"/>
        <v>300000</v>
      </c>
      <c r="I19" s="42">
        <f>GTG!K603</f>
        <v>0</v>
      </c>
      <c r="J19" s="80">
        <f>GTG!L603</f>
        <v>0</v>
      </c>
      <c r="K19" s="80">
        <f>GTG!M603</f>
        <v>0</v>
      </c>
      <c r="L19" s="80">
        <f>GTG!N603</f>
        <v>0</v>
      </c>
      <c r="M19" s="80">
        <f>GTG!O603</f>
        <v>0</v>
      </c>
      <c r="N19" s="43">
        <f>GTG!Q603</f>
        <v>0</v>
      </c>
      <c r="O19" s="45" t="s">
        <v>29</v>
      </c>
    </row>
    <row r="20" spans="2:15" s="51" customFormat="1" ht="25.5" customHeight="1" x14ac:dyDescent="0.25">
      <c r="B20" s="116" t="s">
        <v>41</v>
      </c>
      <c r="C20" s="116"/>
      <c r="D20" s="116"/>
      <c r="E20" s="50">
        <f>SUM(E10:E19)</f>
        <v>2074</v>
      </c>
      <c r="F20" s="50">
        <f t="shared" ref="F20:N20" si="2">SUM(F10:F19)</f>
        <v>6222000</v>
      </c>
      <c r="G20" s="92">
        <f>SUM(G10:G19)</f>
        <v>2074</v>
      </c>
      <c r="H20" s="92">
        <f>SUM(H10:H19)</f>
        <v>6222000</v>
      </c>
      <c r="I20" s="50">
        <f t="shared" si="2"/>
        <v>0</v>
      </c>
      <c r="J20" s="50">
        <f>SUM(J10:J19)</f>
        <v>0</v>
      </c>
      <c r="K20" s="50">
        <f t="shared" ref="K20:M20" si="3">SUM(K10:K19)</f>
        <v>0</v>
      </c>
      <c r="L20" s="50">
        <f t="shared" si="3"/>
        <v>0</v>
      </c>
      <c r="M20" s="50">
        <f t="shared" si="3"/>
        <v>0</v>
      </c>
      <c r="N20" s="50">
        <f t="shared" si="2"/>
        <v>0</v>
      </c>
      <c r="O20" s="50"/>
    </row>
    <row r="21" spans="2:15" s="55" customFormat="1" ht="18.75" x14ac:dyDescent="0.3">
      <c r="B21" s="52"/>
      <c r="C21" s="53"/>
      <c r="D21" s="54"/>
      <c r="E21" s="53"/>
      <c r="F21" s="53"/>
      <c r="G21" s="53"/>
      <c r="H21" s="53"/>
      <c r="I21" s="53"/>
      <c r="J21" s="53"/>
      <c r="K21" s="53"/>
      <c r="L21" s="53"/>
      <c r="M21" s="53"/>
      <c r="O21" s="53"/>
    </row>
    <row r="22" spans="2:15" s="56" customFormat="1" ht="18.75" x14ac:dyDescent="0.3">
      <c r="B22" s="112" t="s">
        <v>42</v>
      </c>
      <c r="C22" s="112"/>
      <c r="D22" s="112"/>
      <c r="E22" s="112" t="s">
        <v>43</v>
      </c>
      <c r="F22" s="112"/>
      <c r="G22" s="112"/>
      <c r="H22" s="73" t="s">
        <v>43</v>
      </c>
      <c r="I22" s="95" t="s">
        <v>43</v>
      </c>
      <c r="J22" s="79"/>
      <c r="L22" s="95"/>
      <c r="M22" s="95"/>
      <c r="N22" s="63" t="s">
        <v>43</v>
      </c>
      <c r="O22" s="57" t="s">
        <v>43</v>
      </c>
    </row>
    <row r="23" spans="2:15" s="56" customFormat="1" ht="18.75" x14ac:dyDescent="0.3">
      <c r="C23" s="57"/>
      <c r="D23" s="57"/>
      <c r="E23" s="73"/>
      <c r="F23" s="57"/>
      <c r="H23" s="73"/>
      <c r="I23" s="95"/>
      <c r="J23" s="79"/>
      <c r="L23" s="95"/>
      <c r="M23" s="95"/>
      <c r="N23" s="63"/>
      <c r="O23" s="58"/>
    </row>
    <row r="24" spans="2:15" s="56" customFormat="1" ht="18.75" x14ac:dyDescent="0.3">
      <c r="C24" s="57"/>
      <c r="D24" s="57"/>
      <c r="E24" s="73"/>
      <c r="F24" s="59"/>
      <c r="H24" s="59"/>
      <c r="I24" s="59"/>
      <c r="J24" s="59"/>
      <c r="L24" s="59"/>
      <c r="M24" s="59"/>
      <c r="N24" s="59"/>
      <c r="O24" s="58"/>
    </row>
    <row r="25" spans="2:15" s="56" customFormat="1" ht="18.75" x14ac:dyDescent="0.3">
      <c r="C25" s="57"/>
      <c r="D25" s="57"/>
      <c r="E25" s="73"/>
      <c r="F25" s="59"/>
      <c r="H25" s="59"/>
      <c r="I25" s="59"/>
      <c r="J25" s="59"/>
      <c r="L25" s="59"/>
      <c r="M25" s="59"/>
      <c r="N25" s="59"/>
      <c r="O25" s="58"/>
    </row>
    <row r="26" spans="2:15" s="56" customFormat="1" ht="18.75" x14ac:dyDescent="0.3">
      <c r="C26" s="57"/>
      <c r="D26" s="57"/>
      <c r="E26" s="73"/>
      <c r="F26" s="59"/>
      <c r="H26" s="59"/>
      <c r="I26" s="59"/>
      <c r="J26" s="59"/>
      <c r="L26" s="59"/>
      <c r="M26" s="59"/>
      <c r="N26" s="59"/>
      <c r="O26" s="58"/>
    </row>
    <row r="27" spans="2:15" s="56" customFormat="1" ht="18.75" x14ac:dyDescent="0.3">
      <c r="B27" s="104" t="s">
        <v>44</v>
      </c>
      <c r="C27" s="104"/>
      <c r="D27" s="71" t="s">
        <v>62</v>
      </c>
      <c r="E27" s="104" t="s">
        <v>45</v>
      </c>
      <c r="F27" s="104"/>
      <c r="G27" s="104"/>
      <c r="H27" s="71" t="s">
        <v>46</v>
      </c>
      <c r="I27" s="93" t="s">
        <v>63</v>
      </c>
      <c r="J27" s="77"/>
      <c r="L27" s="93"/>
      <c r="M27" s="93"/>
      <c r="N27" s="64" t="s">
        <v>55</v>
      </c>
      <c r="O27" s="60" t="s">
        <v>47</v>
      </c>
    </row>
    <row r="28" spans="2:15" s="56" customFormat="1" ht="18.75" x14ac:dyDescent="0.3">
      <c r="B28" s="105" t="s">
        <v>48</v>
      </c>
      <c r="C28" s="105"/>
      <c r="D28" s="72" t="s">
        <v>48</v>
      </c>
      <c r="E28" s="105" t="s">
        <v>49</v>
      </c>
      <c r="F28" s="105"/>
      <c r="G28" s="105"/>
      <c r="H28" s="72" t="s">
        <v>50</v>
      </c>
      <c r="I28" s="94" t="s">
        <v>50</v>
      </c>
      <c r="J28" s="78"/>
      <c r="L28" s="94"/>
      <c r="M28" s="94"/>
      <c r="N28" s="62" t="s">
        <v>50</v>
      </c>
      <c r="O28" s="61" t="s">
        <v>51</v>
      </c>
    </row>
    <row r="29" spans="2:15" x14ac:dyDescent="0.25"/>
    <row r="30" spans="2:15" x14ac:dyDescent="0.25"/>
    <row r="31" spans="2:15" x14ac:dyDescent="0.25"/>
    <row r="32" spans="2:15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  <row r="46" x14ac:dyDescent="0.25"/>
    <row r="47" x14ac:dyDescent="0.25"/>
    <row r="48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  <row r="61" x14ac:dyDescent="0.25"/>
    <row r="62" x14ac:dyDescent="0.25"/>
    <row r="63" x14ac:dyDescent="0.25"/>
    <row r="64" x14ac:dyDescent="0.25"/>
    <row r="65" x14ac:dyDescent="0.25"/>
    <row r="66" x14ac:dyDescent="0.25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ht="15" customHeight="1" x14ac:dyDescent="0.25"/>
    <row r="77" ht="15" customHeight="1" x14ac:dyDescent="0.25"/>
    <row r="78" ht="15" customHeight="1" x14ac:dyDescent="0.25"/>
    <row r="79" ht="15" customHeight="1" x14ac:dyDescent="0.25"/>
    <row r="80" ht="15" customHeight="1" x14ac:dyDescent="0.25"/>
    <row r="81" ht="15" customHeight="1" x14ac:dyDescent="0.25"/>
    <row r="82" ht="15" customHeight="1" x14ac:dyDescent="0.25"/>
    <row r="83" ht="15" customHeight="1" x14ac:dyDescent="0.25"/>
    <row r="84" ht="15" customHeight="1" x14ac:dyDescent="0.25"/>
    <row r="85" ht="15" customHeight="1" x14ac:dyDescent="0.25"/>
    <row r="86" ht="15" customHeight="1" x14ac:dyDescent="0.25"/>
    <row r="87" ht="15" customHeight="1" x14ac:dyDescent="0.25"/>
    <row r="88" ht="15" customHeight="1" x14ac:dyDescent="0.25"/>
  </sheetData>
  <mergeCells count="24">
    <mergeCell ref="B3:O3"/>
    <mergeCell ref="B27:C27"/>
    <mergeCell ref="B28:C28"/>
    <mergeCell ref="O8:O9"/>
    <mergeCell ref="C10:C13"/>
    <mergeCell ref="C14:C16"/>
    <mergeCell ref="B22:D22"/>
    <mergeCell ref="C17:C19"/>
    <mergeCell ref="B20:D20"/>
    <mergeCell ref="E22:G22"/>
    <mergeCell ref="E27:G27"/>
    <mergeCell ref="E28:G28"/>
    <mergeCell ref="B8:B9"/>
    <mergeCell ref="N8:N9"/>
    <mergeCell ref="H8:H9"/>
    <mergeCell ref="J8:M8"/>
    <mergeCell ref="B5:O5"/>
    <mergeCell ref="B4:O4"/>
    <mergeCell ref="C8:C9"/>
    <mergeCell ref="D8:D9"/>
    <mergeCell ref="E8:E9"/>
    <mergeCell ref="F8:F9"/>
    <mergeCell ref="G8:G9"/>
    <mergeCell ref="F7:J7"/>
  </mergeCells>
  <printOptions horizontalCentered="1"/>
  <pageMargins left="0" right="0" top="0" bottom="0" header="0" footer="0"/>
  <pageSetup paperSize="9" scale="40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V32" sqref="V3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V881"/>
  <sheetViews>
    <sheetView showGridLines="0" zoomScale="80" zoomScaleNormal="80" workbookViewId="0">
      <pane xSplit="9" ySplit="7" topLeftCell="J872" activePane="bottomRight" state="frozen"/>
      <selection pane="topRight" activeCell="J1" sqref="J1"/>
      <selection pane="bottomLeft" activeCell="A8" sqref="A8"/>
      <selection pane="bottomRight" activeCell="A883" sqref="A883:XFD942"/>
    </sheetView>
  </sheetViews>
  <sheetFormatPr defaultRowHeight="15" x14ac:dyDescent="0.25"/>
  <cols>
    <col min="1" max="1" width="1.7109375" customWidth="1"/>
    <col min="2" max="2" width="4.5703125" customWidth="1"/>
    <col min="3" max="3" width="11.5703125" customWidth="1"/>
    <col min="4" max="4" width="12.85546875" customWidth="1"/>
    <col min="5" max="5" width="16.5703125" customWidth="1"/>
    <col min="6" max="6" width="6.85546875" customWidth="1"/>
    <col min="7" max="7" width="14.7109375" customWidth="1"/>
    <col min="8" max="8" width="19.5703125" customWidth="1"/>
    <col min="9" max="9" width="13.7109375" customWidth="1"/>
    <col min="10" max="10" width="17.85546875" customWidth="1"/>
    <col min="11" max="11" width="17.7109375" customWidth="1"/>
    <col min="12" max="15" width="6.7109375" customWidth="1"/>
    <col min="16" max="16" width="10.28515625" customWidth="1"/>
    <col min="17" max="17" width="18.42578125" customWidth="1"/>
    <col min="18" max="18" width="10.5703125" style="7" hidden="1" customWidth="1"/>
    <col min="19" max="19" width="0.85546875" style="10" hidden="1" customWidth="1"/>
    <col min="21" max="21" width="6.5703125" customWidth="1"/>
  </cols>
  <sheetData>
    <row r="1" spans="2:22" ht="16.5" x14ac:dyDescent="0.25">
      <c r="B1" s="1" t="s">
        <v>53</v>
      </c>
      <c r="C1" s="2"/>
      <c r="G1" s="3"/>
      <c r="I1" s="5" t="s">
        <v>0</v>
      </c>
      <c r="J1" s="6" t="s">
        <v>80</v>
      </c>
      <c r="K1" s="6"/>
      <c r="L1" s="6"/>
      <c r="M1" s="6"/>
      <c r="N1" s="6"/>
      <c r="O1" s="6"/>
      <c r="P1" s="4" t="s">
        <v>17</v>
      </c>
      <c r="S1" s="4"/>
    </row>
    <row r="2" spans="2:22" ht="16.5" x14ac:dyDescent="0.25">
      <c r="B2" s="1" t="s">
        <v>82</v>
      </c>
      <c r="C2" s="2"/>
      <c r="G2" s="3"/>
      <c r="H2" s="4"/>
      <c r="I2" s="3"/>
      <c r="J2" s="6" t="s">
        <v>81</v>
      </c>
      <c r="K2" s="6"/>
      <c r="L2" s="6"/>
      <c r="M2" s="6"/>
      <c r="N2" s="6"/>
      <c r="O2" s="6"/>
      <c r="P2" s="4" t="s">
        <v>61</v>
      </c>
      <c r="S2" s="4"/>
    </row>
    <row r="3" spans="2:22" ht="16.5" customHeight="1" x14ac:dyDescent="0.25">
      <c r="B3" s="1" t="s">
        <v>85</v>
      </c>
      <c r="C3" s="2"/>
      <c r="G3" s="3"/>
      <c r="H3" s="25"/>
      <c r="I3" s="25"/>
      <c r="J3" s="6"/>
      <c r="K3" s="6"/>
      <c r="L3" s="6"/>
      <c r="M3" s="6"/>
      <c r="N3" s="6"/>
      <c r="O3" s="6"/>
      <c r="P3" s="4"/>
      <c r="Q3" s="4"/>
      <c r="S3" s="4"/>
    </row>
    <row r="4" spans="2:22" ht="17.25" customHeight="1" x14ac:dyDescent="0.25">
      <c r="B4" s="1"/>
      <c r="C4" s="2"/>
      <c r="G4" s="3"/>
      <c r="H4" s="126"/>
      <c r="I4" s="126"/>
      <c r="J4" s="6"/>
      <c r="K4" s="6"/>
      <c r="L4" s="6"/>
      <c r="M4" s="6"/>
      <c r="N4" s="6"/>
      <c r="O4" s="6"/>
      <c r="P4" s="4"/>
      <c r="Q4" s="4"/>
      <c r="S4" s="4"/>
    </row>
    <row r="5" spans="2:22" x14ac:dyDescent="0.25">
      <c r="B5" s="123" t="s">
        <v>1</v>
      </c>
      <c r="C5" s="123" t="s">
        <v>2</v>
      </c>
      <c r="D5" s="123" t="s">
        <v>3</v>
      </c>
      <c r="E5" s="123" t="s">
        <v>4</v>
      </c>
      <c r="F5" s="123" t="s">
        <v>5</v>
      </c>
      <c r="G5" s="26" t="s">
        <v>6</v>
      </c>
      <c r="H5" s="26" t="s">
        <v>7</v>
      </c>
      <c r="I5" s="123" t="s">
        <v>8</v>
      </c>
      <c r="J5" s="123" t="s">
        <v>9</v>
      </c>
      <c r="K5" s="124" t="s">
        <v>60</v>
      </c>
      <c r="L5" s="124" t="s">
        <v>75</v>
      </c>
      <c r="M5" s="124" t="s">
        <v>59</v>
      </c>
      <c r="N5" s="124" t="s">
        <v>76</v>
      </c>
      <c r="O5" s="124" t="s">
        <v>57</v>
      </c>
      <c r="P5" s="27" t="s">
        <v>10</v>
      </c>
      <c r="Q5" s="27" t="s">
        <v>11</v>
      </c>
      <c r="R5" s="125" t="s">
        <v>12</v>
      </c>
      <c r="S5" s="127" t="s">
        <v>13</v>
      </c>
      <c r="T5" s="122" t="s">
        <v>18</v>
      </c>
      <c r="U5" s="28"/>
    </row>
    <row r="6" spans="2:22" ht="24.75" customHeight="1" x14ac:dyDescent="0.25">
      <c r="B6" s="123"/>
      <c r="C6" s="123"/>
      <c r="D6" s="123"/>
      <c r="E6" s="123"/>
      <c r="F6" s="123"/>
      <c r="G6" s="26" t="s">
        <v>14</v>
      </c>
      <c r="H6" s="26" t="s">
        <v>14</v>
      </c>
      <c r="I6" s="123"/>
      <c r="J6" s="123"/>
      <c r="K6" s="124"/>
      <c r="L6" s="124"/>
      <c r="M6" s="124"/>
      <c r="N6" s="124"/>
      <c r="O6" s="124"/>
      <c r="P6" s="27" t="s">
        <v>15</v>
      </c>
      <c r="Q6" s="27" t="s">
        <v>16</v>
      </c>
      <c r="R6" s="125"/>
      <c r="S6" s="127"/>
      <c r="T6" s="122"/>
      <c r="U6" s="29"/>
    </row>
    <row r="7" spans="2:22" ht="7.5" customHeight="1" x14ac:dyDescent="0.25">
      <c r="C7" s="3"/>
      <c r="G7" s="3"/>
      <c r="H7" s="4"/>
      <c r="J7" s="3"/>
      <c r="K7" s="8"/>
      <c r="L7" s="8"/>
      <c r="M7" s="8"/>
      <c r="N7" s="8"/>
      <c r="O7" s="8"/>
      <c r="P7" s="9"/>
      <c r="Q7" s="9"/>
      <c r="T7" s="30"/>
      <c r="U7" s="29"/>
    </row>
    <row r="8" spans="2:22" x14ac:dyDescent="0.25">
      <c r="B8" s="11">
        <v>1</v>
      </c>
      <c r="C8" s="96"/>
      <c r="D8" s="13"/>
      <c r="E8" s="13"/>
      <c r="F8" s="13"/>
      <c r="G8" s="33"/>
      <c r="H8" s="14"/>
      <c r="I8" s="14"/>
      <c r="J8" s="12"/>
      <c r="K8" s="15"/>
      <c r="L8" s="15"/>
      <c r="M8" s="15"/>
      <c r="N8" s="15"/>
      <c r="O8" s="15"/>
      <c r="P8" s="16" t="str">
        <f>+IF(K8&lt;=0," ",IF(K8&lt;=10,"A",IF(K8&gt;=11,"B")))</f>
        <v xml:space="preserve"> </v>
      </c>
      <c r="Q8" s="17">
        <f>+IF(P8=" ",K8*0,IF(P8="A",K8*2500,IF(P8="B",K8*3000)))</f>
        <v>0</v>
      </c>
      <c r="R8" s="65"/>
      <c r="S8" s="66">
        <f t="shared" ref="S8:S34" si="0">+Q8-R8</f>
        <v>0</v>
      </c>
      <c r="T8" s="31">
        <f>SUMIF($G$8:$G$879,G8:G879,$K$8:$K$879)</f>
        <v>0</v>
      </c>
      <c r="U8" s="32" t="str">
        <f>+IF(T8=0," ",IF(T8&lt;=50,"OK",IF(T8&gt;=51,"LEBIH")))</f>
        <v xml:space="preserve"> </v>
      </c>
    </row>
    <row r="9" spans="2:22" x14ac:dyDescent="0.25">
      <c r="B9" s="11">
        <v>2</v>
      </c>
      <c r="C9" s="96"/>
      <c r="D9" s="13"/>
      <c r="E9" s="13"/>
      <c r="F9" s="13"/>
      <c r="G9" s="33"/>
      <c r="H9" s="14"/>
      <c r="I9" s="14"/>
      <c r="J9" s="12"/>
      <c r="K9" s="15"/>
      <c r="L9" s="15"/>
      <c r="M9" s="15"/>
      <c r="N9" s="15"/>
      <c r="O9" s="15"/>
      <c r="P9" s="16" t="str">
        <f t="shared" ref="P9:P72" si="1">+IF(K9&lt;=0," ",IF(K9&lt;=10,"A",IF(K9&gt;=11,"B")))</f>
        <v xml:space="preserve"> </v>
      </c>
      <c r="Q9" s="17">
        <f t="shared" ref="Q9:Q72" si="2">+IF(P9=" ",K9*0,IF(P9="A",K9*2500,IF(P9="B",K9*3000)))</f>
        <v>0</v>
      </c>
      <c r="R9" s="65"/>
      <c r="S9" s="66">
        <f t="shared" ref="S9:S14" si="3">+Q9-R9</f>
        <v>0</v>
      </c>
      <c r="T9" s="31">
        <f>SUMIF($G$8:$G$879,G9:G880,$K$8:$K$879)</f>
        <v>0</v>
      </c>
      <c r="U9" s="32" t="str">
        <f t="shared" ref="U9:U72" si="4">+IF(T9=0," ",IF(T9&lt;=50,"OK",IF(T9&gt;=51,"LEBIH")))</f>
        <v xml:space="preserve"> </v>
      </c>
    </row>
    <row r="10" spans="2:22" x14ac:dyDescent="0.25">
      <c r="B10" s="11">
        <v>3</v>
      </c>
      <c r="C10" s="96"/>
      <c r="D10" s="13"/>
      <c r="E10" s="13"/>
      <c r="F10" s="13"/>
      <c r="G10" s="33"/>
      <c r="H10" s="14"/>
      <c r="I10" s="14"/>
      <c r="J10" s="12"/>
      <c r="K10" s="15"/>
      <c r="L10" s="15"/>
      <c r="M10" s="15"/>
      <c r="N10" s="15"/>
      <c r="O10" s="15"/>
      <c r="P10" s="16" t="str">
        <f t="shared" si="1"/>
        <v xml:space="preserve"> </v>
      </c>
      <c r="Q10" s="17">
        <f t="shared" si="2"/>
        <v>0</v>
      </c>
      <c r="R10" s="65"/>
      <c r="S10" s="66">
        <f t="shared" si="3"/>
        <v>0</v>
      </c>
      <c r="T10" s="31">
        <f>SUMIF($G$8:$G$879,G10:G881,$K$8:$K$879)</f>
        <v>0</v>
      </c>
      <c r="U10" s="32" t="str">
        <f t="shared" si="4"/>
        <v xml:space="preserve"> </v>
      </c>
    </row>
    <row r="11" spans="2:22" x14ac:dyDescent="0.25">
      <c r="B11" s="11">
        <v>4</v>
      </c>
      <c r="C11" s="96"/>
      <c r="D11" s="13"/>
      <c r="E11" s="13"/>
      <c r="F11" s="13"/>
      <c r="G11" s="33"/>
      <c r="H11" s="14"/>
      <c r="I11" s="14"/>
      <c r="J11" s="12"/>
      <c r="K11" s="15"/>
      <c r="L11" s="15"/>
      <c r="M11" s="15"/>
      <c r="N11" s="15"/>
      <c r="O11" s="15"/>
      <c r="P11" s="16" t="str">
        <f t="shared" si="1"/>
        <v xml:space="preserve"> </v>
      </c>
      <c r="Q11" s="17">
        <f t="shared" si="2"/>
        <v>0</v>
      </c>
      <c r="R11" s="65"/>
      <c r="S11" s="66">
        <f t="shared" si="3"/>
        <v>0</v>
      </c>
      <c r="T11" s="31">
        <f>SUMIF($G$8:$G$879,G11:G882,$K$8:$K$879)</f>
        <v>0</v>
      </c>
      <c r="U11" s="32" t="str">
        <f t="shared" si="4"/>
        <v xml:space="preserve"> </v>
      </c>
    </row>
    <row r="12" spans="2:22" x14ac:dyDescent="0.25">
      <c r="B12" s="11">
        <v>5</v>
      </c>
      <c r="C12" s="96"/>
      <c r="D12" s="13"/>
      <c r="E12" s="13"/>
      <c r="F12" s="13"/>
      <c r="G12" s="33"/>
      <c r="H12" s="14"/>
      <c r="I12" s="14"/>
      <c r="J12" s="12"/>
      <c r="K12" s="15"/>
      <c r="L12" s="15"/>
      <c r="M12" s="15"/>
      <c r="N12" s="15"/>
      <c r="O12" s="15"/>
      <c r="P12" s="16" t="str">
        <f t="shared" si="1"/>
        <v xml:space="preserve"> </v>
      </c>
      <c r="Q12" s="17">
        <f t="shared" si="2"/>
        <v>0</v>
      </c>
      <c r="R12" s="65"/>
      <c r="S12" s="66">
        <f t="shared" si="3"/>
        <v>0</v>
      </c>
      <c r="T12" s="31">
        <f>SUMIF($G$8:$G$879,G12:G882,$K$8:$K$879)</f>
        <v>0</v>
      </c>
      <c r="U12" s="32" t="str">
        <f t="shared" si="4"/>
        <v xml:space="preserve"> </v>
      </c>
    </row>
    <row r="13" spans="2:22" x14ac:dyDescent="0.25">
      <c r="B13" s="11">
        <v>6</v>
      </c>
      <c r="C13" s="96"/>
      <c r="D13" s="13"/>
      <c r="E13" s="13"/>
      <c r="F13" s="13"/>
      <c r="G13" s="33"/>
      <c r="H13" s="14"/>
      <c r="I13" s="14"/>
      <c r="J13" s="12"/>
      <c r="K13" s="15"/>
      <c r="L13" s="15"/>
      <c r="M13" s="15"/>
      <c r="N13" s="15"/>
      <c r="O13" s="15"/>
      <c r="P13" s="16" t="str">
        <f t="shared" si="1"/>
        <v xml:space="preserve"> </v>
      </c>
      <c r="Q13" s="17">
        <f t="shared" si="2"/>
        <v>0</v>
      </c>
      <c r="R13" s="65"/>
      <c r="S13" s="66">
        <f t="shared" si="3"/>
        <v>0</v>
      </c>
      <c r="T13" s="31">
        <f>SUMIF($G$8:$G$879,G13:G882,$K$8:$K$879)</f>
        <v>0</v>
      </c>
      <c r="U13" s="32" t="str">
        <f t="shared" si="4"/>
        <v xml:space="preserve"> </v>
      </c>
    </row>
    <row r="14" spans="2:22" x14ac:dyDescent="0.25">
      <c r="B14" s="11">
        <v>7</v>
      </c>
      <c r="C14" s="96"/>
      <c r="D14" s="13"/>
      <c r="E14" s="13"/>
      <c r="F14" s="13"/>
      <c r="G14" s="33"/>
      <c r="H14" s="14"/>
      <c r="I14" s="14"/>
      <c r="J14" s="12"/>
      <c r="K14" s="15"/>
      <c r="L14" s="15"/>
      <c r="M14" s="15"/>
      <c r="N14" s="15"/>
      <c r="O14" s="15"/>
      <c r="P14" s="16" t="str">
        <f t="shared" si="1"/>
        <v xml:space="preserve"> </v>
      </c>
      <c r="Q14" s="17">
        <f t="shared" si="2"/>
        <v>0</v>
      </c>
      <c r="R14" s="65"/>
      <c r="S14" s="66">
        <f t="shared" si="3"/>
        <v>0</v>
      </c>
      <c r="T14" s="31">
        <f>SUMIF($G$8:$G$879,G14:G882,$K$8:$K$879)</f>
        <v>0</v>
      </c>
      <c r="U14" s="32" t="str">
        <f t="shared" si="4"/>
        <v xml:space="preserve"> </v>
      </c>
    </row>
    <row r="15" spans="2:22" x14ac:dyDescent="0.25">
      <c r="B15" s="11">
        <v>8</v>
      </c>
      <c r="C15" s="96"/>
      <c r="D15" s="13"/>
      <c r="E15" s="13"/>
      <c r="F15" s="13"/>
      <c r="G15" s="33"/>
      <c r="H15" s="14"/>
      <c r="I15" s="14"/>
      <c r="J15" s="12"/>
      <c r="K15" s="15"/>
      <c r="L15" s="15"/>
      <c r="M15" s="15"/>
      <c r="N15" s="15"/>
      <c r="O15" s="15"/>
      <c r="P15" s="16" t="str">
        <f t="shared" si="1"/>
        <v xml:space="preserve"> </v>
      </c>
      <c r="Q15" s="17">
        <f t="shared" si="2"/>
        <v>0</v>
      </c>
      <c r="R15" s="65"/>
      <c r="S15" s="66">
        <f t="shared" si="0"/>
        <v>0</v>
      </c>
      <c r="T15" s="31">
        <f>SUMIF($G$8:$G$879,G15:G882,$K$8:$K$879)</f>
        <v>0</v>
      </c>
      <c r="U15" s="32" t="str">
        <f t="shared" si="4"/>
        <v xml:space="preserve"> </v>
      </c>
      <c r="V15" s="10"/>
    </row>
    <row r="16" spans="2:22" x14ac:dyDescent="0.25">
      <c r="B16" s="11">
        <v>9</v>
      </c>
      <c r="C16" s="96"/>
      <c r="D16" s="13"/>
      <c r="E16" s="13"/>
      <c r="F16" s="13"/>
      <c r="G16" s="33"/>
      <c r="H16" s="14"/>
      <c r="I16" s="14"/>
      <c r="J16" s="12"/>
      <c r="K16" s="15"/>
      <c r="L16" s="15"/>
      <c r="M16" s="15"/>
      <c r="N16" s="15"/>
      <c r="O16" s="15"/>
      <c r="P16" s="16" t="str">
        <f t="shared" si="1"/>
        <v xml:space="preserve"> </v>
      </c>
      <c r="Q16" s="17">
        <f t="shared" si="2"/>
        <v>0</v>
      </c>
      <c r="R16" s="65"/>
      <c r="S16" s="66">
        <f t="shared" si="0"/>
        <v>0</v>
      </c>
      <c r="T16" s="31">
        <f>SUMIF($G$8:$G$879,G16:G882,$K$8:$K$879)</f>
        <v>0</v>
      </c>
      <c r="U16" s="32" t="str">
        <f t="shared" si="4"/>
        <v xml:space="preserve"> </v>
      </c>
      <c r="V16" s="10"/>
    </row>
    <row r="17" spans="2:22" x14ac:dyDescent="0.25">
      <c r="B17" s="11">
        <v>10</v>
      </c>
      <c r="C17" s="96"/>
      <c r="D17" s="13"/>
      <c r="E17" s="13"/>
      <c r="F17" s="13"/>
      <c r="G17" s="12"/>
      <c r="H17" s="14"/>
      <c r="I17" s="14"/>
      <c r="J17" s="12"/>
      <c r="K17" s="15"/>
      <c r="L17" s="15"/>
      <c r="M17" s="15"/>
      <c r="N17" s="15"/>
      <c r="O17" s="15"/>
      <c r="P17" s="16" t="str">
        <f t="shared" si="1"/>
        <v xml:space="preserve"> </v>
      </c>
      <c r="Q17" s="17">
        <f t="shared" si="2"/>
        <v>0</v>
      </c>
      <c r="R17" s="65"/>
      <c r="S17" s="66">
        <f t="shared" si="0"/>
        <v>0</v>
      </c>
      <c r="T17" s="31">
        <f>SUMIF($G$8:$G$879,G17:G882,$K$8:$K$879)</f>
        <v>0</v>
      </c>
      <c r="U17" s="32" t="str">
        <f t="shared" si="4"/>
        <v xml:space="preserve"> </v>
      </c>
      <c r="V17" s="10"/>
    </row>
    <row r="18" spans="2:22" x14ac:dyDescent="0.25">
      <c r="B18" s="11">
        <v>11</v>
      </c>
      <c r="C18" s="96"/>
      <c r="D18" s="13"/>
      <c r="E18" s="13"/>
      <c r="F18" s="13"/>
      <c r="G18" s="12"/>
      <c r="H18" s="14"/>
      <c r="I18" s="14"/>
      <c r="J18" s="12"/>
      <c r="K18" s="15"/>
      <c r="L18" s="15"/>
      <c r="M18" s="15"/>
      <c r="N18" s="15"/>
      <c r="O18" s="15"/>
      <c r="P18" s="16" t="str">
        <f t="shared" si="1"/>
        <v xml:space="preserve"> </v>
      </c>
      <c r="Q18" s="17">
        <f t="shared" si="2"/>
        <v>0</v>
      </c>
      <c r="R18" s="65"/>
      <c r="S18" s="66">
        <f t="shared" si="0"/>
        <v>0</v>
      </c>
      <c r="T18" s="31">
        <f>SUMIF($G$8:$G$879,G18:G882,$K$8:$K$879)</f>
        <v>0</v>
      </c>
      <c r="U18" s="32" t="str">
        <f t="shared" si="4"/>
        <v xml:space="preserve"> </v>
      </c>
      <c r="V18" s="10"/>
    </row>
    <row r="19" spans="2:22" x14ac:dyDescent="0.25">
      <c r="B19" s="11">
        <v>12</v>
      </c>
      <c r="C19" s="96"/>
      <c r="D19" s="13"/>
      <c r="E19" s="13"/>
      <c r="F19" s="13"/>
      <c r="G19" s="12"/>
      <c r="H19" s="14"/>
      <c r="I19" s="14"/>
      <c r="J19" s="12"/>
      <c r="K19" s="15"/>
      <c r="L19" s="15"/>
      <c r="M19" s="15"/>
      <c r="N19" s="15"/>
      <c r="O19" s="15"/>
      <c r="P19" s="16" t="str">
        <f t="shared" si="1"/>
        <v xml:space="preserve"> </v>
      </c>
      <c r="Q19" s="17">
        <f t="shared" si="2"/>
        <v>0</v>
      </c>
      <c r="R19" s="65"/>
      <c r="S19" s="66">
        <f t="shared" si="0"/>
        <v>0</v>
      </c>
      <c r="T19" s="31">
        <f>SUMIF($G$8:$G$879,G19:G882,$K$8:$K$879)</f>
        <v>0</v>
      </c>
      <c r="U19" s="32" t="str">
        <f t="shared" si="4"/>
        <v xml:space="preserve"> </v>
      </c>
    </row>
    <row r="20" spans="2:22" x14ac:dyDescent="0.25">
      <c r="B20" s="11">
        <v>13</v>
      </c>
      <c r="C20" s="96"/>
      <c r="D20" s="13"/>
      <c r="E20" s="13"/>
      <c r="F20" s="13"/>
      <c r="G20" s="12"/>
      <c r="H20" s="14"/>
      <c r="I20" s="14"/>
      <c r="J20" s="12"/>
      <c r="K20" s="15"/>
      <c r="L20" s="15"/>
      <c r="M20" s="15"/>
      <c r="N20" s="15"/>
      <c r="O20" s="15"/>
      <c r="P20" s="16" t="str">
        <f t="shared" si="1"/>
        <v xml:space="preserve"> </v>
      </c>
      <c r="Q20" s="17">
        <f t="shared" si="2"/>
        <v>0</v>
      </c>
      <c r="R20" s="65"/>
      <c r="S20" s="66">
        <f t="shared" si="0"/>
        <v>0</v>
      </c>
      <c r="T20" s="31">
        <f>SUMIF($G$8:$G$879,G20:G882,$K$8:$K$879)</f>
        <v>0</v>
      </c>
      <c r="U20" s="32" t="str">
        <f t="shared" si="4"/>
        <v xml:space="preserve"> </v>
      </c>
    </row>
    <row r="21" spans="2:22" x14ac:dyDescent="0.25">
      <c r="B21" s="11">
        <v>14</v>
      </c>
      <c r="C21" s="96"/>
      <c r="D21" s="13"/>
      <c r="E21" s="13"/>
      <c r="F21" s="13"/>
      <c r="G21" s="12"/>
      <c r="H21" s="14"/>
      <c r="I21" s="14"/>
      <c r="J21" s="12"/>
      <c r="K21" s="15"/>
      <c r="L21" s="15"/>
      <c r="M21" s="15"/>
      <c r="N21" s="15"/>
      <c r="O21" s="15"/>
      <c r="P21" s="16" t="str">
        <f t="shared" si="1"/>
        <v xml:space="preserve"> </v>
      </c>
      <c r="Q21" s="17">
        <f t="shared" si="2"/>
        <v>0</v>
      </c>
      <c r="R21" s="65"/>
      <c r="S21" s="66">
        <f t="shared" si="0"/>
        <v>0</v>
      </c>
      <c r="T21" s="31">
        <f t="shared" ref="T21" si="5">SUMIF($G$8:$G$879,G21:G882,$K$8:$K$879)</f>
        <v>0</v>
      </c>
      <c r="U21" s="32" t="str">
        <f t="shared" si="4"/>
        <v xml:space="preserve"> </v>
      </c>
    </row>
    <row r="22" spans="2:22" x14ac:dyDescent="0.25">
      <c r="B22" s="11">
        <v>15</v>
      </c>
      <c r="C22" s="96"/>
      <c r="D22" s="13"/>
      <c r="E22" s="13"/>
      <c r="F22" s="13"/>
      <c r="G22" s="12"/>
      <c r="H22" s="14"/>
      <c r="I22" s="14"/>
      <c r="J22" s="12"/>
      <c r="K22" s="15"/>
      <c r="L22" s="15"/>
      <c r="M22" s="15"/>
      <c r="N22" s="15"/>
      <c r="O22" s="15"/>
      <c r="P22" s="16" t="str">
        <f t="shared" si="1"/>
        <v xml:space="preserve"> </v>
      </c>
      <c r="Q22" s="17">
        <f t="shared" si="2"/>
        <v>0</v>
      </c>
      <c r="R22" s="65"/>
      <c r="S22" s="66">
        <f t="shared" si="0"/>
        <v>0</v>
      </c>
      <c r="T22" s="31">
        <f>SUMIF($G$8:$G$879,G22:G882,$K$8:$K$879)</f>
        <v>0</v>
      </c>
      <c r="U22" s="32" t="str">
        <f t="shared" si="4"/>
        <v xml:space="preserve"> </v>
      </c>
    </row>
    <row r="23" spans="2:22" x14ac:dyDescent="0.25">
      <c r="B23" s="11">
        <v>16</v>
      </c>
      <c r="C23" s="96"/>
      <c r="D23" s="13"/>
      <c r="E23" s="13"/>
      <c r="F23" s="13"/>
      <c r="G23" s="12"/>
      <c r="H23" s="14"/>
      <c r="I23" s="14"/>
      <c r="J23" s="12"/>
      <c r="K23" s="15"/>
      <c r="L23" s="15"/>
      <c r="M23" s="15"/>
      <c r="N23" s="15"/>
      <c r="O23" s="15"/>
      <c r="P23" s="16" t="str">
        <f t="shared" si="1"/>
        <v xml:space="preserve"> </v>
      </c>
      <c r="Q23" s="17">
        <f t="shared" si="2"/>
        <v>0</v>
      </c>
      <c r="R23" s="65"/>
      <c r="S23" s="66">
        <f t="shared" si="0"/>
        <v>0</v>
      </c>
      <c r="T23" s="31">
        <f>SUMIF($G$8:$G$879,G23:G882,$K$8:$K$879)</f>
        <v>0</v>
      </c>
      <c r="U23" s="32" t="str">
        <f t="shared" si="4"/>
        <v xml:space="preserve"> </v>
      </c>
    </row>
    <row r="24" spans="2:22" x14ac:dyDescent="0.25">
      <c r="B24" s="11">
        <v>17</v>
      </c>
      <c r="C24" s="96"/>
      <c r="D24" s="13"/>
      <c r="E24" s="13"/>
      <c r="F24" s="13"/>
      <c r="G24" s="12"/>
      <c r="H24" s="14"/>
      <c r="I24" s="14"/>
      <c r="J24" s="12"/>
      <c r="K24" s="15"/>
      <c r="L24" s="15"/>
      <c r="M24" s="15"/>
      <c r="N24" s="15"/>
      <c r="O24" s="15"/>
      <c r="P24" s="16" t="str">
        <f t="shared" si="1"/>
        <v xml:space="preserve"> </v>
      </c>
      <c r="Q24" s="17">
        <f t="shared" si="2"/>
        <v>0</v>
      </c>
      <c r="R24" s="65"/>
      <c r="S24" s="66">
        <f t="shared" si="0"/>
        <v>0</v>
      </c>
      <c r="T24" s="31">
        <f>SUMIF($G$8:$G$879,G24:G882,$K$8:$K$879)</f>
        <v>0</v>
      </c>
      <c r="U24" s="32" t="str">
        <f t="shared" si="4"/>
        <v xml:space="preserve"> </v>
      </c>
    </row>
    <row r="25" spans="2:22" x14ac:dyDescent="0.25">
      <c r="B25" s="11">
        <v>18</v>
      </c>
      <c r="C25" s="96"/>
      <c r="D25" s="13"/>
      <c r="E25" s="13"/>
      <c r="F25" s="13"/>
      <c r="G25" s="12"/>
      <c r="H25" s="14"/>
      <c r="I25" s="14"/>
      <c r="J25" s="12"/>
      <c r="K25" s="15"/>
      <c r="L25" s="15"/>
      <c r="M25" s="15"/>
      <c r="N25" s="15"/>
      <c r="O25" s="15"/>
      <c r="P25" s="16" t="str">
        <f t="shared" si="1"/>
        <v xml:space="preserve"> </v>
      </c>
      <c r="Q25" s="17">
        <f t="shared" si="2"/>
        <v>0</v>
      </c>
      <c r="R25" s="65"/>
      <c r="S25" s="66">
        <f t="shared" si="0"/>
        <v>0</v>
      </c>
      <c r="T25" s="31">
        <f>SUMIF($G$8:$G$879,G25:G882,$K$8:$K$879)</f>
        <v>0</v>
      </c>
      <c r="U25" s="32" t="str">
        <f t="shared" si="4"/>
        <v xml:space="preserve"> </v>
      </c>
    </row>
    <row r="26" spans="2:22" x14ac:dyDescent="0.25">
      <c r="B26" s="11">
        <v>19</v>
      </c>
      <c r="C26" s="96"/>
      <c r="D26" s="13"/>
      <c r="E26" s="13"/>
      <c r="F26" s="13"/>
      <c r="G26" s="12"/>
      <c r="H26" s="14"/>
      <c r="I26" s="14"/>
      <c r="J26" s="12"/>
      <c r="K26" s="15"/>
      <c r="L26" s="15"/>
      <c r="M26" s="15"/>
      <c r="N26" s="15"/>
      <c r="O26" s="15"/>
      <c r="P26" s="16" t="str">
        <f t="shared" si="1"/>
        <v xml:space="preserve"> </v>
      </c>
      <c r="Q26" s="17">
        <f t="shared" si="2"/>
        <v>0</v>
      </c>
      <c r="R26" s="65"/>
      <c r="S26" s="66">
        <f t="shared" si="0"/>
        <v>0</v>
      </c>
      <c r="T26" s="31">
        <f>SUMIF($G$8:$G$879,G26:G882,$K$8:$K$879)</f>
        <v>0</v>
      </c>
      <c r="U26" s="32" t="str">
        <f t="shared" si="4"/>
        <v xml:space="preserve"> </v>
      </c>
    </row>
    <row r="27" spans="2:22" x14ac:dyDescent="0.25">
      <c r="B27" s="11">
        <v>20</v>
      </c>
      <c r="C27" s="96"/>
      <c r="D27" s="13"/>
      <c r="E27" s="13"/>
      <c r="F27" s="13"/>
      <c r="G27" s="12"/>
      <c r="H27" s="14"/>
      <c r="I27" s="14"/>
      <c r="J27" s="12"/>
      <c r="K27" s="15"/>
      <c r="L27" s="15"/>
      <c r="M27" s="15"/>
      <c r="N27" s="15"/>
      <c r="O27" s="15"/>
      <c r="P27" s="16" t="str">
        <f t="shared" si="1"/>
        <v xml:space="preserve"> </v>
      </c>
      <c r="Q27" s="17">
        <f t="shared" si="2"/>
        <v>0</v>
      </c>
      <c r="R27" s="65"/>
      <c r="S27" s="66">
        <f t="shared" si="0"/>
        <v>0</v>
      </c>
      <c r="T27" s="31">
        <f>SUMIF($G$8:$G$879,G27:G882,$K$8:$K$879)</f>
        <v>0</v>
      </c>
      <c r="U27" s="32" t="str">
        <f t="shared" si="4"/>
        <v xml:space="preserve"> </v>
      </c>
    </row>
    <row r="28" spans="2:22" x14ac:dyDescent="0.25">
      <c r="B28" s="11">
        <v>21</v>
      </c>
      <c r="C28" s="96"/>
      <c r="D28" s="13"/>
      <c r="E28" s="13"/>
      <c r="F28" s="13"/>
      <c r="G28" s="12"/>
      <c r="H28" s="14"/>
      <c r="I28" s="14"/>
      <c r="J28" s="12"/>
      <c r="K28" s="15"/>
      <c r="L28" s="15"/>
      <c r="M28" s="15"/>
      <c r="N28" s="15"/>
      <c r="O28" s="15"/>
      <c r="P28" s="16" t="str">
        <f t="shared" si="1"/>
        <v xml:space="preserve"> </v>
      </c>
      <c r="Q28" s="17">
        <f t="shared" si="2"/>
        <v>0</v>
      </c>
      <c r="R28" s="65"/>
      <c r="S28" s="66">
        <f t="shared" si="0"/>
        <v>0</v>
      </c>
      <c r="T28" s="31">
        <f>SUMIF($G$8:$G$879,G28:G882,$K$8:$K$879)</f>
        <v>0</v>
      </c>
      <c r="U28" s="32" t="str">
        <f t="shared" si="4"/>
        <v xml:space="preserve"> </v>
      </c>
    </row>
    <row r="29" spans="2:22" x14ac:dyDescent="0.25">
      <c r="B29" s="11">
        <v>22</v>
      </c>
      <c r="C29" s="96"/>
      <c r="D29" s="13"/>
      <c r="E29" s="13"/>
      <c r="F29" s="13"/>
      <c r="G29" s="12"/>
      <c r="H29" s="14"/>
      <c r="I29" s="14"/>
      <c r="J29" s="12"/>
      <c r="K29" s="15"/>
      <c r="L29" s="15"/>
      <c r="M29" s="15"/>
      <c r="N29" s="15"/>
      <c r="O29" s="15"/>
      <c r="P29" s="16" t="str">
        <f t="shared" si="1"/>
        <v xml:space="preserve"> </v>
      </c>
      <c r="Q29" s="17">
        <f t="shared" si="2"/>
        <v>0</v>
      </c>
      <c r="R29" s="65"/>
      <c r="S29" s="66">
        <f t="shared" si="0"/>
        <v>0</v>
      </c>
      <c r="T29" s="31">
        <f>SUMIF($G$8:$G$879,G29:G882,$K$8:$K$879)</f>
        <v>0</v>
      </c>
      <c r="U29" s="32" t="str">
        <f t="shared" si="4"/>
        <v xml:space="preserve"> </v>
      </c>
    </row>
    <row r="30" spans="2:22" x14ac:dyDescent="0.25">
      <c r="B30" s="11">
        <v>23</v>
      </c>
      <c r="C30" s="96"/>
      <c r="D30" s="13"/>
      <c r="E30" s="13"/>
      <c r="F30" s="13"/>
      <c r="G30" s="12"/>
      <c r="H30" s="14"/>
      <c r="I30" s="14"/>
      <c r="J30" s="12"/>
      <c r="K30" s="15"/>
      <c r="L30" s="15"/>
      <c r="M30" s="15"/>
      <c r="N30" s="15"/>
      <c r="O30" s="15"/>
      <c r="P30" s="16" t="str">
        <f t="shared" si="1"/>
        <v xml:space="preserve"> </v>
      </c>
      <c r="Q30" s="17">
        <f t="shared" si="2"/>
        <v>0</v>
      </c>
      <c r="R30" s="65"/>
      <c r="S30" s="66">
        <f t="shared" si="0"/>
        <v>0</v>
      </c>
      <c r="T30" s="31">
        <f>SUMIF($G$8:$G$879,G30:G882,$K$8:$K$879)</f>
        <v>0</v>
      </c>
      <c r="U30" s="32" t="str">
        <f t="shared" si="4"/>
        <v xml:space="preserve"> </v>
      </c>
    </row>
    <row r="31" spans="2:22" x14ac:dyDescent="0.25">
      <c r="B31" s="11">
        <v>24</v>
      </c>
      <c r="C31" s="96"/>
      <c r="D31" s="13"/>
      <c r="E31" s="13"/>
      <c r="F31" s="13"/>
      <c r="G31" s="12"/>
      <c r="H31" s="14"/>
      <c r="I31" s="14"/>
      <c r="J31" s="12"/>
      <c r="K31" s="15"/>
      <c r="L31" s="15"/>
      <c r="M31" s="15"/>
      <c r="N31" s="15"/>
      <c r="O31" s="15"/>
      <c r="P31" s="16" t="str">
        <f t="shared" si="1"/>
        <v xml:space="preserve"> </v>
      </c>
      <c r="Q31" s="17">
        <f t="shared" si="2"/>
        <v>0</v>
      </c>
      <c r="R31" s="65"/>
      <c r="S31" s="66">
        <f t="shared" si="0"/>
        <v>0</v>
      </c>
      <c r="T31" s="31">
        <f>SUMIF($G$8:$G$879,G31:G882,$K$8:$K$879)</f>
        <v>0</v>
      </c>
      <c r="U31" s="32" t="str">
        <f t="shared" si="4"/>
        <v xml:space="preserve"> </v>
      </c>
    </row>
    <row r="32" spans="2:22" x14ac:dyDescent="0.25">
      <c r="B32" s="11">
        <v>25</v>
      </c>
      <c r="C32" s="96"/>
      <c r="D32" s="13"/>
      <c r="E32" s="13"/>
      <c r="F32" s="13"/>
      <c r="G32" s="12"/>
      <c r="H32" s="14"/>
      <c r="I32" s="14"/>
      <c r="J32" s="12"/>
      <c r="K32" s="15"/>
      <c r="L32" s="15"/>
      <c r="M32" s="15"/>
      <c r="N32" s="15"/>
      <c r="O32" s="15"/>
      <c r="P32" s="16" t="str">
        <f t="shared" si="1"/>
        <v xml:space="preserve"> </v>
      </c>
      <c r="Q32" s="17">
        <f t="shared" si="2"/>
        <v>0</v>
      </c>
      <c r="R32" s="65"/>
      <c r="S32" s="66">
        <f t="shared" si="0"/>
        <v>0</v>
      </c>
      <c r="T32" s="31">
        <f>SUMIF($G$8:$G$879,G32:G882,$K$8:$K$879)</f>
        <v>0</v>
      </c>
      <c r="U32" s="32" t="str">
        <f t="shared" si="4"/>
        <v xml:space="preserve"> </v>
      </c>
    </row>
    <row r="33" spans="2:21" x14ac:dyDescent="0.25">
      <c r="B33" s="11">
        <v>26</v>
      </c>
      <c r="C33" s="96"/>
      <c r="D33" s="13"/>
      <c r="E33" s="13"/>
      <c r="F33" s="13"/>
      <c r="G33" s="12"/>
      <c r="H33" s="14"/>
      <c r="I33" s="14"/>
      <c r="J33" s="12"/>
      <c r="K33" s="15"/>
      <c r="L33" s="15"/>
      <c r="M33" s="15"/>
      <c r="N33" s="15"/>
      <c r="O33" s="15"/>
      <c r="P33" s="16" t="str">
        <f t="shared" si="1"/>
        <v xml:space="preserve"> </v>
      </c>
      <c r="Q33" s="17">
        <f t="shared" si="2"/>
        <v>0</v>
      </c>
      <c r="R33" s="65"/>
      <c r="S33" s="66">
        <f t="shared" si="0"/>
        <v>0</v>
      </c>
      <c r="T33" s="31">
        <f>SUMIF($G$8:$G$879,G33:G882,$K$8:$K$879)</f>
        <v>0</v>
      </c>
      <c r="U33" s="32" t="str">
        <f t="shared" si="4"/>
        <v xml:space="preserve"> </v>
      </c>
    </row>
    <row r="34" spans="2:21" x14ac:dyDescent="0.25">
      <c r="B34" s="11">
        <v>27</v>
      </c>
      <c r="C34" s="96"/>
      <c r="D34" s="13"/>
      <c r="E34" s="13"/>
      <c r="F34" s="13"/>
      <c r="G34" s="12"/>
      <c r="H34" s="14"/>
      <c r="I34" s="14"/>
      <c r="J34" s="12"/>
      <c r="K34" s="15"/>
      <c r="L34" s="15"/>
      <c r="M34" s="15"/>
      <c r="N34" s="15"/>
      <c r="O34" s="15"/>
      <c r="P34" s="16" t="str">
        <f t="shared" si="1"/>
        <v xml:space="preserve"> </v>
      </c>
      <c r="Q34" s="17">
        <f t="shared" si="2"/>
        <v>0</v>
      </c>
      <c r="R34" s="65"/>
      <c r="S34" s="66">
        <f t="shared" si="0"/>
        <v>0</v>
      </c>
      <c r="T34" s="31">
        <f>SUMIF($G$8:$G$879,G34:G882,$K$8:$K$879)</f>
        <v>0</v>
      </c>
      <c r="U34" s="32" t="str">
        <f t="shared" si="4"/>
        <v xml:space="preserve"> </v>
      </c>
    </row>
    <row r="35" spans="2:21" x14ac:dyDescent="0.25">
      <c r="B35" s="11">
        <v>28</v>
      </c>
      <c r="C35" s="96"/>
      <c r="D35" s="13"/>
      <c r="E35" s="13"/>
      <c r="F35" s="13"/>
      <c r="G35" s="12"/>
      <c r="H35" s="14"/>
      <c r="I35" s="14"/>
      <c r="J35" s="12"/>
      <c r="K35" s="15"/>
      <c r="L35" s="15"/>
      <c r="M35" s="15"/>
      <c r="N35" s="15"/>
      <c r="O35" s="15"/>
      <c r="P35" s="16" t="str">
        <f t="shared" si="1"/>
        <v xml:space="preserve"> </v>
      </c>
      <c r="Q35" s="17">
        <f t="shared" si="2"/>
        <v>0</v>
      </c>
      <c r="R35" s="65"/>
      <c r="S35" s="66">
        <f t="shared" ref="S35:S98" si="6">+Q35-R35</f>
        <v>0</v>
      </c>
      <c r="T35" s="31">
        <f>SUMIF($G$8:$G$879,G35:G882,$K$8:$K$879)</f>
        <v>0</v>
      </c>
      <c r="U35" s="32" t="str">
        <f t="shared" si="4"/>
        <v xml:space="preserve"> </v>
      </c>
    </row>
    <row r="36" spans="2:21" s="30" customFormat="1" x14ac:dyDescent="0.25">
      <c r="B36" s="11">
        <v>29</v>
      </c>
      <c r="C36" s="96"/>
      <c r="D36" s="13"/>
      <c r="E36" s="13"/>
      <c r="F36" s="13"/>
      <c r="G36" s="12"/>
      <c r="H36" s="14"/>
      <c r="I36" s="14"/>
      <c r="J36" s="12"/>
      <c r="K36" s="15"/>
      <c r="L36" s="15"/>
      <c r="M36" s="15"/>
      <c r="N36" s="15"/>
      <c r="O36" s="15"/>
      <c r="P36" s="16" t="str">
        <f t="shared" si="1"/>
        <v xml:space="preserve"> </v>
      </c>
      <c r="Q36" s="17">
        <f t="shared" si="2"/>
        <v>0</v>
      </c>
      <c r="R36" s="65"/>
      <c r="S36" s="66">
        <f t="shared" si="6"/>
        <v>0</v>
      </c>
      <c r="T36" s="31">
        <f>SUMIF($G$8:$G$879,G36:G882,$K$8:$K$879)</f>
        <v>0</v>
      </c>
      <c r="U36" s="32" t="str">
        <f t="shared" si="4"/>
        <v xml:space="preserve"> </v>
      </c>
    </row>
    <row r="37" spans="2:21" x14ac:dyDescent="0.25">
      <c r="B37" s="11">
        <v>30</v>
      </c>
      <c r="C37" s="97"/>
      <c r="D37" s="83"/>
      <c r="E37" s="83"/>
      <c r="F37" s="13"/>
      <c r="G37" s="82"/>
      <c r="H37" s="84"/>
      <c r="I37" s="84"/>
      <c r="J37" s="82"/>
      <c r="K37" s="85"/>
      <c r="L37" s="85"/>
      <c r="M37" s="85"/>
      <c r="N37" s="85"/>
      <c r="O37" s="85"/>
      <c r="P37" s="16" t="str">
        <f t="shared" si="1"/>
        <v xml:space="preserve"> </v>
      </c>
      <c r="Q37" s="17">
        <f t="shared" si="2"/>
        <v>0</v>
      </c>
      <c r="R37" s="65"/>
      <c r="S37" s="66">
        <f t="shared" si="6"/>
        <v>0</v>
      </c>
      <c r="T37" s="31">
        <f>SUMIF($G$8:$G$879,G37:G882,$K$8:$K$879)</f>
        <v>0</v>
      </c>
      <c r="U37" s="32" t="str">
        <f t="shared" si="4"/>
        <v xml:space="preserve"> </v>
      </c>
    </row>
    <row r="38" spans="2:21" x14ac:dyDescent="0.25">
      <c r="B38" s="11">
        <v>31</v>
      </c>
      <c r="C38" s="96"/>
      <c r="D38" s="13"/>
      <c r="E38" s="13"/>
      <c r="F38" s="13"/>
      <c r="G38" s="12"/>
      <c r="H38" s="14"/>
      <c r="I38" s="14"/>
      <c r="J38" s="12"/>
      <c r="K38" s="15"/>
      <c r="L38" s="15"/>
      <c r="M38" s="15"/>
      <c r="N38" s="15"/>
      <c r="O38" s="15"/>
      <c r="P38" s="16" t="str">
        <f t="shared" si="1"/>
        <v xml:space="preserve"> </v>
      </c>
      <c r="Q38" s="17">
        <f t="shared" si="2"/>
        <v>0</v>
      </c>
      <c r="R38" s="65"/>
      <c r="S38" s="66">
        <f t="shared" si="6"/>
        <v>0</v>
      </c>
      <c r="T38" s="31">
        <f>SUMIF($G$8:$G$879,G38:G882,$K$8:$K$879)</f>
        <v>0</v>
      </c>
      <c r="U38" s="32" t="str">
        <f t="shared" si="4"/>
        <v xml:space="preserve"> </v>
      </c>
    </row>
    <row r="39" spans="2:21" x14ac:dyDescent="0.25">
      <c r="B39" s="11">
        <v>32</v>
      </c>
      <c r="C39" s="96"/>
      <c r="D39" s="13"/>
      <c r="E39" s="13"/>
      <c r="F39" s="13"/>
      <c r="G39" s="12"/>
      <c r="H39" s="14"/>
      <c r="I39" s="14"/>
      <c r="J39" s="12"/>
      <c r="K39" s="15"/>
      <c r="L39" s="15"/>
      <c r="M39" s="15"/>
      <c r="N39" s="15"/>
      <c r="O39" s="15"/>
      <c r="P39" s="16" t="str">
        <f t="shared" si="1"/>
        <v xml:space="preserve"> </v>
      </c>
      <c r="Q39" s="17">
        <f t="shared" si="2"/>
        <v>0</v>
      </c>
      <c r="R39" s="65"/>
      <c r="S39" s="66">
        <f t="shared" si="6"/>
        <v>0</v>
      </c>
      <c r="T39" s="31">
        <f>SUMIF($G$8:$G$879,G39:G882,$K$8:$K$879)</f>
        <v>0</v>
      </c>
      <c r="U39" s="32" t="str">
        <f t="shared" si="4"/>
        <v xml:space="preserve"> </v>
      </c>
    </row>
    <row r="40" spans="2:21" x14ac:dyDescent="0.25">
      <c r="B40" s="11">
        <v>33</v>
      </c>
      <c r="C40" s="96"/>
      <c r="D40" s="13"/>
      <c r="E40" s="13"/>
      <c r="F40" s="13"/>
      <c r="G40" s="12"/>
      <c r="H40" s="14"/>
      <c r="I40" s="14"/>
      <c r="J40" s="12"/>
      <c r="K40" s="15"/>
      <c r="L40" s="15"/>
      <c r="M40" s="15"/>
      <c r="N40" s="15"/>
      <c r="O40" s="15"/>
      <c r="P40" s="16" t="str">
        <f t="shared" si="1"/>
        <v xml:space="preserve"> </v>
      </c>
      <c r="Q40" s="17">
        <f t="shared" si="2"/>
        <v>0</v>
      </c>
      <c r="R40" s="65"/>
      <c r="S40" s="66">
        <f t="shared" si="6"/>
        <v>0</v>
      </c>
      <c r="T40" s="31">
        <f>SUMIF($G$8:$G$879,G40:G882,$K$8:$K$879)</f>
        <v>0</v>
      </c>
      <c r="U40" s="32" t="str">
        <f t="shared" si="4"/>
        <v xml:space="preserve"> </v>
      </c>
    </row>
    <row r="41" spans="2:21" x14ac:dyDescent="0.25">
      <c r="B41" s="11">
        <v>34</v>
      </c>
      <c r="C41" s="96"/>
      <c r="D41" s="13"/>
      <c r="E41" s="13"/>
      <c r="F41" s="13"/>
      <c r="G41" s="12"/>
      <c r="H41" s="14"/>
      <c r="I41" s="14"/>
      <c r="J41" s="12"/>
      <c r="K41" s="15"/>
      <c r="L41" s="15"/>
      <c r="M41" s="15"/>
      <c r="N41" s="15"/>
      <c r="O41" s="15"/>
      <c r="P41" s="16" t="str">
        <f t="shared" si="1"/>
        <v xml:space="preserve"> </v>
      </c>
      <c r="Q41" s="17">
        <f t="shared" si="2"/>
        <v>0</v>
      </c>
      <c r="R41" s="65"/>
      <c r="S41" s="66">
        <f t="shared" si="6"/>
        <v>0</v>
      </c>
      <c r="T41" s="31">
        <f>SUMIF($G$8:$G$879,G41:G882,$K$8:$K$879)</f>
        <v>0</v>
      </c>
      <c r="U41" s="32" t="str">
        <f t="shared" si="4"/>
        <v xml:space="preserve"> </v>
      </c>
    </row>
    <row r="42" spans="2:21" x14ac:dyDescent="0.25">
      <c r="B42" s="11">
        <v>35</v>
      </c>
      <c r="C42" s="96"/>
      <c r="D42" s="13"/>
      <c r="E42" s="13"/>
      <c r="F42" s="13"/>
      <c r="G42" s="12"/>
      <c r="H42" s="14"/>
      <c r="I42" s="14"/>
      <c r="J42" s="12"/>
      <c r="K42" s="15"/>
      <c r="L42" s="15"/>
      <c r="M42" s="15"/>
      <c r="N42" s="15"/>
      <c r="O42" s="15"/>
      <c r="P42" s="16" t="str">
        <f t="shared" si="1"/>
        <v xml:space="preserve"> </v>
      </c>
      <c r="Q42" s="17">
        <f t="shared" si="2"/>
        <v>0</v>
      </c>
      <c r="R42" s="65"/>
      <c r="S42" s="66">
        <f t="shared" si="6"/>
        <v>0</v>
      </c>
      <c r="T42" s="31">
        <f>SUMIF($G$8:$G$879,G42:G882,$K$8:$K$879)</f>
        <v>0</v>
      </c>
      <c r="U42" s="32" t="str">
        <f t="shared" si="4"/>
        <v xml:space="preserve"> </v>
      </c>
    </row>
    <row r="43" spans="2:21" x14ac:dyDescent="0.25">
      <c r="B43" s="11">
        <v>36</v>
      </c>
      <c r="C43" s="96"/>
      <c r="D43" s="13"/>
      <c r="E43" s="13"/>
      <c r="F43" s="13"/>
      <c r="G43" s="12"/>
      <c r="H43" s="14"/>
      <c r="I43" s="14"/>
      <c r="J43" s="12"/>
      <c r="K43" s="15"/>
      <c r="L43" s="15"/>
      <c r="M43" s="15"/>
      <c r="N43" s="15"/>
      <c r="O43" s="15"/>
      <c r="P43" s="16" t="str">
        <f t="shared" si="1"/>
        <v xml:space="preserve"> </v>
      </c>
      <c r="Q43" s="17">
        <f t="shared" si="2"/>
        <v>0</v>
      </c>
      <c r="R43" s="65"/>
      <c r="S43" s="66">
        <f t="shared" si="6"/>
        <v>0</v>
      </c>
      <c r="T43" s="31">
        <f>SUMIF($G$8:$G$879,G43:G882,$K$8:$K$879)</f>
        <v>0</v>
      </c>
      <c r="U43" s="32" t="str">
        <f t="shared" si="4"/>
        <v xml:space="preserve"> </v>
      </c>
    </row>
    <row r="44" spans="2:21" x14ac:dyDescent="0.25">
      <c r="B44" s="11">
        <v>37</v>
      </c>
      <c r="C44" s="96"/>
      <c r="D44" s="13"/>
      <c r="E44" s="13"/>
      <c r="F44" s="13"/>
      <c r="G44" s="12"/>
      <c r="H44" s="14"/>
      <c r="I44" s="14"/>
      <c r="J44" s="12"/>
      <c r="K44" s="15"/>
      <c r="L44" s="15"/>
      <c r="M44" s="15"/>
      <c r="N44" s="15"/>
      <c r="O44" s="15"/>
      <c r="P44" s="16" t="str">
        <f t="shared" si="1"/>
        <v xml:space="preserve"> </v>
      </c>
      <c r="Q44" s="17">
        <f t="shared" si="2"/>
        <v>0</v>
      </c>
      <c r="R44" s="65"/>
      <c r="S44" s="66">
        <f t="shared" si="6"/>
        <v>0</v>
      </c>
      <c r="T44" s="31">
        <f>SUMIF($G$8:$G$879,G44:G882,$K$8:$K$879)</f>
        <v>0</v>
      </c>
      <c r="U44" s="32" t="str">
        <f t="shared" si="4"/>
        <v xml:space="preserve"> </v>
      </c>
    </row>
    <row r="45" spans="2:21" x14ac:dyDescent="0.25">
      <c r="B45" s="11">
        <v>38</v>
      </c>
      <c r="C45" s="96"/>
      <c r="D45" s="13"/>
      <c r="E45" s="13"/>
      <c r="F45" s="13"/>
      <c r="G45" s="12"/>
      <c r="H45" s="14"/>
      <c r="I45" s="14"/>
      <c r="J45" s="12"/>
      <c r="K45" s="15"/>
      <c r="L45" s="15"/>
      <c r="M45" s="15"/>
      <c r="N45" s="15"/>
      <c r="O45" s="15"/>
      <c r="P45" s="16" t="str">
        <f t="shared" si="1"/>
        <v xml:space="preserve"> </v>
      </c>
      <c r="Q45" s="17">
        <f t="shared" si="2"/>
        <v>0</v>
      </c>
      <c r="R45" s="65"/>
      <c r="S45" s="66">
        <f t="shared" si="6"/>
        <v>0</v>
      </c>
      <c r="T45" s="31">
        <f>SUMIF($G$8:$G$879,G45:G882,$K$8:$K$879)</f>
        <v>0</v>
      </c>
      <c r="U45" s="32" t="str">
        <f t="shared" si="4"/>
        <v xml:space="preserve"> </v>
      </c>
    </row>
    <row r="46" spans="2:21" x14ac:dyDescent="0.25">
      <c r="B46" s="11">
        <v>39</v>
      </c>
      <c r="C46" s="96"/>
      <c r="D46" s="13"/>
      <c r="E46" s="13"/>
      <c r="F46" s="13"/>
      <c r="G46" s="12"/>
      <c r="H46" s="14"/>
      <c r="I46" s="14"/>
      <c r="J46" s="12"/>
      <c r="K46" s="15"/>
      <c r="L46" s="15"/>
      <c r="M46" s="15"/>
      <c r="N46" s="15"/>
      <c r="O46" s="15"/>
      <c r="P46" s="16" t="str">
        <f t="shared" si="1"/>
        <v xml:space="preserve"> </v>
      </c>
      <c r="Q46" s="17">
        <f t="shared" si="2"/>
        <v>0</v>
      </c>
      <c r="R46" s="65"/>
      <c r="S46" s="66">
        <f t="shared" si="6"/>
        <v>0</v>
      </c>
      <c r="T46" s="31">
        <f>SUMIF($G$8:$G$879,G46:G882,$K$8:$K$879)</f>
        <v>0</v>
      </c>
      <c r="U46" s="32" t="str">
        <f t="shared" si="4"/>
        <v xml:space="preserve"> </v>
      </c>
    </row>
    <row r="47" spans="2:21" x14ac:dyDescent="0.25">
      <c r="B47" s="11">
        <v>40</v>
      </c>
      <c r="C47" s="96"/>
      <c r="D47" s="13"/>
      <c r="E47" s="13"/>
      <c r="F47" s="13"/>
      <c r="G47" s="12"/>
      <c r="H47" s="14"/>
      <c r="I47" s="14"/>
      <c r="J47" s="12"/>
      <c r="K47" s="15"/>
      <c r="L47" s="15"/>
      <c r="M47" s="15"/>
      <c r="N47" s="15"/>
      <c r="O47" s="15"/>
      <c r="P47" s="16" t="str">
        <f t="shared" si="1"/>
        <v xml:space="preserve"> </v>
      </c>
      <c r="Q47" s="17">
        <f t="shared" si="2"/>
        <v>0</v>
      </c>
      <c r="R47" s="65"/>
      <c r="S47" s="66">
        <f t="shared" si="6"/>
        <v>0</v>
      </c>
      <c r="T47" s="31">
        <f>SUMIF($G$8:$G$879,G47:G882,$K$8:$K$879)</f>
        <v>0</v>
      </c>
      <c r="U47" s="32" t="str">
        <f t="shared" si="4"/>
        <v xml:space="preserve"> </v>
      </c>
    </row>
    <row r="48" spans="2:21" x14ac:dyDescent="0.25">
      <c r="B48" s="11">
        <v>41</v>
      </c>
      <c r="C48" s="96"/>
      <c r="D48" s="13"/>
      <c r="E48" s="13"/>
      <c r="F48" s="13"/>
      <c r="G48" s="12"/>
      <c r="H48" s="14"/>
      <c r="I48" s="14"/>
      <c r="J48" s="12"/>
      <c r="K48" s="15"/>
      <c r="L48" s="15"/>
      <c r="M48" s="15"/>
      <c r="N48" s="15"/>
      <c r="O48" s="15"/>
      <c r="P48" s="16" t="str">
        <f t="shared" si="1"/>
        <v xml:space="preserve"> </v>
      </c>
      <c r="Q48" s="17">
        <f t="shared" si="2"/>
        <v>0</v>
      </c>
      <c r="R48" s="65"/>
      <c r="S48" s="66">
        <f t="shared" si="6"/>
        <v>0</v>
      </c>
      <c r="T48" s="31">
        <f>SUMIF($G$8:$G$879,G48:G882,$K$8:$K$879)</f>
        <v>0</v>
      </c>
      <c r="U48" s="32" t="str">
        <f t="shared" si="4"/>
        <v xml:space="preserve"> </v>
      </c>
    </row>
    <row r="49" spans="2:21" x14ac:dyDescent="0.25">
      <c r="B49" s="11">
        <v>42</v>
      </c>
      <c r="C49" s="96"/>
      <c r="D49" s="13"/>
      <c r="E49" s="13"/>
      <c r="F49" s="13"/>
      <c r="G49" s="12"/>
      <c r="H49" s="14"/>
      <c r="I49" s="14"/>
      <c r="J49" s="12"/>
      <c r="K49" s="15"/>
      <c r="L49" s="15"/>
      <c r="M49" s="15"/>
      <c r="N49" s="15"/>
      <c r="O49" s="15"/>
      <c r="P49" s="16" t="str">
        <f t="shared" si="1"/>
        <v xml:space="preserve"> </v>
      </c>
      <c r="Q49" s="17">
        <f t="shared" si="2"/>
        <v>0</v>
      </c>
      <c r="R49" s="65"/>
      <c r="S49" s="66">
        <f t="shared" si="6"/>
        <v>0</v>
      </c>
      <c r="T49" s="31">
        <f>SUMIF($G$8:$G$879,G49:G882,$K$8:$K$879)</f>
        <v>0</v>
      </c>
      <c r="U49" s="32" t="str">
        <f t="shared" si="4"/>
        <v xml:space="preserve"> </v>
      </c>
    </row>
    <row r="50" spans="2:21" x14ac:dyDescent="0.25">
      <c r="B50" s="11">
        <v>43</v>
      </c>
      <c r="C50" s="96"/>
      <c r="D50" s="13"/>
      <c r="E50" s="13"/>
      <c r="F50" s="13"/>
      <c r="G50" s="12"/>
      <c r="H50" s="14"/>
      <c r="I50" s="14"/>
      <c r="J50" s="12"/>
      <c r="K50" s="15"/>
      <c r="L50" s="15"/>
      <c r="M50" s="15"/>
      <c r="N50" s="15"/>
      <c r="O50" s="15"/>
      <c r="P50" s="16" t="str">
        <f t="shared" si="1"/>
        <v xml:space="preserve"> </v>
      </c>
      <c r="Q50" s="17">
        <f t="shared" si="2"/>
        <v>0</v>
      </c>
      <c r="R50" s="65"/>
      <c r="S50" s="66">
        <f t="shared" si="6"/>
        <v>0</v>
      </c>
      <c r="T50" s="31">
        <f>SUMIF($G$8:$G$879,G50:G882,$K$8:$K$879)</f>
        <v>0</v>
      </c>
      <c r="U50" s="32" t="str">
        <f t="shared" si="4"/>
        <v xml:space="preserve"> </v>
      </c>
    </row>
    <row r="51" spans="2:21" x14ac:dyDescent="0.25">
      <c r="B51" s="11">
        <v>44</v>
      </c>
      <c r="C51" s="96"/>
      <c r="D51" s="13"/>
      <c r="E51" s="13"/>
      <c r="F51" s="13"/>
      <c r="G51" s="12"/>
      <c r="H51" s="14"/>
      <c r="I51" s="14"/>
      <c r="J51" s="12"/>
      <c r="K51" s="15"/>
      <c r="L51" s="15"/>
      <c r="M51" s="15"/>
      <c r="N51" s="15"/>
      <c r="O51" s="15"/>
      <c r="P51" s="16" t="str">
        <f t="shared" si="1"/>
        <v xml:space="preserve"> </v>
      </c>
      <c r="Q51" s="17">
        <f t="shared" si="2"/>
        <v>0</v>
      </c>
      <c r="R51" s="65"/>
      <c r="S51" s="66">
        <f t="shared" si="6"/>
        <v>0</v>
      </c>
      <c r="T51" s="31">
        <f>SUMIF($G$8:$G$879,G51:G882,$K$8:$K$879)</f>
        <v>0</v>
      </c>
      <c r="U51" s="32" t="str">
        <f t="shared" si="4"/>
        <v xml:space="preserve"> </v>
      </c>
    </row>
    <row r="52" spans="2:21" x14ac:dyDescent="0.25">
      <c r="B52" s="11">
        <v>45</v>
      </c>
      <c r="C52" s="96"/>
      <c r="D52" s="13"/>
      <c r="E52" s="13"/>
      <c r="F52" s="13"/>
      <c r="G52" s="12"/>
      <c r="H52" s="14"/>
      <c r="I52" s="14"/>
      <c r="J52" s="12"/>
      <c r="K52" s="15"/>
      <c r="L52" s="15"/>
      <c r="M52" s="15"/>
      <c r="N52" s="15"/>
      <c r="O52" s="15"/>
      <c r="P52" s="16" t="str">
        <f t="shared" si="1"/>
        <v xml:space="preserve"> </v>
      </c>
      <c r="Q52" s="17">
        <f t="shared" si="2"/>
        <v>0</v>
      </c>
      <c r="R52" s="65"/>
      <c r="S52" s="66">
        <f t="shared" si="6"/>
        <v>0</v>
      </c>
      <c r="T52" s="31">
        <f>SUMIF($G$8:$G$879,G52:G882,$K$8:$K$879)</f>
        <v>0</v>
      </c>
      <c r="U52" s="32" t="str">
        <f t="shared" si="4"/>
        <v xml:space="preserve"> </v>
      </c>
    </row>
    <row r="53" spans="2:21" x14ac:dyDescent="0.25">
      <c r="B53" s="11">
        <v>46</v>
      </c>
      <c r="C53" s="96"/>
      <c r="D53" s="13"/>
      <c r="E53" s="13"/>
      <c r="F53" s="13"/>
      <c r="G53" s="12"/>
      <c r="H53" s="14"/>
      <c r="I53" s="14"/>
      <c r="J53" s="12"/>
      <c r="K53" s="15"/>
      <c r="L53" s="15"/>
      <c r="M53" s="15"/>
      <c r="N53" s="15"/>
      <c r="O53" s="15"/>
      <c r="P53" s="16" t="str">
        <f t="shared" si="1"/>
        <v xml:space="preserve"> </v>
      </c>
      <c r="Q53" s="17">
        <f t="shared" si="2"/>
        <v>0</v>
      </c>
      <c r="R53" s="65"/>
      <c r="S53" s="66">
        <f t="shared" si="6"/>
        <v>0</v>
      </c>
      <c r="T53" s="31">
        <f>SUMIF($G$8:$G$879,G53:G882,$K$8:$K$879)</f>
        <v>0</v>
      </c>
      <c r="U53" s="32" t="str">
        <f t="shared" si="4"/>
        <v xml:space="preserve"> </v>
      </c>
    </row>
    <row r="54" spans="2:21" x14ac:dyDescent="0.25">
      <c r="B54" s="11">
        <v>47</v>
      </c>
      <c r="C54" s="96"/>
      <c r="D54" s="13"/>
      <c r="E54" s="13"/>
      <c r="F54" s="13"/>
      <c r="G54" s="12"/>
      <c r="H54" s="14"/>
      <c r="I54" s="14"/>
      <c r="J54" s="12"/>
      <c r="K54" s="15"/>
      <c r="L54" s="15"/>
      <c r="M54" s="15"/>
      <c r="N54" s="15"/>
      <c r="O54" s="15"/>
      <c r="P54" s="16" t="str">
        <f t="shared" si="1"/>
        <v xml:space="preserve"> </v>
      </c>
      <c r="Q54" s="17">
        <f t="shared" si="2"/>
        <v>0</v>
      </c>
      <c r="R54" s="65"/>
      <c r="S54" s="66">
        <f t="shared" si="6"/>
        <v>0</v>
      </c>
      <c r="T54" s="31">
        <f>SUMIF($G$8:$G$879,G54:G882,$K$8:$K$879)</f>
        <v>0</v>
      </c>
      <c r="U54" s="32" t="str">
        <f t="shared" si="4"/>
        <v xml:space="preserve"> </v>
      </c>
    </row>
    <row r="55" spans="2:21" x14ac:dyDescent="0.25">
      <c r="B55" s="11">
        <v>48</v>
      </c>
      <c r="C55" s="96"/>
      <c r="D55" s="13"/>
      <c r="E55" s="13"/>
      <c r="F55" s="13"/>
      <c r="G55" s="12"/>
      <c r="H55" s="14"/>
      <c r="I55" s="14"/>
      <c r="J55" s="12"/>
      <c r="K55" s="15"/>
      <c r="L55" s="15"/>
      <c r="M55" s="15"/>
      <c r="N55" s="15"/>
      <c r="O55" s="15"/>
      <c r="P55" s="16" t="str">
        <f t="shared" si="1"/>
        <v xml:space="preserve"> </v>
      </c>
      <c r="Q55" s="17">
        <f t="shared" si="2"/>
        <v>0</v>
      </c>
      <c r="R55" s="65"/>
      <c r="S55" s="66">
        <f t="shared" si="6"/>
        <v>0</v>
      </c>
      <c r="T55" s="31">
        <f>SUMIF($G$8:$G$879,G55:G882,$K$8:$K$879)</f>
        <v>0</v>
      </c>
      <c r="U55" s="32" t="str">
        <f t="shared" si="4"/>
        <v xml:space="preserve"> </v>
      </c>
    </row>
    <row r="56" spans="2:21" x14ac:dyDescent="0.25">
      <c r="B56" s="11">
        <v>49</v>
      </c>
      <c r="C56" s="96"/>
      <c r="D56" s="13"/>
      <c r="E56" s="13"/>
      <c r="F56" s="13"/>
      <c r="G56" s="12"/>
      <c r="H56" s="14"/>
      <c r="I56" s="14"/>
      <c r="J56" s="12"/>
      <c r="K56" s="15"/>
      <c r="L56" s="15"/>
      <c r="M56" s="15"/>
      <c r="N56" s="15"/>
      <c r="O56" s="15"/>
      <c r="P56" s="16" t="str">
        <f t="shared" si="1"/>
        <v xml:space="preserve"> </v>
      </c>
      <c r="Q56" s="17">
        <f t="shared" si="2"/>
        <v>0</v>
      </c>
      <c r="R56" s="65"/>
      <c r="S56" s="66">
        <f t="shared" si="6"/>
        <v>0</v>
      </c>
      <c r="T56" s="31">
        <f>SUMIF($G$8:$G$879,G56:G882,$K$8:$K$879)</f>
        <v>0</v>
      </c>
      <c r="U56" s="32" t="str">
        <f t="shared" si="4"/>
        <v xml:space="preserve"> </v>
      </c>
    </row>
    <row r="57" spans="2:21" x14ac:dyDescent="0.25">
      <c r="B57" s="11">
        <v>50</v>
      </c>
      <c r="C57" s="96"/>
      <c r="D57" s="13"/>
      <c r="E57" s="13"/>
      <c r="F57" s="13"/>
      <c r="G57" s="12"/>
      <c r="H57" s="14"/>
      <c r="I57" s="14"/>
      <c r="J57" s="12"/>
      <c r="K57" s="15"/>
      <c r="L57" s="15"/>
      <c r="M57" s="15"/>
      <c r="N57" s="15"/>
      <c r="O57" s="15"/>
      <c r="P57" s="16" t="str">
        <f t="shared" si="1"/>
        <v xml:space="preserve"> </v>
      </c>
      <c r="Q57" s="17">
        <f t="shared" si="2"/>
        <v>0</v>
      </c>
      <c r="R57" s="65"/>
      <c r="S57" s="66">
        <f t="shared" si="6"/>
        <v>0</v>
      </c>
      <c r="T57" s="31">
        <f>SUMIF($G$8:$G$879,G57:G882,$K$8:$K$879)</f>
        <v>0</v>
      </c>
      <c r="U57" s="32" t="str">
        <f t="shared" si="4"/>
        <v xml:space="preserve"> </v>
      </c>
    </row>
    <row r="58" spans="2:21" x14ac:dyDescent="0.25">
      <c r="B58" s="11">
        <v>51</v>
      </c>
      <c r="C58" s="96"/>
      <c r="D58" s="13"/>
      <c r="E58" s="13"/>
      <c r="F58" s="13"/>
      <c r="G58" s="12"/>
      <c r="H58" s="14"/>
      <c r="I58" s="14"/>
      <c r="J58" s="12"/>
      <c r="K58" s="15"/>
      <c r="L58" s="15"/>
      <c r="M58" s="15"/>
      <c r="N58" s="15"/>
      <c r="O58" s="15"/>
      <c r="P58" s="16" t="str">
        <f t="shared" si="1"/>
        <v xml:space="preserve"> </v>
      </c>
      <c r="Q58" s="17">
        <f t="shared" si="2"/>
        <v>0</v>
      </c>
      <c r="R58" s="65"/>
      <c r="S58" s="66">
        <f t="shared" si="6"/>
        <v>0</v>
      </c>
      <c r="T58" s="31">
        <f>SUMIF($G$8:$G$879,G58:G882,$K$8:$K$879)</f>
        <v>0</v>
      </c>
      <c r="U58" s="32" t="str">
        <f t="shared" si="4"/>
        <v xml:space="preserve"> </v>
      </c>
    </row>
    <row r="59" spans="2:21" x14ac:dyDescent="0.25">
      <c r="B59" s="11">
        <v>52</v>
      </c>
      <c r="C59" s="96"/>
      <c r="D59" s="13"/>
      <c r="E59" s="13"/>
      <c r="F59" s="13"/>
      <c r="G59" s="12"/>
      <c r="H59" s="14"/>
      <c r="I59" s="14"/>
      <c r="J59" s="12"/>
      <c r="K59" s="15"/>
      <c r="L59" s="15"/>
      <c r="M59" s="15"/>
      <c r="N59" s="15"/>
      <c r="O59" s="15"/>
      <c r="P59" s="16" t="str">
        <f t="shared" si="1"/>
        <v xml:space="preserve"> </v>
      </c>
      <c r="Q59" s="17">
        <f t="shared" si="2"/>
        <v>0</v>
      </c>
      <c r="R59" s="65"/>
      <c r="S59" s="66">
        <f t="shared" si="6"/>
        <v>0</v>
      </c>
      <c r="T59" s="31">
        <f>SUMIF($G$8:$G$879,G59:G882,$K$8:$K$879)</f>
        <v>0</v>
      </c>
      <c r="U59" s="32" t="str">
        <f t="shared" si="4"/>
        <v xml:space="preserve"> </v>
      </c>
    </row>
    <row r="60" spans="2:21" x14ac:dyDescent="0.25">
      <c r="B60" s="11">
        <v>53</v>
      </c>
      <c r="C60" s="96"/>
      <c r="D60" s="13"/>
      <c r="E60" s="13"/>
      <c r="F60" s="13"/>
      <c r="G60" s="12"/>
      <c r="H60" s="14"/>
      <c r="I60" s="14"/>
      <c r="J60" s="12"/>
      <c r="K60" s="15"/>
      <c r="L60" s="15"/>
      <c r="M60" s="15"/>
      <c r="N60" s="15"/>
      <c r="O60" s="15"/>
      <c r="P60" s="16" t="str">
        <f t="shared" si="1"/>
        <v xml:space="preserve"> </v>
      </c>
      <c r="Q60" s="17">
        <f t="shared" si="2"/>
        <v>0</v>
      </c>
      <c r="R60" s="65"/>
      <c r="S60" s="66">
        <f t="shared" si="6"/>
        <v>0</v>
      </c>
      <c r="T60" s="31">
        <f>SUMIF($G$8:$G$879,G60:G882,$K$8:$K$879)</f>
        <v>0</v>
      </c>
      <c r="U60" s="32" t="str">
        <f t="shared" si="4"/>
        <v xml:space="preserve"> </v>
      </c>
    </row>
    <row r="61" spans="2:21" x14ac:dyDescent="0.25">
      <c r="B61" s="11">
        <v>54</v>
      </c>
      <c r="C61" s="96"/>
      <c r="D61" s="13"/>
      <c r="E61" s="13"/>
      <c r="F61" s="13"/>
      <c r="G61" s="12"/>
      <c r="H61" s="14"/>
      <c r="I61" s="14"/>
      <c r="J61" s="12"/>
      <c r="K61" s="15"/>
      <c r="L61" s="15"/>
      <c r="M61" s="15"/>
      <c r="N61" s="15"/>
      <c r="O61" s="15"/>
      <c r="P61" s="16" t="str">
        <f t="shared" si="1"/>
        <v xml:space="preserve"> </v>
      </c>
      <c r="Q61" s="17">
        <f t="shared" si="2"/>
        <v>0</v>
      </c>
      <c r="R61" s="65"/>
      <c r="S61" s="66">
        <f t="shared" si="6"/>
        <v>0</v>
      </c>
      <c r="T61" s="31">
        <f>SUMIF($G$8:$G$879,G61:G882,$K$8:$K$879)</f>
        <v>0</v>
      </c>
      <c r="U61" s="32" t="str">
        <f t="shared" si="4"/>
        <v xml:space="preserve"> </v>
      </c>
    </row>
    <row r="62" spans="2:21" x14ac:dyDescent="0.25">
      <c r="B62" s="11">
        <v>55</v>
      </c>
      <c r="C62" s="96"/>
      <c r="D62" s="13"/>
      <c r="E62" s="13"/>
      <c r="F62" s="13"/>
      <c r="G62" s="12"/>
      <c r="H62" s="14"/>
      <c r="I62" s="14"/>
      <c r="J62" s="12"/>
      <c r="K62" s="15"/>
      <c r="L62" s="15"/>
      <c r="M62" s="15"/>
      <c r="N62" s="15"/>
      <c r="O62" s="15"/>
      <c r="P62" s="16" t="str">
        <f t="shared" si="1"/>
        <v xml:space="preserve"> </v>
      </c>
      <c r="Q62" s="17">
        <f t="shared" si="2"/>
        <v>0</v>
      </c>
      <c r="R62" s="65"/>
      <c r="S62" s="66">
        <f t="shared" si="6"/>
        <v>0</v>
      </c>
      <c r="T62" s="31">
        <f>SUMIF($G$8:$G$879,G62:G882,$K$8:$K$879)</f>
        <v>0</v>
      </c>
      <c r="U62" s="32" t="str">
        <f t="shared" si="4"/>
        <v xml:space="preserve"> </v>
      </c>
    </row>
    <row r="63" spans="2:21" x14ac:dyDescent="0.25">
      <c r="B63" s="11">
        <v>56</v>
      </c>
      <c r="C63" s="96"/>
      <c r="D63" s="13"/>
      <c r="E63" s="13"/>
      <c r="F63" s="13"/>
      <c r="G63" s="12"/>
      <c r="H63" s="14"/>
      <c r="I63" s="14"/>
      <c r="J63" s="12"/>
      <c r="K63" s="15"/>
      <c r="L63" s="15"/>
      <c r="M63" s="15"/>
      <c r="N63" s="15"/>
      <c r="O63" s="15"/>
      <c r="P63" s="16" t="str">
        <f t="shared" si="1"/>
        <v xml:space="preserve"> </v>
      </c>
      <c r="Q63" s="17">
        <f t="shared" si="2"/>
        <v>0</v>
      </c>
      <c r="R63" s="65"/>
      <c r="S63" s="66">
        <f t="shared" si="6"/>
        <v>0</v>
      </c>
      <c r="T63" s="31">
        <f>SUMIF($G$8:$G$879,G63:G882,$K$8:$K$879)</f>
        <v>0</v>
      </c>
      <c r="U63" s="32" t="str">
        <f t="shared" si="4"/>
        <v xml:space="preserve"> </v>
      </c>
    </row>
    <row r="64" spans="2:21" x14ac:dyDescent="0.25">
      <c r="B64" s="11">
        <v>57</v>
      </c>
      <c r="C64" s="96"/>
      <c r="D64" s="13"/>
      <c r="E64" s="13"/>
      <c r="F64" s="13"/>
      <c r="G64" s="12"/>
      <c r="H64" s="14"/>
      <c r="I64" s="14"/>
      <c r="J64" s="12"/>
      <c r="K64" s="15"/>
      <c r="L64" s="15"/>
      <c r="M64" s="15"/>
      <c r="N64" s="15"/>
      <c r="O64" s="15"/>
      <c r="P64" s="16" t="str">
        <f t="shared" si="1"/>
        <v xml:space="preserve"> </v>
      </c>
      <c r="Q64" s="17">
        <f t="shared" si="2"/>
        <v>0</v>
      </c>
      <c r="R64" s="65"/>
      <c r="S64" s="66">
        <f t="shared" si="6"/>
        <v>0</v>
      </c>
      <c r="T64" s="31">
        <f>SUMIF($G$8:$G$879,G64:G882,$K$8:$K$879)</f>
        <v>0</v>
      </c>
      <c r="U64" s="32" t="str">
        <f t="shared" si="4"/>
        <v xml:space="preserve"> </v>
      </c>
    </row>
    <row r="65" spans="2:21" x14ac:dyDescent="0.25">
      <c r="B65" s="11">
        <v>58</v>
      </c>
      <c r="C65" s="96"/>
      <c r="D65" s="13"/>
      <c r="E65" s="13"/>
      <c r="F65" s="13"/>
      <c r="G65" s="12"/>
      <c r="H65" s="14"/>
      <c r="I65" s="14"/>
      <c r="J65" s="12"/>
      <c r="K65" s="15"/>
      <c r="L65" s="15"/>
      <c r="M65" s="15"/>
      <c r="N65" s="15"/>
      <c r="O65" s="15"/>
      <c r="P65" s="16" t="str">
        <f t="shared" si="1"/>
        <v xml:space="preserve"> </v>
      </c>
      <c r="Q65" s="17">
        <f t="shared" si="2"/>
        <v>0</v>
      </c>
      <c r="R65" s="65"/>
      <c r="S65" s="66">
        <f t="shared" si="6"/>
        <v>0</v>
      </c>
      <c r="T65" s="31">
        <f>SUMIF($G$8:$G$879,G65:G882,$K$8:$K$879)</f>
        <v>0</v>
      </c>
      <c r="U65" s="32" t="str">
        <f t="shared" si="4"/>
        <v xml:space="preserve"> </v>
      </c>
    </row>
    <row r="66" spans="2:21" x14ac:dyDescent="0.25">
      <c r="B66" s="11">
        <v>59</v>
      </c>
      <c r="C66" s="96"/>
      <c r="D66" s="13"/>
      <c r="E66" s="13"/>
      <c r="F66" s="13"/>
      <c r="G66" s="12"/>
      <c r="H66" s="14"/>
      <c r="I66" s="14"/>
      <c r="J66" s="12"/>
      <c r="K66" s="15"/>
      <c r="L66" s="15"/>
      <c r="M66" s="15"/>
      <c r="N66" s="15"/>
      <c r="O66" s="15"/>
      <c r="P66" s="16" t="str">
        <f t="shared" si="1"/>
        <v xml:space="preserve"> </v>
      </c>
      <c r="Q66" s="17">
        <f t="shared" si="2"/>
        <v>0</v>
      </c>
      <c r="R66" s="65"/>
      <c r="S66" s="66">
        <f t="shared" si="6"/>
        <v>0</v>
      </c>
      <c r="T66" s="31">
        <f>SUMIF($G$8:$G$879,G66:G882,$K$8:$K$879)</f>
        <v>0</v>
      </c>
      <c r="U66" s="32" t="str">
        <f t="shared" si="4"/>
        <v xml:space="preserve"> </v>
      </c>
    </row>
    <row r="67" spans="2:21" x14ac:dyDescent="0.25">
      <c r="B67" s="11">
        <v>60</v>
      </c>
      <c r="C67" s="96"/>
      <c r="D67" s="13"/>
      <c r="E67" s="13"/>
      <c r="F67" s="13"/>
      <c r="G67" s="12"/>
      <c r="H67" s="14"/>
      <c r="I67" s="14"/>
      <c r="J67" s="12"/>
      <c r="K67" s="15"/>
      <c r="L67" s="15"/>
      <c r="M67" s="15"/>
      <c r="N67" s="15"/>
      <c r="O67" s="15"/>
      <c r="P67" s="16" t="str">
        <f t="shared" si="1"/>
        <v xml:space="preserve"> </v>
      </c>
      <c r="Q67" s="17">
        <f t="shared" si="2"/>
        <v>0</v>
      </c>
      <c r="R67" s="65"/>
      <c r="S67" s="66">
        <f t="shared" si="6"/>
        <v>0</v>
      </c>
      <c r="T67" s="31">
        <f>SUMIF($G$8:$G$879,G67:G882,$K$8:$K$879)</f>
        <v>0</v>
      </c>
      <c r="U67" s="32" t="str">
        <f t="shared" si="4"/>
        <v xml:space="preserve"> </v>
      </c>
    </row>
    <row r="68" spans="2:21" x14ac:dyDescent="0.25">
      <c r="B68" s="11">
        <v>61</v>
      </c>
      <c r="C68" s="96"/>
      <c r="D68" s="13"/>
      <c r="E68" s="13"/>
      <c r="F68" s="13"/>
      <c r="G68" s="12"/>
      <c r="H68" s="14"/>
      <c r="I68" s="14"/>
      <c r="J68" s="12"/>
      <c r="K68" s="15"/>
      <c r="L68" s="15"/>
      <c r="M68" s="15"/>
      <c r="N68" s="15"/>
      <c r="O68" s="15"/>
      <c r="P68" s="16" t="str">
        <f t="shared" si="1"/>
        <v xml:space="preserve"> </v>
      </c>
      <c r="Q68" s="17">
        <f t="shared" si="2"/>
        <v>0</v>
      </c>
      <c r="R68" s="65"/>
      <c r="S68" s="66">
        <f t="shared" si="6"/>
        <v>0</v>
      </c>
      <c r="T68" s="31">
        <f>SUMIF($G$8:$G$879,G68:G882,$K$8:$K$879)</f>
        <v>0</v>
      </c>
      <c r="U68" s="32" t="str">
        <f t="shared" si="4"/>
        <v xml:space="preserve"> </v>
      </c>
    </row>
    <row r="69" spans="2:21" x14ac:dyDescent="0.25">
      <c r="B69" s="11">
        <v>62</v>
      </c>
      <c r="C69" s="96"/>
      <c r="D69" s="13"/>
      <c r="E69" s="13"/>
      <c r="F69" s="13"/>
      <c r="G69" s="12"/>
      <c r="H69" s="14"/>
      <c r="I69" s="14"/>
      <c r="J69" s="12"/>
      <c r="K69" s="15"/>
      <c r="L69" s="15"/>
      <c r="M69" s="15"/>
      <c r="N69" s="15"/>
      <c r="O69" s="15"/>
      <c r="P69" s="16" t="str">
        <f t="shared" si="1"/>
        <v xml:space="preserve"> </v>
      </c>
      <c r="Q69" s="17">
        <f t="shared" si="2"/>
        <v>0</v>
      </c>
      <c r="R69" s="65"/>
      <c r="S69" s="66">
        <f t="shared" si="6"/>
        <v>0</v>
      </c>
      <c r="T69" s="31">
        <f>SUMIF($G$8:$G$879,G69:G882,$K$8:$K$879)</f>
        <v>0</v>
      </c>
      <c r="U69" s="32" t="str">
        <f t="shared" si="4"/>
        <v xml:space="preserve"> </v>
      </c>
    </row>
    <row r="70" spans="2:21" x14ac:dyDescent="0.25">
      <c r="B70" s="11">
        <v>63</v>
      </c>
      <c r="C70" s="96"/>
      <c r="D70" s="13"/>
      <c r="E70" s="13"/>
      <c r="F70" s="13"/>
      <c r="G70" s="12"/>
      <c r="H70" s="14"/>
      <c r="I70" s="14"/>
      <c r="J70" s="12"/>
      <c r="K70" s="15"/>
      <c r="L70" s="15"/>
      <c r="M70" s="15"/>
      <c r="N70" s="15"/>
      <c r="O70" s="15"/>
      <c r="P70" s="16" t="str">
        <f t="shared" si="1"/>
        <v xml:space="preserve"> </v>
      </c>
      <c r="Q70" s="17">
        <f t="shared" si="2"/>
        <v>0</v>
      </c>
      <c r="R70" s="65"/>
      <c r="S70" s="66">
        <f t="shared" si="6"/>
        <v>0</v>
      </c>
      <c r="T70" s="31">
        <f>SUMIF($G$8:$G$879,G70:G882,$K$8:$K$879)</f>
        <v>0</v>
      </c>
      <c r="U70" s="32" t="str">
        <f t="shared" si="4"/>
        <v xml:space="preserve"> </v>
      </c>
    </row>
    <row r="71" spans="2:21" x14ac:dyDescent="0.25">
      <c r="B71" s="11">
        <v>64</v>
      </c>
      <c r="C71" s="96"/>
      <c r="D71" s="13"/>
      <c r="E71" s="13"/>
      <c r="F71" s="13"/>
      <c r="G71" s="12"/>
      <c r="H71" s="14"/>
      <c r="I71" s="14"/>
      <c r="J71" s="12"/>
      <c r="K71" s="15"/>
      <c r="L71" s="15"/>
      <c r="M71" s="15"/>
      <c r="N71" s="15"/>
      <c r="O71" s="15"/>
      <c r="P71" s="16" t="str">
        <f t="shared" si="1"/>
        <v xml:space="preserve"> </v>
      </c>
      <c r="Q71" s="17">
        <f t="shared" si="2"/>
        <v>0</v>
      </c>
      <c r="R71" s="65"/>
      <c r="S71" s="66">
        <f t="shared" si="6"/>
        <v>0</v>
      </c>
      <c r="T71" s="31">
        <f>SUMIF($G$8:$G$879,G71:G882,$K$8:$K$879)</f>
        <v>0</v>
      </c>
      <c r="U71" s="32" t="str">
        <f t="shared" si="4"/>
        <v xml:space="preserve"> </v>
      </c>
    </row>
    <row r="72" spans="2:21" x14ac:dyDescent="0.25">
      <c r="B72" s="11">
        <v>65</v>
      </c>
      <c r="C72" s="96"/>
      <c r="D72" s="13"/>
      <c r="E72" s="13"/>
      <c r="F72" s="13"/>
      <c r="G72" s="12"/>
      <c r="H72" s="14"/>
      <c r="I72" s="14"/>
      <c r="J72" s="12"/>
      <c r="K72" s="15"/>
      <c r="L72" s="15"/>
      <c r="M72" s="15"/>
      <c r="N72" s="15"/>
      <c r="O72" s="15"/>
      <c r="P72" s="16" t="str">
        <f t="shared" si="1"/>
        <v xml:space="preserve"> </v>
      </c>
      <c r="Q72" s="17">
        <f t="shared" si="2"/>
        <v>0</v>
      </c>
      <c r="R72" s="65"/>
      <c r="S72" s="66">
        <f t="shared" si="6"/>
        <v>0</v>
      </c>
      <c r="T72" s="31">
        <f>SUMIF($G$8:$G$879,G72:G882,$K$8:$K$879)</f>
        <v>0</v>
      </c>
      <c r="U72" s="32" t="str">
        <f t="shared" si="4"/>
        <v xml:space="preserve"> </v>
      </c>
    </row>
    <row r="73" spans="2:21" x14ac:dyDescent="0.25">
      <c r="B73" s="11">
        <v>66</v>
      </c>
      <c r="C73" s="96"/>
      <c r="D73" s="13"/>
      <c r="E73" s="13"/>
      <c r="F73" s="13"/>
      <c r="G73" s="12"/>
      <c r="H73" s="14"/>
      <c r="I73" s="14"/>
      <c r="J73" s="12"/>
      <c r="K73" s="15"/>
      <c r="L73" s="15"/>
      <c r="M73" s="15"/>
      <c r="N73" s="15"/>
      <c r="O73" s="15"/>
      <c r="P73" s="16" t="str">
        <f t="shared" ref="P73:P136" si="7">+IF(K73&lt;=0," ",IF(K73&lt;=10,"A",IF(K73&gt;=11,"B")))</f>
        <v xml:space="preserve"> </v>
      </c>
      <c r="Q73" s="17">
        <f t="shared" ref="Q73:Q136" si="8">+IF(P73=" ",K73*0,IF(P73="A",K73*2500,IF(P73="B",K73*3000)))</f>
        <v>0</v>
      </c>
      <c r="R73" s="65"/>
      <c r="S73" s="66">
        <f t="shared" si="6"/>
        <v>0</v>
      </c>
      <c r="T73" s="31">
        <f>SUMIF($G$8:$G$879,G73:G882,$K$8:$K$879)</f>
        <v>0</v>
      </c>
      <c r="U73" s="32" t="str">
        <f t="shared" ref="U73:U136" si="9">+IF(T73=0," ",IF(T73&lt;=50,"OK",IF(T73&gt;=51,"LEBIH")))</f>
        <v xml:space="preserve"> </v>
      </c>
    </row>
    <row r="74" spans="2:21" x14ac:dyDescent="0.25">
      <c r="B74" s="11">
        <v>67</v>
      </c>
      <c r="C74" s="96"/>
      <c r="D74" s="13"/>
      <c r="E74" s="13"/>
      <c r="F74" s="13"/>
      <c r="G74" s="12"/>
      <c r="H74" s="14"/>
      <c r="I74" s="14"/>
      <c r="J74" s="12"/>
      <c r="K74" s="15"/>
      <c r="L74" s="15"/>
      <c r="M74" s="15"/>
      <c r="N74" s="15"/>
      <c r="O74" s="15"/>
      <c r="P74" s="16" t="str">
        <f t="shared" si="7"/>
        <v xml:space="preserve"> </v>
      </c>
      <c r="Q74" s="17">
        <f t="shared" si="8"/>
        <v>0</v>
      </c>
      <c r="R74" s="65"/>
      <c r="S74" s="66">
        <f t="shared" si="6"/>
        <v>0</v>
      </c>
      <c r="T74" s="31">
        <f>SUMIF($G$8:$G$879,G74:G882,$K$8:$K$879)</f>
        <v>0</v>
      </c>
      <c r="U74" s="32" t="str">
        <f t="shared" si="9"/>
        <v xml:space="preserve"> </v>
      </c>
    </row>
    <row r="75" spans="2:21" x14ac:dyDescent="0.25">
      <c r="B75" s="11">
        <v>68</v>
      </c>
      <c r="C75" s="96"/>
      <c r="D75" s="13"/>
      <c r="E75" s="13"/>
      <c r="F75" s="13"/>
      <c r="G75" s="12"/>
      <c r="H75" s="14"/>
      <c r="I75" s="14"/>
      <c r="J75" s="12"/>
      <c r="K75" s="15"/>
      <c r="L75" s="15"/>
      <c r="M75" s="15"/>
      <c r="N75" s="15"/>
      <c r="O75" s="15"/>
      <c r="P75" s="16" t="str">
        <f t="shared" si="7"/>
        <v xml:space="preserve"> </v>
      </c>
      <c r="Q75" s="17">
        <f t="shared" si="8"/>
        <v>0</v>
      </c>
      <c r="R75" s="65"/>
      <c r="S75" s="66">
        <f t="shared" si="6"/>
        <v>0</v>
      </c>
      <c r="T75" s="31">
        <f>SUMIF($G$8:$G$879,G75:G882,$K$8:$K$879)</f>
        <v>0</v>
      </c>
      <c r="U75" s="32" t="str">
        <f t="shared" si="9"/>
        <v xml:space="preserve"> </v>
      </c>
    </row>
    <row r="76" spans="2:21" x14ac:dyDescent="0.25">
      <c r="B76" s="11">
        <v>69</v>
      </c>
      <c r="C76" s="96"/>
      <c r="D76" s="13"/>
      <c r="E76" s="13"/>
      <c r="F76" s="13"/>
      <c r="G76" s="12"/>
      <c r="H76" s="14"/>
      <c r="I76" s="14"/>
      <c r="J76" s="12"/>
      <c r="K76" s="15"/>
      <c r="L76" s="15"/>
      <c r="M76" s="15"/>
      <c r="N76" s="15"/>
      <c r="O76" s="15"/>
      <c r="P76" s="16" t="str">
        <f t="shared" si="7"/>
        <v xml:space="preserve"> </v>
      </c>
      <c r="Q76" s="17">
        <f t="shared" si="8"/>
        <v>0</v>
      </c>
      <c r="R76" s="65"/>
      <c r="S76" s="66">
        <f t="shared" si="6"/>
        <v>0</v>
      </c>
      <c r="T76" s="31">
        <f>SUMIF($G$8:$G$879,G76:G882,$K$8:$K$879)</f>
        <v>0</v>
      </c>
      <c r="U76" s="32" t="str">
        <f t="shared" si="9"/>
        <v xml:space="preserve"> </v>
      </c>
    </row>
    <row r="77" spans="2:21" x14ac:dyDescent="0.25">
      <c r="B77" s="11">
        <v>70</v>
      </c>
      <c r="C77" s="96"/>
      <c r="D77" s="13"/>
      <c r="E77" s="13"/>
      <c r="F77" s="13"/>
      <c r="G77" s="12"/>
      <c r="H77" s="14"/>
      <c r="I77" s="14"/>
      <c r="J77" s="12"/>
      <c r="K77" s="15"/>
      <c r="L77" s="15"/>
      <c r="M77" s="15"/>
      <c r="N77" s="15"/>
      <c r="O77" s="15"/>
      <c r="P77" s="16" t="str">
        <f t="shared" si="7"/>
        <v xml:space="preserve"> </v>
      </c>
      <c r="Q77" s="17">
        <f t="shared" si="8"/>
        <v>0</v>
      </c>
      <c r="R77" s="65"/>
      <c r="S77" s="66">
        <f t="shared" si="6"/>
        <v>0</v>
      </c>
      <c r="T77" s="31">
        <f>SUMIF($G$8:$G$879,G77:G882,$K$8:$K$879)</f>
        <v>0</v>
      </c>
      <c r="U77" s="32" t="str">
        <f t="shared" si="9"/>
        <v xml:space="preserve"> </v>
      </c>
    </row>
    <row r="78" spans="2:21" x14ac:dyDescent="0.25">
      <c r="B78" s="11">
        <v>71</v>
      </c>
      <c r="C78" s="96"/>
      <c r="D78" s="13"/>
      <c r="E78" s="13"/>
      <c r="F78" s="13"/>
      <c r="G78" s="12"/>
      <c r="H78" s="14"/>
      <c r="I78" s="14"/>
      <c r="J78" s="12"/>
      <c r="K78" s="15"/>
      <c r="L78" s="15"/>
      <c r="M78" s="15"/>
      <c r="N78" s="15"/>
      <c r="O78" s="15"/>
      <c r="P78" s="16" t="str">
        <f t="shared" si="7"/>
        <v xml:space="preserve"> </v>
      </c>
      <c r="Q78" s="17">
        <f t="shared" si="8"/>
        <v>0</v>
      </c>
      <c r="R78" s="65"/>
      <c r="S78" s="66">
        <f t="shared" si="6"/>
        <v>0</v>
      </c>
      <c r="T78" s="31">
        <f>SUMIF($G$8:$G$879,G78:G882,$K$8:$K$879)</f>
        <v>0</v>
      </c>
      <c r="U78" s="32" t="str">
        <f t="shared" si="9"/>
        <v xml:space="preserve"> </v>
      </c>
    </row>
    <row r="79" spans="2:21" x14ac:dyDescent="0.25">
      <c r="B79" s="11">
        <v>72</v>
      </c>
      <c r="C79" s="96"/>
      <c r="D79" s="13"/>
      <c r="E79" s="13"/>
      <c r="F79" s="13"/>
      <c r="G79" s="12"/>
      <c r="H79" s="14"/>
      <c r="I79" s="14"/>
      <c r="J79" s="12"/>
      <c r="K79" s="15"/>
      <c r="L79" s="15"/>
      <c r="M79" s="15"/>
      <c r="N79" s="15"/>
      <c r="O79" s="15"/>
      <c r="P79" s="16" t="str">
        <f t="shared" si="7"/>
        <v xml:space="preserve"> </v>
      </c>
      <c r="Q79" s="17">
        <f t="shared" si="8"/>
        <v>0</v>
      </c>
      <c r="R79" s="65"/>
      <c r="S79" s="66">
        <f t="shared" si="6"/>
        <v>0</v>
      </c>
      <c r="T79" s="31">
        <f>SUMIF($G$8:$G$879,G79:G882,$K$8:$K$879)</f>
        <v>0</v>
      </c>
      <c r="U79" s="32" t="str">
        <f t="shared" si="9"/>
        <v xml:space="preserve"> </v>
      </c>
    </row>
    <row r="80" spans="2:21" x14ac:dyDescent="0.25">
      <c r="B80" s="11">
        <v>73</v>
      </c>
      <c r="C80" s="96"/>
      <c r="D80" s="13"/>
      <c r="E80" s="13"/>
      <c r="F80" s="13"/>
      <c r="G80" s="12"/>
      <c r="H80" s="14"/>
      <c r="I80" s="14"/>
      <c r="J80" s="12"/>
      <c r="K80" s="15"/>
      <c r="L80" s="15"/>
      <c r="M80" s="15"/>
      <c r="N80" s="15"/>
      <c r="O80" s="15"/>
      <c r="P80" s="16" t="str">
        <f t="shared" si="7"/>
        <v xml:space="preserve"> </v>
      </c>
      <c r="Q80" s="17">
        <f t="shared" si="8"/>
        <v>0</v>
      </c>
      <c r="R80" s="65"/>
      <c r="S80" s="66">
        <f t="shared" si="6"/>
        <v>0</v>
      </c>
      <c r="T80" s="31">
        <f>SUMIF($G$8:$G$879,G80:G882,$K$8:$K$879)</f>
        <v>0</v>
      </c>
      <c r="U80" s="32" t="str">
        <f t="shared" si="9"/>
        <v xml:space="preserve"> </v>
      </c>
    </row>
    <row r="81" spans="2:21" x14ac:dyDescent="0.25">
      <c r="B81" s="11">
        <v>74</v>
      </c>
      <c r="C81" s="96"/>
      <c r="D81" s="13"/>
      <c r="E81" s="13"/>
      <c r="F81" s="13"/>
      <c r="G81" s="12"/>
      <c r="H81" s="14"/>
      <c r="I81" s="14"/>
      <c r="J81" s="12"/>
      <c r="K81" s="15"/>
      <c r="L81" s="15"/>
      <c r="M81" s="15"/>
      <c r="N81" s="15"/>
      <c r="O81" s="15"/>
      <c r="P81" s="16" t="str">
        <f t="shared" si="7"/>
        <v xml:space="preserve"> </v>
      </c>
      <c r="Q81" s="17">
        <f t="shared" si="8"/>
        <v>0</v>
      </c>
      <c r="R81" s="65"/>
      <c r="S81" s="66">
        <f t="shared" si="6"/>
        <v>0</v>
      </c>
      <c r="T81" s="31">
        <f>SUMIF($G$8:$G$879,G81:G882,$K$8:$K$879)</f>
        <v>0</v>
      </c>
      <c r="U81" s="32" t="str">
        <f t="shared" si="9"/>
        <v xml:space="preserve"> </v>
      </c>
    </row>
    <row r="82" spans="2:21" x14ac:dyDescent="0.25">
      <c r="B82" s="11">
        <v>75</v>
      </c>
      <c r="C82" s="96"/>
      <c r="D82" s="13"/>
      <c r="E82" s="13"/>
      <c r="F82" s="13"/>
      <c r="G82" s="12"/>
      <c r="H82" s="14"/>
      <c r="I82" s="14"/>
      <c r="J82" s="12"/>
      <c r="K82" s="15"/>
      <c r="L82" s="15"/>
      <c r="M82" s="15"/>
      <c r="N82" s="15"/>
      <c r="O82" s="15"/>
      <c r="P82" s="16" t="str">
        <f t="shared" si="7"/>
        <v xml:space="preserve"> </v>
      </c>
      <c r="Q82" s="17">
        <f t="shared" si="8"/>
        <v>0</v>
      </c>
      <c r="R82" s="65"/>
      <c r="S82" s="66">
        <f t="shared" si="6"/>
        <v>0</v>
      </c>
      <c r="T82" s="31">
        <f>SUMIF($G$8:$G$879,G82:G883,$K$8:$K$879)</f>
        <v>0</v>
      </c>
      <c r="U82" s="32" t="str">
        <f t="shared" si="9"/>
        <v xml:space="preserve"> </v>
      </c>
    </row>
    <row r="83" spans="2:21" x14ac:dyDescent="0.25">
      <c r="B83" s="11">
        <v>76</v>
      </c>
      <c r="C83" s="96"/>
      <c r="D83" s="13"/>
      <c r="E83" s="13"/>
      <c r="F83" s="13"/>
      <c r="G83" s="12"/>
      <c r="H83" s="14"/>
      <c r="I83" s="14"/>
      <c r="J83" s="12"/>
      <c r="K83" s="15"/>
      <c r="L83" s="15"/>
      <c r="M83" s="15"/>
      <c r="N83" s="15"/>
      <c r="O83" s="15"/>
      <c r="P83" s="16" t="str">
        <f t="shared" si="7"/>
        <v xml:space="preserve"> </v>
      </c>
      <c r="Q83" s="17">
        <f t="shared" si="8"/>
        <v>0</v>
      </c>
      <c r="R83" s="65"/>
      <c r="S83" s="66">
        <f t="shared" si="6"/>
        <v>0</v>
      </c>
      <c r="T83" s="31">
        <f>SUMIF($G$8:$G$879,G83:G884,$K$8:$K$879)</f>
        <v>0</v>
      </c>
      <c r="U83" s="32" t="str">
        <f t="shared" si="9"/>
        <v xml:space="preserve"> </v>
      </c>
    </row>
    <row r="84" spans="2:21" x14ac:dyDescent="0.25">
      <c r="B84" s="11">
        <v>77</v>
      </c>
      <c r="C84" s="96"/>
      <c r="D84" s="13"/>
      <c r="E84" s="13"/>
      <c r="F84" s="13"/>
      <c r="G84" s="12"/>
      <c r="H84" s="14"/>
      <c r="I84" s="14"/>
      <c r="J84" s="12"/>
      <c r="K84" s="15"/>
      <c r="L84" s="15"/>
      <c r="M84" s="15"/>
      <c r="N84" s="15"/>
      <c r="O84" s="15"/>
      <c r="P84" s="16" t="str">
        <f t="shared" si="7"/>
        <v xml:space="preserve"> </v>
      </c>
      <c r="Q84" s="17">
        <f t="shared" si="8"/>
        <v>0</v>
      </c>
      <c r="R84" s="65"/>
      <c r="S84" s="66">
        <f t="shared" si="6"/>
        <v>0</v>
      </c>
      <c r="T84" s="31">
        <f>SUMIF($G$8:$G$879,G84:G885,$K$8:$K$879)</f>
        <v>0</v>
      </c>
      <c r="U84" s="32" t="str">
        <f t="shared" si="9"/>
        <v xml:space="preserve"> </v>
      </c>
    </row>
    <row r="85" spans="2:21" x14ac:dyDescent="0.25">
      <c r="B85" s="11">
        <v>78</v>
      </c>
      <c r="C85" s="96"/>
      <c r="D85" s="13"/>
      <c r="E85" s="13"/>
      <c r="F85" s="13"/>
      <c r="G85" s="12"/>
      <c r="H85" s="14"/>
      <c r="I85" s="14"/>
      <c r="J85" s="12"/>
      <c r="K85" s="15"/>
      <c r="L85" s="15"/>
      <c r="M85" s="15"/>
      <c r="N85" s="15"/>
      <c r="O85" s="15"/>
      <c r="P85" s="16" t="str">
        <f t="shared" si="7"/>
        <v xml:space="preserve"> </v>
      </c>
      <c r="Q85" s="17">
        <f t="shared" si="8"/>
        <v>0</v>
      </c>
      <c r="R85" s="65"/>
      <c r="S85" s="66">
        <f t="shared" si="6"/>
        <v>0</v>
      </c>
      <c r="T85" s="31">
        <f>SUMIF($G$8:$G$879,G85:G886,$K$8:$K$879)</f>
        <v>0</v>
      </c>
      <c r="U85" s="32" t="str">
        <f t="shared" si="9"/>
        <v xml:space="preserve"> </v>
      </c>
    </row>
    <row r="86" spans="2:21" x14ac:dyDescent="0.25">
      <c r="B86" s="11">
        <v>79</v>
      </c>
      <c r="C86" s="96"/>
      <c r="D86" s="13"/>
      <c r="E86" s="13"/>
      <c r="F86" s="13"/>
      <c r="G86" s="12"/>
      <c r="H86" s="14"/>
      <c r="I86" s="14"/>
      <c r="J86" s="12"/>
      <c r="K86" s="15"/>
      <c r="L86" s="15"/>
      <c r="M86" s="15"/>
      <c r="N86" s="15"/>
      <c r="O86" s="15"/>
      <c r="P86" s="16" t="str">
        <f t="shared" si="7"/>
        <v xml:space="preserve"> </v>
      </c>
      <c r="Q86" s="17">
        <f t="shared" si="8"/>
        <v>0</v>
      </c>
      <c r="R86" s="65"/>
      <c r="S86" s="66">
        <f t="shared" si="6"/>
        <v>0</v>
      </c>
      <c r="T86" s="31">
        <f>SUMIF($G$8:$G$879,G86:G887,$K$8:$K$879)</f>
        <v>0</v>
      </c>
      <c r="U86" s="32" t="str">
        <f t="shared" si="9"/>
        <v xml:space="preserve"> </v>
      </c>
    </row>
    <row r="87" spans="2:21" x14ac:dyDescent="0.25">
      <c r="B87" s="11">
        <v>80</v>
      </c>
      <c r="C87" s="96"/>
      <c r="D87" s="13"/>
      <c r="E87" s="13"/>
      <c r="F87" s="13"/>
      <c r="G87" s="12"/>
      <c r="H87" s="14"/>
      <c r="I87" s="14"/>
      <c r="J87" s="12"/>
      <c r="K87" s="15"/>
      <c r="L87" s="15"/>
      <c r="M87" s="15"/>
      <c r="N87" s="15"/>
      <c r="O87" s="15"/>
      <c r="P87" s="16" t="str">
        <f t="shared" si="7"/>
        <v xml:space="preserve"> </v>
      </c>
      <c r="Q87" s="17">
        <f t="shared" si="8"/>
        <v>0</v>
      </c>
      <c r="R87" s="65"/>
      <c r="S87" s="66">
        <f t="shared" si="6"/>
        <v>0</v>
      </c>
      <c r="T87" s="31">
        <f>SUMIF($G$8:$G$879,G87:G888,$K$8:$K$879)</f>
        <v>0</v>
      </c>
      <c r="U87" s="32" t="str">
        <f t="shared" si="9"/>
        <v xml:space="preserve"> </v>
      </c>
    </row>
    <row r="88" spans="2:21" x14ac:dyDescent="0.25">
      <c r="B88" s="11">
        <v>81</v>
      </c>
      <c r="C88" s="96"/>
      <c r="D88" s="13"/>
      <c r="E88" s="13"/>
      <c r="F88" s="13"/>
      <c r="G88" s="12"/>
      <c r="H88" s="14"/>
      <c r="I88" s="14"/>
      <c r="J88" s="12"/>
      <c r="K88" s="15"/>
      <c r="L88" s="15"/>
      <c r="M88" s="15"/>
      <c r="N88" s="15"/>
      <c r="O88" s="15"/>
      <c r="P88" s="16" t="str">
        <f t="shared" si="7"/>
        <v xml:space="preserve"> </v>
      </c>
      <c r="Q88" s="17">
        <f t="shared" si="8"/>
        <v>0</v>
      </c>
      <c r="R88" s="65"/>
      <c r="S88" s="66">
        <f t="shared" si="6"/>
        <v>0</v>
      </c>
      <c r="T88" s="31">
        <f>SUMIF($G$8:$G$879,G88:G889,$K$8:$K$879)</f>
        <v>0</v>
      </c>
      <c r="U88" s="32" t="str">
        <f t="shared" si="9"/>
        <v xml:space="preserve"> </v>
      </c>
    </row>
    <row r="89" spans="2:21" x14ac:dyDescent="0.25">
      <c r="B89" s="11">
        <v>82</v>
      </c>
      <c r="C89" s="96"/>
      <c r="D89" s="13"/>
      <c r="E89" s="13"/>
      <c r="F89" s="13"/>
      <c r="G89" s="12"/>
      <c r="H89" s="14"/>
      <c r="I89" s="14"/>
      <c r="J89" s="12"/>
      <c r="K89" s="15"/>
      <c r="L89" s="15"/>
      <c r="M89" s="15"/>
      <c r="N89" s="15"/>
      <c r="O89" s="15"/>
      <c r="P89" s="16" t="str">
        <f t="shared" si="7"/>
        <v xml:space="preserve"> </v>
      </c>
      <c r="Q89" s="17">
        <f t="shared" si="8"/>
        <v>0</v>
      </c>
      <c r="R89" s="65"/>
      <c r="S89" s="66">
        <f t="shared" si="6"/>
        <v>0</v>
      </c>
      <c r="T89" s="31">
        <f>SUMIF($G$8:$G$879,G89:G890,$K$8:$K$879)</f>
        <v>0</v>
      </c>
      <c r="U89" s="32" t="str">
        <f t="shared" si="9"/>
        <v xml:space="preserve"> </v>
      </c>
    </row>
    <row r="90" spans="2:21" x14ac:dyDescent="0.25">
      <c r="B90" s="11">
        <v>83</v>
      </c>
      <c r="C90" s="96"/>
      <c r="D90" s="13"/>
      <c r="E90" s="13"/>
      <c r="F90" s="13"/>
      <c r="G90" s="12"/>
      <c r="H90" s="14"/>
      <c r="I90" s="14"/>
      <c r="J90" s="12"/>
      <c r="K90" s="15"/>
      <c r="L90" s="15"/>
      <c r="M90" s="15"/>
      <c r="N90" s="15"/>
      <c r="O90" s="15"/>
      <c r="P90" s="16" t="str">
        <f t="shared" si="7"/>
        <v xml:space="preserve"> </v>
      </c>
      <c r="Q90" s="17">
        <f t="shared" si="8"/>
        <v>0</v>
      </c>
      <c r="R90" s="65"/>
      <c r="S90" s="66">
        <f t="shared" si="6"/>
        <v>0</v>
      </c>
      <c r="T90" s="31">
        <f>SUMIF($G$8:$G$879,G90:G891,$K$8:$K$879)</f>
        <v>0</v>
      </c>
      <c r="U90" s="32" t="str">
        <f t="shared" si="9"/>
        <v xml:space="preserve"> </v>
      </c>
    </row>
    <row r="91" spans="2:21" x14ac:dyDescent="0.25">
      <c r="B91" s="11">
        <v>84</v>
      </c>
      <c r="C91" s="96"/>
      <c r="D91" s="13"/>
      <c r="E91" s="13"/>
      <c r="F91" s="13"/>
      <c r="G91" s="12"/>
      <c r="H91" s="14"/>
      <c r="I91" s="14"/>
      <c r="J91" s="12"/>
      <c r="K91" s="15"/>
      <c r="L91" s="15"/>
      <c r="M91" s="15"/>
      <c r="N91" s="15"/>
      <c r="O91" s="15"/>
      <c r="P91" s="16" t="str">
        <f t="shared" si="7"/>
        <v xml:space="preserve"> </v>
      </c>
      <c r="Q91" s="17">
        <f t="shared" si="8"/>
        <v>0</v>
      </c>
      <c r="R91" s="65"/>
      <c r="S91" s="66">
        <f t="shared" si="6"/>
        <v>0</v>
      </c>
      <c r="T91" s="31">
        <f>SUMIF($G$8:$G$879,G91:G892,$K$8:$K$879)</f>
        <v>0</v>
      </c>
      <c r="U91" s="32" t="str">
        <f t="shared" si="9"/>
        <v xml:space="preserve"> </v>
      </c>
    </row>
    <row r="92" spans="2:21" x14ac:dyDescent="0.25">
      <c r="B92" s="11">
        <v>85</v>
      </c>
      <c r="C92" s="96"/>
      <c r="D92" s="13"/>
      <c r="E92" s="13"/>
      <c r="F92" s="13"/>
      <c r="G92" s="12"/>
      <c r="H92" s="14"/>
      <c r="I92" s="14"/>
      <c r="J92" s="12"/>
      <c r="K92" s="15"/>
      <c r="L92" s="15"/>
      <c r="M92" s="15"/>
      <c r="N92" s="15"/>
      <c r="O92" s="15"/>
      <c r="P92" s="16" t="str">
        <f t="shared" si="7"/>
        <v xml:space="preserve"> </v>
      </c>
      <c r="Q92" s="17">
        <f t="shared" si="8"/>
        <v>0</v>
      </c>
      <c r="R92" s="65"/>
      <c r="S92" s="66">
        <f t="shared" si="6"/>
        <v>0</v>
      </c>
      <c r="T92" s="31">
        <f>SUMIF($G$8:$G$879,G92:G893,$K$8:$K$879)</f>
        <v>0</v>
      </c>
      <c r="U92" s="32" t="str">
        <f t="shared" si="9"/>
        <v xml:space="preserve"> </v>
      </c>
    </row>
    <row r="93" spans="2:21" x14ac:dyDescent="0.25">
      <c r="B93" s="11">
        <v>86</v>
      </c>
      <c r="C93" s="96"/>
      <c r="D93" s="13"/>
      <c r="E93" s="13"/>
      <c r="F93" s="13"/>
      <c r="G93" s="12"/>
      <c r="H93" s="14"/>
      <c r="I93" s="14"/>
      <c r="J93" s="12"/>
      <c r="K93" s="15"/>
      <c r="L93" s="15"/>
      <c r="M93" s="15"/>
      <c r="N93" s="15"/>
      <c r="O93" s="15"/>
      <c r="P93" s="16" t="str">
        <f t="shared" si="7"/>
        <v xml:space="preserve"> </v>
      </c>
      <c r="Q93" s="17">
        <f t="shared" si="8"/>
        <v>0</v>
      </c>
      <c r="R93" s="65"/>
      <c r="S93" s="66">
        <f t="shared" si="6"/>
        <v>0</v>
      </c>
      <c r="T93" s="31">
        <f>SUMIF($G$8:$G$879,G93:G894,$K$8:$K$879)</f>
        <v>0</v>
      </c>
      <c r="U93" s="32" t="str">
        <f t="shared" si="9"/>
        <v xml:space="preserve"> </v>
      </c>
    </row>
    <row r="94" spans="2:21" x14ac:dyDescent="0.25">
      <c r="B94" s="11">
        <v>87</v>
      </c>
      <c r="C94" s="96"/>
      <c r="D94" s="13"/>
      <c r="E94" s="13"/>
      <c r="F94" s="13"/>
      <c r="G94" s="12"/>
      <c r="H94" s="14"/>
      <c r="I94" s="14"/>
      <c r="J94" s="12"/>
      <c r="K94" s="15"/>
      <c r="L94" s="15"/>
      <c r="M94" s="15"/>
      <c r="N94" s="15"/>
      <c r="O94" s="15"/>
      <c r="P94" s="16" t="str">
        <f t="shared" si="7"/>
        <v xml:space="preserve"> </v>
      </c>
      <c r="Q94" s="17">
        <f t="shared" si="8"/>
        <v>0</v>
      </c>
      <c r="R94" s="65"/>
      <c r="S94" s="66">
        <f t="shared" si="6"/>
        <v>0</v>
      </c>
      <c r="T94" s="31">
        <f>SUMIF($G$8:$G$879,G94:G895,$K$8:$K$879)</f>
        <v>0</v>
      </c>
      <c r="U94" s="32" t="str">
        <f t="shared" si="9"/>
        <v xml:space="preserve"> </v>
      </c>
    </row>
    <row r="95" spans="2:21" x14ac:dyDescent="0.25">
      <c r="B95" s="11">
        <v>88</v>
      </c>
      <c r="C95" s="96"/>
      <c r="D95" s="13"/>
      <c r="E95" s="13"/>
      <c r="F95" s="13"/>
      <c r="G95" s="12"/>
      <c r="H95" s="14"/>
      <c r="I95" s="14"/>
      <c r="J95" s="12"/>
      <c r="K95" s="15"/>
      <c r="L95" s="15"/>
      <c r="M95" s="15"/>
      <c r="N95" s="15"/>
      <c r="O95" s="15"/>
      <c r="P95" s="16" t="str">
        <f t="shared" si="7"/>
        <v xml:space="preserve"> </v>
      </c>
      <c r="Q95" s="17">
        <f t="shared" si="8"/>
        <v>0</v>
      </c>
      <c r="R95" s="65"/>
      <c r="S95" s="66">
        <f t="shared" si="6"/>
        <v>0</v>
      </c>
      <c r="T95" s="31">
        <f>SUMIF($G$8:$G$879,G95:G896,$K$8:$K$879)</f>
        <v>0</v>
      </c>
      <c r="U95" s="32" t="str">
        <f t="shared" si="9"/>
        <v xml:space="preserve"> </v>
      </c>
    </row>
    <row r="96" spans="2:21" x14ac:dyDescent="0.25">
      <c r="B96" s="11">
        <v>89</v>
      </c>
      <c r="C96" s="96"/>
      <c r="D96" s="13"/>
      <c r="E96" s="13"/>
      <c r="F96" s="13"/>
      <c r="G96" s="12"/>
      <c r="H96" s="14"/>
      <c r="I96" s="14"/>
      <c r="J96" s="12"/>
      <c r="K96" s="15"/>
      <c r="L96" s="15"/>
      <c r="M96" s="15"/>
      <c r="N96" s="15"/>
      <c r="O96" s="15"/>
      <c r="P96" s="16" t="str">
        <f t="shared" si="7"/>
        <v xml:space="preserve"> </v>
      </c>
      <c r="Q96" s="17">
        <f t="shared" si="8"/>
        <v>0</v>
      </c>
      <c r="R96" s="65"/>
      <c r="S96" s="66">
        <f t="shared" si="6"/>
        <v>0</v>
      </c>
      <c r="T96" s="31">
        <f>SUMIF($G$8:$G$879,G96:G897,$K$8:$K$879)</f>
        <v>0</v>
      </c>
      <c r="U96" s="32" t="str">
        <f t="shared" si="9"/>
        <v xml:space="preserve"> </v>
      </c>
    </row>
    <row r="97" spans="2:21" x14ac:dyDescent="0.25">
      <c r="B97" s="11">
        <v>90</v>
      </c>
      <c r="C97" s="96"/>
      <c r="D97" s="13"/>
      <c r="E97" s="13"/>
      <c r="F97" s="13"/>
      <c r="G97" s="12"/>
      <c r="H97" s="14"/>
      <c r="I97" s="14"/>
      <c r="J97" s="12"/>
      <c r="K97" s="15"/>
      <c r="L97" s="15"/>
      <c r="M97" s="15"/>
      <c r="N97" s="15"/>
      <c r="O97" s="15"/>
      <c r="P97" s="16" t="str">
        <f t="shared" si="7"/>
        <v xml:space="preserve"> </v>
      </c>
      <c r="Q97" s="17">
        <f t="shared" si="8"/>
        <v>0</v>
      </c>
      <c r="R97" s="65"/>
      <c r="S97" s="66">
        <f t="shared" si="6"/>
        <v>0</v>
      </c>
      <c r="T97" s="31">
        <f>SUMIF($G$8:$G$879,G97:G898,$K$8:$K$879)</f>
        <v>0</v>
      </c>
      <c r="U97" s="32" t="str">
        <f t="shared" si="9"/>
        <v xml:space="preserve"> </v>
      </c>
    </row>
    <row r="98" spans="2:21" x14ac:dyDescent="0.25">
      <c r="B98" s="11">
        <v>91</v>
      </c>
      <c r="C98" s="96"/>
      <c r="D98" s="13"/>
      <c r="E98" s="13"/>
      <c r="F98" s="13"/>
      <c r="G98" s="12"/>
      <c r="H98" s="14"/>
      <c r="I98" s="14"/>
      <c r="J98" s="12"/>
      <c r="K98" s="15"/>
      <c r="L98" s="15"/>
      <c r="M98" s="15"/>
      <c r="N98" s="15"/>
      <c r="O98" s="15"/>
      <c r="P98" s="16" t="str">
        <f t="shared" si="7"/>
        <v xml:space="preserve"> </v>
      </c>
      <c r="Q98" s="17">
        <f t="shared" si="8"/>
        <v>0</v>
      </c>
      <c r="R98" s="65"/>
      <c r="S98" s="66">
        <f t="shared" si="6"/>
        <v>0</v>
      </c>
      <c r="T98" s="31">
        <f>SUMIF($G$8:$G$879,G98:G899,$K$8:$K$879)</f>
        <v>0</v>
      </c>
      <c r="U98" s="32" t="str">
        <f t="shared" si="9"/>
        <v xml:space="preserve"> </v>
      </c>
    </row>
    <row r="99" spans="2:21" x14ac:dyDescent="0.25">
      <c r="B99" s="11">
        <v>92</v>
      </c>
      <c r="C99" s="96"/>
      <c r="D99" s="13"/>
      <c r="E99" s="13"/>
      <c r="F99" s="13"/>
      <c r="G99" s="12"/>
      <c r="H99" s="14"/>
      <c r="I99" s="14"/>
      <c r="J99" s="12"/>
      <c r="K99" s="15"/>
      <c r="L99" s="15"/>
      <c r="M99" s="15"/>
      <c r="N99" s="15"/>
      <c r="O99" s="15"/>
      <c r="P99" s="16" t="str">
        <f t="shared" si="7"/>
        <v xml:space="preserve"> </v>
      </c>
      <c r="Q99" s="17">
        <f t="shared" si="8"/>
        <v>0</v>
      </c>
      <c r="R99" s="65"/>
      <c r="S99" s="66">
        <f t="shared" ref="S99:S162" si="10">+Q99-R99</f>
        <v>0</v>
      </c>
      <c r="T99" s="31">
        <f>SUMIF($G$8:$G$879,G99:G900,$K$8:$K$879)</f>
        <v>0</v>
      </c>
      <c r="U99" s="32" t="str">
        <f t="shared" si="9"/>
        <v xml:space="preserve"> </v>
      </c>
    </row>
    <row r="100" spans="2:21" x14ac:dyDescent="0.25">
      <c r="B100" s="11">
        <v>93</v>
      </c>
      <c r="C100" s="96"/>
      <c r="D100" s="13"/>
      <c r="E100" s="13"/>
      <c r="F100" s="13"/>
      <c r="G100" s="12"/>
      <c r="H100" s="14"/>
      <c r="I100" s="14"/>
      <c r="J100" s="12"/>
      <c r="K100" s="15"/>
      <c r="L100" s="15"/>
      <c r="M100" s="15"/>
      <c r="N100" s="15"/>
      <c r="O100" s="15"/>
      <c r="P100" s="16" t="str">
        <f t="shared" si="7"/>
        <v xml:space="preserve"> </v>
      </c>
      <c r="Q100" s="17">
        <f t="shared" si="8"/>
        <v>0</v>
      </c>
      <c r="R100" s="65"/>
      <c r="S100" s="66">
        <f t="shared" si="10"/>
        <v>0</v>
      </c>
      <c r="T100" s="31">
        <f>SUMIF($G$8:$G$879,G100:G901,$K$8:$K$879)</f>
        <v>0</v>
      </c>
      <c r="U100" s="32" t="str">
        <f t="shared" si="9"/>
        <v xml:space="preserve"> </v>
      </c>
    </row>
    <row r="101" spans="2:21" x14ac:dyDescent="0.25">
      <c r="B101" s="11">
        <v>94</v>
      </c>
      <c r="C101" s="96"/>
      <c r="D101" s="13"/>
      <c r="E101" s="13"/>
      <c r="F101" s="13"/>
      <c r="G101" s="12"/>
      <c r="H101" s="14"/>
      <c r="I101" s="14"/>
      <c r="J101" s="12"/>
      <c r="K101" s="15"/>
      <c r="L101" s="15"/>
      <c r="M101" s="15"/>
      <c r="N101" s="15"/>
      <c r="O101" s="15"/>
      <c r="P101" s="16" t="str">
        <f t="shared" si="7"/>
        <v xml:space="preserve"> </v>
      </c>
      <c r="Q101" s="17">
        <f t="shared" si="8"/>
        <v>0</v>
      </c>
      <c r="R101" s="65"/>
      <c r="S101" s="66">
        <f t="shared" si="10"/>
        <v>0</v>
      </c>
      <c r="T101" s="31">
        <f>SUMIF($G$8:$G$879,G101:G902,$K$8:$K$879)</f>
        <v>0</v>
      </c>
      <c r="U101" s="32" t="str">
        <f t="shared" si="9"/>
        <v xml:space="preserve"> </v>
      </c>
    </row>
    <row r="102" spans="2:21" x14ac:dyDescent="0.25">
      <c r="B102" s="11">
        <v>95</v>
      </c>
      <c r="C102" s="96"/>
      <c r="D102" s="13"/>
      <c r="E102" s="13"/>
      <c r="F102" s="13"/>
      <c r="G102" s="12"/>
      <c r="H102" s="14"/>
      <c r="I102" s="14"/>
      <c r="J102" s="12"/>
      <c r="K102" s="15"/>
      <c r="L102" s="15"/>
      <c r="M102" s="15"/>
      <c r="N102" s="15"/>
      <c r="O102" s="15"/>
      <c r="P102" s="16" t="str">
        <f t="shared" si="7"/>
        <v xml:space="preserve"> </v>
      </c>
      <c r="Q102" s="17">
        <f t="shared" si="8"/>
        <v>0</v>
      </c>
      <c r="R102" s="65"/>
      <c r="S102" s="66">
        <f t="shared" si="10"/>
        <v>0</v>
      </c>
      <c r="T102" s="31">
        <f>SUMIF($G$8:$G$879,G102:G903,$K$8:$K$879)</f>
        <v>0</v>
      </c>
      <c r="U102" s="32" t="str">
        <f t="shared" si="9"/>
        <v xml:space="preserve"> </v>
      </c>
    </row>
    <row r="103" spans="2:21" x14ac:dyDescent="0.25">
      <c r="B103" s="11">
        <v>96</v>
      </c>
      <c r="C103" s="96"/>
      <c r="D103" s="13"/>
      <c r="E103" s="13"/>
      <c r="F103" s="13"/>
      <c r="G103" s="12"/>
      <c r="H103" s="14"/>
      <c r="I103" s="14"/>
      <c r="J103" s="12"/>
      <c r="K103" s="15"/>
      <c r="L103" s="15"/>
      <c r="M103" s="15"/>
      <c r="N103" s="15"/>
      <c r="O103" s="15"/>
      <c r="P103" s="16" t="str">
        <f t="shared" si="7"/>
        <v xml:space="preserve"> </v>
      </c>
      <c r="Q103" s="17">
        <f t="shared" si="8"/>
        <v>0</v>
      </c>
      <c r="R103" s="65"/>
      <c r="S103" s="66">
        <f t="shared" si="10"/>
        <v>0</v>
      </c>
      <c r="T103" s="31">
        <f>SUMIF($G$8:$G$879,G103:G904,$K$8:$K$879)</f>
        <v>0</v>
      </c>
      <c r="U103" s="32" t="str">
        <f t="shared" si="9"/>
        <v xml:space="preserve"> </v>
      </c>
    </row>
    <row r="104" spans="2:21" x14ac:dyDescent="0.25">
      <c r="B104" s="11">
        <v>97</v>
      </c>
      <c r="C104" s="96"/>
      <c r="D104" s="13"/>
      <c r="E104" s="13"/>
      <c r="F104" s="13"/>
      <c r="G104" s="12"/>
      <c r="H104" s="14"/>
      <c r="I104" s="14"/>
      <c r="J104" s="12"/>
      <c r="K104" s="15"/>
      <c r="L104" s="15"/>
      <c r="M104" s="15"/>
      <c r="N104" s="15"/>
      <c r="O104" s="15"/>
      <c r="P104" s="16" t="str">
        <f t="shared" si="7"/>
        <v xml:space="preserve"> </v>
      </c>
      <c r="Q104" s="17">
        <f t="shared" si="8"/>
        <v>0</v>
      </c>
      <c r="R104" s="65"/>
      <c r="S104" s="66">
        <f t="shared" si="10"/>
        <v>0</v>
      </c>
      <c r="T104" s="31">
        <f>SUMIF($G$8:$G$879,G104:G905,$K$8:$K$879)</f>
        <v>0</v>
      </c>
      <c r="U104" s="32" t="str">
        <f t="shared" si="9"/>
        <v xml:space="preserve"> </v>
      </c>
    </row>
    <row r="105" spans="2:21" x14ac:dyDescent="0.25">
      <c r="B105" s="11">
        <v>98</v>
      </c>
      <c r="C105" s="96"/>
      <c r="D105" s="13"/>
      <c r="E105" s="13"/>
      <c r="F105" s="13"/>
      <c r="G105" s="12"/>
      <c r="H105" s="14"/>
      <c r="I105" s="14"/>
      <c r="J105" s="12"/>
      <c r="K105" s="15"/>
      <c r="L105" s="15"/>
      <c r="M105" s="15"/>
      <c r="N105" s="15"/>
      <c r="O105" s="15"/>
      <c r="P105" s="16" t="str">
        <f t="shared" si="7"/>
        <v xml:space="preserve"> </v>
      </c>
      <c r="Q105" s="17">
        <f t="shared" si="8"/>
        <v>0</v>
      </c>
      <c r="R105" s="65"/>
      <c r="S105" s="66">
        <f t="shared" si="10"/>
        <v>0</v>
      </c>
      <c r="T105" s="31">
        <f>SUMIF($G$8:$G$879,G105:G906,$K$8:$K$879)</f>
        <v>0</v>
      </c>
      <c r="U105" s="32" t="str">
        <f t="shared" si="9"/>
        <v xml:space="preserve"> </v>
      </c>
    </row>
    <row r="106" spans="2:21" x14ac:dyDescent="0.25">
      <c r="B106" s="11">
        <v>99</v>
      </c>
      <c r="C106" s="96"/>
      <c r="D106" s="13"/>
      <c r="E106" s="13"/>
      <c r="F106" s="13"/>
      <c r="G106" s="12"/>
      <c r="H106" s="14"/>
      <c r="I106" s="14"/>
      <c r="J106" s="12"/>
      <c r="K106" s="15"/>
      <c r="L106" s="15"/>
      <c r="M106" s="15"/>
      <c r="N106" s="15"/>
      <c r="O106" s="15"/>
      <c r="P106" s="16" t="str">
        <f t="shared" si="7"/>
        <v xml:space="preserve"> </v>
      </c>
      <c r="Q106" s="17">
        <f t="shared" si="8"/>
        <v>0</v>
      </c>
      <c r="R106" s="65"/>
      <c r="S106" s="66">
        <f t="shared" si="10"/>
        <v>0</v>
      </c>
      <c r="T106" s="31">
        <f>SUMIF($G$8:$G$879,G106:G907,$K$8:$K$879)</f>
        <v>0</v>
      </c>
      <c r="U106" s="32" t="str">
        <f t="shared" si="9"/>
        <v xml:space="preserve"> </v>
      </c>
    </row>
    <row r="107" spans="2:21" x14ac:dyDescent="0.25">
      <c r="B107" s="11">
        <v>100</v>
      </c>
      <c r="C107" s="96"/>
      <c r="D107" s="13"/>
      <c r="E107" s="13"/>
      <c r="F107" s="13"/>
      <c r="G107" s="12"/>
      <c r="H107" s="14"/>
      <c r="I107" s="14"/>
      <c r="J107" s="12"/>
      <c r="K107" s="15"/>
      <c r="L107" s="15"/>
      <c r="M107" s="15"/>
      <c r="N107" s="15"/>
      <c r="O107" s="15"/>
      <c r="P107" s="16" t="str">
        <f t="shared" si="7"/>
        <v xml:space="preserve"> </v>
      </c>
      <c r="Q107" s="17">
        <f t="shared" si="8"/>
        <v>0</v>
      </c>
      <c r="R107" s="65"/>
      <c r="S107" s="66">
        <f t="shared" si="10"/>
        <v>0</v>
      </c>
      <c r="T107" s="31">
        <f>SUMIF($G$8:$G$879,G107:G908,$K$8:$K$879)</f>
        <v>0</v>
      </c>
      <c r="U107" s="32" t="str">
        <f t="shared" si="9"/>
        <v xml:space="preserve"> </v>
      </c>
    </row>
    <row r="108" spans="2:21" x14ac:dyDescent="0.25">
      <c r="B108" s="11">
        <v>101</v>
      </c>
      <c r="C108" s="96"/>
      <c r="D108" s="13"/>
      <c r="E108" s="13"/>
      <c r="F108" s="13"/>
      <c r="G108" s="12"/>
      <c r="H108" s="14"/>
      <c r="I108" s="14"/>
      <c r="J108" s="12"/>
      <c r="K108" s="15"/>
      <c r="L108" s="15"/>
      <c r="M108" s="15"/>
      <c r="N108" s="15"/>
      <c r="O108" s="15"/>
      <c r="P108" s="16" t="str">
        <f t="shared" si="7"/>
        <v xml:space="preserve"> </v>
      </c>
      <c r="Q108" s="17">
        <f t="shared" si="8"/>
        <v>0</v>
      </c>
      <c r="R108" s="65"/>
      <c r="S108" s="66">
        <f t="shared" si="10"/>
        <v>0</v>
      </c>
      <c r="T108" s="31">
        <f>SUMIF($G$8:$G$879,G108:G909,$K$8:$K$879)</f>
        <v>0</v>
      </c>
      <c r="U108" s="32" t="str">
        <f t="shared" si="9"/>
        <v xml:space="preserve"> </v>
      </c>
    </row>
    <row r="109" spans="2:21" x14ac:dyDescent="0.25">
      <c r="B109" s="11">
        <v>102</v>
      </c>
      <c r="C109" s="96"/>
      <c r="D109" s="13"/>
      <c r="E109" s="13"/>
      <c r="F109" s="13"/>
      <c r="G109" s="12"/>
      <c r="H109" s="14"/>
      <c r="I109" s="14"/>
      <c r="J109" s="12"/>
      <c r="K109" s="15"/>
      <c r="L109" s="15"/>
      <c r="M109" s="15"/>
      <c r="N109" s="15"/>
      <c r="O109" s="15"/>
      <c r="P109" s="16" t="str">
        <f t="shared" si="7"/>
        <v xml:space="preserve"> </v>
      </c>
      <c r="Q109" s="17">
        <f t="shared" si="8"/>
        <v>0</v>
      </c>
      <c r="R109" s="65"/>
      <c r="S109" s="66">
        <f t="shared" si="10"/>
        <v>0</v>
      </c>
      <c r="T109" s="31">
        <f>SUMIF($G$8:$G$879,G109:G910,$K$8:$K$879)</f>
        <v>0</v>
      </c>
      <c r="U109" s="32" t="str">
        <f t="shared" si="9"/>
        <v xml:space="preserve"> </v>
      </c>
    </row>
    <row r="110" spans="2:21" x14ac:dyDescent="0.25">
      <c r="B110" s="11">
        <v>103</v>
      </c>
      <c r="C110" s="96"/>
      <c r="D110" s="13"/>
      <c r="E110" s="13"/>
      <c r="F110" s="13"/>
      <c r="G110" s="12"/>
      <c r="H110" s="14"/>
      <c r="I110" s="14"/>
      <c r="J110" s="12"/>
      <c r="K110" s="15"/>
      <c r="L110" s="15"/>
      <c r="M110" s="15"/>
      <c r="N110" s="15"/>
      <c r="O110" s="15"/>
      <c r="P110" s="16" t="str">
        <f t="shared" si="7"/>
        <v xml:space="preserve"> </v>
      </c>
      <c r="Q110" s="17">
        <f t="shared" si="8"/>
        <v>0</v>
      </c>
      <c r="R110" s="65"/>
      <c r="S110" s="66">
        <f t="shared" si="10"/>
        <v>0</v>
      </c>
      <c r="T110" s="31">
        <f>SUMIF($G$8:$G$879,G110:G911,$K$8:$K$879)</f>
        <v>0</v>
      </c>
      <c r="U110" s="32" t="str">
        <f t="shared" si="9"/>
        <v xml:space="preserve"> </v>
      </c>
    </row>
    <row r="111" spans="2:21" x14ac:dyDescent="0.25">
      <c r="B111" s="11">
        <v>104</v>
      </c>
      <c r="C111" s="96"/>
      <c r="D111" s="13"/>
      <c r="E111" s="13"/>
      <c r="F111" s="13"/>
      <c r="G111" s="12"/>
      <c r="H111" s="14"/>
      <c r="I111" s="14"/>
      <c r="J111" s="12"/>
      <c r="K111" s="15"/>
      <c r="L111" s="15"/>
      <c r="M111" s="15"/>
      <c r="N111" s="15"/>
      <c r="O111" s="15"/>
      <c r="P111" s="16" t="str">
        <f t="shared" si="7"/>
        <v xml:space="preserve"> </v>
      </c>
      <c r="Q111" s="17">
        <f t="shared" si="8"/>
        <v>0</v>
      </c>
      <c r="R111" s="65"/>
      <c r="S111" s="66">
        <f t="shared" si="10"/>
        <v>0</v>
      </c>
      <c r="T111" s="31">
        <f>SUMIF($G$8:$G$879,G111:G912,$K$8:$K$879)</f>
        <v>0</v>
      </c>
      <c r="U111" s="32" t="str">
        <f t="shared" si="9"/>
        <v xml:space="preserve"> </v>
      </c>
    </row>
    <row r="112" spans="2:21" x14ac:dyDescent="0.25">
      <c r="B112" s="11">
        <v>105</v>
      </c>
      <c r="C112" s="96"/>
      <c r="D112" s="13"/>
      <c r="E112" s="13"/>
      <c r="F112" s="13"/>
      <c r="G112" s="12"/>
      <c r="H112" s="14"/>
      <c r="I112" s="14"/>
      <c r="J112" s="12"/>
      <c r="K112" s="15"/>
      <c r="L112" s="15"/>
      <c r="M112" s="15"/>
      <c r="N112" s="15"/>
      <c r="O112" s="15"/>
      <c r="P112" s="16" t="str">
        <f t="shared" si="7"/>
        <v xml:space="preserve"> </v>
      </c>
      <c r="Q112" s="17">
        <f t="shared" si="8"/>
        <v>0</v>
      </c>
      <c r="R112" s="65"/>
      <c r="S112" s="66">
        <f t="shared" si="10"/>
        <v>0</v>
      </c>
      <c r="T112" s="31">
        <f>SUMIF($G$8:$G$879,G112:G913,$K$8:$K$879)</f>
        <v>0</v>
      </c>
      <c r="U112" s="32" t="str">
        <f t="shared" si="9"/>
        <v xml:space="preserve"> </v>
      </c>
    </row>
    <row r="113" spans="2:22" s="30" customFormat="1" x14ac:dyDescent="0.25">
      <c r="B113" s="11">
        <v>106</v>
      </c>
      <c r="C113" s="96"/>
      <c r="D113" s="13"/>
      <c r="E113" s="13"/>
      <c r="F113" s="13"/>
      <c r="G113" s="12"/>
      <c r="H113" s="14"/>
      <c r="I113" s="14"/>
      <c r="J113" s="12"/>
      <c r="K113" s="15"/>
      <c r="L113" s="15"/>
      <c r="M113" s="15"/>
      <c r="N113" s="15"/>
      <c r="O113" s="15"/>
      <c r="P113" s="16" t="str">
        <f t="shared" si="7"/>
        <v xml:space="preserve"> </v>
      </c>
      <c r="Q113" s="17">
        <f t="shared" si="8"/>
        <v>0</v>
      </c>
      <c r="R113" s="65"/>
      <c r="S113" s="66">
        <f t="shared" si="10"/>
        <v>0</v>
      </c>
      <c r="T113" s="31">
        <f>SUMIF($G$8:$G$879,G113:G914,$K$8:$K$879)</f>
        <v>0</v>
      </c>
      <c r="U113" s="32" t="str">
        <f t="shared" si="9"/>
        <v xml:space="preserve"> </v>
      </c>
    </row>
    <row r="114" spans="2:22" s="30" customFormat="1" x14ac:dyDescent="0.25">
      <c r="B114" s="11">
        <v>107</v>
      </c>
      <c r="C114" s="97"/>
      <c r="D114" s="83"/>
      <c r="E114" s="83"/>
      <c r="F114" s="83"/>
      <c r="G114" s="82"/>
      <c r="H114" s="84"/>
      <c r="I114" s="84"/>
      <c r="J114" s="82"/>
      <c r="K114" s="85"/>
      <c r="L114" s="89"/>
      <c r="M114" s="89"/>
      <c r="N114" s="89"/>
      <c r="O114" s="89"/>
      <c r="P114" s="16" t="str">
        <f t="shared" si="7"/>
        <v xml:space="preserve"> </v>
      </c>
      <c r="Q114" s="17">
        <f t="shared" si="8"/>
        <v>0</v>
      </c>
      <c r="R114" s="65"/>
      <c r="S114" s="66">
        <f t="shared" si="10"/>
        <v>0</v>
      </c>
      <c r="T114" s="31">
        <f>SUMIF($G$8:$G$879,G114:G915,$K$8:$K$879)</f>
        <v>0</v>
      </c>
      <c r="U114" s="32" t="str">
        <f t="shared" si="9"/>
        <v xml:space="preserve"> </v>
      </c>
    </row>
    <row r="115" spans="2:22" s="30" customFormat="1" x14ac:dyDescent="0.25">
      <c r="B115" s="11">
        <v>108</v>
      </c>
      <c r="C115" s="97"/>
      <c r="D115" s="83"/>
      <c r="E115" s="83"/>
      <c r="F115" s="83"/>
      <c r="G115" s="82"/>
      <c r="H115" s="84"/>
      <c r="I115" s="84"/>
      <c r="J115" s="82"/>
      <c r="K115" s="15"/>
      <c r="L115" s="89"/>
      <c r="M115" s="89"/>
      <c r="N115" s="89"/>
      <c r="O115" s="89"/>
      <c r="P115" s="16" t="str">
        <f t="shared" si="7"/>
        <v xml:space="preserve"> </v>
      </c>
      <c r="Q115" s="17">
        <f t="shared" si="8"/>
        <v>0</v>
      </c>
      <c r="R115" s="65"/>
      <c r="S115" s="66">
        <f t="shared" si="10"/>
        <v>0</v>
      </c>
      <c r="T115" s="31">
        <f>SUMIF($G$8:$G$879,G115:G916,$K$8:$K$879)</f>
        <v>0</v>
      </c>
      <c r="U115" s="32" t="str">
        <f t="shared" si="9"/>
        <v xml:space="preserve"> </v>
      </c>
    </row>
    <row r="116" spans="2:22" s="30" customFormat="1" x14ac:dyDescent="0.25">
      <c r="B116" s="11">
        <v>109</v>
      </c>
      <c r="C116" s="96"/>
      <c r="D116" s="13"/>
      <c r="E116" s="13"/>
      <c r="F116" s="13"/>
      <c r="G116" s="12"/>
      <c r="H116" s="14"/>
      <c r="I116" s="14"/>
      <c r="J116" s="12"/>
      <c r="K116" s="15"/>
      <c r="L116" s="15"/>
      <c r="M116" s="15"/>
      <c r="N116" s="15"/>
      <c r="O116" s="15"/>
      <c r="P116" s="16" t="str">
        <f t="shared" si="7"/>
        <v xml:space="preserve"> </v>
      </c>
      <c r="Q116" s="17">
        <f t="shared" si="8"/>
        <v>0</v>
      </c>
      <c r="R116" s="65"/>
      <c r="S116" s="66">
        <f t="shared" si="10"/>
        <v>0</v>
      </c>
      <c r="T116" s="31">
        <f>SUMIF($G$8:$G$879,G116:G917,$K$8:$K$879)</f>
        <v>0</v>
      </c>
      <c r="U116" s="32" t="str">
        <f t="shared" si="9"/>
        <v xml:space="preserve"> </v>
      </c>
    </row>
    <row r="117" spans="2:22" s="30" customFormat="1" x14ac:dyDescent="0.25">
      <c r="B117" s="11">
        <v>110</v>
      </c>
      <c r="C117" s="97"/>
      <c r="D117" s="83"/>
      <c r="E117" s="83"/>
      <c r="F117" s="83"/>
      <c r="G117" s="82"/>
      <c r="H117" s="84"/>
      <c r="I117" s="84"/>
      <c r="J117" s="82"/>
      <c r="K117" s="15"/>
      <c r="L117" s="89"/>
      <c r="M117" s="89"/>
      <c r="N117" s="89"/>
      <c r="O117" s="89"/>
      <c r="P117" s="16" t="str">
        <f t="shared" si="7"/>
        <v xml:space="preserve"> </v>
      </c>
      <c r="Q117" s="17">
        <f t="shared" si="8"/>
        <v>0</v>
      </c>
      <c r="R117" s="65"/>
      <c r="S117" s="66">
        <f t="shared" si="10"/>
        <v>0</v>
      </c>
      <c r="T117" s="31">
        <f>SUMIF($G$8:$G$879,G117:G918,$K$8:$K$879)</f>
        <v>0</v>
      </c>
      <c r="U117" s="32" t="str">
        <f t="shared" si="9"/>
        <v xml:space="preserve"> </v>
      </c>
    </row>
    <row r="118" spans="2:22" s="30" customFormat="1" x14ac:dyDescent="0.25">
      <c r="B118" s="11">
        <v>111</v>
      </c>
      <c r="C118" s="97"/>
      <c r="D118" s="83"/>
      <c r="E118" s="83"/>
      <c r="F118" s="83"/>
      <c r="G118" s="82"/>
      <c r="H118" s="84"/>
      <c r="I118" s="84"/>
      <c r="J118" s="82"/>
      <c r="K118" s="85"/>
      <c r="L118" s="89"/>
      <c r="M118" s="89"/>
      <c r="N118" s="89"/>
      <c r="O118" s="89"/>
      <c r="P118" s="16" t="str">
        <f t="shared" si="7"/>
        <v xml:space="preserve"> </v>
      </c>
      <c r="Q118" s="17">
        <f t="shared" si="8"/>
        <v>0</v>
      </c>
      <c r="R118" s="65"/>
      <c r="S118" s="66">
        <f t="shared" si="10"/>
        <v>0</v>
      </c>
      <c r="T118" s="31">
        <f>SUMIF($G$8:$G$879,G118:G919,$K$8:$K$879)</f>
        <v>0</v>
      </c>
      <c r="U118" s="32" t="str">
        <f t="shared" si="9"/>
        <v xml:space="preserve"> </v>
      </c>
    </row>
    <row r="119" spans="2:22" s="30" customFormat="1" x14ac:dyDescent="0.25">
      <c r="B119" s="11">
        <v>112</v>
      </c>
      <c r="C119" s="97"/>
      <c r="D119" s="83"/>
      <c r="E119" s="83"/>
      <c r="F119" s="83"/>
      <c r="G119" s="82"/>
      <c r="H119" s="84"/>
      <c r="I119" s="84"/>
      <c r="J119" s="82"/>
      <c r="K119" s="85"/>
      <c r="L119" s="89"/>
      <c r="M119" s="89"/>
      <c r="N119" s="89"/>
      <c r="O119" s="89"/>
      <c r="P119" s="16" t="str">
        <f t="shared" si="7"/>
        <v xml:space="preserve"> </v>
      </c>
      <c r="Q119" s="17">
        <f t="shared" si="8"/>
        <v>0</v>
      </c>
      <c r="R119" s="65"/>
      <c r="S119" s="66">
        <f t="shared" si="10"/>
        <v>0</v>
      </c>
      <c r="T119" s="31">
        <f>SUMIF($G$8:$G$879,G119:G920,$K$8:$K$879)</f>
        <v>0</v>
      </c>
      <c r="U119" s="32" t="str">
        <f t="shared" si="9"/>
        <v xml:space="preserve"> </v>
      </c>
    </row>
    <row r="120" spans="2:22" s="21" customFormat="1" x14ac:dyDescent="0.25">
      <c r="B120" s="11">
        <v>113</v>
      </c>
      <c r="C120" s="96"/>
      <c r="D120" s="13"/>
      <c r="E120" s="13"/>
      <c r="F120" s="13"/>
      <c r="G120" s="12"/>
      <c r="H120" s="14"/>
      <c r="I120" s="14"/>
      <c r="J120" s="12"/>
      <c r="K120" s="15"/>
      <c r="L120" s="15"/>
      <c r="M120" s="15"/>
      <c r="N120" s="15"/>
      <c r="O120" s="15"/>
      <c r="P120" s="16" t="str">
        <f t="shared" si="7"/>
        <v xml:space="preserve"> </v>
      </c>
      <c r="Q120" s="17">
        <f t="shared" si="8"/>
        <v>0</v>
      </c>
      <c r="R120" s="65"/>
      <c r="S120" s="70">
        <f t="shared" si="10"/>
        <v>0</v>
      </c>
      <c r="T120" s="31">
        <f>SUMIF($G$8:$G$879,G120:G921,$K$8:$K$879)</f>
        <v>0</v>
      </c>
      <c r="U120" s="32" t="str">
        <f t="shared" si="9"/>
        <v xml:space="preserve"> </v>
      </c>
    </row>
    <row r="121" spans="2:22" x14ac:dyDescent="0.25">
      <c r="B121" s="11">
        <v>114</v>
      </c>
      <c r="C121" s="96"/>
      <c r="D121" s="13"/>
      <c r="E121" s="13"/>
      <c r="F121" s="13"/>
      <c r="G121" s="12"/>
      <c r="H121" s="14"/>
      <c r="I121" s="14"/>
      <c r="J121" s="12"/>
      <c r="K121" s="20"/>
      <c r="L121" s="20"/>
      <c r="M121" s="20"/>
      <c r="N121" s="20"/>
      <c r="O121" s="20"/>
      <c r="P121" s="16" t="str">
        <f t="shared" si="7"/>
        <v xml:space="preserve"> </v>
      </c>
      <c r="Q121" s="17">
        <f t="shared" si="8"/>
        <v>0</v>
      </c>
      <c r="R121" s="65"/>
      <c r="S121" s="66">
        <f t="shared" si="10"/>
        <v>0</v>
      </c>
      <c r="T121" s="31">
        <f>SUMIF($G$8:$G$879,G121:G922,$K$8:$K$879)</f>
        <v>0</v>
      </c>
      <c r="U121" s="32" t="str">
        <f t="shared" si="9"/>
        <v xml:space="preserve"> </v>
      </c>
    </row>
    <row r="122" spans="2:22" x14ac:dyDescent="0.25">
      <c r="B122" s="11">
        <v>115</v>
      </c>
      <c r="C122" s="96"/>
      <c r="D122" s="13"/>
      <c r="E122" s="13"/>
      <c r="F122" s="13"/>
      <c r="G122" s="12"/>
      <c r="H122" s="14"/>
      <c r="I122" s="14"/>
      <c r="J122" s="12"/>
      <c r="K122" s="15"/>
      <c r="L122" s="15"/>
      <c r="M122" s="15"/>
      <c r="N122" s="15"/>
      <c r="O122" s="15"/>
      <c r="P122" s="16" t="str">
        <f t="shared" si="7"/>
        <v xml:space="preserve"> </v>
      </c>
      <c r="Q122" s="17">
        <f t="shared" si="8"/>
        <v>0</v>
      </c>
      <c r="R122" s="65"/>
      <c r="S122" s="66">
        <f t="shared" si="10"/>
        <v>0</v>
      </c>
      <c r="T122" s="31">
        <f>SUMIF($G$8:$G$879,G122:G923,$K$8:$K$879)</f>
        <v>0</v>
      </c>
      <c r="U122" s="32" t="str">
        <f t="shared" si="9"/>
        <v xml:space="preserve"> </v>
      </c>
    </row>
    <row r="123" spans="2:22" x14ac:dyDescent="0.25">
      <c r="B123" s="11">
        <v>116</v>
      </c>
      <c r="C123" s="96"/>
      <c r="D123" s="13"/>
      <c r="E123" s="13"/>
      <c r="F123" s="13"/>
      <c r="G123" s="12"/>
      <c r="H123" s="14"/>
      <c r="I123" s="14"/>
      <c r="J123" s="12"/>
      <c r="K123" s="15"/>
      <c r="L123" s="15"/>
      <c r="M123" s="15"/>
      <c r="N123" s="15"/>
      <c r="O123" s="15"/>
      <c r="P123" s="16" t="str">
        <f t="shared" si="7"/>
        <v xml:space="preserve"> </v>
      </c>
      <c r="Q123" s="17">
        <f t="shared" si="8"/>
        <v>0</v>
      </c>
      <c r="R123" s="65"/>
      <c r="S123" s="66">
        <f t="shared" si="10"/>
        <v>0</v>
      </c>
      <c r="T123" s="31">
        <f>SUMIF($G$8:$G$879,G123:G924,$K$8:$K$879)</f>
        <v>0</v>
      </c>
      <c r="U123" s="32" t="str">
        <f t="shared" si="9"/>
        <v xml:space="preserve"> </v>
      </c>
    </row>
    <row r="124" spans="2:22" x14ac:dyDescent="0.25">
      <c r="B124" s="11">
        <v>117</v>
      </c>
      <c r="C124" s="96"/>
      <c r="D124" s="13"/>
      <c r="E124" s="13"/>
      <c r="F124" s="13"/>
      <c r="G124" s="12"/>
      <c r="H124" s="14"/>
      <c r="I124" s="14"/>
      <c r="J124" s="12"/>
      <c r="K124" s="15"/>
      <c r="L124" s="15"/>
      <c r="M124" s="15"/>
      <c r="N124" s="15"/>
      <c r="O124" s="15"/>
      <c r="P124" s="16" t="str">
        <f t="shared" si="7"/>
        <v xml:space="preserve"> </v>
      </c>
      <c r="Q124" s="17">
        <f t="shared" si="8"/>
        <v>0</v>
      </c>
      <c r="R124" s="65"/>
      <c r="S124" s="66">
        <f t="shared" si="10"/>
        <v>0</v>
      </c>
      <c r="T124" s="31">
        <f>SUMIF($G$8:$G$879,G124:G925,$K$8:$K$879)</f>
        <v>0</v>
      </c>
      <c r="U124" s="32" t="str">
        <f t="shared" si="9"/>
        <v xml:space="preserve"> </v>
      </c>
    </row>
    <row r="125" spans="2:22" x14ac:dyDescent="0.25">
      <c r="B125" s="11">
        <v>118</v>
      </c>
      <c r="C125" s="96"/>
      <c r="D125" s="13"/>
      <c r="E125" s="13"/>
      <c r="F125" s="13"/>
      <c r="G125" s="12"/>
      <c r="H125" s="14"/>
      <c r="I125" s="14"/>
      <c r="J125" s="12"/>
      <c r="K125" s="15"/>
      <c r="L125" s="15"/>
      <c r="M125" s="15"/>
      <c r="N125" s="15"/>
      <c r="O125" s="15"/>
      <c r="P125" s="16" t="str">
        <f t="shared" si="7"/>
        <v xml:space="preserve"> </v>
      </c>
      <c r="Q125" s="17">
        <f t="shared" si="8"/>
        <v>0</v>
      </c>
      <c r="R125" s="65"/>
      <c r="S125" s="66">
        <f t="shared" si="10"/>
        <v>0</v>
      </c>
      <c r="T125" s="31">
        <f>SUMIF($G$8:$G$879,G125:G926,$K$8:$K$879)</f>
        <v>0</v>
      </c>
      <c r="U125" s="32" t="str">
        <f t="shared" si="9"/>
        <v xml:space="preserve"> </v>
      </c>
    </row>
    <row r="126" spans="2:22" x14ac:dyDescent="0.25">
      <c r="B126" s="11">
        <v>119</v>
      </c>
      <c r="C126" s="96"/>
      <c r="D126" s="13"/>
      <c r="E126" s="13"/>
      <c r="F126" s="13"/>
      <c r="G126" s="12"/>
      <c r="H126" s="14"/>
      <c r="I126" s="14"/>
      <c r="J126" s="12"/>
      <c r="K126" s="15"/>
      <c r="L126" s="15"/>
      <c r="M126" s="15"/>
      <c r="N126" s="15"/>
      <c r="O126" s="15"/>
      <c r="P126" s="16" t="str">
        <f t="shared" si="7"/>
        <v xml:space="preserve"> </v>
      </c>
      <c r="Q126" s="17">
        <f t="shared" si="8"/>
        <v>0</v>
      </c>
      <c r="R126" s="65"/>
      <c r="S126" s="66">
        <f t="shared" si="10"/>
        <v>0</v>
      </c>
      <c r="T126" s="31">
        <f>SUMIF($G$8:$G$879,G126:G927,$K$8:$K$879)</f>
        <v>0</v>
      </c>
      <c r="U126" s="32" t="str">
        <f t="shared" si="9"/>
        <v xml:space="preserve"> </v>
      </c>
    </row>
    <row r="127" spans="2:22" x14ac:dyDescent="0.25">
      <c r="B127" s="11">
        <v>120</v>
      </c>
      <c r="C127" s="96"/>
      <c r="D127" s="13"/>
      <c r="E127" s="13"/>
      <c r="F127" s="13"/>
      <c r="G127" s="12"/>
      <c r="H127" s="14"/>
      <c r="I127" s="14"/>
      <c r="J127" s="12"/>
      <c r="K127" s="15"/>
      <c r="L127" s="15"/>
      <c r="M127" s="15"/>
      <c r="N127" s="15"/>
      <c r="O127" s="15"/>
      <c r="P127" s="16" t="str">
        <f t="shared" si="7"/>
        <v xml:space="preserve"> </v>
      </c>
      <c r="Q127" s="17">
        <f t="shared" si="8"/>
        <v>0</v>
      </c>
      <c r="R127" s="65"/>
      <c r="S127" s="66">
        <f t="shared" si="10"/>
        <v>0</v>
      </c>
      <c r="T127" s="31">
        <f>SUMIF($G$8:$G$879,G127:G928,$K$8:$K$879)</f>
        <v>0</v>
      </c>
      <c r="U127" s="32" t="str">
        <f t="shared" si="9"/>
        <v xml:space="preserve"> </v>
      </c>
    </row>
    <row r="128" spans="2:22" x14ac:dyDescent="0.25">
      <c r="B128" s="11">
        <v>121</v>
      </c>
      <c r="C128" s="96"/>
      <c r="D128" s="13"/>
      <c r="E128" s="13"/>
      <c r="F128" s="13"/>
      <c r="G128" s="12"/>
      <c r="H128" s="14"/>
      <c r="I128" s="14"/>
      <c r="J128" s="12"/>
      <c r="K128" s="15"/>
      <c r="L128" s="15"/>
      <c r="M128" s="15"/>
      <c r="N128" s="15"/>
      <c r="O128" s="15"/>
      <c r="P128" s="16" t="str">
        <f t="shared" si="7"/>
        <v xml:space="preserve"> </v>
      </c>
      <c r="Q128" s="17">
        <f t="shared" si="8"/>
        <v>0</v>
      </c>
      <c r="R128" s="65"/>
      <c r="S128" s="66">
        <f t="shared" si="10"/>
        <v>0</v>
      </c>
      <c r="T128" s="31">
        <f>SUMIF($G$8:$G$879,G128:G929,$K$8:$K$879)</f>
        <v>0</v>
      </c>
      <c r="U128" s="32" t="str">
        <f t="shared" si="9"/>
        <v xml:space="preserve"> </v>
      </c>
      <c r="V128" s="10"/>
    </row>
    <row r="129" spans="2:22" x14ac:dyDescent="0.25">
      <c r="B129" s="11">
        <v>122</v>
      </c>
      <c r="C129" s="96"/>
      <c r="D129" s="13"/>
      <c r="E129" s="13"/>
      <c r="F129" s="13"/>
      <c r="G129" s="33"/>
      <c r="H129" s="14"/>
      <c r="I129" s="14"/>
      <c r="J129" s="12"/>
      <c r="K129" s="15"/>
      <c r="L129" s="15"/>
      <c r="M129" s="15"/>
      <c r="N129" s="15"/>
      <c r="O129" s="15"/>
      <c r="P129" s="16" t="str">
        <f t="shared" si="7"/>
        <v xml:space="preserve"> </v>
      </c>
      <c r="Q129" s="17">
        <f t="shared" si="8"/>
        <v>0</v>
      </c>
      <c r="R129" s="65"/>
      <c r="S129" s="66">
        <f t="shared" si="10"/>
        <v>0</v>
      </c>
      <c r="T129" s="31">
        <f>SUMIF($G$8:$G$879,G129:G930,$K$8:$K$879)</f>
        <v>0</v>
      </c>
      <c r="U129" s="32" t="str">
        <f t="shared" si="9"/>
        <v xml:space="preserve"> </v>
      </c>
      <c r="V129" s="10"/>
    </row>
    <row r="130" spans="2:22" x14ac:dyDescent="0.25">
      <c r="B130" s="11">
        <v>123</v>
      </c>
      <c r="C130" s="96"/>
      <c r="D130" s="13"/>
      <c r="E130" s="13"/>
      <c r="F130" s="13"/>
      <c r="G130" s="33"/>
      <c r="H130" s="14"/>
      <c r="I130" s="14"/>
      <c r="J130" s="12"/>
      <c r="K130" s="15"/>
      <c r="L130" s="15"/>
      <c r="M130" s="15"/>
      <c r="N130" s="15"/>
      <c r="O130" s="15"/>
      <c r="P130" s="16" t="str">
        <f t="shared" si="7"/>
        <v xml:space="preserve"> </v>
      </c>
      <c r="Q130" s="17">
        <f t="shared" si="8"/>
        <v>0</v>
      </c>
      <c r="R130" s="65"/>
      <c r="S130" s="66">
        <f t="shared" si="10"/>
        <v>0</v>
      </c>
      <c r="T130" s="31">
        <f>SUMIF($G$8:$G$879,G130:G931,$K$8:$K$879)</f>
        <v>0</v>
      </c>
      <c r="U130" s="32" t="str">
        <f t="shared" si="9"/>
        <v xml:space="preserve"> </v>
      </c>
      <c r="V130" s="10"/>
    </row>
    <row r="131" spans="2:22" x14ac:dyDescent="0.25">
      <c r="B131" s="11">
        <v>124</v>
      </c>
      <c r="C131" s="96"/>
      <c r="D131" s="13"/>
      <c r="E131" s="13"/>
      <c r="F131" s="13"/>
      <c r="G131" s="12"/>
      <c r="H131" s="14"/>
      <c r="I131" s="14"/>
      <c r="J131" s="12"/>
      <c r="K131" s="15"/>
      <c r="L131" s="15"/>
      <c r="M131" s="15"/>
      <c r="N131" s="15"/>
      <c r="O131" s="15"/>
      <c r="P131" s="16" t="str">
        <f t="shared" si="7"/>
        <v xml:space="preserve"> </v>
      </c>
      <c r="Q131" s="17">
        <f t="shared" si="8"/>
        <v>0</v>
      </c>
      <c r="R131" s="65"/>
      <c r="S131" s="66">
        <f t="shared" si="10"/>
        <v>0</v>
      </c>
      <c r="T131" s="31">
        <f>SUMIF($G$8:$G$879,G131:G932,$K$8:$K$879)</f>
        <v>0</v>
      </c>
      <c r="U131" s="32" t="str">
        <f t="shared" si="9"/>
        <v xml:space="preserve"> </v>
      </c>
      <c r="V131" s="10"/>
    </row>
    <row r="132" spans="2:22" x14ac:dyDescent="0.25">
      <c r="B132" s="11">
        <v>125</v>
      </c>
      <c r="C132" s="96"/>
      <c r="D132" s="13"/>
      <c r="E132" s="13"/>
      <c r="F132" s="13"/>
      <c r="G132" s="12"/>
      <c r="H132" s="14"/>
      <c r="I132" s="14"/>
      <c r="J132" s="12"/>
      <c r="K132" s="15"/>
      <c r="L132" s="15"/>
      <c r="M132" s="15"/>
      <c r="N132" s="15"/>
      <c r="O132" s="15"/>
      <c r="P132" s="16" t="str">
        <f t="shared" si="7"/>
        <v xml:space="preserve"> </v>
      </c>
      <c r="Q132" s="17">
        <f t="shared" si="8"/>
        <v>0</v>
      </c>
      <c r="R132" s="65"/>
      <c r="S132" s="66">
        <f t="shared" si="10"/>
        <v>0</v>
      </c>
      <c r="T132" s="31">
        <f>SUMIF($G$8:$G$879,G132:G933,$K$8:$K$879)</f>
        <v>0</v>
      </c>
      <c r="U132" s="32" t="str">
        <f t="shared" si="9"/>
        <v xml:space="preserve"> </v>
      </c>
    </row>
    <row r="133" spans="2:22" x14ac:dyDescent="0.25">
      <c r="B133" s="11">
        <v>126</v>
      </c>
      <c r="C133" s="96"/>
      <c r="D133" s="13"/>
      <c r="E133" s="13"/>
      <c r="F133" s="13"/>
      <c r="G133" s="12"/>
      <c r="H133" s="14"/>
      <c r="I133" s="14"/>
      <c r="J133" s="12"/>
      <c r="K133" s="15"/>
      <c r="L133" s="15"/>
      <c r="M133" s="15"/>
      <c r="N133" s="15"/>
      <c r="O133" s="15"/>
      <c r="P133" s="16" t="str">
        <f t="shared" si="7"/>
        <v xml:space="preserve"> </v>
      </c>
      <c r="Q133" s="17">
        <f t="shared" si="8"/>
        <v>0</v>
      </c>
      <c r="R133" s="65"/>
      <c r="S133" s="66">
        <f t="shared" si="10"/>
        <v>0</v>
      </c>
      <c r="T133" s="31">
        <f>SUMIF($G$8:$G$879,G133:G934,$K$8:$K$879)</f>
        <v>0</v>
      </c>
      <c r="U133" s="32" t="str">
        <f t="shared" si="9"/>
        <v xml:space="preserve"> </v>
      </c>
    </row>
    <row r="134" spans="2:22" x14ac:dyDescent="0.25">
      <c r="B134" s="11">
        <v>127</v>
      </c>
      <c r="C134" s="96"/>
      <c r="D134" s="13"/>
      <c r="E134" s="13"/>
      <c r="F134" s="13"/>
      <c r="G134" s="12"/>
      <c r="H134" s="14"/>
      <c r="I134" s="14"/>
      <c r="J134" s="12"/>
      <c r="K134" s="15"/>
      <c r="L134" s="15"/>
      <c r="M134" s="15"/>
      <c r="N134" s="15"/>
      <c r="O134" s="15"/>
      <c r="P134" s="16" t="str">
        <f t="shared" si="7"/>
        <v xml:space="preserve"> </v>
      </c>
      <c r="Q134" s="17">
        <f t="shared" si="8"/>
        <v>0</v>
      </c>
      <c r="R134" s="65"/>
      <c r="S134" s="66">
        <f t="shared" si="10"/>
        <v>0</v>
      </c>
      <c r="T134" s="31">
        <f>SUMIF($G$8:$G$879,G134:G935,$K$8:$K$879)</f>
        <v>0</v>
      </c>
      <c r="U134" s="32" t="str">
        <f t="shared" si="9"/>
        <v xml:space="preserve"> </v>
      </c>
    </row>
    <row r="135" spans="2:22" x14ac:dyDescent="0.25">
      <c r="B135" s="11">
        <v>128</v>
      </c>
      <c r="C135" s="96"/>
      <c r="D135" s="13"/>
      <c r="E135" s="13"/>
      <c r="F135" s="13"/>
      <c r="G135" s="12"/>
      <c r="H135" s="14"/>
      <c r="I135" s="14"/>
      <c r="J135" s="12"/>
      <c r="K135" s="15"/>
      <c r="L135" s="15"/>
      <c r="M135" s="15"/>
      <c r="N135" s="15"/>
      <c r="O135" s="15"/>
      <c r="P135" s="16" t="str">
        <f t="shared" si="7"/>
        <v xml:space="preserve"> </v>
      </c>
      <c r="Q135" s="17">
        <f t="shared" si="8"/>
        <v>0</v>
      </c>
      <c r="R135" s="65"/>
      <c r="S135" s="66">
        <f t="shared" si="10"/>
        <v>0</v>
      </c>
      <c r="T135" s="31">
        <f>SUMIF($G$8:$G$879,G135:G936,$K$8:$K$879)</f>
        <v>0</v>
      </c>
      <c r="U135" s="32" t="str">
        <f t="shared" si="9"/>
        <v xml:space="preserve"> </v>
      </c>
    </row>
    <row r="136" spans="2:22" x14ac:dyDescent="0.25">
      <c r="B136" s="11">
        <v>129</v>
      </c>
      <c r="C136" s="96"/>
      <c r="D136" s="13"/>
      <c r="E136" s="13"/>
      <c r="F136" s="13"/>
      <c r="G136" s="12"/>
      <c r="H136" s="14"/>
      <c r="I136" s="14"/>
      <c r="J136" s="12"/>
      <c r="K136" s="15"/>
      <c r="L136" s="15"/>
      <c r="M136" s="15"/>
      <c r="N136" s="15"/>
      <c r="O136" s="15"/>
      <c r="P136" s="16" t="str">
        <f t="shared" si="7"/>
        <v xml:space="preserve"> </v>
      </c>
      <c r="Q136" s="17">
        <f t="shared" si="8"/>
        <v>0</v>
      </c>
      <c r="R136" s="65"/>
      <c r="S136" s="66">
        <f t="shared" si="10"/>
        <v>0</v>
      </c>
      <c r="T136" s="31">
        <f>SUMIF($G$8:$G$879,G136:G937,$K$8:$K$879)</f>
        <v>0</v>
      </c>
      <c r="U136" s="32" t="str">
        <f t="shared" si="9"/>
        <v xml:space="preserve"> </v>
      </c>
    </row>
    <row r="137" spans="2:22" x14ac:dyDescent="0.25">
      <c r="B137" s="11">
        <v>130</v>
      </c>
      <c r="C137" s="96"/>
      <c r="D137" s="13"/>
      <c r="E137" s="13"/>
      <c r="F137" s="13"/>
      <c r="G137" s="12"/>
      <c r="H137" s="14"/>
      <c r="I137" s="14"/>
      <c r="J137" s="12"/>
      <c r="K137" s="15"/>
      <c r="L137" s="15"/>
      <c r="M137" s="15"/>
      <c r="N137" s="15"/>
      <c r="O137" s="15"/>
      <c r="P137" s="16" t="str">
        <f t="shared" ref="P137:P200" si="11">+IF(K137&lt;=0," ",IF(K137&lt;=10,"A",IF(K137&gt;=11,"B")))</f>
        <v xml:space="preserve"> </v>
      </c>
      <c r="Q137" s="17">
        <f t="shared" ref="Q137:Q200" si="12">+IF(P137=" ",K137*0,IF(P137="A",K137*2500,IF(P137="B",K137*3000)))</f>
        <v>0</v>
      </c>
      <c r="R137" s="65"/>
      <c r="S137" s="66">
        <f t="shared" si="10"/>
        <v>0</v>
      </c>
      <c r="T137" s="31">
        <f>SUMIF($G$8:$G$879,G137:G938,$K$8:$K$879)</f>
        <v>0</v>
      </c>
      <c r="U137" s="32" t="str">
        <f t="shared" ref="U137:U200" si="13">+IF(T137=0," ",IF(T137&lt;=50,"OK",IF(T137&gt;=51,"LEBIH")))</f>
        <v xml:space="preserve"> </v>
      </c>
    </row>
    <row r="138" spans="2:22" x14ac:dyDescent="0.25">
      <c r="B138" s="11">
        <v>131</v>
      </c>
      <c r="C138" s="96"/>
      <c r="D138" s="13"/>
      <c r="E138" s="13"/>
      <c r="F138" s="13"/>
      <c r="G138" s="12"/>
      <c r="H138" s="14"/>
      <c r="I138" s="14"/>
      <c r="J138" s="12"/>
      <c r="K138" s="15"/>
      <c r="L138" s="15"/>
      <c r="M138" s="15"/>
      <c r="N138" s="15"/>
      <c r="O138" s="15"/>
      <c r="P138" s="16" t="str">
        <f t="shared" si="11"/>
        <v xml:space="preserve"> </v>
      </c>
      <c r="Q138" s="17">
        <f t="shared" si="12"/>
        <v>0</v>
      </c>
      <c r="R138" s="65"/>
      <c r="S138" s="66">
        <f t="shared" si="10"/>
        <v>0</v>
      </c>
      <c r="T138" s="31">
        <f>SUMIF($G$8:$G$879,G138:G939,$K$8:$K$879)</f>
        <v>0</v>
      </c>
      <c r="U138" s="32" t="str">
        <f t="shared" si="13"/>
        <v xml:space="preserve"> </v>
      </c>
    </row>
    <row r="139" spans="2:22" x14ac:dyDescent="0.25">
      <c r="B139" s="11">
        <v>132</v>
      </c>
      <c r="C139" s="96"/>
      <c r="D139" s="13"/>
      <c r="E139" s="13"/>
      <c r="F139" s="13"/>
      <c r="G139" s="12"/>
      <c r="H139" s="14"/>
      <c r="I139" s="14"/>
      <c r="J139" s="12"/>
      <c r="K139" s="15"/>
      <c r="L139" s="15"/>
      <c r="M139" s="15"/>
      <c r="N139" s="15"/>
      <c r="O139" s="15"/>
      <c r="P139" s="16" t="str">
        <f t="shared" si="11"/>
        <v xml:space="preserve"> </v>
      </c>
      <c r="Q139" s="17">
        <f t="shared" si="12"/>
        <v>0</v>
      </c>
      <c r="R139" s="65"/>
      <c r="S139" s="66">
        <f t="shared" si="10"/>
        <v>0</v>
      </c>
      <c r="T139" s="31">
        <f>SUMIF($G$8:$G$879,G139:G940,$K$8:$K$879)</f>
        <v>0</v>
      </c>
      <c r="U139" s="32" t="str">
        <f t="shared" si="13"/>
        <v xml:space="preserve"> </v>
      </c>
    </row>
    <row r="140" spans="2:22" x14ac:dyDescent="0.25">
      <c r="B140" s="11">
        <v>133</v>
      </c>
      <c r="C140" s="96"/>
      <c r="D140" s="13"/>
      <c r="E140" s="13"/>
      <c r="F140" s="13"/>
      <c r="G140" s="12"/>
      <c r="H140" s="14"/>
      <c r="I140" s="14"/>
      <c r="J140" s="12"/>
      <c r="K140" s="15"/>
      <c r="L140" s="15"/>
      <c r="M140" s="15"/>
      <c r="N140" s="15"/>
      <c r="O140" s="15"/>
      <c r="P140" s="16" t="str">
        <f t="shared" si="11"/>
        <v xml:space="preserve"> </v>
      </c>
      <c r="Q140" s="17">
        <f t="shared" si="12"/>
        <v>0</v>
      </c>
      <c r="R140" s="65"/>
      <c r="S140" s="66">
        <f t="shared" si="10"/>
        <v>0</v>
      </c>
      <c r="T140" s="31">
        <f>SUMIF($G$8:$G$879,G140:G941,$K$8:$K$879)</f>
        <v>0</v>
      </c>
      <c r="U140" s="32" t="str">
        <f t="shared" si="13"/>
        <v xml:space="preserve"> </v>
      </c>
    </row>
    <row r="141" spans="2:22" x14ac:dyDescent="0.25">
      <c r="B141" s="11">
        <v>134</v>
      </c>
      <c r="C141" s="96"/>
      <c r="D141" s="13"/>
      <c r="E141" s="13"/>
      <c r="F141" s="13"/>
      <c r="G141" s="12"/>
      <c r="H141" s="14"/>
      <c r="I141" s="14"/>
      <c r="J141" s="12"/>
      <c r="K141" s="15"/>
      <c r="L141" s="15"/>
      <c r="M141" s="15"/>
      <c r="N141" s="15"/>
      <c r="O141" s="15"/>
      <c r="P141" s="16" t="str">
        <f t="shared" si="11"/>
        <v xml:space="preserve"> </v>
      </c>
      <c r="Q141" s="17">
        <f t="shared" si="12"/>
        <v>0</v>
      </c>
      <c r="R141" s="65"/>
      <c r="S141" s="66">
        <f t="shared" si="10"/>
        <v>0</v>
      </c>
      <c r="T141" s="31">
        <f>SUMIF($G$8:$G$879,G141:G942,$K$8:$K$879)</f>
        <v>0</v>
      </c>
      <c r="U141" s="32" t="str">
        <f t="shared" si="13"/>
        <v xml:space="preserve"> </v>
      </c>
    </row>
    <row r="142" spans="2:22" x14ac:dyDescent="0.25">
      <c r="B142" s="11">
        <v>135</v>
      </c>
      <c r="C142" s="96"/>
      <c r="D142" s="13"/>
      <c r="E142" s="13"/>
      <c r="F142" s="13"/>
      <c r="G142" s="12"/>
      <c r="H142" s="14"/>
      <c r="I142" s="14"/>
      <c r="J142" s="12"/>
      <c r="K142" s="15"/>
      <c r="L142" s="15"/>
      <c r="M142" s="15"/>
      <c r="N142" s="15"/>
      <c r="O142" s="15"/>
      <c r="P142" s="16" t="str">
        <f t="shared" si="11"/>
        <v xml:space="preserve"> </v>
      </c>
      <c r="Q142" s="17">
        <f t="shared" si="12"/>
        <v>0</v>
      </c>
      <c r="R142" s="65"/>
      <c r="S142" s="66">
        <f t="shared" si="10"/>
        <v>0</v>
      </c>
      <c r="T142" s="31">
        <f>SUMIF($G$8:$G$879,G142:G943,$K$8:$K$879)</f>
        <v>0</v>
      </c>
      <c r="U142" s="32" t="str">
        <f t="shared" si="13"/>
        <v xml:space="preserve"> </v>
      </c>
    </row>
    <row r="143" spans="2:22" x14ac:dyDescent="0.25">
      <c r="B143" s="11">
        <v>136</v>
      </c>
      <c r="C143" s="96"/>
      <c r="D143" s="13"/>
      <c r="E143" s="13"/>
      <c r="F143" s="13"/>
      <c r="G143" s="12"/>
      <c r="H143" s="14"/>
      <c r="I143" s="14"/>
      <c r="J143" s="12"/>
      <c r="K143" s="15"/>
      <c r="L143" s="15"/>
      <c r="M143" s="15"/>
      <c r="N143" s="15"/>
      <c r="O143" s="15"/>
      <c r="P143" s="16" t="str">
        <f t="shared" si="11"/>
        <v xml:space="preserve"> </v>
      </c>
      <c r="Q143" s="17">
        <f t="shared" si="12"/>
        <v>0</v>
      </c>
      <c r="R143" s="65"/>
      <c r="S143" s="66">
        <f t="shared" si="10"/>
        <v>0</v>
      </c>
      <c r="T143" s="31">
        <f>SUMIF($G$8:$G$879,G143:G944,$K$8:$K$879)</f>
        <v>0</v>
      </c>
      <c r="U143" s="32" t="str">
        <f t="shared" si="13"/>
        <v xml:space="preserve"> </v>
      </c>
    </row>
    <row r="144" spans="2:22" x14ac:dyDescent="0.25">
      <c r="B144" s="11">
        <v>137</v>
      </c>
      <c r="C144" s="96"/>
      <c r="D144" s="13"/>
      <c r="E144" s="13"/>
      <c r="F144" s="13"/>
      <c r="G144" s="12"/>
      <c r="H144" s="14"/>
      <c r="I144" s="14"/>
      <c r="J144" s="12"/>
      <c r="K144" s="15"/>
      <c r="L144" s="15"/>
      <c r="M144" s="15"/>
      <c r="N144" s="15"/>
      <c r="O144" s="15"/>
      <c r="P144" s="16" t="str">
        <f t="shared" si="11"/>
        <v xml:space="preserve"> </v>
      </c>
      <c r="Q144" s="17">
        <f t="shared" si="12"/>
        <v>0</v>
      </c>
      <c r="R144" s="65"/>
      <c r="S144" s="66">
        <f t="shared" si="10"/>
        <v>0</v>
      </c>
      <c r="T144" s="31">
        <f>SUMIF($G$8:$G$879,G144:G945,$K$8:$K$879)</f>
        <v>0</v>
      </c>
      <c r="U144" s="32" t="str">
        <f t="shared" si="13"/>
        <v xml:space="preserve"> </v>
      </c>
    </row>
    <row r="145" spans="2:21" x14ac:dyDescent="0.25">
      <c r="B145" s="11">
        <v>138</v>
      </c>
      <c r="C145" s="96"/>
      <c r="D145" s="13"/>
      <c r="E145" s="13"/>
      <c r="F145" s="13"/>
      <c r="G145" s="12"/>
      <c r="H145" s="14"/>
      <c r="I145" s="14"/>
      <c r="J145" s="12"/>
      <c r="K145" s="15"/>
      <c r="L145" s="15"/>
      <c r="M145" s="15"/>
      <c r="N145" s="15"/>
      <c r="O145" s="15"/>
      <c r="P145" s="16" t="str">
        <f t="shared" si="11"/>
        <v xml:space="preserve"> </v>
      </c>
      <c r="Q145" s="17">
        <f t="shared" si="12"/>
        <v>0</v>
      </c>
      <c r="R145" s="65"/>
      <c r="S145" s="66">
        <f t="shared" si="10"/>
        <v>0</v>
      </c>
      <c r="T145" s="31">
        <f>SUMIF($G$8:$G$879,G145:G946,$K$8:$K$879)</f>
        <v>0</v>
      </c>
      <c r="U145" s="32" t="str">
        <f t="shared" si="13"/>
        <v xml:space="preserve"> </v>
      </c>
    </row>
    <row r="146" spans="2:21" x14ac:dyDescent="0.25">
      <c r="B146" s="11">
        <v>139</v>
      </c>
      <c r="C146" s="96"/>
      <c r="D146" s="13"/>
      <c r="E146" s="13"/>
      <c r="F146" s="13"/>
      <c r="G146" s="12"/>
      <c r="H146" s="14"/>
      <c r="I146" s="14"/>
      <c r="J146" s="12"/>
      <c r="K146" s="15"/>
      <c r="L146" s="15"/>
      <c r="M146" s="15"/>
      <c r="N146" s="15"/>
      <c r="O146" s="15"/>
      <c r="P146" s="16" t="str">
        <f t="shared" si="11"/>
        <v xml:space="preserve"> </v>
      </c>
      <c r="Q146" s="17">
        <f t="shared" si="12"/>
        <v>0</v>
      </c>
      <c r="R146" s="65"/>
      <c r="S146" s="66">
        <f t="shared" si="10"/>
        <v>0</v>
      </c>
      <c r="T146" s="31">
        <f>SUMIF($G$8:$G$879,G146:G947,$K$8:$K$879)</f>
        <v>0</v>
      </c>
      <c r="U146" s="32" t="str">
        <f t="shared" si="13"/>
        <v xml:space="preserve"> </v>
      </c>
    </row>
    <row r="147" spans="2:21" x14ac:dyDescent="0.25">
      <c r="B147" s="11">
        <v>140</v>
      </c>
      <c r="C147" s="96"/>
      <c r="D147" s="13"/>
      <c r="E147" s="13"/>
      <c r="F147" s="13"/>
      <c r="G147" s="12"/>
      <c r="H147" s="14"/>
      <c r="I147" s="14"/>
      <c r="J147" s="12"/>
      <c r="K147" s="15"/>
      <c r="L147" s="15"/>
      <c r="M147" s="15"/>
      <c r="N147" s="15"/>
      <c r="O147" s="15"/>
      <c r="P147" s="16" t="str">
        <f t="shared" si="11"/>
        <v xml:space="preserve"> </v>
      </c>
      <c r="Q147" s="17">
        <f t="shared" si="12"/>
        <v>0</v>
      </c>
      <c r="R147" s="65"/>
      <c r="S147" s="66">
        <f t="shared" si="10"/>
        <v>0</v>
      </c>
      <c r="T147" s="31">
        <f>SUMIF($G$8:$G$879,G147:G948,$K$8:$K$879)</f>
        <v>0</v>
      </c>
      <c r="U147" s="32" t="str">
        <f t="shared" si="13"/>
        <v xml:space="preserve"> </v>
      </c>
    </row>
    <row r="148" spans="2:21" x14ac:dyDescent="0.25">
      <c r="B148" s="11">
        <v>141</v>
      </c>
      <c r="C148" s="96"/>
      <c r="D148" s="13"/>
      <c r="E148" s="13"/>
      <c r="F148" s="13"/>
      <c r="G148" s="12"/>
      <c r="H148" s="14"/>
      <c r="I148" s="14"/>
      <c r="J148" s="12"/>
      <c r="K148" s="15"/>
      <c r="L148" s="15"/>
      <c r="M148" s="15"/>
      <c r="N148" s="15"/>
      <c r="O148" s="15"/>
      <c r="P148" s="16" t="str">
        <f t="shared" si="11"/>
        <v xml:space="preserve"> </v>
      </c>
      <c r="Q148" s="17">
        <f t="shared" si="12"/>
        <v>0</v>
      </c>
      <c r="R148" s="65"/>
      <c r="S148" s="66">
        <f t="shared" si="10"/>
        <v>0</v>
      </c>
      <c r="T148" s="31">
        <f>SUMIF($G$8:$G$879,G148:G949,$K$8:$K$879)</f>
        <v>0</v>
      </c>
      <c r="U148" s="32" t="str">
        <f t="shared" si="13"/>
        <v xml:space="preserve"> </v>
      </c>
    </row>
    <row r="149" spans="2:21" x14ac:dyDescent="0.25">
      <c r="B149" s="11">
        <v>142</v>
      </c>
      <c r="C149" s="96"/>
      <c r="D149" s="13"/>
      <c r="E149" s="13"/>
      <c r="F149" s="13"/>
      <c r="G149" s="12"/>
      <c r="H149" s="14"/>
      <c r="I149" s="14"/>
      <c r="J149" s="12"/>
      <c r="K149" s="15"/>
      <c r="L149" s="15"/>
      <c r="M149" s="15"/>
      <c r="N149" s="15"/>
      <c r="O149" s="15"/>
      <c r="P149" s="16" t="str">
        <f t="shared" si="11"/>
        <v xml:space="preserve"> </v>
      </c>
      <c r="Q149" s="17">
        <f t="shared" si="12"/>
        <v>0</v>
      </c>
      <c r="R149" s="65"/>
      <c r="S149" s="66">
        <f t="shared" si="10"/>
        <v>0</v>
      </c>
      <c r="T149" s="31">
        <f>SUMIF($G$8:$G$879,G149:G950,$K$8:$K$879)</f>
        <v>0</v>
      </c>
      <c r="U149" s="32" t="str">
        <f t="shared" si="13"/>
        <v xml:space="preserve"> </v>
      </c>
    </row>
    <row r="150" spans="2:21" x14ac:dyDescent="0.25">
      <c r="B150" s="11">
        <v>143</v>
      </c>
      <c r="C150" s="96"/>
      <c r="D150" s="13"/>
      <c r="E150" s="13"/>
      <c r="F150" s="13"/>
      <c r="G150" s="12"/>
      <c r="H150" s="14"/>
      <c r="I150" s="14"/>
      <c r="J150" s="12"/>
      <c r="K150" s="15"/>
      <c r="L150" s="15"/>
      <c r="M150" s="15"/>
      <c r="N150" s="15"/>
      <c r="O150" s="15"/>
      <c r="P150" s="16" t="str">
        <f t="shared" si="11"/>
        <v xml:space="preserve"> </v>
      </c>
      <c r="Q150" s="17">
        <f t="shared" si="12"/>
        <v>0</v>
      </c>
      <c r="R150" s="65"/>
      <c r="S150" s="66">
        <f t="shared" si="10"/>
        <v>0</v>
      </c>
      <c r="T150" s="31">
        <f>SUMIF($G$8:$G$879,G150:G951,$K$8:$K$879)</f>
        <v>0</v>
      </c>
      <c r="U150" s="32" t="str">
        <f t="shared" si="13"/>
        <v xml:space="preserve"> </v>
      </c>
    </row>
    <row r="151" spans="2:21" x14ac:dyDescent="0.25">
      <c r="B151" s="11">
        <v>144</v>
      </c>
      <c r="C151" s="96"/>
      <c r="D151" s="13"/>
      <c r="E151" s="13"/>
      <c r="F151" s="13"/>
      <c r="G151" s="12"/>
      <c r="H151" s="14"/>
      <c r="I151" s="14"/>
      <c r="J151" s="12"/>
      <c r="K151" s="15"/>
      <c r="L151" s="15"/>
      <c r="M151" s="15"/>
      <c r="N151" s="15"/>
      <c r="O151" s="15"/>
      <c r="P151" s="16" t="str">
        <f t="shared" si="11"/>
        <v xml:space="preserve"> </v>
      </c>
      <c r="Q151" s="17">
        <f t="shared" si="12"/>
        <v>0</v>
      </c>
      <c r="R151" s="65"/>
      <c r="S151" s="66">
        <f t="shared" si="10"/>
        <v>0</v>
      </c>
      <c r="T151" s="31">
        <f>SUMIF($G$8:$G$879,G151:G952,$K$8:$K$879)</f>
        <v>0</v>
      </c>
      <c r="U151" s="32" t="str">
        <f t="shared" si="13"/>
        <v xml:space="preserve"> </v>
      </c>
    </row>
    <row r="152" spans="2:21" x14ac:dyDescent="0.25">
      <c r="B152" s="11">
        <v>145</v>
      </c>
      <c r="C152" s="96"/>
      <c r="D152" s="13"/>
      <c r="E152" s="13"/>
      <c r="F152" s="13"/>
      <c r="G152" s="12"/>
      <c r="H152" s="14"/>
      <c r="I152" s="14"/>
      <c r="J152" s="12"/>
      <c r="K152" s="15"/>
      <c r="L152" s="15"/>
      <c r="M152" s="15"/>
      <c r="N152" s="15"/>
      <c r="O152" s="15"/>
      <c r="P152" s="16" t="str">
        <f t="shared" si="11"/>
        <v xml:space="preserve"> </v>
      </c>
      <c r="Q152" s="17">
        <f t="shared" si="12"/>
        <v>0</v>
      </c>
      <c r="R152" s="65"/>
      <c r="S152" s="66">
        <f t="shared" si="10"/>
        <v>0</v>
      </c>
      <c r="T152" s="31">
        <f>SUMIF($G$8:$G$879,G152:G953,$K$8:$K$879)</f>
        <v>0</v>
      </c>
      <c r="U152" s="32" t="str">
        <f t="shared" si="13"/>
        <v xml:space="preserve"> </v>
      </c>
    </row>
    <row r="153" spans="2:21" x14ac:dyDescent="0.25">
      <c r="B153" s="11">
        <v>146</v>
      </c>
      <c r="C153" s="96"/>
      <c r="D153" s="13"/>
      <c r="E153" s="13"/>
      <c r="F153" s="13"/>
      <c r="G153" s="12"/>
      <c r="H153" s="14"/>
      <c r="I153" s="14"/>
      <c r="J153" s="12"/>
      <c r="K153" s="15"/>
      <c r="L153" s="15"/>
      <c r="M153" s="15"/>
      <c r="N153" s="15"/>
      <c r="O153" s="15"/>
      <c r="P153" s="16" t="str">
        <f t="shared" si="11"/>
        <v xml:space="preserve"> </v>
      </c>
      <c r="Q153" s="17">
        <f t="shared" si="12"/>
        <v>0</v>
      </c>
      <c r="R153" s="65"/>
      <c r="S153" s="66">
        <f t="shared" si="10"/>
        <v>0</v>
      </c>
      <c r="T153" s="31">
        <f>SUMIF($G$8:$G$879,G153:G954,$K$8:$K$879)</f>
        <v>0</v>
      </c>
      <c r="U153" s="32" t="str">
        <f t="shared" si="13"/>
        <v xml:space="preserve"> </v>
      </c>
    </row>
    <row r="154" spans="2:21" x14ac:dyDescent="0.25">
      <c r="B154" s="11">
        <v>147</v>
      </c>
      <c r="C154" s="96"/>
      <c r="D154" s="13"/>
      <c r="E154" s="13"/>
      <c r="F154" s="13"/>
      <c r="G154" s="12"/>
      <c r="H154" s="14"/>
      <c r="I154" s="14"/>
      <c r="J154" s="12"/>
      <c r="K154" s="15"/>
      <c r="L154" s="15"/>
      <c r="M154" s="15"/>
      <c r="N154" s="15"/>
      <c r="O154" s="15"/>
      <c r="P154" s="16" t="str">
        <f t="shared" si="11"/>
        <v xml:space="preserve"> </v>
      </c>
      <c r="Q154" s="17">
        <f t="shared" si="12"/>
        <v>0</v>
      </c>
      <c r="R154" s="65"/>
      <c r="S154" s="66">
        <f t="shared" si="10"/>
        <v>0</v>
      </c>
      <c r="T154" s="31">
        <f>SUMIF($G$8:$G$879,G154:G955,$K$8:$K$879)</f>
        <v>0</v>
      </c>
      <c r="U154" s="32" t="str">
        <f t="shared" si="13"/>
        <v xml:space="preserve"> </v>
      </c>
    </row>
    <row r="155" spans="2:21" x14ac:dyDescent="0.25">
      <c r="B155" s="11">
        <v>148</v>
      </c>
      <c r="C155" s="96"/>
      <c r="D155" s="13"/>
      <c r="E155" s="13"/>
      <c r="F155" s="13"/>
      <c r="G155" s="12"/>
      <c r="H155" s="14"/>
      <c r="I155" s="14"/>
      <c r="J155" s="12"/>
      <c r="K155" s="15"/>
      <c r="L155" s="15"/>
      <c r="M155" s="15"/>
      <c r="N155" s="15"/>
      <c r="O155" s="15"/>
      <c r="P155" s="16" t="str">
        <f t="shared" si="11"/>
        <v xml:space="preserve"> </v>
      </c>
      <c r="Q155" s="17">
        <f t="shared" si="12"/>
        <v>0</v>
      </c>
      <c r="R155" s="65"/>
      <c r="S155" s="66">
        <f t="shared" si="10"/>
        <v>0</v>
      </c>
      <c r="T155" s="31">
        <f>SUMIF($G$8:$G$879,G155:G956,$K$8:$K$879)</f>
        <v>0</v>
      </c>
      <c r="U155" s="32" t="str">
        <f t="shared" si="13"/>
        <v xml:space="preserve"> </v>
      </c>
    </row>
    <row r="156" spans="2:21" x14ac:dyDescent="0.25">
      <c r="B156" s="11">
        <v>149</v>
      </c>
      <c r="C156" s="96"/>
      <c r="D156" s="13"/>
      <c r="E156" s="13"/>
      <c r="F156" s="13"/>
      <c r="G156" s="12"/>
      <c r="H156" s="14"/>
      <c r="I156" s="14"/>
      <c r="J156" s="12"/>
      <c r="K156" s="15"/>
      <c r="L156" s="15"/>
      <c r="M156" s="15"/>
      <c r="N156" s="15"/>
      <c r="O156" s="15"/>
      <c r="P156" s="16" t="str">
        <f t="shared" si="11"/>
        <v xml:space="preserve"> </v>
      </c>
      <c r="Q156" s="17">
        <f t="shared" si="12"/>
        <v>0</v>
      </c>
      <c r="R156" s="65"/>
      <c r="S156" s="66">
        <f t="shared" si="10"/>
        <v>0</v>
      </c>
      <c r="T156" s="31">
        <f>SUMIF($G$8:$G$879,G156:G957,$K$8:$K$879)</f>
        <v>0</v>
      </c>
      <c r="U156" s="32" t="str">
        <f t="shared" si="13"/>
        <v xml:space="preserve"> </v>
      </c>
    </row>
    <row r="157" spans="2:21" x14ac:dyDescent="0.25">
      <c r="B157" s="11">
        <v>150</v>
      </c>
      <c r="C157" s="96"/>
      <c r="D157" s="13"/>
      <c r="E157" s="13"/>
      <c r="F157" s="13"/>
      <c r="G157" s="12"/>
      <c r="H157" s="14"/>
      <c r="I157" s="14"/>
      <c r="J157" s="12"/>
      <c r="K157" s="15"/>
      <c r="L157" s="15"/>
      <c r="M157" s="15"/>
      <c r="N157" s="15"/>
      <c r="O157" s="15"/>
      <c r="P157" s="16" t="str">
        <f t="shared" si="11"/>
        <v xml:space="preserve"> </v>
      </c>
      <c r="Q157" s="17">
        <f t="shared" si="12"/>
        <v>0</v>
      </c>
      <c r="R157" s="65"/>
      <c r="S157" s="66">
        <f t="shared" si="10"/>
        <v>0</v>
      </c>
      <c r="T157" s="31">
        <f>SUMIF($G$8:$G$879,G157:G958,$K$8:$K$879)</f>
        <v>0</v>
      </c>
      <c r="U157" s="32" t="str">
        <f t="shared" si="13"/>
        <v xml:space="preserve"> </v>
      </c>
    </row>
    <row r="158" spans="2:21" x14ac:dyDescent="0.25">
      <c r="B158" s="11">
        <v>151</v>
      </c>
      <c r="C158" s="96"/>
      <c r="D158" s="13"/>
      <c r="E158" s="13"/>
      <c r="F158" s="13"/>
      <c r="G158" s="12"/>
      <c r="H158" s="14"/>
      <c r="I158" s="14"/>
      <c r="J158" s="12"/>
      <c r="K158" s="15"/>
      <c r="L158" s="15"/>
      <c r="M158" s="15"/>
      <c r="N158" s="15"/>
      <c r="O158" s="15"/>
      <c r="P158" s="16" t="str">
        <f t="shared" si="11"/>
        <v xml:space="preserve"> </v>
      </c>
      <c r="Q158" s="17">
        <f t="shared" si="12"/>
        <v>0</v>
      </c>
      <c r="R158" s="65"/>
      <c r="S158" s="66">
        <f t="shared" si="10"/>
        <v>0</v>
      </c>
      <c r="T158" s="31">
        <f>SUMIF($G$8:$G$879,G158:G959,$K$8:$K$879)</f>
        <v>0</v>
      </c>
      <c r="U158" s="32" t="str">
        <f t="shared" si="13"/>
        <v xml:space="preserve"> </v>
      </c>
    </row>
    <row r="159" spans="2:21" x14ac:dyDescent="0.25">
      <c r="B159" s="11">
        <v>152</v>
      </c>
      <c r="C159" s="96"/>
      <c r="D159" s="13"/>
      <c r="E159" s="13"/>
      <c r="F159" s="13"/>
      <c r="G159" s="12"/>
      <c r="H159" s="14"/>
      <c r="I159" s="14"/>
      <c r="J159" s="12"/>
      <c r="K159" s="15"/>
      <c r="L159" s="15"/>
      <c r="M159" s="15"/>
      <c r="N159" s="15"/>
      <c r="O159" s="15"/>
      <c r="P159" s="16" t="str">
        <f t="shared" si="11"/>
        <v xml:space="preserve"> </v>
      </c>
      <c r="Q159" s="17">
        <f t="shared" si="12"/>
        <v>0</v>
      </c>
      <c r="R159" s="65"/>
      <c r="S159" s="66">
        <f t="shared" si="10"/>
        <v>0</v>
      </c>
      <c r="T159" s="31">
        <f>SUMIF($G$8:$G$879,G159:G960,$K$8:$K$879)</f>
        <v>0</v>
      </c>
      <c r="U159" s="32" t="str">
        <f t="shared" si="13"/>
        <v xml:space="preserve"> </v>
      </c>
    </row>
    <row r="160" spans="2:21" x14ac:dyDescent="0.25">
      <c r="B160" s="11">
        <v>153</v>
      </c>
      <c r="C160" s="96"/>
      <c r="D160" s="13"/>
      <c r="E160" s="13"/>
      <c r="F160" s="13"/>
      <c r="G160" s="12"/>
      <c r="H160" s="14"/>
      <c r="I160" s="14"/>
      <c r="J160" s="12"/>
      <c r="K160" s="15"/>
      <c r="L160" s="15"/>
      <c r="M160" s="15"/>
      <c r="N160" s="15"/>
      <c r="O160" s="15"/>
      <c r="P160" s="16" t="str">
        <f t="shared" si="11"/>
        <v xml:space="preserve"> </v>
      </c>
      <c r="Q160" s="17">
        <f t="shared" si="12"/>
        <v>0</v>
      </c>
      <c r="R160" s="65"/>
      <c r="S160" s="66">
        <f t="shared" si="10"/>
        <v>0</v>
      </c>
      <c r="T160" s="31">
        <f>SUMIF($G$8:$G$879,G160:G961,$K$8:$K$879)</f>
        <v>0</v>
      </c>
      <c r="U160" s="32" t="str">
        <f t="shared" si="13"/>
        <v xml:space="preserve"> </v>
      </c>
    </row>
    <row r="161" spans="2:21" x14ac:dyDescent="0.25">
      <c r="B161" s="11">
        <v>154</v>
      </c>
      <c r="C161" s="96"/>
      <c r="D161" s="13"/>
      <c r="E161" s="13"/>
      <c r="F161" s="13"/>
      <c r="G161" s="12"/>
      <c r="H161" s="14"/>
      <c r="I161" s="14"/>
      <c r="J161" s="12"/>
      <c r="K161" s="15"/>
      <c r="L161" s="15"/>
      <c r="M161" s="15"/>
      <c r="N161" s="15"/>
      <c r="O161" s="15"/>
      <c r="P161" s="16" t="str">
        <f t="shared" si="11"/>
        <v xml:space="preserve"> </v>
      </c>
      <c r="Q161" s="17">
        <f t="shared" si="12"/>
        <v>0</v>
      </c>
      <c r="R161" s="65"/>
      <c r="S161" s="66">
        <f t="shared" si="10"/>
        <v>0</v>
      </c>
      <c r="T161" s="31">
        <f>SUMIF($G$8:$G$879,G161:G962,$K$8:$K$879)</f>
        <v>0</v>
      </c>
      <c r="U161" s="32" t="str">
        <f t="shared" si="13"/>
        <v xml:space="preserve"> </v>
      </c>
    </row>
    <row r="162" spans="2:21" x14ac:dyDescent="0.25">
      <c r="B162" s="11">
        <v>155</v>
      </c>
      <c r="C162" s="96"/>
      <c r="D162" s="13"/>
      <c r="E162" s="13"/>
      <c r="F162" s="13"/>
      <c r="G162" s="12"/>
      <c r="H162" s="14"/>
      <c r="I162" s="14"/>
      <c r="J162" s="12"/>
      <c r="K162" s="15"/>
      <c r="L162" s="15"/>
      <c r="M162" s="15"/>
      <c r="N162" s="15"/>
      <c r="O162" s="15"/>
      <c r="P162" s="16" t="str">
        <f t="shared" si="11"/>
        <v xml:space="preserve"> </v>
      </c>
      <c r="Q162" s="17">
        <f t="shared" si="12"/>
        <v>0</v>
      </c>
      <c r="R162" s="65"/>
      <c r="S162" s="66">
        <f t="shared" si="10"/>
        <v>0</v>
      </c>
      <c r="T162" s="31">
        <f>SUMIF($G$8:$G$879,G162:G963,$K$8:$K$879)</f>
        <v>0</v>
      </c>
      <c r="U162" s="32" t="str">
        <f t="shared" si="13"/>
        <v xml:space="preserve"> </v>
      </c>
    </row>
    <row r="163" spans="2:21" x14ac:dyDescent="0.25">
      <c r="B163" s="11">
        <v>156</v>
      </c>
      <c r="C163" s="96"/>
      <c r="D163" s="13"/>
      <c r="E163" s="13"/>
      <c r="F163" s="13"/>
      <c r="G163" s="12"/>
      <c r="H163" s="14"/>
      <c r="I163" s="14"/>
      <c r="J163" s="12"/>
      <c r="K163" s="15"/>
      <c r="L163" s="15"/>
      <c r="M163" s="15"/>
      <c r="N163" s="15"/>
      <c r="O163" s="15"/>
      <c r="P163" s="16" t="str">
        <f t="shared" si="11"/>
        <v xml:space="preserve"> </v>
      </c>
      <c r="Q163" s="17">
        <f t="shared" si="12"/>
        <v>0</v>
      </c>
      <c r="R163" s="65"/>
      <c r="S163" s="66">
        <f t="shared" ref="S163:S226" si="14">+Q163-R163</f>
        <v>0</v>
      </c>
      <c r="T163" s="31">
        <f>SUMIF($G$8:$G$879,G163:G964,$K$8:$K$879)</f>
        <v>0</v>
      </c>
      <c r="U163" s="32" t="str">
        <f t="shared" si="13"/>
        <v xml:space="preserve"> </v>
      </c>
    </row>
    <row r="164" spans="2:21" x14ac:dyDescent="0.25">
      <c r="B164" s="11">
        <v>157</v>
      </c>
      <c r="C164" s="96"/>
      <c r="D164" s="13"/>
      <c r="E164" s="13"/>
      <c r="F164" s="13"/>
      <c r="G164" s="12"/>
      <c r="H164" s="14"/>
      <c r="I164" s="14"/>
      <c r="J164" s="12"/>
      <c r="K164" s="15"/>
      <c r="L164" s="15"/>
      <c r="M164" s="15"/>
      <c r="N164" s="15"/>
      <c r="O164" s="15"/>
      <c r="P164" s="16" t="str">
        <f t="shared" si="11"/>
        <v xml:space="preserve"> </v>
      </c>
      <c r="Q164" s="17">
        <f t="shared" si="12"/>
        <v>0</v>
      </c>
      <c r="R164" s="65"/>
      <c r="S164" s="66">
        <f t="shared" si="14"/>
        <v>0</v>
      </c>
      <c r="T164" s="31">
        <f>SUMIF($G$8:$G$879,G164:G965,$K$8:$K$879)</f>
        <v>0</v>
      </c>
      <c r="U164" s="32" t="str">
        <f t="shared" si="13"/>
        <v xml:space="preserve"> </v>
      </c>
    </row>
    <row r="165" spans="2:21" x14ac:dyDescent="0.25">
      <c r="B165" s="11">
        <v>158</v>
      </c>
      <c r="C165" s="96"/>
      <c r="D165" s="13"/>
      <c r="E165" s="13"/>
      <c r="F165" s="13"/>
      <c r="G165" s="12"/>
      <c r="H165" s="14"/>
      <c r="I165" s="14"/>
      <c r="J165" s="12"/>
      <c r="K165" s="15"/>
      <c r="L165" s="15"/>
      <c r="M165" s="15"/>
      <c r="N165" s="15"/>
      <c r="O165" s="15"/>
      <c r="P165" s="16" t="str">
        <f t="shared" si="11"/>
        <v xml:space="preserve"> </v>
      </c>
      <c r="Q165" s="17">
        <f t="shared" si="12"/>
        <v>0</v>
      </c>
      <c r="R165" s="65"/>
      <c r="S165" s="66">
        <f t="shared" si="14"/>
        <v>0</v>
      </c>
      <c r="T165" s="31">
        <f>SUMIF($G$8:$G$879,G165:G966,$K$8:$K$879)</f>
        <v>0</v>
      </c>
      <c r="U165" s="32" t="str">
        <f t="shared" si="13"/>
        <v xml:space="preserve"> </v>
      </c>
    </row>
    <row r="166" spans="2:21" x14ac:dyDescent="0.25">
      <c r="B166" s="11">
        <v>159</v>
      </c>
      <c r="C166" s="96"/>
      <c r="D166" s="13"/>
      <c r="E166" s="13"/>
      <c r="F166" s="13"/>
      <c r="G166" s="12"/>
      <c r="H166" s="14"/>
      <c r="I166" s="14"/>
      <c r="J166" s="12"/>
      <c r="K166" s="15"/>
      <c r="L166" s="15"/>
      <c r="M166" s="15"/>
      <c r="N166" s="15"/>
      <c r="O166" s="15"/>
      <c r="P166" s="16" t="str">
        <f t="shared" si="11"/>
        <v xml:space="preserve"> </v>
      </c>
      <c r="Q166" s="17">
        <f t="shared" si="12"/>
        <v>0</v>
      </c>
      <c r="R166" s="65"/>
      <c r="S166" s="66">
        <f t="shared" si="14"/>
        <v>0</v>
      </c>
      <c r="T166" s="31">
        <f>SUMIF($G$8:$G$879,G166:G967,$K$8:$K$879)</f>
        <v>0</v>
      </c>
      <c r="U166" s="32" t="str">
        <f t="shared" si="13"/>
        <v xml:space="preserve"> </v>
      </c>
    </row>
    <row r="167" spans="2:21" x14ac:dyDescent="0.25">
      <c r="B167" s="11">
        <v>160</v>
      </c>
      <c r="C167" s="96"/>
      <c r="D167" s="13"/>
      <c r="E167" s="13"/>
      <c r="F167" s="13"/>
      <c r="G167" s="12"/>
      <c r="H167" s="14"/>
      <c r="I167" s="14"/>
      <c r="J167" s="12"/>
      <c r="K167" s="15"/>
      <c r="L167" s="15"/>
      <c r="M167" s="15"/>
      <c r="N167" s="15"/>
      <c r="O167" s="15"/>
      <c r="P167" s="16" t="str">
        <f t="shared" si="11"/>
        <v xml:space="preserve"> </v>
      </c>
      <c r="Q167" s="17">
        <f t="shared" si="12"/>
        <v>0</v>
      </c>
      <c r="R167" s="65"/>
      <c r="S167" s="66">
        <f t="shared" si="14"/>
        <v>0</v>
      </c>
      <c r="T167" s="31">
        <f>SUMIF($G$8:$G$879,G167:G968,$K$8:$K$879)</f>
        <v>0</v>
      </c>
      <c r="U167" s="32" t="str">
        <f t="shared" si="13"/>
        <v xml:space="preserve"> </v>
      </c>
    </row>
    <row r="168" spans="2:21" x14ac:dyDescent="0.25">
      <c r="B168" s="11">
        <v>161</v>
      </c>
      <c r="C168" s="96"/>
      <c r="D168" s="13"/>
      <c r="E168" s="13"/>
      <c r="F168" s="13"/>
      <c r="G168" s="12"/>
      <c r="H168" s="14"/>
      <c r="I168" s="14"/>
      <c r="J168" s="12"/>
      <c r="K168" s="15"/>
      <c r="L168" s="15"/>
      <c r="M168" s="15"/>
      <c r="N168" s="15"/>
      <c r="O168" s="15"/>
      <c r="P168" s="16" t="str">
        <f t="shared" si="11"/>
        <v xml:space="preserve"> </v>
      </c>
      <c r="Q168" s="17">
        <f t="shared" si="12"/>
        <v>0</v>
      </c>
      <c r="R168" s="65"/>
      <c r="S168" s="66">
        <f t="shared" si="14"/>
        <v>0</v>
      </c>
      <c r="T168" s="31">
        <f>SUMIF($G$8:$G$879,G168:G969,$K$8:$K$879)</f>
        <v>0</v>
      </c>
      <c r="U168" s="32" t="str">
        <f t="shared" si="13"/>
        <v xml:space="preserve"> </v>
      </c>
    </row>
    <row r="169" spans="2:21" x14ac:dyDescent="0.25">
      <c r="B169" s="11">
        <v>162</v>
      </c>
      <c r="C169" s="96"/>
      <c r="D169" s="13"/>
      <c r="E169" s="13"/>
      <c r="F169" s="13"/>
      <c r="G169" s="12"/>
      <c r="H169" s="14"/>
      <c r="I169" s="14"/>
      <c r="J169" s="12"/>
      <c r="K169" s="15"/>
      <c r="L169" s="15"/>
      <c r="M169" s="15"/>
      <c r="N169" s="15"/>
      <c r="O169" s="15"/>
      <c r="P169" s="16" t="str">
        <f t="shared" si="11"/>
        <v xml:space="preserve"> </v>
      </c>
      <c r="Q169" s="17">
        <f t="shared" si="12"/>
        <v>0</v>
      </c>
      <c r="R169" s="65"/>
      <c r="S169" s="66">
        <f t="shared" si="14"/>
        <v>0</v>
      </c>
      <c r="T169" s="31">
        <f>SUMIF($G$8:$G$879,G169:G970,$K$8:$K$879)</f>
        <v>0</v>
      </c>
      <c r="U169" s="32" t="str">
        <f t="shared" si="13"/>
        <v xml:space="preserve"> </v>
      </c>
    </row>
    <row r="170" spans="2:21" x14ac:dyDescent="0.25">
      <c r="B170" s="11">
        <v>163</v>
      </c>
      <c r="C170" s="96"/>
      <c r="D170" s="13"/>
      <c r="E170" s="13"/>
      <c r="F170" s="13"/>
      <c r="G170" s="12"/>
      <c r="H170" s="14"/>
      <c r="I170" s="14"/>
      <c r="J170" s="12"/>
      <c r="K170" s="15"/>
      <c r="L170" s="15"/>
      <c r="M170" s="15"/>
      <c r="N170" s="15"/>
      <c r="O170" s="15"/>
      <c r="P170" s="16" t="str">
        <f t="shared" si="11"/>
        <v xml:space="preserve"> </v>
      </c>
      <c r="Q170" s="17">
        <f t="shared" si="12"/>
        <v>0</v>
      </c>
      <c r="R170" s="65"/>
      <c r="S170" s="66">
        <f t="shared" si="14"/>
        <v>0</v>
      </c>
      <c r="T170" s="31">
        <f>SUMIF($G$8:$G$879,G170:G971,$K$8:$K$879)</f>
        <v>0</v>
      </c>
      <c r="U170" s="32" t="str">
        <f t="shared" si="13"/>
        <v xml:space="preserve"> </v>
      </c>
    </row>
    <row r="171" spans="2:21" x14ac:dyDescent="0.25">
      <c r="B171" s="11">
        <v>164</v>
      </c>
      <c r="C171" s="96"/>
      <c r="D171" s="13"/>
      <c r="E171" s="13"/>
      <c r="F171" s="13"/>
      <c r="G171" s="12"/>
      <c r="H171" s="14"/>
      <c r="I171" s="14"/>
      <c r="J171" s="12"/>
      <c r="K171" s="15"/>
      <c r="L171" s="15"/>
      <c r="M171" s="15"/>
      <c r="N171" s="15"/>
      <c r="O171" s="15"/>
      <c r="P171" s="16" t="str">
        <f t="shared" si="11"/>
        <v xml:space="preserve"> </v>
      </c>
      <c r="Q171" s="17">
        <f t="shared" si="12"/>
        <v>0</v>
      </c>
      <c r="R171" s="65"/>
      <c r="S171" s="66">
        <f t="shared" si="14"/>
        <v>0</v>
      </c>
      <c r="T171" s="31">
        <f>SUMIF($G$8:$G$879,G171:G972,$K$8:$K$879)</f>
        <v>0</v>
      </c>
      <c r="U171" s="32" t="str">
        <f t="shared" si="13"/>
        <v xml:space="preserve"> </v>
      </c>
    </row>
    <row r="172" spans="2:21" x14ac:dyDescent="0.25">
      <c r="B172" s="11">
        <v>165</v>
      </c>
      <c r="C172" s="96"/>
      <c r="D172" s="13"/>
      <c r="E172" s="13"/>
      <c r="F172" s="13"/>
      <c r="G172" s="12"/>
      <c r="H172" s="14"/>
      <c r="I172" s="14"/>
      <c r="J172" s="12"/>
      <c r="K172" s="15"/>
      <c r="L172" s="15"/>
      <c r="M172" s="15"/>
      <c r="N172" s="15"/>
      <c r="O172" s="15"/>
      <c r="P172" s="16" t="str">
        <f t="shared" si="11"/>
        <v xml:space="preserve"> </v>
      </c>
      <c r="Q172" s="17">
        <f t="shared" si="12"/>
        <v>0</v>
      </c>
      <c r="R172" s="65"/>
      <c r="S172" s="66">
        <f t="shared" si="14"/>
        <v>0</v>
      </c>
      <c r="T172" s="31">
        <f>SUMIF($G$8:$G$879,G172:G973,$K$8:$K$879)</f>
        <v>0</v>
      </c>
      <c r="U172" s="32" t="str">
        <f t="shared" si="13"/>
        <v xml:space="preserve"> </v>
      </c>
    </row>
    <row r="173" spans="2:21" x14ac:dyDescent="0.25">
      <c r="B173" s="11">
        <v>166</v>
      </c>
      <c r="C173" s="96"/>
      <c r="D173" s="13"/>
      <c r="E173" s="13"/>
      <c r="F173" s="13"/>
      <c r="G173" s="12"/>
      <c r="H173" s="14"/>
      <c r="I173" s="14"/>
      <c r="J173" s="12"/>
      <c r="K173" s="15"/>
      <c r="L173" s="15"/>
      <c r="M173" s="15"/>
      <c r="N173" s="15"/>
      <c r="O173" s="15"/>
      <c r="P173" s="16" t="str">
        <f t="shared" si="11"/>
        <v xml:space="preserve"> </v>
      </c>
      <c r="Q173" s="17">
        <f t="shared" si="12"/>
        <v>0</v>
      </c>
      <c r="R173" s="65"/>
      <c r="S173" s="66">
        <f t="shared" si="14"/>
        <v>0</v>
      </c>
      <c r="T173" s="31">
        <f>SUMIF($G$8:$G$879,G173:G974,$K$8:$K$879)</f>
        <v>0</v>
      </c>
      <c r="U173" s="32" t="str">
        <f t="shared" si="13"/>
        <v xml:space="preserve"> </v>
      </c>
    </row>
    <row r="174" spans="2:21" x14ac:dyDescent="0.25">
      <c r="B174" s="11">
        <v>167</v>
      </c>
      <c r="C174" s="96"/>
      <c r="D174" s="13"/>
      <c r="E174" s="13"/>
      <c r="F174" s="13"/>
      <c r="G174" s="12"/>
      <c r="H174" s="14"/>
      <c r="I174" s="14"/>
      <c r="J174" s="12"/>
      <c r="K174" s="15"/>
      <c r="L174" s="15"/>
      <c r="M174" s="15"/>
      <c r="N174" s="15"/>
      <c r="O174" s="15"/>
      <c r="P174" s="16" t="str">
        <f t="shared" si="11"/>
        <v xml:space="preserve"> </v>
      </c>
      <c r="Q174" s="17">
        <f t="shared" si="12"/>
        <v>0</v>
      </c>
      <c r="R174" s="65"/>
      <c r="S174" s="66">
        <f t="shared" si="14"/>
        <v>0</v>
      </c>
      <c r="T174" s="31">
        <f>SUMIF($G$8:$G$879,G174:G975,$K$8:$K$879)</f>
        <v>0</v>
      </c>
      <c r="U174" s="32" t="str">
        <f t="shared" si="13"/>
        <v xml:space="preserve"> </v>
      </c>
    </row>
    <row r="175" spans="2:21" x14ac:dyDescent="0.25">
      <c r="B175" s="11">
        <v>168</v>
      </c>
      <c r="C175" s="96"/>
      <c r="D175" s="13"/>
      <c r="E175" s="13"/>
      <c r="F175" s="13"/>
      <c r="G175" s="12"/>
      <c r="H175" s="14"/>
      <c r="I175" s="14"/>
      <c r="J175" s="12"/>
      <c r="K175" s="15"/>
      <c r="L175" s="15"/>
      <c r="M175" s="15"/>
      <c r="N175" s="15"/>
      <c r="O175" s="15"/>
      <c r="P175" s="16" t="str">
        <f t="shared" si="11"/>
        <v xml:space="preserve"> </v>
      </c>
      <c r="Q175" s="17">
        <f t="shared" si="12"/>
        <v>0</v>
      </c>
      <c r="R175" s="65"/>
      <c r="S175" s="66">
        <f t="shared" si="14"/>
        <v>0</v>
      </c>
      <c r="T175" s="31">
        <f>SUMIF($G$8:$G$879,G175:G976,$K$8:$K$879)</f>
        <v>0</v>
      </c>
      <c r="U175" s="32" t="str">
        <f t="shared" si="13"/>
        <v xml:space="preserve"> </v>
      </c>
    </row>
    <row r="176" spans="2:21" x14ac:dyDescent="0.25">
      <c r="B176" s="11">
        <v>169</v>
      </c>
      <c r="C176" s="96"/>
      <c r="D176" s="13"/>
      <c r="E176" s="13"/>
      <c r="F176" s="13"/>
      <c r="G176" s="12"/>
      <c r="H176" s="14"/>
      <c r="I176" s="14"/>
      <c r="J176" s="12"/>
      <c r="K176" s="15"/>
      <c r="L176" s="15"/>
      <c r="M176" s="15"/>
      <c r="N176" s="15"/>
      <c r="O176" s="15"/>
      <c r="P176" s="16" t="str">
        <f t="shared" si="11"/>
        <v xml:space="preserve"> </v>
      </c>
      <c r="Q176" s="17">
        <f t="shared" si="12"/>
        <v>0</v>
      </c>
      <c r="R176" s="65"/>
      <c r="S176" s="66">
        <f t="shared" si="14"/>
        <v>0</v>
      </c>
      <c r="T176" s="31">
        <f>SUMIF($G$8:$G$879,G176:G977,$K$8:$K$879)</f>
        <v>0</v>
      </c>
      <c r="U176" s="32" t="str">
        <f t="shared" si="13"/>
        <v xml:space="preserve"> </v>
      </c>
    </row>
    <row r="177" spans="2:22" x14ac:dyDescent="0.25">
      <c r="B177" s="11">
        <v>170</v>
      </c>
      <c r="C177" s="96"/>
      <c r="D177" s="13"/>
      <c r="E177" s="13"/>
      <c r="F177" s="13"/>
      <c r="G177" s="12"/>
      <c r="H177" s="14"/>
      <c r="I177" s="14"/>
      <c r="J177" s="12"/>
      <c r="K177" s="15"/>
      <c r="L177" s="15"/>
      <c r="M177" s="15"/>
      <c r="N177" s="15"/>
      <c r="O177" s="15"/>
      <c r="P177" s="16" t="str">
        <f t="shared" si="11"/>
        <v xml:space="preserve"> </v>
      </c>
      <c r="Q177" s="17">
        <f t="shared" si="12"/>
        <v>0</v>
      </c>
      <c r="R177" s="65"/>
      <c r="S177" s="66">
        <f t="shared" si="14"/>
        <v>0</v>
      </c>
      <c r="T177" s="31">
        <f>SUMIF($G$8:$G$879,G177:G978,$K$8:$K$879)</f>
        <v>0</v>
      </c>
      <c r="U177" s="32" t="str">
        <f t="shared" si="13"/>
        <v xml:space="preserve"> </v>
      </c>
    </row>
    <row r="178" spans="2:22" x14ac:dyDescent="0.25">
      <c r="B178" s="11">
        <v>171</v>
      </c>
      <c r="C178" s="96"/>
      <c r="D178" s="13"/>
      <c r="E178" s="13"/>
      <c r="F178" s="13"/>
      <c r="G178" s="12"/>
      <c r="H178" s="14"/>
      <c r="I178" s="14"/>
      <c r="J178" s="12"/>
      <c r="K178" s="15"/>
      <c r="L178" s="15"/>
      <c r="M178" s="15"/>
      <c r="N178" s="15"/>
      <c r="O178" s="15"/>
      <c r="P178" s="16" t="str">
        <f t="shared" si="11"/>
        <v xml:space="preserve"> </v>
      </c>
      <c r="Q178" s="17">
        <f t="shared" si="12"/>
        <v>0</v>
      </c>
      <c r="R178" s="65"/>
      <c r="S178" s="66">
        <f t="shared" si="14"/>
        <v>0</v>
      </c>
      <c r="T178" s="31">
        <f>SUMIF($G$8:$G$879,G178:G979,$K$8:$K$879)</f>
        <v>0</v>
      </c>
      <c r="U178" s="32" t="str">
        <f t="shared" si="13"/>
        <v xml:space="preserve"> </v>
      </c>
    </row>
    <row r="179" spans="2:22" s="88" customFormat="1" x14ac:dyDescent="0.25">
      <c r="B179" s="11">
        <v>172</v>
      </c>
      <c r="C179" s="96"/>
      <c r="D179" s="13"/>
      <c r="E179" s="13"/>
      <c r="F179" s="13"/>
      <c r="G179" s="12"/>
      <c r="H179" s="14"/>
      <c r="I179" s="14"/>
      <c r="J179" s="12"/>
      <c r="K179" s="15"/>
      <c r="L179" s="15"/>
      <c r="M179" s="15"/>
      <c r="N179" s="15"/>
      <c r="O179" s="15"/>
      <c r="P179" s="16" t="str">
        <f t="shared" si="11"/>
        <v xml:space="preserve"> </v>
      </c>
      <c r="Q179" s="17">
        <f t="shared" si="12"/>
        <v>0</v>
      </c>
      <c r="R179" s="65"/>
      <c r="S179" s="66">
        <f t="shared" si="14"/>
        <v>0</v>
      </c>
      <c r="T179" s="31">
        <f>SUMIF($G$8:$G$879,G179:G980,$K$8:$K$879)</f>
        <v>0</v>
      </c>
      <c r="U179" s="32" t="str">
        <f t="shared" si="13"/>
        <v xml:space="preserve"> </v>
      </c>
      <c r="V179"/>
    </row>
    <row r="180" spans="2:22" x14ac:dyDescent="0.25">
      <c r="B180" s="11">
        <v>173</v>
      </c>
      <c r="C180" s="96"/>
      <c r="D180" s="13"/>
      <c r="E180" s="13"/>
      <c r="F180" s="13"/>
      <c r="G180" s="12"/>
      <c r="H180" s="14"/>
      <c r="I180" s="14"/>
      <c r="J180" s="12"/>
      <c r="K180" s="15"/>
      <c r="L180" s="15"/>
      <c r="M180" s="15"/>
      <c r="N180" s="15"/>
      <c r="O180" s="15"/>
      <c r="P180" s="16" t="str">
        <f t="shared" si="11"/>
        <v xml:space="preserve"> </v>
      </c>
      <c r="Q180" s="17">
        <f t="shared" si="12"/>
        <v>0</v>
      </c>
      <c r="R180" s="65"/>
      <c r="S180" s="66">
        <f t="shared" si="14"/>
        <v>0</v>
      </c>
      <c r="T180" s="31">
        <f>SUMIF($G$8:$G$879,G180:G981,$K$8:$K$879)</f>
        <v>0</v>
      </c>
      <c r="U180" s="32" t="str">
        <f t="shared" si="13"/>
        <v xml:space="preserve"> </v>
      </c>
    </row>
    <row r="181" spans="2:22" x14ac:dyDescent="0.25">
      <c r="B181" s="11">
        <v>174</v>
      </c>
      <c r="C181" s="96"/>
      <c r="D181" s="13"/>
      <c r="E181" s="13"/>
      <c r="F181" s="13"/>
      <c r="G181" s="12"/>
      <c r="H181" s="14"/>
      <c r="I181" s="14"/>
      <c r="J181" s="12"/>
      <c r="K181" s="15"/>
      <c r="L181" s="15"/>
      <c r="M181" s="15"/>
      <c r="N181" s="15"/>
      <c r="O181" s="15"/>
      <c r="P181" s="16" t="str">
        <f t="shared" si="11"/>
        <v xml:space="preserve"> </v>
      </c>
      <c r="Q181" s="17">
        <f t="shared" si="12"/>
        <v>0</v>
      </c>
      <c r="R181" s="65"/>
      <c r="S181" s="66">
        <f t="shared" si="14"/>
        <v>0</v>
      </c>
      <c r="T181" s="31">
        <f>SUMIF($G$8:$G$879,G181:G982,$K$8:$K$879)</f>
        <v>0</v>
      </c>
      <c r="U181" s="32" t="str">
        <f t="shared" si="13"/>
        <v xml:space="preserve"> </v>
      </c>
    </row>
    <row r="182" spans="2:22" x14ac:dyDescent="0.25">
      <c r="B182" s="11">
        <v>175</v>
      </c>
      <c r="C182" s="96"/>
      <c r="D182" s="13"/>
      <c r="E182" s="13"/>
      <c r="F182" s="13"/>
      <c r="G182" s="12"/>
      <c r="H182" s="14"/>
      <c r="I182" s="14"/>
      <c r="J182" s="12"/>
      <c r="K182" s="15"/>
      <c r="L182" s="15"/>
      <c r="M182" s="15"/>
      <c r="N182" s="15"/>
      <c r="O182" s="15"/>
      <c r="P182" s="16" t="str">
        <f t="shared" si="11"/>
        <v xml:space="preserve"> </v>
      </c>
      <c r="Q182" s="17">
        <f t="shared" si="12"/>
        <v>0</v>
      </c>
      <c r="R182" s="65"/>
      <c r="S182" s="66">
        <f t="shared" si="14"/>
        <v>0</v>
      </c>
      <c r="T182" s="31">
        <f>SUMIF($G$8:$G$879,G182:G983,$K$8:$K$879)</f>
        <v>0</v>
      </c>
      <c r="U182" s="32" t="str">
        <f t="shared" si="13"/>
        <v xml:space="preserve"> </v>
      </c>
    </row>
    <row r="183" spans="2:22" x14ac:dyDescent="0.25">
      <c r="B183" s="11">
        <v>176</v>
      </c>
      <c r="C183" s="96"/>
      <c r="D183" s="13"/>
      <c r="E183" s="13"/>
      <c r="F183" s="13"/>
      <c r="G183" s="12"/>
      <c r="H183" s="14"/>
      <c r="I183" s="14"/>
      <c r="J183" s="12"/>
      <c r="K183" s="15"/>
      <c r="L183" s="15"/>
      <c r="M183" s="15"/>
      <c r="N183" s="15"/>
      <c r="O183" s="15"/>
      <c r="P183" s="16" t="str">
        <f t="shared" si="11"/>
        <v xml:space="preserve"> </v>
      </c>
      <c r="Q183" s="17">
        <f t="shared" si="12"/>
        <v>0</v>
      </c>
      <c r="R183" s="65"/>
      <c r="S183" s="66">
        <f t="shared" si="14"/>
        <v>0</v>
      </c>
      <c r="T183" s="31">
        <f>SUMIF($G$8:$G$879,G183:G984,$K$8:$K$879)</f>
        <v>0</v>
      </c>
      <c r="U183" s="32" t="str">
        <f t="shared" si="13"/>
        <v xml:space="preserve"> </v>
      </c>
    </row>
    <row r="184" spans="2:22" x14ac:dyDescent="0.25">
      <c r="B184" s="11">
        <v>177</v>
      </c>
      <c r="C184" s="96"/>
      <c r="D184" s="13"/>
      <c r="E184" s="13"/>
      <c r="F184" s="13"/>
      <c r="G184" s="12"/>
      <c r="H184" s="14"/>
      <c r="I184" s="14"/>
      <c r="J184" s="12"/>
      <c r="K184" s="15"/>
      <c r="L184" s="15"/>
      <c r="M184" s="15"/>
      <c r="N184" s="15"/>
      <c r="O184" s="15"/>
      <c r="P184" s="16" t="str">
        <f t="shared" si="11"/>
        <v xml:space="preserve"> </v>
      </c>
      <c r="Q184" s="17">
        <f t="shared" si="12"/>
        <v>0</v>
      </c>
      <c r="R184" s="65"/>
      <c r="S184" s="66">
        <f t="shared" si="14"/>
        <v>0</v>
      </c>
      <c r="T184" s="31">
        <f>SUMIF($G$8:$G$879,G184:G985,$K$8:$K$879)</f>
        <v>0</v>
      </c>
      <c r="U184" s="32" t="str">
        <f t="shared" si="13"/>
        <v xml:space="preserve"> </v>
      </c>
    </row>
    <row r="185" spans="2:22" x14ac:dyDescent="0.25">
      <c r="B185" s="11">
        <v>178</v>
      </c>
      <c r="C185" s="96"/>
      <c r="D185" s="13"/>
      <c r="E185" s="13"/>
      <c r="F185" s="13"/>
      <c r="G185" s="12"/>
      <c r="H185" s="14"/>
      <c r="I185" s="14"/>
      <c r="J185" s="12"/>
      <c r="K185" s="15"/>
      <c r="L185" s="15"/>
      <c r="M185" s="15"/>
      <c r="N185" s="15"/>
      <c r="O185" s="15"/>
      <c r="P185" s="16" t="str">
        <f t="shared" si="11"/>
        <v xml:space="preserve"> </v>
      </c>
      <c r="Q185" s="17">
        <f t="shared" si="12"/>
        <v>0</v>
      </c>
      <c r="R185" s="65"/>
      <c r="S185" s="66">
        <f t="shared" si="14"/>
        <v>0</v>
      </c>
      <c r="T185" s="31">
        <f>SUMIF($G$8:$G$879,G185:G986,$K$8:$K$879)</f>
        <v>0</v>
      </c>
      <c r="U185" s="32" t="str">
        <f t="shared" si="13"/>
        <v xml:space="preserve"> </v>
      </c>
    </row>
    <row r="186" spans="2:22" x14ac:dyDescent="0.25">
      <c r="B186" s="11">
        <v>179</v>
      </c>
      <c r="C186" s="96"/>
      <c r="D186" s="13"/>
      <c r="E186" s="13"/>
      <c r="F186" s="13"/>
      <c r="G186" s="12"/>
      <c r="H186" s="14"/>
      <c r="I186" s="14"/>
      <c r="J186" s="12"/>
      <c r="K186" s="15"/>
      <c r="L186" s="15"/>
      <c r="M186" s="15"/>
      <c r="N186" s="15"/>
      <c r="O186" s="15"/>
      <c r="P186" s="16" t="str">
        <f t="shared" si="11"/>
        <v xml:space="preserve"> </v>
      </c>
      <c r="Q186" s="17">
        <f t="shared" si="12"/>
        <v>0</v>
      </c>
      <c r="R186" s="65"/>
      <c r="S186" s="66">
        <f t="shared" si="14"/>
        <v>0</v>
      </c>
      <c r="T186" s="31">
        <f>SUMIF($G$8:$G$879,G186:G987,$K$8:$K$879)</f>
        <v>0</v>
      </c>
      <c r="U186" s="32" t="str">
        <f t="shared" si="13"/>
        <v xml:space="preserve"> </v>
      </c>
    </row>
    <row r="187" spans="2:22" x14ac:dyDescent="0.25">
      <c r="B187" s="11">
        <v>180</v>
      </c>
      <c r="C187" s="96"/>
      <c r="D187" s="13"/>
      <c r="E187" s="13"/>
      <c r="F187" s="13"/>
      <c r="G187" s="12"/>
      <c r="H187" s="14"/>
      <c r="I187" s="14"/>
      <c r="J187" s="12"/>
      <c r="K187" s="15"/>
      <c r="L187" s="15"/>
      <c r="M187" s="15"/>
      <c r="N187" s="15"/>
      <c r="O187" s="15"/>
      <c r="P187" s="16" t="str">
        <f t="shared" si="11"/>
        <v xml:space="preserve"> </v>
      </c>
      <c r="Q187" s="17">
        <f t="shared" si="12"/>
        <v>0</v>
      </c>
      <c r="R187" s="65"/>
      <c r="S187" s="66">
        <f t="shared" si="14"/>
        <v>0</v>
      </c>
      <c r="T187" s="31">
        <f>SUMIF($G$8:$G$879,G187:G988,$K$8:$K$879)</f>
        <v>0</v>
      </c>
      <c r="U187" s="32" t="str">
        <f t="shared" si="13"/>
        <v xml:space="preserve"> </v>
      </c>
    </row>
    <row r="188" spans="2:22" x14ac:dyDescent="0.25">
      <c r="B188" s="11">
        <v>181</v>
      </c>
      <c r="C188" s="96"/>
      <c r="D188" s="13"/>
      <c r="E188" s="13"/>
      <c r="F188" s="13"/>
      <c r="G188" s="12"/>
      <c r="H188" s="14"/>
      <c r="I188" s="14"/>
      <c r="J188" s="12"/>
      <c r="K188" s="15"/>
      <c r="L188" s="15"/>
      <c r="M188" s="15"/>
      <c r="N188" s="15"/>
      <c r="O188" s="15"/>
      <c r="P188" s="16" t="str">
        <f t="shared" si="11"/>
        <v xml:space="preserve"> </v>
      </c>
      <c r="Q188" s="17">
        <f t="shared" si="12"/>
        <v>0</v>
      </c>
      <c r="R188" s="65"/>
      <c r="S188" s="66">
        <f t="shared" si="14"/>
        <v>0</v>
      </c>
      <c r="T188" s="31">
        <f>SUMIF($G$8:$G$879,G188:G989,$K$8:$K$879)</f>
        <v>0</v>
      </c>
      <c r="U188" s="32" t="str">
        <f t="shared" si="13"/>
        <v xml:space="preserve"> </v>
      </c>
    </row>
    <row r="189" spans="2:22" x14ac:dyDescent="0.25">
      <c r="B189" s="11">
        <v>182</v>
      </c>
      <c r="C189" s="96"/>
      <c r="D189" s="13"/>
      <c r="E189" s="13"/>
      <c r="F189" s="13"/>
      <c r="G189" s="12"/>
      <c r="H189" s="14"/>
      <c r="I189" s="14"/>
      <c r="J189" s="12"/>
      <c r="K189" s="15"/>
      <c r="L189" s="15"/>
      <c r="M189" s="15"/>
      <c r="N189" s="15"/>
      <c r="O189" s="15"/>
      <c r="P189" s="16" t="str">
        <f t="shared" si="11"/>
        <v xml:space="preserve"> </v>
      </c>
      <c r="Q189" s="17">
        <f t="shared" si="12"/>
        <v>0</v>
      </c>
      <c r="R189" s="65"/>
      <c r="S189" s="66">
        <f t="shared" si="14"/>
        <v>0</v>
      </c>
      <c r="T189" s="31">
        <f>SUMIF($G$8:$G$879,G189:G990,$K$8:$K$879)</f>
        <v>0</v>
      </c>
      <c r="U189" s="32" t="str">
        <f t="shared" si="13"/>
        <v xml:space="preserve"> </v>
      </c>
    </row>
    <row r="190" spans="2:22" x14ac:dyDescent="0.25">
      <c r="B190" s="11">
        <v>183</v>
      </c>
      <c r="C190" s="96"/>
      <c r="D190" s="13"/>
      <c r="E190" s="13"/>
      <c r="F190" s="13"/>
      <c r="G190" s="12"/>
      <c r="H190" s="14"/>
      <c r="I190" s="14"/>
      <c r="J190" s="12"/>
      <c r="K190" s="15"/>
      <c r="L190" s="15"/>
      <c r="M190" s="15"/>
      <c r="N190" s="15"/>
      <c r="O190" s="15"/>
      <c r="P190" s="16" t="str">
        <f t="shared" si="11"/>
        <v xml:space="preserve"> </v>
      </c>
      <c r="Q190" s="17">
        <f t="shared" si="12"/>
        <v>0</v>
      </c>
      <c r="R190" s="65"/>
      <c r="S190" s="66">
        <f t="shared" si="14"/>
        <v>0</v>
      </c>
      <c r="T190" s="31">
        <f>SUMIF($G$8:$G$879,G190:G991,$K$8:$K$879)</f>
        <v>0</v>
      </c>
      <c r="U190" s="32" t="str">
        <f t="shared" si="13"/>
        <v xml:space="preserve"> </v>
      </c>
    </row>
    <row r="191" spans="2:22" x14ac:dyDescent="0.25">
      <c r="B191" s="11">
        <v>184</v>
      </c>
      <c r="C191" s="96"/>
      <c r="D191" s="13"/>
      <c r="E191" s="13"/>
      <c r="F191" s="13"/>
      <c r="G191" s="12"/>
      <c r="H191" s="14"/>
      <c r="I191" s="14"/>
      <c r="J191" s="12"/>
      <c r="K191" s="15"/>
      <c r="L191" s="15"/>
      <c r="M191" s="15"/>
      <c r="N191" s="15"/>
      <c r="O191" s="15"/>
      <c r="P191" s="16" t="str">
        <f t="shared" si="11"/>
        <v xml:space="preserve"> </v>
      </c>
      <c r="Q191" s="17">
        <f t="shared" si="12"/>
        <v>0</v>
      </c>
      <c r="R191" s="65"/>
      <c r="S191" s="66">
        <f t="shared" si="14"/>
        <v>0</v>
      </c>
      <c r="T191" s="31">
        <f>SUMIF($G$8:$G$879,G191:G992,$K$8:$K$879)</f>
        <v>0</v>
      </c>
      <c r="U191" s="32" t="str">
        <f t="shared" si="13"/>
        <v xml:space="preserve"> </v>
      </c>
    </row>
    <row r="192" spans="2:22" x14ac:dyDescent="0.25">
      <c r="B192" s="11">
        <v>185</v>
      </c>
      <c r="C192" s="96"/>
      <c r="D192" s="13"/>
      <c r="E192" s="13"/>
      <c r="F192" s="13"/>
      <c r="G192" s="12"/>
      <c r="H192" s="14"/>
      <c r="I192" s="14"/>
      <c r="J192" s="12"/>
      <c r="K192" s="15"/>
      <c r="L192" s="15"/>
      <c r="M192" s="15"/>
      <c r="N192" s="15"/>
      <c r="O192" s="15"/>
      <c r="P192" s="16" t="str">
        <f t="shared" si="11"/>
        <v xml:space="preserve"> </v>
      </c>
      <c r="Q192" s="17">
        <f t="shared" si="12"/>
        <v>0</v>
      </c>
      <c r="R192" s="65"/>
      <c r="S192" s="66">
        <f t="shared" si="14"/>
        <v>0</v>
      </c>
      <c r="T192" s="31">
        <f>SUMIF($G$8:$G$879,G192:G993,$K$8:$K$879)</f>
        <v>0</v>
      </c>
      <c r="U192" s="32" t="str">
        <f t="shared" si="13"/>
        <v xml:space="preserve"> </v>
      </c>
    </row>
    <row r="193" spans="2:21" x14ac:dyDescent="0.25">
      <c r="B193" s="11">
        <v>186</v>
      </c>
      <c r="C193" s="96"/>
      <c r="D193" s="13"/>
      <c r="E193" s="13"/>
      <c r="F193" s="13"/>
      <c r="G193" s="12"/>
      <c r="H193" s="14"/>
      <c r="I193" s="14"/>
      <c r="J193" s="12"/>
      <c r="K193" s="15"/>
      <c r="L193" s="15"/>
      <c r="M193" s="15"/>
      <c r="N193" s="15"/>
      <c r="O193" s="15"/>
      <c r="P193" s="16" t="str">
        <f t="shared" si="11"/>
        <v xml:space="preserve"> </v>
      </c>
      <c r="Q193" s="17">
        <f t="shared" si="12"/>
        <v>0</v>
      </c>
      <c r="R193" s="65"/>
      <c r="S193" s="66">
        <f t="shared" si="14"/>
        <v>0</v>
      </c>
      <c r="T193" s="31">
        <f>SUMIF($G$8:$G$879,G193:G994,$K$8:$K$879)</f>
        <v>0</v>
      </c>
      <c r="U193" s="32" t="str">
        <f t="shared" si="13"/>
        <v xml:space="preserve"> </v>
      </c>
    </row>
    <row r="194" spans="2:21" x14ac:dyDescent="0.25">
      <c r="B194" s="11">
        <v>187</v>
      </c>
      <c r="C194" s="96"/>
      <c r="D194" s="13"/>
      <c r="E194" s="13"/>
      <c r="F194" s="13"/>
      <c r="G194" s="12"/>
      <c r="H194" s="14"/>
      <c r="I194" s="14"/>
      <c r="J194" s="12"/>
      <c r="K194" s="15"/>
      <c r="L194" s="15"/>
      <c r="M194" s="15"/>
      <c r="N194" s="15"/>
      <c r="O194" s="15"/>
      <c r="P194" s="16" t="str">
        <f t="shared" si="11"/>
        <v xml:space="preserve"> </v>
      </c>
      <c r="Q194" s="17">
        <f t="shared" si="12"/>
        <v>0</v>
      </c>
      <c r="R194" s="65"/>
      <c r="S194" s="66">
        <f t="shared" si="14"/>
        <v>0</v>
      </c>
      <c r="T194" s="31">
        <f>SUMIF($G$8:$G$879,G194:G995,$K$8:$K$879)</f>
        <v>0</v>
      </c>
      <c r="U194" s="32" t="str">
        <f t="shared" si="13"/>
        <v xml:space="preserve"> </v>
      </c>
    </row>
    <row r="195" spans="2:21" x14ac:dyDescent="0.25">
      <c r="B195" s="11">
        <v>188</v>
      </c>
      <c r="C195" s="96"/>
      <c r="D195" s="13"/>
      <c r="E195" s="13"/>
      <c r="F195" s="13"/>
      <c r="G195" s="12"/>
      <c r="H195" s="14"/>
      <c r="I195" s="14"/>
      <c r="J195" s="12"/>
      <c r="K195" s="15"/>
      <c r="L195" s="15"/>
      <c r="M195" s="15"/>
      <c r="N195" s="15"/>
      <c r="O195" s="15"/>
      <c r="P195" s="16" t="str">
        <f t="shared" si="11"/>
        <v xml:space="preserve"> </v>
      </c>
      <c r="Q195" s="17">
        <f t="shared" si="12"/>
        <v>0</v>
      </c>
      <c r="R195" s="65"/>
      <c r="S195" s="66">
        <f t="shared" si="14"/>
        <v>0</v>
      </c>
      <c r="T195" s="31">
        <f>SUMIF($G$8:$G$879,G195:G996,$K$8:$K$879)</f>
        <v>0</v>
      </c>
      <c r="U195" s="32" t="str">
        <f t="shared" si="13"/>
        <v xml:space="preserve"> </v>
      </c>
    </row>
    <row r="196" spans="2:21" x14ac:dyDescent="0.25">
      <c r="B196" s="11">
        <v>189</v>
      </c>
      <c r="C196" s="96"/>
      <c r="D196" s="13"/>
      <c r="E196" s="13"/>
      <c r="F196" s="13"/>
      <c r="G196" s="12"/>
      <c r="H196" s="14"/>
      <c r="I196" s="14"/>
      <c r="J196" s="12"/>
      <c r="K196" s="15"/>
      <c r="L196" s="15"/>
      <c r="M196" s="15"/>
      <c r="N196" s="15"/>
      <c r="O196" s="15"/>
      <c r="P196" s="16" t="str">
        <f t="shared" si="11"/>
        <v xml:space="preserve"> </v>
      </c>
      <c r="Q196" s="17">
        <f t="shared" si="12"/>
        <v>0</v>
      </c>
      <c r="R196" s="65"/>
      <c r="S196" s="66">
        <f t="shared" si="14"/>
        <v>0</v>
      </c>
      <c r="T196" s="31">
        <f>SUMIF($G$8:$G$879,G196:G997,$K$8:$K$879)</f>
        <v>0</v>
      </c>
      <c r="U196" s="32" t="str">
        <f t="shared" si="13"/>
        <v xml:space="preserve"> </v>
      </c>
    </row>
    <row r="197" spans="2:21" x14ac:dyDescent="0.25">
      <c r="B197" s="11">
        <v>190</v>
      </c>
      <c r="C197" s="96"/>
      <c r="D197" s="13"/>
      <c r="E197" s="13"/>
      <c r="F197" s="13"/>
      <c r="G197" s="12"/>
      <c r="H197" s="14"/>
      <c r="I197" s="14"/>
      <c r="J197" s="12"/>
      <c r="K197" s="15"/>
      <c r="L197" s="15"/>
      <c r="M197" s="15"/>
      <c r="N197" s="15"/>
      <c r="O197" s="15"/>
      <c r="P197" s="16" t="str">
        <f t="shared" si="11"/>
        <v xml:space="preserve"> </v>
      </c>
      <c r="Q197" s="17">
        <f t="shared" si="12"/>
        <v>0</v>
      </c>
      <c r="R197" s="65"/>
      <c r="S197" s="66">
        <f t="shared" si="14"/>
        <v>0</v>
      </c>
      <c r="T197" s="31">
        <f>SUMIF($G$8:$G$879,G197:G998,$K$8:$K$879)</f>
        <v>0</v>
      </c>
      <c r="U197" s="32" t="str">
        <f t="shared" si="13"/>
        <v xml:space="preserve"> </v>
      </c>
    </row>
    <row r="198" spans="2:21" x14ac:dyDescent="0.25">
      <c r="B198" s="11">
        <v>191</v>
      </c>
      <c r="C198" s="96"/>
      <c r="D198" s="13"/>
      <c r="E198" s="13"/>
      <c r="F198" s="13"/>
      <c r="G198" s="12"/>
      <c r="H198" s="14"/>
      <c r="I198" s="14"/>
      <c r="J198" s="12"/>
      <c r="K198" s="15"/>
      <c r="L198" s="15"/>
      <c r="M198" s="15"/>
      <c r="N198" s="15"/>
      <c r="O198" s="15"/>
      <c r="P198" s="16" t="str">
        <f t="shared" si="11"/>
        <v xml:space="preserve"> </v>
      </c>
      <c r="Q198" s="17">
        <f t="shared" si="12"/>
        <v>0</v>
      </c>
      <c r="R198" s="65"/>
      <c r="S198" s="66">
        <f t="shared" si="14"/>
        <v>0</v>
      </c>
      <c r="T198" s="31">
        <f>SUMIF($G$8:$G$879,G198:G999,$K$8:$K$879)</f>
        <v>0</v>
      </c>
      <c r="U198" s="32" t="str">
        <f t="shared" si="13"/>
        <v xml:space="preserve"> </v>
      </c>
    </row>
    <row r="199" spans="2:21" x14ac:dyDescent="0.25">
      <c r="B199" s="11">
        <v>192</v>
      </c>
      <c r="C199" s="96"/>
      <c r="D199" s="13"/>
      <c r="E199" s="13"/>
      <c r="F199" s="13"/>
      <c r="G199" s="12"/>
      <c r="H199" s="14"/>
      <c r="I199" s="14"/>
      <c r="J199" s="12"/>
      <c r="K199" s="15"/>
      <c r="L199" s="15"/>
      <c r="M199" s="15"/>
      <c r="N199" s="15"/>
      <c r="O199" s="15"/>
      <c r="P199" s="16" t="str">
        <f t="shared" si="11"/>
        <v xml:space="preserve"> </v>
      </c>
      <c r="Q199" s="17">
        <f t="shared" si="12"/>
        <v>0</v>
      </c>
      <c r="R199" s="65"/>
      <c r="S199" s="66">
        <f t="shared" si="14"/>
        <v>0</v>
      </c>
      <c r="T199" s="31">
        <f>SUMIF($G$8:$G$879,G199:G1000,$K$8:$K$879)</f>
        <v>0</v>
      </c>
      <c r="U199" s="32" t="str">
        <f t="shared" si="13"/>
        <v xml:space="preserve"> </v>
      </c>
    </row>
    <row r="200" spans="2:21" x14ac:dyDescent="0.25">
      <c r="B200" s="11">
        <v>193</v>
      </c>
      <c r="C200" s="96"/>
      <c r="D200" s="13"/>
      <c r="E200" s="13"/>
      <c r="F200" s="13"/>
      <c r="G200" s="12"/>
      <c r="H200" s="14"/>
      <c r="I200" s="14"/>
      <c r="J200" s="12"/>
      <c r="K200" s="15"/>
      <c r="L200" s="15"/>
      <c r="M200" s="15"/>
      <c r="N200" s="15"/>
      <c r="O200" s="15"/>
      <c r="P200" s="16" t="str">
        <f t="shared" si="11"/>
        <v xml:space="preserve"> </v>
      </c>
      <c r="Q200" s="17">
        <f t="shared" si="12"/>
        <v>0</v>
      </c>
      <c r="R200" s="65"/>
      <c r="S200" s="66">
        <f t="shared" si="14"/>
        <v>0</v>
      </c>
      <c r="T200" s="31">
        <f>SUMIF($G$8:$G$879,G200:G1001,$K$8:$K$879)</f>
        <v>0</v>
      </c>
      <c r="U200" s="32" t="str">
        <f t="shared" si="13"/>
        <v xml:space="preserve"> </v>
      </c>
    </row>
    <row r="201" spans="2:21" x14ac:dyDescent="0.25">
      <c r="B201" s="11">
        <v>194</v>
      </c>
      <c r="C201" s="96"/>
      <c r="D201" s="13"/>
      <c r="E201" s="13"/>
      <c r="F201" s="13"/>
      <c r="G201" s="12"/>
      <c r="H201" s="14"/>
      <c r="I201" s="14"/>
      <c r="J201" s="12"/>
      <c r="K201" s="15"/>
      <c r="L201" s="15"/>
      <c r="M201" s="15"/>
      <c r="N201" s="15"/>
      <c r="O201" s="15"/>
      <c r="P201" s="16" t="str">
        <f t="shared" ref="P201:P264" si="15">+IF(K201&lt;=0," ",IF(K201&lt;=10,"A",IF(K201&gt;=11,"B")))</f>
        <v xml:space="preserve"> </v>
      </c>
      <c r="Q201" s="17">
        <f t="shared" ref="Q201:Q264" si="16">+IF(P201=" ",K201*0,IF(P201="A",K201*2500,IF(P201="B",K201*3000)))</f>
        <v>0</v>
      </c>
      <c r="R201" s="65"/>
      <c r="S201" s="66">
        <f t="shared" si="14"/>
        <v>0</v>
      </c>
      <c r="T201" s="31">
        <f>SUMIF($G$8:$G$879,G201:G1002,$K$8:$K$879)</f>
        <v>0</v>
      </c>
      <c r="U201" s="32" t="str">
        <f t="shared" ref="U201:U264" si="17">+IF(T201=0," ",IF(T201&lt;=50,"OK",IF(T201&gt;=51,"LEBIH")))</f>
        <v xml:space="preserve"> </v>
      </c>
    </row>
    <row r="202" spans="2:21" x14ac:dyDescent="0.25">
      <c r="B202" s="11">
        <v>195</v>
      </c>
      <c r="C202" s="96"/>
      <c r="D202" s="13"/>
      <c r="E202" s="13"/>
      <c r="F202" s="13"/>
      <c r="G202" s="12"/>
      <c r="H202" s="14"/>
      <c r="I202" s="14"/>
      <c r="J202" s="12"/>
      <c r="K202" s="15"/>
      <c r="L202" s="15"/>
      <c r="M202" s="15"/>
      <c r="N202" s="15"/>
      <c r="O202" s="15"/>
      <c r="P202" s="16" t="str">
        <f t="shared" si="15"/>
        <v xml:space="preserve"> </v>
      </c>
      <c r="Q202" s="17">
        <f t="shared" si="16"/>
        <v>0</v>
      </c>
      <c r="R202" s="65"/>
      <c r="S202" s="66">
        <f t="shared" si="14"/>
        <v>0</v>
      </c>
      <c r="T202" s="31">
        <f>SUMIF($G$8:$G$879,G202:G1003,$K$8:$K$879)</f>
        <v>0</v>
      </c>
      <c r="U202" s="32" t="str">
        <f t="shared" si="17"/>
        <v xml:space="preserve"> </v>
      </c>
    </row>
    <row r="203" spans="2:21" x14ac:dyDescent="0.25">
      <c r="B203" s="11">
        <v>196</v>
      </c>
      <c r="C203" s="96"/>
      <c r="D203" s="13"/>
      <c r="E203" s="13"/>
      <c r="F203" s="13"/>
      <c r="G203" s="12"/>
      <c r="H203" s="14"/>
      <c r="I203" s="14"/>
      <c r="J203" s="12"/>
      <c r="K203" s="15"/>
      <c r="L203" s="15"/>
      <c r="M203" s="15"/>
      <c r="N203" s="15"/>
      <c r="O203" s="15"/>
      <c r="P203" s="16" t="str">
        <f t="shared" si="15"/>
        <v xml:space="preserve"> </v>
      </c>
      <c r="Q203" s="17">
        <f t="shared" si="16"/>
        <v>0</v>
      </c>
      <c r="R203" s="65"/>
      <c r="S203" s="66">
        <f t="shared" si="14"/>
        <v>0</v>
      </c>
      <c r="T203" s="31">
        <f>SUMIF($G$8:$G$879,G203:G1004,$K$8:$K$879)</f>
        <v>0</v>
      </c>
      <c r="U203" s="32" t="str">
        <f t="shared" si="17"/>
        <v xml:space="preserve"> </v>
      </c>
    </row>
    <row r="204" spans="2:21" x14ac:dyDescent="0.25">
      <c r="B204" s="11">
        <v>197</v>
      </c>
      <c r="C204" s="96"/>
      <c r="D204" s="13"/>
      <c r="E204" s="13"/>
      <c r="F204" s="13"/>
      <c r="G204" s="12"/>
      <c r="H204" s="14"/>
      <c r="I204" s="14"/>
      <c r="J204" s="12"/>
      <c r="K204" s="15"/>
      <c r="L204" s="15"/>
      <c r="M204" s="15"/>
      <c r="N204" s="15"/>
      <c r="O204" s="15"/>
      <c r="P204" s="16" t="str">
        <f t="shared" si="15"/>
        <v xml:space="preserve"> </v>
      </c>
      <c r="Q204" s="17">
        <f t="shared" si="16"/>
        <v>0</v>
      </c>
      <c r="R204" s="65"/>
      <c r="S204" s="66">
        <f t="shared" si="14"/>
        <v>0</v>
      </c>
      <c r="T204" s="31">
        <f>SUMIF($G$8:$G$879,G204:G1005,$K$8:$K$879)</f>
        <v>0</v>
      </c>
      <c r="U204" s="32" t="str">
        <f t="shared" si="17"/>
        <v xml:space="preserve"> </v>
      </c>
    </row>
    <row r="205" spans="2:21" x14ac:dyDescent="0.25">
      <c r="B205" s="11">
        <v>198</v>
      </c>
      <c r="C205" s="96"/>
      <c r="D205" s="13"/>
      <c r="E205" s="13"/>
      <c r="F205" s="13"/>
      <c r="G205" s="12"/>
      <c r="H205" s="14"/>
      <c r="I205" s="14"/>
      <c r="J205" s="12"/>
      <c r="K205" s="15"/>
      <c r="L205" s="15"/>
      <c r="M205" s="15"/>
      <c r="N205" s="15"/>
      <c r="O205" s="15"/>
      <c r="P205" s="16" t="str">
        <f t="shared" si="15"/>
        <v xml:space="preserve"> </v>
      </c>
      <c r="Q205" s="17">
        <f t="shared" si="16"/>
        <v>0</v>
      </c>
      <c r="R205" s="65"/>
      <c r="S205" s="66">
        <f t="shared" si="14"/>
        <v>0</v>
      </c>
      <c r="T205" s="31">
        <f>SUMIF($G$8:$G$879,G205:G1006,$K$8:$K$879)</f>
        <v>0</v>
      </c>
      <c r="U205" s="32" t="str">
        <f t="shared" si="17"/>
        <v xml:space="preserve"> </v>
      </c>
    </row>
    <row r="206" spans="2:21" x14ac:dyDescent="0.25">
      <c r="B206" s="11">
        <v>199</v>
      </c>
      <c r="C206" s="96"/>
      <c r="D206" s="13"/>
      <c r="E206" s="13"/>
      <c r="F206" s="13"/>
      <c r="G206" s="12"/>
      <c r="H206" s="14"/>
      <c r="I206" s="14"/>
      <c r="J206" s="12"/>
      <c r="K206" s="15"/>
      <c r="L206" s="15"/>
      <c r="M206" s="15"/>
      <c r="N206" s="15"/>
      <c r="O206" s="15"/>
      <c r="P206" s="16" t="str">
        <f t="shared" si="15"/>
        <v xml:space="preserve"> </v>
      </c>
      <c r="Q206" s="17">
        <f t="shared" si="16"/>
        <v>0</v>
      </c>
      <c r="R206" s="65"/>
      <c r="S206" s="66">
        <f t="shared" si="14"/>
        <v>0</v>
      </c>
      <c r="T206" s="31">
        <f>SUMIF($G$8:$G$879,G206:G1007,$K$8:$K$879)</f>
        <v>0</v>
      </c>
      <c r="U206" s="32" t="str">
        <f t="shared" si="17"/>
        <v xml:space="preserve"> </v>
      </c>
    </row>
    <row r="207" spans="2:21" x14ac:dyDescent="0.25">
      <c r="B207" s="11">
        <v>200</v>
      </c>
      <c r="C207" s="96"/>
      <c r="D207" s="13"/>
      <c r="E207" s="13"/>
      <c r="F207" s="13"/>
      <c r="G207" s="12"/>
      <c r="H207" s="14"/>
      <c r="I207" s="14"/>
      <c r="J207" s="12"/>
      <c r="K207" s="15"/>
      <c r="L207" s="15"/>
      <c r="M207" s="15"/>
      <c r="N207" s="15"/>
      <c r="O207" s="15"/>
      <c r="P207" s="16" t="str">
        <f t="shared" si="15"/>
        <v xml:space="preserve"> </v>
      </c>
      <c r="Q207" s="17">
        <f t="shared" si="16"/>
        <v>0</v>
      </c>
      <c r="R207" s="65"/>
      <c r="S207" s="66">
        <f t="shared" si="14"/>
        <v>0</v>
      </c>
      <c r="T207" s="31">
        <f>SUMIF($G$8:$G$879,G207:G1008,$K$8:$K$879)</f>
        <v>0</v>
      </c>
      <c r="U207" s="32" t="str">
        <f t="shared" si="17"/>
        <v xml:space="preserve"> </v>
      </c>
    </row>
    <row r="208" spans="2:21" x14ac:dyDescent="0.25">
      <c r="B208" s="11">
        <v>201</v>
      </c>
      <c r="C208" s="96"/>
      <c r="D208" s="13"/>
      <c r="E208" s="13"/>
      <c r="F208" s="13"/>
      <c r="G208" s="12"/>
      <c r="H208" s="14"/>
      <c r="I208" s="14"/>
      <c r="J208" s="12"/>
      <c r="K208" s="15"/>
      <c r="L208" s="15"/>
      <c r="M208" s="15"/>
      <c r="N208" s="15"/>
      <c r="O208" s="15"/>
      <c r="P208" s="16" t="str">
        <f t="shared" si="15"/>
        <v xml:space="preserve"> </v>
      </c>
      <c r="Q208" s="17">
        <f t="shared" si="16"/>
        <v>0</v>
      </c>
      <c r="R208" s="65"/>
      <c r="S208" s="66">
        <f t="shared" si="14"/>
        <v>0</v>
      </c>
      <c r="T208" s="31">
        <f>SUMIF($G$8:$G$879,G208:G1009,$K$8:$K$879)</f>
        <v>0</v>
      </c>
      <c r="U208" s="32" t="str">
        <f t="shared" si="17"/>
        <v xml:space="preserve"> </v>
      </c>
    </row>
    <row r="209" spans="2:21" x14ac:dyDescent="0.25">
      <c r="B209" s="11">
        <v>202</v>
      </c>
      <c r="C209" s="96"/>
      <c r="D209" s="13"/>
      <c r="E209" s="13"/>
      <c r="F209" s="13"/>
      <c r="G209" s="12"/>
      <c r="H209" s="14"/>
      <c r="I209" s="14"/>
      <c r="J209" s="12"/>
      <c r="K209" s="15"/>
      <c r="L209" s="15"/>
      <c r="M209" s="15"/>
      <c r="N209" s="15"/>
      <c r="O209" s="15"/>
      <c r="P209" s="16" t="str">
        <f t="shared" si="15"/>
        <v xml:space="preserve"> </v>
      </c>
      <c r="Q209" s="17">
        <f t="shared" si="16"/>
        <v>0</v>
      </c>
      <c r="R209" s="65"/>
      <c r="S209" s="66">
        <f t="shared" si="14"/>
        <v>0</v>
      </c>
      <c r="T209" s="31">
        <f>SUMIF($G$8:$G$879,G209:G1010,$K$8:$K$879)</f>
        <v>0</v>
      </c>
      <c r="U209" s="32" t="str">
        <f t="shared" si="17"/>
        <v xml:space="preserve"> </v>
      </c>
    </row>
    <row r="210" spans="2:21" x14ac:dyDescent="0.25">
      <c r="B210" s="11">
        <v>203</v>
      </c>
      <c r="C210" s="96"/>
      <c r="D210" s="13"/>
      <c r="E210" s="13"/>
      <c r="F210" s="13"/>
      <c r="G210" s="12"/>
      <c r="H210" s="14"/>
      <c r="I210" s="14"/>
      <c r="J210" s="12"/>
      <c r="K210" s="15"/>
      <c r="L210" s="15"/>
      <c r="M210" s="15"/>
      <c r="N210" s="15"/>
      <c r="O210" s="15"/>
      <c r="P210" s="16" t="str">
        <f t="shared" si="15"/>
        <v xml:space="preserve"> </v>
      </c>
      <c r="Q210" s="17">
        <f t="shared" si="16"/>
        <v>0</v>
      </c>
      <c r="R210" s="65"/>
      <c r="S210" s="66">
        <f t="shared" si="14"/>
        <v>0</v>
      </c>
      <c r="T210" s="31">
        <f>SUMIF($G$8:$G$879,G210:G1011,$K$8:$K$879)</f>
        <v>0</v>
      </c>
      <c r="U210" s="32" t="str">
        <f t="shared" si="17"/>
        <v xml:space="preserve"> </v>
      </c>
    </row>
    <row r="211" spans="2:21" x14ac:dyDescent="0.25">
      <c r="B211" s="11">
        <v>204</v>
      </c>
      <c r="C211" s="96"/>
      <c r="D211" s="13"/>
      <c r="E211" s="13"/>
      <c r="F211" s="13"/>
      <c r="G211" s="12"/>
      <c r="H211" s="14"/>
      <c r="I211" s="14"/>
      <c r="J211" s="12"/>
      <c r="K211" s="15"/>
      <c r="L211" s="15"/>
      <c r="M211" s="15"/>
      <c r="N211" s="15"/>
      <c r="O211" s="15"/>
      <c r="P211" s="16" t="str">
        <f t="shared" si="15"/>
        <v xml:space="preserve"> </v>
      </c>
      <c r="Q211" s="17">
        <f t="shared" si="16"/>
        <v>0</v>
      </c>
      <c r="R211" s="65"/>
      <c r="S211" s="66">
        <f t="shared" si="14"/>
        <v>0</v>
      </c>
      <c r="T211" s="31">
        <f>SUMIF($G$8:$G$879,G211:G1012,$K$8:$K$879)</f>
        <v>0</v>
      </c>
      <c r="U211" s="32" t="str">
        <f t="shared" si="17"/>
        <v xml:space="preserve"> </v>
      </c>
    </row>
    <row r="212" spans="2:21" x14ac:dyDescent="0.25">
      <c r="B212" s="11">
        <v>205</v>
      </c>
      <c r="C212" s="96"/>
      <c r="D212" s="13"/>
      <c r="E212" s="13"/>
      <c r="F212" s="13"/>
      <c r="G212" s="12"/>
      <c r="H212" s="14"/>
      <c r="I212" s="14"/>
      <c r="J212" s="12"/>
      <c r="K212" s="15"/>
      <c r="L212" s="15"/>
      <c r="M212" s="15"/>
      <c r="N212" s="15"/>
      <c r="O212" s="15"/>
      <c r="P212" s="16" t="str">
        <f t="shared" si="15"/>
        <v xml:space="preserve"> </v>
      </c>
      <c r="Q212" s="17">
        <f t="shared" si="16"/>
        <v>0</v>
      </c>
      <c r="R212" s="65"/>
      <c r="S212" s="66">
        <f t="shared" si="14"/>
        <v>0</v>
      </c>
      <c r="T212" s="31">
        <f>SUMIF($G$8:$G$879,G212:G1013,$K$8:$K$879)</f>
        <v>0</v>
      </c>
      <c r="U212" s="32" t="str">
        <f t="shared" si="17"/>
        <v xml:space="preserve"> </v>
      </c>
    </row>
    <row r="213" spans="2:21" x14ac:dyDescent="0.25">
      <c r="B213" s="11">
        <v>206</v>
      </c>
      <c r="C213" s="96"/>
      <c r="D213" s="13"/>
      <c r="E213" s="13"/>
      <c r="F213" s="13"/>
      <c r="G213" s="12"/>
      <c r="H213" s="14"/>
      <c r="I213" s="14"/>
      <c r="J213" s="12"/>
      <c r="K213" s="15"/>
      <c r="L213" s="15"/>
      <c r="M213" s="15"/>
      <c r="N213" s="15"/>
      <c r="O213" s="15"/>
      <c r="P213" s="16" t="str">
        <f t="shared" si="15"/>
        <v xml:space="preserve"> </v>
      </c>
      <c r="Q213" s="17">
        <f t="shared" si="16"/>
        <v>0</v>
      </c>
      <c r="R213" s="65"/>
      <c r="S213" s="66">
        <f t="shared" si="14"/>
        <v>0</v>
      </c>
      <c r="T213" s="31">
        <f>SUMIF($G$8:$G$879,G213:G1014,$K$8:$K$879)</f>
        <v>0</v>
      </c>
      <c r="U213" s="32" t="str">
        <f t="shared" si="17"/>
        <v xml:space="preserve"> </v>
      </c>
    </row>
    <row r="214" spans="2:21" x14ac:dyDescent="0.25">
      <c r="B214" s="11">
        <v>207</v>
      </c>
      <c r="C214" s="96"/>
      <c r="D214" s="13"/>
      <c r="E214" s="13"/>
      <c r="F214" s="13"/>
      <c r="G214" s="12"/>
      <c r="H214" s="14"/>
      <c r="I214" s="14"/>
      <c r="J214" s="12"/>
      <c r="K214" s="15"/>
      <c r="L214" s="15"/>
      <c r="M214" s="15"/>
      <c r="N214" s="15"/>
      <c r="O214" s="15"/>
      <c r="P214" s="16" t="str">
        <f t="shared" si="15"/>
        <v xml:space="preserve"> </v>
      </c>
      <c r="Q214" s="17">
        <f t="shared" si="16"/>
        <v>0</v>
      </c>
      <c r="R214" s="65"/>
      <c r="S214" s="66">
        <f t="shared" si="14"/>
        <v>0</v>
      </c>
      <c r="T214" s="31">
        <f>SUMIF($G$8:$G$879,G214:G1015,$K$8:$K$879)</f>
        <v>0</v>
      </c>
      <c r="U214" s="32" t="str">
        <f t="shared" si="17"/>
        <v xml:space="preserve"> </v>
      </c>
    </row>
    <row r="215" spans="2:21" x14ac:dyDescent="0.25">
      <c r="B215" s="11">
        <v>208</v>
      </c>
      <c r="C215" s="96"/>
      <c r="D215" s="13"/>
      <c r="E215" s="13"/>
      <c r="F215" s="13"/>
      <c r="G215" s="12"/>
      <c r="H215" s="14"/>
      <c r="I215" s="14"/>
      <c r="J215" s="12"/>
      <c r="K215" s="15"/>
      <c r="L215" s="15"/>
      <c r="M215" s="15"/>
      <c r="N215" s="15"/>
      <c r="O215" s="15"/>
      <c r="P215" s="16" t="str">
        <f t="shared" si="15"/>
        <v xml:space="preserve"> </v>
      </c>
      <c r="Q215" s="17">
        <f t="shared" si="16"/>
        <v>0</v>
      </c>
      <c r="R215" s="65"/>
      <c r="S215" s="66">
        <f t="shared" si="14"/>
        <v>0</v>
      </c>
      <c r="T215" s="31">
        <f>SUMIF($G$8:$G$879,G215:G1016,$K$8:$K$879)</f>
        <v>0</v>
      </c>
      <c r="U215" s="32" t="str">
        <f t="shared" si="17"/>
        <v xml:space="preserve"> </v>
      </c>
    </row>
    <row r="216" spans="2:21" x14ac:dyDescent="0.25">
      <c r="B216" s="11">
        <v>209</v>
      </c>
      <c r="C216" s="96"/>
      <c r="D216" s="13"/>
      <c r="E216" s="13"/>
      <c r="F216" s="13"/>
      <c r="G216" s="12"/>
      <c r="H216" s="14"/>
      <c r="I216" s="14"/>
      <c r="J216" s="12"/>
      <c r="K216" s="15"/>
      <c r="L216" s="15"/>
      <c r="M216" s="15"/>
      <c r="N216" s="15"/>
      <c r="O216" s="15"/>
      <c r="P216" s="16" t="str">
        <f t="shared" si="15"/>
        <v xml:space="preserve"> </v>
      </c>
      <c r="Q216" s="17">
        <f t="shared" si="16"/>
        <v>0</v>
      </c>
      <c r="R216" s="65"/>
      <c r="S216" s="66">
        <f t="shared" si="14"/>
        <v>0</v>
      </c>
      <c r="T216" s="31">
        <f>SUMIF($G$8:$G$879,G216:G1017,$K$8:$K$879)</f>
        <v>0</v>
      </c>
      <c r="U216" s="32" t="str">
        <f t="shared" si="17"/>
        <v xml:space="preserve"> </v>
      </c>
    </row>
    <row r="217" spans="2:21" x14ac:dyDescent="0.25">
      <c r="B217" s="11">
        <v>210</v>
      </c>
      <c r="C217" s="96"/>
      <c r="D217" s="13"/>
      <c r="E217" s="13"/>
      <c r="F217" s="13"/>
      <c r="G217" s="12"/>
      <c r="H217" s="14"/>
      <c r="I217" s="14"/>
      <c r="J217" s="12"/>
      <c r="K217" s="15"/>
      <c r="L217" s="15"/>
      <c r="M217" s="15"/>
      <c r="N217" s="15"/>
      <c r="O217" s="15"/>
      <c r="P217" s="16" t="str">
        <f t="shared" si="15"/>
        <v xml:space="preserve"> </v>
      </c>
      <c r="Q217" s="17">
        <f t="shared" si="16"/>
        <v>0</v>
      </c>
      <c r="R217" s="65"/>
      <c r="S217" s="66">
        <f t="shared" si="14"/>
        <v>0</v>
      </c>
      <c r="T217" s="31">
        <f>SUMIF($G$8:$G$879,G217:G1018,$K$8:$K$879)</f>
        <v>0</v>
      </c>
      <c r="U217" s="32" t="str">
        <f t="shared" si="17"/>
        <v xml:space="preserve"> </v>
      </c>
    </row>
    <row r="218" spans="2:21" x14ac:dyDescent="0.25">
      <c r="B218" s="11">
        <v>211</v>
      </c>
      <c r="C218" s="96"/>
      <c r="D218" s="13"/>
      <c r="E218" s="13"/>
      <c r="F218" s="13"/>
      <c r="G218" s="12"/>
      <c r="H218" s="14"/>
      <c r="I218" s="14"/>
      <c r="J218" s="12"/>
      <c r="K218" s="15"/>
      <c r="L218" s="15"/>
      <c r="M218" s="15"/>
      <c r="N218" s="15"/>
      <c r="O218" s="15"/>
      <c r="P218" s="16" t="str">
        <f t="shared" si="15"/>
        <v xml:space="preserve"> </v>
      </c>
      <c r="Q218" s="17">
        <f t="shared" si="16"/>
        <v>0</v>
      </c>
      <c r="R218" s="65"/>
      <c r="S218" s="66">
        <f t="shared" si="14"/>
        <v>0</v>
      </c>
      <c r="T218" s="31">
        <f>SUMIF($G$8:$G$879,G218:G1019,$K$8:$K$879)</f>
        <v>0</v>
      </c>
      <c r="U218" s="32" t="str">
        <f t="shared" si="17"/>
        <v xml:space="preserve"> </v>
      </c>
    </row>
    <row r="219" spans="2:21" x14ac:dyDescent="0.25">
      <c r="B219" s="11">
        <v>212</v>
      </c>
      <c r="C219" s="96"/>
      <c r="D219" s="13"/>
      <c r="E219" s="13"/>
      <c r="F219" s="13"/>
      <c r="G219" s="12"/>
      <c r="H219" s="14"/>
      <c r="I219" s="14"/>
      <c r="J219" s="12"/>
      <c r="K219" s="15"/>
      <c r="L219" s="15"/>
      <c r="M219" s="15"/>
      <c r="N219" s="15"/>
      <c r="O219" s="15"/>
      <c r="P219" s="16" t="str">
        <f t="shared" si="15"/>
        <v xml:space="preserve"> </v>
      </c>
      <c r="Q219" s="17">
        <f t="shared" si="16"/>
        <v>0</v>
      </c>
      <c r="R219" s="65"/>
      <c r="S219" s="66">
        <f t="shared" si="14"/>
        <v>0</v>
      </c>
      <c r="T219" s="31">
        <f>SUMIF($G$8:$G$879,G219:G1020,$K$8:$K$879)</f>
        <v>0</v>
      </c>
      <c r="U219" s="32" t="str">
        <f t="shared" si="17"/>
        <v xml:space="preserve"> </v>
      </c>
    </row>
    <row r="220" spans="2:21" x14ac:dyDescent="0.25">
      <c r="B220" s="11">
        <v>213</v>
      </c>
      <c r="C220" s="96"/>
      <c r="D220" s="13"/>
      <c r="E220" s="13"/>
      <c r="F220" s="13"/>
      <c r="G220" s="12"/>
      <c r="H220" s="14"/>
      <c r="I220" s="14"/>
      <c r="J220" s="12"/>
      <c r="K220" s="15"/>
      <c r="L220" s="15"/>
      <c r="M220" s="15"/>
      <c r="N220" s="15"/>
      <c r="O220" s="15"/>
      <c r="P220" s="16" t="str">
        <f t="shared" si="15"/>
        <v xml:space="preserve"> </v>
      </c>
      <c r="Q220" s="17">
        <f t="shared" si="16"/>
        <v>0</v>
      </c>
      <c r="R220" s="65"/>
      <c r="S220" s="66">
        <f t="shared" si="14"/>
        <v>0</v>
      </c>
      <c r="T220" s="31">
        <f>SUMIF($G$8:$G$879,G220:G1021,$K$8:$K$879)</f>
        <v>0</v>
      </c>
      <c r="U220" s="32" t="str">
        <f t="shared" si="17"/>
        <v xml:space="preserve"> </v>
      </c>
    </row>
    <row r="221" spans="2:21" x14ac:dyDescent="0.25">
      <c r="B221" s="11">
        <v>214</v>
      </c>
      <c r="C221" s="96"/>
      <c r="D221" s="13"/>
      <c r="E221" s="13"/>
      <c r="F221" s="13"/>
      <c r="G221" s="12"/>
      <c r="H221" s="14"/>
      <c r="I221" s="14"/>
      <c r="J221" s="12"/>
      <c r="K221" s="15"/>
      <c r="L221" s="15"/>
      <c r="M221" s="15"/>
      <c r="N221" s="15"/>
      <c r="O221" s="15"/>
      <c r="P221" s="16" t="str">
        <f t="shared" si="15"/>
        <v xml:space="preserve"> </v>
      </c>
      <c r="Q221" s="17">
        <f t="shared" si="16"/>
        <v>0</v>
      </c>
      <c r="R221" s="65"/>
      <c r="S221" s="66">
        <f t="shared" si="14"/>
        <v>0</v>
      </c>
      <c r="T221" s="31">
        <f>SUMIF($G$8:$G$879,G221:G1022,$K$8:$K$879)</f>
        <v>0</v>
      </c>
      <c r="U221" s="32" t="str">
        <f t="shared" si="17"/>
        <v xml:space="preserve"> </v>
      </c>
    </row>
    <row r="222" spans="2:21" x14ac:dyDescent="0.25">
      <c r="B222" s="11">
        <v>215</v>
      </c>
      <c r="C222" s="96"/>
      <c r="D222" s="13"/>
      <c r="E222" s="13"/>
      <c r="F222" s="13"/>
      <c r="G222" s="12"/>
      <c r="H222" s="14"/>
      <c r="I222" s="14"/>
      <c r="J222" s="12"/>
      <c r="K222" s="15"/>
      <c r="L222" s="15"/>
      <c r="M222" s="15"/>
      <c r="N222" s="15"/>
      <c r="O222" s="15"/>
      <c r="P222" s="16" t="str">
        <f t="shared" si="15"/>
        <v xml:space="preserve"> </v>
      </c>
      <c r="Q222" s="17">
        <f t="shared" si="16"/>
        <v>0</v>
      </c>
      <c r="R222" s="65"/>
      <c r="S222" s="66">
        <f t="shared" si="14"/>
        <v>0</v>
      </c>
      <c r="T222" s="31">
        <f>SUMIF($G$8:$G$879,G222:G1023,$K$8:$K$879)</f>
        <v>0</v>
      </c>
      <c r="U222" s="32" t="str">
        <f t="shared" si="17"/>
        <v xml:space="preserve"> </v>
      </c>
    </row>
    <row r="223" spans="2:21" x14ac:dyDescent="0.25">
      <c r="B223" s="11">
        <v>216</v>
      </c>
      <c r="C223" s="96"/>
      <c r="D223" s="13"/>
      <c r="E223" s="13"/>
      <c r="F223" s="13"/>
      <c r="G223" s="12"/>
      <c r="H223" s="14"/>
      <c r="I223" s="14"/>
      <c r="J223" s="12"/>
      <c r="K223" s="15"/>
      <c r="L223" s="15"/>
      <c r="M223" s="15"/>
      <c r="N223" s="15"/>
      <c r="O223" s="15"/>
      <c r="P223" s="16" t="str">
        <f t="shared" si="15"/>
        <v xml:space="preserve"> </v>
      </c>
      <c r="Q223" s="17">
        <f t="shared" si="16"/>
        <v>0</v>
      </c>
      <c r="R223" s="65"/>
      <c r="S223" s="66">
        <f t="shared" si="14"/>
        <v>0</v>
      </c>
      <c r="T223" s="31">
        <f>SUMIF($G$8:$G$879,G223:G1024,$K$8:$K$879)</f>
        <v>0</v>
      </c>
      <c r="U223" s="32" t="str">
        <f t="shared" si="17"/>
        <v xml:space="preserve"> </v>
      </c>
    </row>
    <row r="224" spans="2:21" x14ac:dyDescent="0.25">
      <c r="B224" s="11">
        <v>217</v>
      </c>
      <c r="C224" s="96"/>
      <c r="D224" s="13"/>
      <c r="E224" s="13"/>
      <c r="F224" s="13"/>
      <c r="G224" s="12"/>
      <c r="H224" s="14"/>
      <c r="I224" s="14"/>
      <c r="J224" s="12"/>
      <c r="K224" s="15"/>
      <c r="L224" s="15"/>
      <c r="M224" s="15"/>
      <c r="N224" s="15"/>
      <c r="O224" s="15"/>
      <c r="P224" s="16" t="str">
        <f t="shared" si="15"/>
        <v xml:space="preserve"> </v>
      </c>
      <c r="Q224" s="17">
        <f t="shared" si="16"/>
        <v>0</v>
      </c>
      <c r="R224" s="65"/>
      <c r="S224" s="66">
        <f t="shared" si="14"/>
        <v>0</v>
      </c>
      <c r="T224" s="31">
        <f>SUMIF($G$8:$G$879,G224:G1025,$K$8:$K$879)</f>
        <v>0</v>
      </c>
      <c r="U224" s="32" t="str">
        <f t="shared" si="17"/>
        <v xml:space="preserve"> </v>
      </c>
    </row>
    <row r="225" spans="2:21" x14ac:dyDescent="0.25">
      <c r="B225" s="11">
        <v>218</v>
      </c>
      <c r="C225" s="96"/>
      <c r="D225" s="13"/>
      <c r="E225" s="13"/>
      <c r="F225" s="13"/>
      <c r="G225" s="12"/>
      <c r="H225" s="14"/>
      <c r="I225" s="14"/>
      <c r="J225" s="12"/>
      <c r="K225" s="15"/>
      <c r="L225" s="15"/>
      <c r="M225" s="15"/>
      <c r="N225" s="15"/>
      <c r="O225" s="15"/>
      <c r="P225" s="16" t="str">
        <f t="shared" si="15"/>
        <v xml:space="preserve"> </v>
      </c>
      <c r="Q225" s="17">
        <f t="shared" si="16"/>
        <v>0</v>
      </c>
      <c r="R225" s="65"/>
      <c r="S225" s="66">
        <f t="shared" si="14"/>
        <v>0</v>
      </c>
      <c r="T225" s="31">
        <f>SUMIF($G$8:$G$879,G225:G1026,$K$8:$K$879)</f>
        <v>0</v>
      </c>
      <c r="U225" s="32" t="str">
        <f t="shared" si="17"/>
        <v xml:space="preserve"> </v>
      </c>
    </row>
    <row r="226" spans="2:21" x14ac:dyDescent="0.25">
      <c r="B226" s="11">
        <v>219</v>
      </c>
      <c r="C226" s="96"/>
      <c r="D226" s="13"/>
      <c r="E226" s="13"/>
      <c r="F226" s="13"/>
      <c r="G226" s="12"/>
      <c r="H226" s="14"/>
      <c r="I226" s="14"/>
      <c r="J226" s="12"/>
      <c r="K226" s="15"/>
      <c r="L226" s="15"/>
      <c r="M226" s="15"/>
      <c r="N226" s="15"/>
      <c r="O226" s="15"/>
      <c r="P226" s="16" t="str">
        <f t="shared" si="15"/>
        <v xml:space="preserve"> </v>
      </c>
      <c r="Q226" s="17">
        <f t="shared" si="16"/>
        <v>0</v>
      </c>
      <c r="R226" s="65"/>
      <c r="S226" s="66">
        <f t="shared" si="14"/>
        <v>0</v>
      </c>
      <c r="T226" s="31">
        <f>SUMIF($G$8:$G$879,G226:G1027,$K$8:$K$879)</f>
        <v>0</v>
      </c>
      <c r="U226" s="32" t="str">
        <f t="shared" si="17"/>
        <v xml:space="preserve"> </v>
      </c>
    </row>
    <row r="227" spans="2:21" x14ac:dyDescent="0.25">
      <c r="B227" s="11">
        <v>220</v>
      </c>
      <c r="C227" s="96"/>
      <c r="D227" s="13"/>
      <c r="E227" s="13"/>
      <c r="F227" s="13"/>
      <c r="G227" s="12"/>
      <c r="H227" s="14"/>
      <c r="I227" s="14"/>
      <c r="J227" s="12"/>
      <c r="K227" s="15"/>
      <c r="L227" s="15"/>
      <c r="M227" s="15"/>
      <c r="N227" s="15"/>
      <c r="O227" s="15"/>
      <c r="P227" s="16" t="str">
        <f t="shared" si="15"/>
        <v xml:space="preserve"> </v>
      </c>
      <c r="Q227" s="17">
        <f t="shared" si="16"/>
        <v>0</v>
      </c>
      <c r="R227" s="65"/>
      <c r="S227" s="66">
        <f t="shared" ref="S227:S290" si="18">+Q227-R227</f>
        <v>0</v>
      </c>
      <c r="T227" s="31">
        <f>SUMIF($G$8:$G$879,G227:G1028,$K$8:$K$879)</f>
        <v>0</v>
      </c>
      <c r="U227" s="32" t="str">
        <f t="shared" si="17"/>
        <v xml:space="preserve"> </v>
      </c>
    </row>
    <row r="228" spans="2:21" x14ac:dyDescent="0.25">
      <c r="B228" s="11">
        <v>221</v>
      </c>
      <c r="C228" s="96"/>
      <c r="D228" s="13"/>
      <c r="E228" s="13"/>
      <c r="F228" s="13"/>
      <c r="G228" s="12"/>
      <c r="H228" s="14"/>
      <c r="I228" s="14"/>
      <c r="J228" s="12"/>
      <c r="K228" s="15"/>
      <c r="L228" s="15"/>
      <c r="M228" s="15"/>
      <c r="N228" s="15"/>
      <c r="O228" s="15"/>
      <c r="P228" s="16" t="str">
        <f t="shared" si="15"/>
        <v xml:space="preserve"> </v>
      </c>
      <c r="Q228" s="17">
        <f t="shared" si="16"/>
        <v>0</v>
      </c>
      <c r="R228" s="65"/>
      <c r="S228" s="66">
        <f t="shared" si="18"/>
        <v>0</v>
      </c>
      <c r="T228" s="31">
        <f>SUMIF($G$8:$G$879,G228:G1029,$K$8:$K$879)</f>
        <v>0</v>
      </c>
      <c r="U228" s="32" t="str">
        <f t="shared" si="17"/>
        <v xml:space="preserve"> </v>
      </c>
    </row>
    <row r="229" spans="2:21" x14ac:dyDescent="0.25">
      <c r="B229" s="11">
        <v>222</v>
      </c>
      <c r="C229" s="96"/>
      <c r="D229" s="13"/>
      <c r="E229" s="13"/>
      <c r="F229" s="13"/>
      <c r="G229" s="12"/>
      <c r="H229" s="14"/>
      <c r="I229" s="14"/>
      <c r="J229" s="12"/>
      <c r="K229" s="15"/>
      <c r="L229" s="15"/>
      <c r="M229" s="15"/>
      <c r="N229" s="15"/>
      <c r="O229" s="15"/>
      <c r="P229" s="16" t="str">
        <f t="shared" si="15"/>
        <v xml:space="preserve"> </v>
      </c>
      <c r="Q229" s="17">
        <f t="shared" si="16"/>
        <v>0</v>
      </c>
      <c r="R229" s="65"/>
      <c r="S229" s="66">
        <f t="shared" si="18"/>
        <v>0</v>
      </c>
      <c r="T229" s="31">
        <f>SUMIF($G$8:$G$879,G229:G1030,$K$8:$K$879)</f>
        <v>0</v>
      </c>
      <c r="U229" s="32" t="str">
        <f t="shared" si="17"/>
        <v xml:space="preserve"> </v>
      </c>
    </row>
    <row r="230" spans="2:21" x14ac:dyDescent="0.25">
      <c r="B230" s="11">
        <v>223</v>
      </c>
      <c r="C230" s="96"/>
      <c r="D230" s="13"/>
      <c r="E230" s="13"/>
      <c r="F230" s="13"/>
      <c r="G230" s="12"/>
      <c r="H230" s="14"/>
      <c r="I230" s="14"/>
      <c r="J230" s="12"/>
      <c r="K230" s="15"/>
      <c r="L230" s="15"/>
      <c r="M230" s="15"/>
      <c r="N230" s="15"/>
      <c r="O230" s="15"/>
      <c r="P230" s="16" t="str">
        <f t="shared" si="15"/>
        <v xml:space="preserve"> </v>
      </c>
      <c r="Q230" s="17">
        <f t="shared" si="16"/>
        <v>0</v>
      </c>
      <c r="R230" s="65"/>
      <c r="S230" s="66">
        <f t="shared" si="18"/>
        <v>0</v>
      </c>
      <c r="T230" s="31">
        <f>SUMIF($G$8:$G$879,G230:G1031,$K$8:$K$879)</f>
        <v>0</v>
      </c>
      <c r="U230" s="32" t="str">
        <f t="shared" si="17"/>
        <v xml:space="preserve"> </v>
      </c>
    </row>
    <row r="231" spans="2:21" s="21" customFormat="1" x14ac:dyDescent="0.25">
      <c r="B231" s="11">
        <v>224</v>
      </c>
      <c r="C231" s="96"/>
      <c r="D231" s="13"/>
      <c r="E231" s="13"/>
      <c r="F231" s="13"/>
      <c r="G231" s="12"/>
      <c r="H231" s="14"/>
      <c r="I231" s="14"/>
      <c r="J231" s="12"/>
      <c r="K231" s="15"/>
      <c r="L231" s="15"/>
      <c r="M231" s="15"/>
      <c r="N231" s="15"/>
      <c r="O231" s="15"/>
      <c r="P231" s="16" t="str">
        <f t="shared" si="15"/>
        <v xml:space="preserve"> </v>
      </c>
      <c r="Q231" s="17">
        <f t="shared" si="16"/>
        <v>0</v>
      </c>
      <c r="R231" s="65"/>
      <c r="S231" s="70">
        <f t="shared" si="18"/>
        <v>0</v>
      </c>
      <c r="T231" s="31">
        <f>SUMIF($G$8:$G$879,G231:G1032,$K$8:$K$879)</f>
        <v>0</v>
      </c>
      <c r="U231" s="32" t="str">
        <f t="shared" si="17"/>
        <v xml:space="preserve"> </v>
      </c>
    </row>
    <row r="232" spans="2:21" x14ac:dyDescent="0.25">
      <c r="B232" s="11">
        <v>225</v>
      </c>
      <c r="C232" s="96"/>
      <c r="D232" s="13"/>
      <c r="E232" s="13"/>
      <c r="F232" s="13"/>
      <c r="G232" s="12"/>
      <c r="H232" s="14"/>
      <c r="I232" s="14"/>
      <c r="J232" s="12"/>
      <c r="K232" s="20"/>
      <c r="L232" s="20"/>
      <c r="M232" s="20"/>
      <c r="N232" s="20"/>
      <c r="O232" s="20"/>
      <c r="P232" s="16" t="str">
        <f t="shared" si="15"/>
        <v xml:space="preserve"> </v>
      </c>
      <c r="Q232" s="17">
        <f t="shared" si="16"/>
        <v>0</v>
      </c>
      <c r="R232" s="65"/>
      <c r="S232" s="66">
        <f t="shared" si="18"/>
        <v>0</v>
      </c>
      <c r="T232" s="31">
        <f>SUMIF($G$8:$G$879,G232:G1033,$K$8:$K$879)</f>
        <v>0</v>
      </c>
      <c r="U232" s="32" t="str">
        <f t="shared" si="17"/>
        <v xml:space="preserve"> </v>
      </c>
    </row>
    <row r="233" spans="2:21" x14ac:dyDescent="0.25">
      <c r="B233" s="11">
        <v>226</v>
      </c>
      <c r="C233" s="96"/>
      <c r="D233" s="13"/>
      <c r="E233" s="13"/>
      <c r="F233" s="13"/>
      <c r="G233" s="12"/>
      <c r="H233" s="14"/>
      <c r="I233" s="14"/>
      <c r="J233" s="12"/>
      <c r="K233" s="15"/>
      <c r="L233" s="15"/>
      <c r="M233" s="15"/>
      <c r="N233" s="15"/>
      <c r="O233" s="15"/>
      <c r="P233" s="16" t="str">
        <f t="shared" si="15"/>
        <v xml:space="preserve"> </v>
      </c>
      <c r="Q233" s="17">
        <f t="shared" si="16"/>
        <v>0</v>
      </c>
      <c r="R233" s="65"/>
      <c r="S233" s="66">
        <f t="shared" si="18"/>
        <v>0</v>
      </c>
      <c r="T233" s="31">
        <f>SUMIF($G$8:$G$879,G233:G1034,$K$8:$K$879)</f>
        <v>0</v>
      </c>
      <c r="U233" s="32" t="str">
        <f t="shared" si="17"/>
        <v xml:space="preserve"> </v>
      </c>
    </row>
    <row r="234" spans="2:21" x14ac:dyDescent="0.25">
      <c r="B234" s="11">
        <v>227</v>
      </c>
      <c r="C234" s="96"/>
      <c r="D234" s="13"/>
      <c r="E234" s="13"/>
      <c r="F234" s="13"/>
      <c r="G234" s="12"/>
      <c r="H234" s="14"/>
      <c r="I234" s="14"/>
      <c r="J234" s="12"/>
      <c r="K234" s="15"/>
      <c r="L234" s="15"/>
      <c r="M234" s="15"/>
      <c r="N234" s="15"/>
      <c r="O234" s="15"/>
      <c r="P234" s="16" t="str">
        <f t="shared" si="15"/>
        <v xml:space="preserve"> </v>
      </c>
      <c r="Q234" s="17">
        <f t="shared" si="16"/>
        <v>0</v>
      </c>
      <c r="R234" s="65"/>
      <c r="S234" s="66">
        <f t="shared" si="18"/>
        <v>0</v>
      </c>
      <c r="T234" s="31">
        <f>SUMIF($G$8:$G$879,G234:G1035,$K$8:$K$879)</f>
        <v>0</v>
      </c>
      <c r="U234" s="32" t="str">
        <f t="shared" si="17"/>
        <v xml:space="preserve"> </v>
      </c>
    </row>
    <row r="235" spans="2:21" x14ac:dyDescent="0.25">
      <c r="B235" s="11">
        <v>228</v>
      </c>
      <c r="C235" s="96"/>
      <c r="D235" s="13"/>
      <c r="E235" s="13"/>
      <c r="F235" s="13"/>
      <c r="G235" s="12"/>
      <c r="H235" s="14"/>
      <c r="I235" s="14"/>
      <c r="J235" s="12"/>
      <c r="K235" s="15"/>
      <c r="L235" s="15"/>
      <c r="M235" s="15"/>
      <c r="N235" s="15"/>
      <c r="O235" s="15"/>
      <c r="P235" s="16" t="str">
        <f t="shared" si="15"/>
        <v xml:space="preserve"> </v>
      </c>
      <c r="Q235" s="17">
        <f t="shared" si="16"/>
        <v>0</v>
      </c>
      <c r="R235" s="65"/>
      <c r="S235" s="66">
        <f t="shared" si="18"/>
        <v>0</v>
      </c>
      <c r="T235" s="31">
        <f>SUMIF($G$8:$G$879,G235:G1036,$K$8:$K$879)</f>
        <v>0</v>
      </c>
      <c r="U235" s="32" t="str">
        <f t="shared" si="17"/>
        <v xml:space="preserve"> </v>
      </c>
    </row>
    <row r="236" spans="2:21" x14ac:dyDescent="0.25">
      <c r="B236" s="11">
        <v>229</v>
      </c>
      <c r="C236" s="96"/>
      <c r="D236" s="13"/>
      <c r="E236" s="13"/>
      <c r="F236" s="13"/>
      <c r="G236" s="12"/>
      <c r="H236" s="14"/>
      <c r="I236" s="14"/>
      <c r="J236" s="12"/>
      <c r="K236" s="15"/>
      <c r="L236" s="15"/>
      <c r="M236" s="15"/>
      <c r="N236" s="15"/>
      <c r="O236" s="15"/>
      <c r="P236" s="16" t="str">
        <f t="shared" si="15"/>
        <v xml:space="preserve"> </v>
      </c>
      <c r="Q236" s="17">
        <f t="shared" si="16"/>
        <v>0</v>
      </c>
      <c r="R236" s="65"/>
      <c r="S236" s="66">
        <f t="shared" si="18"/>
        <v>0</v>
      </c>
      <c r="T236" s="31">
        <f>SUMIF($G$8:$G$879,G236:G1037,$K$8:$K$879)</f>
        <v>0</v>
      </c>
      <c r="U236" s="32" t="str">
        <f t="shared" si="17"/>
        <v xml:space="preserve"> </v>
      </c>
    </row>
    <row r="237" spans="2:21" x14ac:dyDescent="0.25">
      <c r="B237" s="11">
        <v>230</v>
      </c>
      <c r="C237" s="96"/>
      <c r="D237" s="13"/>
      <c r="E237" s="13"/>
      <c r="F237" s="13"/>
      <c r="G237" s="12"/>
      <c r="H237" s="14"/>
      <c r="I237" s="14"/>
      <c r="J237" s="12"/>
      <c r="K237" s="15"/>
      <c r="L237" s="15"/>
      <c r="M237" s="15"/>
      <c r="N237" s="15"/>
      <c r="O237" s="15"/>
      <c r="P237" s="16" t="str">
        <f t="shared" si="15"/>
        <v xml:space="preserve"> </v>
      </c>
      <c r="Q237" s="17">
        <f t="shared" si="16"/>
        <v>0</v>
      </c>
      <c r="R237" s="65"/>
      <c r="S237" s="66">
        <f t="shared" si="18"/>
        <v>0</v>
      </c>
      <c r="T237" s="31">
        <f>SUMIF($G$8:$G$879,G237:G1038,$K$8:$K$879)</f>
        <v>0</v>
      </c>
      <c r="U237" s="32" t="str">
        <f t="shared" si="17"/>
        <v xml:space="preserve"> </v>
      </c>
    </row>
    <row r="238" spans="2:21" x14ac:dyDescent="0.25">
      <c r="B238" s="11">
        <v>231</v>
      </c>
      <c r="C238" s="96"/>
      <c r="D238" s="13"/>
      <c r="E238" s="13"/>
      <c r="F238" s="13"/>
      <c r="G238" s="12"/>
      <c r="H238" s="14"/>
      <c r="I238" s="14"/>
      <c r="J238" s="12"/>
      <c r="K238" s="15"/>
      <c r="L238" s="15"/>
      <c r="M238" s="15"/>
      <c r="N238" s="15"/>
      <c r="O238" s="15"/>
      <c r="P238" s="16" t="str">
        <f t="shared" si="15"/>
        <v xml:space="preserve"> </v>
      </c>
      <c r="Q238" s="17">
        <f t="shared" si="16"/>
        <v>0</v>
      </c>
      <c r="R238" s="65"/>
      <c r="S238" s="66">
        <f t="shared" si="18"/>
        <v>0</v>
      </c>
      <c r="T238" s="31">
        <f>SUMIF($G$8:$G$879,G238:G1039,$K$8:$K$879)</f>
        <v>0</v>
      </c>
      <c r="U238" s="32" t="str">
        <f t="shared" si="17"/>
        <v xml:space="preserve"> </v>
      </c>
    </row>
    <row r="239" spans="2:21" x14ac:dyDescent="0.25">
      <c r="B239" s="11">
        <v>232</v>
      </c>
      <c r="C239" s="96"/>
      <c r="D239" s="13"/>
      <c r="E239" s="13"/>
      <c r="F239" s="13"/>
      <c r="G239" s="12"/>
      <c r="H239" s="14"/>
      <c r="I239" s="14"/>
      <c r="J239" s="12"/>
      <c r="K239" s="15"/>
      <c r="L239" s="15"/>
      <c r="M239" s="15"/>
      <c r="N239" s="15"/>
      <c r="O239" s="15"/>
      <c r="P239" s="16" t="str">
        <f t="shared" si="15"/>
        <v xml:space="preserve"> </v>
      </c>
      <c r="Q239" s="17">
        <f t="shared" si="16"/>
        <v>0</v>
      </c>
      <c r="R239" s="65"/>
      <c r="S239" s="66">
        <f t="shared" si="18"/>
        <v>0</v>
      </c>
      <c r="T239" s="31">
        <f>SUMIF($G$8:$G$879,G239:G1040,$K$8:$K$879)</f>
        <v>0</v>
      </c>
      <c r="U239" s="32" t="str">
        <f t="shared" si="17"/>
        <v xml:space="preserve"> </v>
      </c>
    </row>
    <row r="240" spans="2:21" x14ac:dyDescent="0.25">
      <c r="B240" s="11">
        <v>233</v>
      </c>
      <c r="C240" s="96"/>
      <c r="D240" s="13"/>
      <c r="E240" s="13"/>
      <c r="F240" s="13"/>
      <c r="G240" s="12"/>
      <c r="H240" s="14"/>
      <c r="I240" s="14"/>
      <c r="J240" s="12"/>
      <c r="K240" s="15"/>
      <c r="L240" s="15"/>
      <c r="M240" s="15"/>
      <c r="N240" s="15"/>
      <c r="O240" s="15"/>
      <c r="P240" s="16" t="str">
        <f t="shared" si="15"/>
        <v xml:space="preserve"> </v>
      </c>
      <c r="Q240" s="17">
        <f t="shared" si="16"/>
        <v>0</v>
      </c>
      <c r="R240" s="65"/>
      <c r="S240" s="66">
        <f t="shared" si="18"/>
        <v>0</v>
      </c>
      <c r="T240" s="31">
        <f>SUMIF($G$8:$G$879,G240:G1041,$K$8:$K$879)</f>
        <v>0</v>
      </c>
      <c r="U240" s="32" t="str">
        <f t="shared" si="17"/>
        <v xml:space="preserve"> </v>
      </c>
    </row>
    <row r="241" spans="2:22" x14ac:dyDescent="0.25">
      <c r="B241" s="11">
        <v>234</v>
      </c>
      <c r="C241" s="96"/>
      <c r="D241" s="13"/>
      <c r="E241" s="13"/>
      <c r="F241" s="13"/>
      <c r="G241" s="12"/>
      <c r="H241" s="14"/>
      <c r="I241" s="14"/>
      <c r="J241" s="12"/>
      <c r="K241" s="15"/>
      <c r="L241" s="15"/>
      <c r="M241" s="15"/>
      <c r="N241" s="15"/>
      <c r="O241" s="15"/>
      <c r="P241" s="16" t="str">
        <f t="shared" si="15"/>
        <v xml:space="preserve"> </v>
      </c>
      <c r="Q241" s="17">
        <f t="shared" si="16"/>
        <v>0</v>
      </c>
      <c r="R241" s="65"/>
      <c r="S241" s="66">
        <f t="shared" si="18"/>
        <v>0</v>
      </c>
      <c r="T241" s="31">
        <f>SUMIF($G$8:$G$879,G241:G1042,$K$8:$K$879)</f>
        <v>0</v>
      </c>
      <c r="U241" s="32" t="str">
        <f t="shared" si="17"/>
        <v xml:space="preserve"> </v>
      </c>
    </row>
    <row r="242" spans="2:22" x14ac:dyDescent="0.25">
      <c r="B242" s="11">
        <v>235</v>
      </c>
      <c r="C242" s="96"/>
      <c r="D242" s="13"/>
      <c r="E242" s="13"/>
      <c r="F242" s="13"/>
      <c r="G242" s="12"/>
      <c r="H242" s="14"/>
      <c r="I242" s="14"/>
      <c r="J242" s="12"/>
      <c r="K242" s="15"/>
      <c r="L242" s="15"/>
      <c r="M242" s="15"/>
      <c r="N242" s="15"/>
      <c r="O242" s="15"/>
      <c r="P242" s="16" t="str">
        <f t="shared" si="15"/>
        <v xml:space="preserve"> </v>
      </c>
      <c r="Q242" s="17">
        <f t="shared" si="16"/>
        <v>0</v>
      </c>
      <c r="R242" s="65"/>
      <c r="S242" s="66">
        <f t="shared" si="18"/>
        <v>0</v>
      </c>
      <c r="T242" s="31">
        <f>SUMIF($G$8:$G$879,G242:G1043,$K$8:$K$879)</f>
        <v>0</v>
      </c>
      <c r="U242" s="32" t="str">
        <f t="shared" si="17"/>
        <v xml:space="preserve"> </v>
      </c>
      <c r="V242" s="10"/>
    </row>
    <row r="243" spans="2:22" x14ac:dyDescent="0.25">
      <c r="B243" s="11">
        <v>236</v>
      </c>
      <c r="C243" s="96"/>
      <c r="D243" s="13"/>
      <c r="E243" s="13"/>
      <c r="F243" s="13"/>
      <c r="G243" s="33"/>
      <c r="H243" s="14"/>
      <c r="I243" s="14"/>
      <c r="J243" s="12"/>
      <c r="K243" s="15"/>
      <c r="L243" s="15"/>
      <c r="M243" s="15"/>
      <c r="N243" s="15"/>
      <c r="O243" s="15"/>
      <c r="P243" s="16" t="str">
        <f t="shared" si="15"/>
        <v xml:space="preserve"> </v>
      </c>
      <c r="Q243" s="17">
        <f t="shared" si="16"/>
        <v>0</v>
      </c>
      <c r="R243" s="65"/>
      <c r="S243" s="66">
        <f t="shared" si="18"/>
        <v>0</v>
      </c>
      <c r="T243" s="31">
        <f>SUMIF($G$8:$G$879,G243:G1044,$K$8:$K$879)</f>
        <v>0</v>
      </c>
      <c r="U243" s="32" t="str">
        <f t="shared" si="17"/>
        <v xml:space="preserve"> </v>
      </c>
      <c r="V243" s="10"/>
    </row>
    <row r="244" spans="2:22" s="30" customFormat="1" x14ac:dyDescent="0.25">
      <c r="B244" s="11">
        <v>237</v>
      </c>
      <c r="C244" s="96"/>
      <c r="D244" s="13"/>
      <c r="E244" s="13"/>
      <c r="F244" s="13"/>
      <c r="G244" s="33"/>
      <c r="H244" s="14"/>
      <c r="I244" s="14"/>
      <c r="J244" s="12"/>
      <c r="K244" s="15"/>
      <c r="L244" s="15"/>
      <c r="M244" s="15"/>
      <c r="N244" s="15"/>
      <c r="O244" s="15"/>
      <c r="P244" s="16" t="str">
        <f t="shared" si="15"/>
        <v xml:space="preserve"> </v>
      </c>
      <c r="Q244" s="17">
        <f t="shared" si="16"/>
        <v>0</v>
      </c>
      <c r="R244" s="65"/>
      <c r="S244" s="66">
        <f t="shared" si="18"/>
        <v>0</v>
      </c>
      <c r="T244" s="31">
        <f>SUMIF($G$8:$G$879,G244:G1045,$K$8:$K$879)</f>
        <v>0</v>
      </c>
      <c r="U244" s="32" t="str">
        <f t="shared" si="17"/>
        <v xml:space="preserve"> </v>
      </c>
      <c r="V244" s="86"/>
    </row>
    <row r="245" spans="2:22" s="30" customFormat="1" x14ac:dyDescent="0.25">
      <c r="B245" s="11">
        <v>238</v>
      </c>
      <c r="C245" s="97"/>
      <c r="D245" s="83"/>
      <c r="E245" s="83"/>
      <c r="F245" s="83"/>
      <c r="G245" s="82"/>
      <c r="H245" s="84"/>
      <c r="I245" s="84"/>
      <c r="J245" s="82"/>
      <c r="K245" s="15"/>
      <c r="L245" s="89"/>
      <c r="M245" s="89"/>
      <c r="N245" s="89"/>
      <c r="O245" s="89"/>
      <c r="P245" s="16" t="str">
        <f t="shared" si="15"/>
        <v xml:space="preserve"> </v>
      </c>
      <c r="Q245" s="17">
        <f t="shared" si="16"/>
        <v>0</v>
      </c>
      <c r="R245" s="65"/>
      <c r="S245" s="66">
        <f t="shared" si="18"/>
        <v>0</v>
      </c>
      <c r="T245" s="31">
        <f>SUMIF($G$8:$G$879,G245:G1046,$K$8:$K$879)</f>
        <v>0</v>
      </c>
      <c r="U245" s="32" t="str">
        <f t="shared" si="17"/>
        <v xml:space="preserve"> </v>
      </c>
    </row>
    <row r="246" spans="2:22" s="30" customFormat="1" x14ac:dyDescent="0.25">
      <c r="B246" s="11">
        <v>239</v>
      </c>
      <c r="C246" s="97"/>
      <c r="D246" s="83"/>
      <c r="E246" s="83"/>
      <c r="F246" s="83"/>
      <c r="G246" s="82"/>
      <c r="H246" s="84"/>
      <c r="I246" s="84"/>
      <c r="J246" s="82"/>
      <c r="K246" s="15"/>
      <c r="L246" s="89"/>
      <c r="M246" s="89"/>
      <c r="N246" s="89"/>
      <c r="O246" s="89"/>
      <c r="P246" s="16" t="str">
        <f t="shared" si="15"/>
        <v xml:space="preserve"> </v>
      </c>
      <c r="Q246" s="17">
        <f t="shared" si="16"/>
        <v>0</v>
      </c>
      <c r="R246" s="65"/>
      <c r="S246" s="66">
        <f t="shared" si="18"/>
        <v>0</v>
      </c>
      <c r="T246" s="31">
        <f>SUMIF($G$8:$G$879,G246:G1047,$K$8:$K$879)</f>
        <v>0</v>
      </c>
      <c r="U246" s="32" t="str">
        <f t="shared" si="17"/>
        <v xml:space="preserve"> </v>
      </c>
    </row>
    <row r="247" spans="2:22" x14ac:dyDescent="0.25">
      <c r="B247" s="11">
        <v>240</v>
      </c>
      <c r="C247" s="97"/>
      <c r="D247" s="83"/>
      <c r="E247" s="83"/>
      <c r="F247" s="13"/>
      <c r="G247" s="82"/>
      <c r="H247" s="84"/>
      <c r="I247" s="84"/>
      <c r="J247" s="82"/>
      <c r="K247" s="85"/>
      <c r="L247" s="85"/>
      <c r="M247" s="85"/>
      <c r="N247" s="85"/>
      <c r="O247" s="85"/>
      <c r="P247" s="16" t="str">
        <f t="shared" si="15"/>
        <v xml:space="preserve"> </v>
      </c>
      <c r="Q247" s="17">
        <f t="shared" si="16"/>
        <v>0</v>
      </c>
      <c r="R247" s="65"/>
      <c r="S247" s="66">
        <f t="shared" si="18"/>
        <v>0</v>
      </c>
      <c r="T247" s="31">
        <f>SUMIF($G$8:$G$879,G247:G1048,$K$8:$K$879)</f>
        <v>0</v>
      </c>
      <c r="U247" s="32" t="str">
        <f t="shared" si="17"/>
        <v xml:space="preserve"> </v>
      </c>
    </row>
    <row r="248" spans="2:22" x14ac:dyDescent="0.25">
      <c r="B248" s="11">
        <v>241</v>
      </c>
      <c r="C248" s="96"/>
      <c r="D248" s="13"/>
      <c r="E248" s="13"/>
      <c r="F248" s="13"/>
      <c r="G248" s="12"/>
      <c r="H248" s="14"/>
      <c r="I248" s="14"/>
      <c r="J248" s="12"/>
      <c r="K248" s="15"/>
      <c r="L248" s="15"/>
      <c r="M248" s="15"/>
      <c r="N248" s="15"/>
      <c r="O248" s="15"/>
      <c r="P248" s="16" t="str">
        <f t="shared" si="15"/>
        <v xml:space="preserve"> </v>
      </c>
      <c r="Q248" s="17">
        <f t="shared" si="16"/>
        <v>0</v>
      </c>
      <c r="R248" s="65"/>
      <c r="S248" s="66">
        <f t="shared" si="18"/>
        <v>0</v>
      </c>
      <c r="T248" s="31">
        <f>SUMIF($G$8:$G$879,G248:G1049,$K$8:$K$879)</f>
        <v>0</v>
      </c>
      <c r="U248" s="32" t="str">
        <f t="shared" si="17"/>
        <v xml:space="preserve"> </v>
      </c>
    </row>
    <row r="249" spans="2:22" x14ac:dyDescent="0.25">
      <c r="B249" s="11">
        <v>242</v>
      </c>
      <c r="C249" s="96"/>
      <c r="D249" s="13"/>
      <c r="E249" s="13"/>
      <c r="F249" s="13"/>
      <c r="G249" s="12"/>
      <c r="H249" s="14"/>
      <c r="I249" s="14"/>
      <c r="J249" s="12"/>
      <c r="K249" s="15"/>
      <c r="L249" s="15"/>
      <c r="M249" s="15"/>
      <c r="N249" s="15"/>
      <c r="O249" s="15"/>
      <c r="P249" s="16" t="str">
        <f t="shared" si="15"/>
        <v xml:space="preserve"> </v>
      </c>
      <c r="Q249" s="17">
        <f t="shared" si="16"/>
        <v>0</v>
      </c>
      <c r="R249" s="65"/>
      <c r="S249" s="66">
        <f t="shared" si="18"/>
        <v>0</v>
      </c>
      <c r="T249" s="31">
        <f>SUMIF($G$8:$G$879,G249:G1050,$K$8:$K$879)</f>
        <v>0</v>
      </c>
      <c r="U249" s="32" t="str">
        <f t="shared" si="17"/>
        <v xml:space="preserve"> </v>
      </c>
    </row>
    <row r="250" spans="2:22" x14ac:dyDescent="0.25">
      <c r="B250" s="11">
        <v>243</v>
      </c>
      <c r="C250" s="96"/>
      <c r="D250" s="13"/>
      <c r="E250" s="13"/>
      <c r="F250" s="13"/>
      <c r="G250" s="12"/>
      <c r="H250" s="14"/>
      <c r="I250" s="14"/>
      <c r="J250" s="12"/>
      <c r="K250" s="15"/>
      <c r="L250" s="15"/>
      <c r="M250" s="15"/>
      <c r="N250" s="15"/>
      <c r="O250" s="15"/>
      <c r="P250" s="16" t="str">
        <f t="shared" si="15"/>
        <v xml:space="preserve"> </v>
      </c>
      <c r="Q250" s="17">
        <f t="shared" si="16"/>
        <v>0</v>
      </c>
      <c r="R250" s="65"/>
      <c r="S250" s="66">
        <f t="shared" si="18"/>
        <v>0</v>
      </c>
      <c r="T250" s="31">
        <f>SUMIF($G$8:$G$879,G250:G1051,$K$8:$K$879)</f>
        <v>0</v>
      </c>
      <c r="U250" s="32" t="str">
        <f t="shared" si="17"/>
        <v xml:space="preserve"> </v>
      </c>
    </row>
    <row r="251" spans="2:22" x14ac:dyDescent="0.25">
      <c r="B251" s="11">
        <v>244</v>
      </c>
      <c r="C251" s="96"/>
      <c r="D251" s="13"/>
      <c r="E251" s="13"/>
      <c r="F251" s="13"/>
      <c r="G251" s="12"/>
      <c r="H251" s="14"/>
      <c r="I251" s="14"/>
      <c r="J251" s="12"/>
      <c r="K251" s="15"/>
      <c r="L251" s="15"/>
      <c r="M251" s="15"/>
      <c r="N251" s="15"/>
      <c r="O251" s="15"/>
      <c r="P251" s="16" t="str">
        <f t="shared" si="15"/>
        <v xml:space="preserve"> </v>
      </c>
      <c r="Q251" s="17">
        <f t="shared" si="16"/>
        <v>0</v>
      </c>
      <c r="R251" s="65"/>
      <c r="S251" s="66">
        <f t="shared" si="18"/>
        <v>0</v>
      </c>
      <c r="T251" s="31">
        <f>SUMIF($G$8:$G$879,G251:G1052,$K$8:$K$879)</f>
        <v>0</v>
      </c>
      <c r="U251" s="32" t="str">
        <f t="shared" si="17"/>
        <v xml:space="preserve"> </v>
      </c>
    </row>
    <row r="252" spans="2:22" x14ac:dyDescent="0.25">
      <c r="B252" s="11">
        <v>245</v>
      </c>
      <c r="C252" s="96"/>
      <c r="D252" s="13"/>
      <c r="E252" s="13"/>
      <c r="F252" s="13"/>
      <c r="G252" s="12"/>
      <c r="H252" s="14"/>
      <c r="I252" s="14"/>
      <c r="J252" s="12"/>
      <c r="K252" s="15"/>
      <c r="L252" s="15"/>
      <c r="M252" s="15"/>
      <c r="N252" s="15"/>
      <c r="O252" s="15"/>
      <c r="P252" s="16" t="str">
        <f t="shared" si="15"/>
        <v xml:space="preserve"> </v>
      </c>
      <c r="Q252" s="17">
        <f t="shared" si="16"/>
        <v>0</v>
      </c>
      <c r="R252" s="65"/>
      <c r="S252" s="66">
        <f t="shared" si="18"/>
        <v>0</v>
      </c>
      <c r="T252" s="31">
        <f>SUMIF($G$8:$G$879,G252:G1053,$K$8:$K$879)</f>
        <v>0</v>
      </c>
      <c r="U252" s="32" t="str">
        <f t="shared" si="17"/>
        <v xml:space="preserve"> </v>
      </c>
    </row>
    <row r="253" spans="2:22" x14ac:dyDescent="0.25">
      <c r="B253" s="11">
        <v>246</v>
      </c>
      <c r="C253" s="96"/>
      <c r="D253" s="13"/>
      <c r="E253" s="13"/>
      <c r="F253" s="13"/>
      <c r="G253" s="12"/>
      <c r="H253" s="14"/>
      <c r="I253" s="14"/>
      <c r="J253" s="12"/>
      <c r="K253" s="15"/>
      <c r="L253" s="15"/>
      <c r="M253" s="15"/>
      <c r="N253" s="15"/>
      <c r="O253" s="15"/>
      <c r="P253" s="16" t="str">
        <f t="shared" si="15"/>
        <v xml:space="preserve"> </v>
      </c>
      <c r="Q253" s="17">
        <f t="shared" si="16"/>
        <v>0</v>
      </c>
      <c r="R253" s="65"/>
      <c r="S253" s="66">
        <f t="shared" si="18"/>
        <v>0</v>
      </c>
      <c r="T253" s="31">
        <f>SUMIF($G$8:$G$879,G253:G1054,$K$8:$K$879)</f>
        <v>0</v>
      </c>
      <c r="U253" s="32" t="str">
        <f t="shared" si="17"/>
        <v xml:space="preserve"> </v>
      </c>
    </row>
    <row r="254" spans="2:22" x14ac:dyDescent="0.25">
      <c r="B254" s="11">
        <v>247</v>
      </c>
      <c r="C254" s="96"/>
      <c r="D254" s="13"/>
      <c r="E254" s="13"/>
      <c r="F254" s="13"/>
      <c r="G254" s="12"/>
      <c r="H254" s="14"/>
      <c r="I254" s="14"/>
      <c r="J254" s="12"/>
      <c r="K254" s="15"/>
      <c r="L254" s="15"/>
      <c r="M254" s="15"/>
      <c r="N254" s="15"/>
      <c r="O254" s="15"/>
      <c r="P254" s="16" t="str">
        <f t="shared" si="15"/>
        <v xml:space="preserve"> </v>
      </c>
      <c r="Q254" s="17">
        <f t="shared" si="16"/>
        <v>0</v>
      </c>
      <c r="R254" s="65"/>
      <c r="S254" s="66">
        <f t="shared" si="18"/>
        <v>0</v>
      </c>
      <c r="T254" s="31">
        <f>SUMIF($G$8:$G$879,G254:G1055,$K$8:$K$879)</f>
        <v>0</v>
      </c>
      <c r="U254" s="32" t="str">
        <f t="shared" si="17"/>
        <v xml:space="preserve"> </v>
      </c>
    </row>
    <row r="255" spans="2:22" x14ac:dyDescent="0.25">
      <c r="B255" s="11">
        <v>248</v>
      </c>
      <c r="C255" s="96"/>
      <c r="D255" s="13"/>
      <c r="E255" s="13"/>
      <c r="F255" s="13"/>
      <c r="G255" s="12"/>
      <c r="H255" s="14"/>
      <c r="I255" s="14"/>
      <c r="J255" s="12"/>
      <c r="K255" s="15"/>
      <c r="L255" s="15"/>
      <c r="M255" s="15"/>
      <c r="N255" s="15"/>
      <c r="O255" s="15"/>
      <c r="P255" s="16" t="str">
        <f t="shared" si="15"/>
        <v xml:space="preserve"> </v>
      </c>
      <c r="Q255" s="17">
        <f t="shared" si="16"/>
        <v>0</v>
      </c>
      <c r="R255" s="65"/>
      <c r="S255" s="66">
        <f t="shared" si="18"/>
        <v>0</v>
      </c>
      <c r="T255" s="31">
        <f>SUMIF($G$8:$G$879,G255:G1056,$K$8:$K$879)</f>
        <v>0</v>
      </c>
      <c r="U255" s="32" t="str">
        <f t="shared" si="17"/>
        <v xml:space="preserve"> </v>
      </c>
    </row>
    <row r="256" spans="2:22" x14ac:dyDescent="0.25">
      <c r="B256" s="11">
        <v>249</v>
      </c>
      <c r="C256" s="96"/>
      <c r="D256" s="13"/>
      <c r="E256" s="13"/>
      <c r="F256" s="13"/>
      <c r="G256" s="12"/>
      <c r="H256" s="14"/>
      <c r="I256" s="14"/>
      <c r="J256" s="12"/>
      <c r="K256" s="15"/>
      <c r="L256" s="15"/>
      <c r="M256" s="15"/>
      <c r="N256" s="15"/>
      <c r="O256" s="15"/>
      <c r="P256" s="16" t="str">
        <f t="shared" si="15"/>
        <v xml:space="preserve"> </v>
      </c>
      <c r="Q256" s="17">
        <f t="shared" si="16"/>
        <v>0</v>
      </c>
      <c r="R256" s="65"/>
      <c r="S256" s="66">
        <f t="shared" si="18"/>
        <v>0</v>
      </c>
      <c r="T256" s="31">
        <f>SUMIF($G$8:$G$879,G256:G1057,$K$8:$K$879)</f>
        <v>0</v>
      </c>
      <c r="U256" s="32" t="str">
        <f t="shared" si="17"/>
        <v xml:space="preserve"> </v>
      </c>
    </row>
    <row r="257" spans="2:21" x14ac:dyDescent="0.25">
      <c r="B257" s="11">
        <v>250</v>
      </c>
      <c r="C257" s="96"/>
      <c r="D257" s="13"/>
      <c r="E257" s="13"/>
      <c r="F257" s="13"/>
      <c r="G257" s="12"/>
      <c r="H257" s="14"/>
      <c r="I257" s="14"/>
      <c r="J257" s="12"/>
      <c r="K257" s="15"/>
      <c r="L257" s="15"/>
      <c r="M257" s="15"/>
      <c r="N257" s="15"/>
      <c r="O257" s="15"/>
      <c r="P257" s="16" t="str">
        <f t="shared" si="15"/>
        <v xml:space="preserve"> </v>
      </c>
      <c r="Q257" s="17">
        <f t="shared" si="16"/>
        <v>0</v>
      </c>
      <c r="R257" s="65"/>
      <c r="S257" s="66">
        <f t="shared" si="18"/>
        <v>0</v>
      </c>
      <c r="T257" s="31">
        <f>SUMIF($G$8:$G$879,G257:G1058,$K$8:$K$879)</f>
        <v>0</v>
      </c>
      <c r="U257" s="32" t="str">
        <f t="shared" si="17"/>
        <v xml:space="preserve"> </v>
      </c>
    </row>
    <row r="258" spans="2:21" x14ac:dyDescent="0.25">
      <c r="B258" s="11">
        <v>251</v>
      </c>
      <c r="C258" s="96"/>
      <c r="D258" s="13"/>
      <c r="E258" s="13"/>
      <c r="F258" s="13"/>
      <c r="G258" s="12"/>
      <c r="H258" s="14"/>
      <c r="I258" s="14"/>
      <c r="J258" s="12"/>
      <c r="K258" s="15"/>
      <c r="L258" s="15"/>
      <c r="M258" s="15"/>
      <c r="N258" s="15"/>
      <c r="O258" s="15"/>
      <c r="P258" s="16" t="str">
        <f t="shared" si="15"/>
        <v xml:space="preserve"> </v>
      </c>
      <c r="Q258" s="17">
        <f t="shared" si="16"/>
        <v>0</v>
      </c>
      <c r="R258" s="65"/>
      <c r="S258" s="66">
        <f t="shared" si="18"/>
        <v>0</v>
      </c>
      <c r="T258" s="31">
        <f>SUMIF($G$8:$G$879,G258:G1059,$K$8:$K$879)</f>
        <v>0</v>
      </c>
      <c r="U258" s="32" t="str">
        <f t="shared" si="17"/>
        <v xml:space="preserve"> </v>
      </c>
    </row>
    <row r="259" spans="2:21" x14ac:dyDescent="0.25">
      <c r="B259" s="11">
        <v>252</v>
      </c>
      <c r="C259" s="96"/>
      <c r="D259" s="13"/>
      <c r="E259" s="13"/>
      <c r="F259" s="13"/>
      <c r="G259" s="12"/>
      <c r="H259" s="14"/>
      <c r="I259" s="14"/>
      <c r="J259" s="12"/>
      <c r="K259" s="15"/>
      <c r="L259" s="15"/>
      <c r="M259" s="15"/>
      <c r="N259" s="15"/>
      <c r="O259" s="15"/>
      <c r="P259" s="16" t="str">
        <f t="shared" si="15"/>
        <v xml:space="preserve"> </v>
      </c>
      <c r="Q259" s="17">
        <f t="shared" si="16"/>
        <v>0</v>
      </c>
      <c r="R259" s="65"/>
      <c r="S259" s="66">
        <f t="shared" si="18"/>
        <v>0</v>
      </c>
      <c r="T259" s="31">
        <f>SUMIF($G$8:$G$879,G259:G1060,$K$8:$K$879)</f>
        <v>0</v>
      </c>
      <c r="U259" s="32" t="str">
        <f t="shared" si="17"/>
        <v xml:space="preserve"> </v>
      </c>
    </row>
    <row r="260" spans="2:21" x14ac:dyDescent="0.25">
      <c r="B260" s="11">
        <v>253</v>
      </c>
      <c r="C260" s="96"/>
      <c r="D260" s="13"/>
      <c r="E260" s="13"/>
      <c r="F260" s="13"/>
      <c r="G260" s="12"/>
      <c r="H260" s="14"/>
      <c r="I260" s="14"/>
      <c r="J260" s="12"/>
      <c r="K260" s="15"/>
      <c r="L260" s="15"/>
      <c r="M260" s="15"/>
      <c r="N260" s="15"/>
      <c r="O260" s="15"/>
      <c r="P260" s="16" t="str">
        <f t="shared" si="15"/>
        <v xml:space="preserve"> </v>
      </c>
      <c r="Q260" s="17">
        <f t="shared" si="16"/>
        <v>0</v>
      </c>
      <c r="R260" s="65"/>
      <c r="S260" s="66">
        <f t="shared" si="18"/>
        <v>0</v>
      </c>
      <c r="T260" s="31">
        <f>SUMIF($G$8:$G$879,G260:G1061,$K$8:$K$879)</f>
        <v>0</v>
      </c>
      <c r="U260" s="32" t="str">
        <f t="shared" si="17"/>
        <v xml:space="preserve"> </v>
      </c>
    </row>
    <row r="261" spans="2:21" x14ac:dyDescent="0.25">
      <c r="B261" s="11">
        <v>254</v>
      </c>
      <c r="C261" s="96"/>
      <c r="D261" s="13"/>
      <c r="E261" s="13"/>
      <c r="F261" s="13"/>
      <c r="G261" s="12"/>
      <c r="H261" s="14"/>
      <c r="I261" s="14"/>
      <c r="J261" s="12"/>
      <c r="K261" s="15"/>
      <c r="L261" s="15"/>
      <c r="M261" s="15"/>
      <c r="N261" s="15"/>
      <c r="O261" s="15"/>
      <c r="P261" s="16" t="str">
        <f t="shared" si="15"/>
        <v xml:space="preserve"> </v>
      </c>
      <c r="Q261" s="17">
        <f t="shared" si="16"/>
        <v>0</v>
      </c>
      <c r="R261" s="65"/>
      <c r="S261" s="66">
        <f t="shared" si="18"/>
        <v>0</v>
      </c>
      <c r="T261" s="31">
        <f>SUMIF($G$8:$G$879,G261:G1062,$K$8:$K$879)</f>
        <v>0</v>
      </c>
      <c r="U261" s="32" t="str">
        <f t="shared" si="17"/>
        <v xml:space="preserve"> </v>
      </c>
    </row>
    <row r="262" spans="2:21" x14ac:dyDescent="0.25">
      <c r="B262" s="11">
        <v>255</v>
      </c>
      <c r="C262" s="96"/>
      <c r="D262" s="13"/>
      <c r="E262" s="13"/>
      <c r="F262" s="13"/>
      <c r="G262" s="12"/>
      <c r="H262" s="14"/>
      <c r="I262" s="14"/>
      <c r="J262" s="12"/>
      <c r="K262" s="15"/>
      <c r="L262" s="15"/>
      <c r="M262" s="15"/>
      <c r="N262" s="15"/>
      <c r="O262" s="15"/>
      <c r="P262" s="16" t="str">
        <f t="shared" si="15"/>
        <v xml:space="preserve"> </v>
      </c>
      <c r="Q262" s="17">
        <f t="shared" si="16"/>
        <v>0</v>
      </c>
      <c r="R262" s="65"/>
      <c r="S262" s="66">
        <f t="shared" si="18"/>
        <v>0</v>
      </c>
      <c r="T262" s="31">
        <f>SUMIF($G$8:$G$879,G262:G1063,$K$8:$K$879)</f>
        <v>0</v>
      </c>
      <c r="U262" s="32" t="str">
        <f t="shared" si="17"/>
        <v xml:space="preserve"> </v>
      </c>
    </row>
    <row r="263" spans="2:21" x14ac:dyDescent="0.25">
      <c r="B263" s="11">
        <v>256</v>
      </c>
      <c r="C263" s="96"/>
      <c r="D263" s="13"/>
      <c r="E263" s="13"/>
      <c r="F263" s="13"/>
      <c r="G263" s="12"/>
      <c r="H263" s="14"/>
      <c r="I263" s="14"/>
      <c r="J263" s="12"/>
      <c r="K263" s="15"/>
      <c r="L263" s="15"/>
      <c r="M263" s="15"/>
      <c r="N263" s="15"/>
      <c r="O263" s="15"/>
      <c r="P263" s="16" t="str">
        <f t="shared" si="15"/>
        <v xml:space="preserve"> </v>
      </c>
      <c r="Q263" s="17">
        <f t="shared" si="16"/>
        <v>0</v>
      </c>
      <c r="R263" s="65"/>
      <c r="S263" s="66">
        <f t="shared" si="18"/>
        <v>0</v>
      </c>
      <c r="T263" s="31">
        <f>SUMIF($G$8:$G$879,G263:G1064,$K$8:$K$879)</f>
        <v>0</v>
      </c>
      <c r="U263" s="32" t="str">
        <f t="shared" si="17"/>
        <v xml:space="preserve"> </v>
      </c>
    </row>
    <row r="264" spans="2:21" x14ac:dyDescent="0.25">
      <c r="B264" s="11">
        <v>257</v>
      </c>
      <c r="C264" s="96"/>
      <c r="D264" s="13"/>
      <c r="E264" s="13"/>
      <c r="F264" s="13"/>
      <c r="G264" s="12"/>
      <c r="H264" s="14"/>
      <c r="I264" s="14"/>
      <c r="J264" s="12"/>
      <c r="K264" s="15"/>
      <c r="L264" s="15"/>
      <c r="M264" s="15"/>
      <c r="N264" s="15"/>
      <c r="O264" s="15"/>
      <c r="P264" s="16" t="str">
        <f t="shared" si="15"/>
        <v xml:space="preserve"> </v>
      </c>
      <c r="Q264" s="17">
        <f t="shared" si="16"/>
        <v>0</v>
      </c>
      <c r="R264" s="65"/>
      <c r="S264" s="66">
        <f t="shared" si="18"/>
        <v>0</v>
      </c>
      <c r="T264" s="31">
        <f>SUMIF($G$8:$G$879,G264:G1065,$K$8:$K$879)</f>
        <v>0</v>
      </c>
      <c r="U264" s="32" t="str">
        <f t="shared" si="17"/>
        <v xml:space="preserve"> </v>
      </c>
    </row>
    <row r="265" spans="2:21" x14ac:dyDescent="0.25">
      <c r="B265" s="11">
        <v>258</v>
      </c>
      <c r="C265" s="96"/>
      <c r="D265" s="13"/>
      <c r="E265" s="13"/>
      <c r="F265" s="13"/>
      <c r="G265" s="12"/>
      <c r="H265" s="14"/>
      <c r="I265" s="14"/>
      <c r="J265" s="12"/>
      <c r="K265" s="15"/>
      <c r="L265" s="15"/>
      <c r="M265" s="15"/>
      <c r="N265" s="15"/>
      <c r="O265" s="15"/>
      <c r="P265" s="16" t="str">
        <f t="shared" ref="P265:P328" si="19">+IF(K265&lt;=0," ",IF(K265&lt;=10,"A",IF(K265&gt;=11,"B")))</f>
        <v xml:space="preserve"> </v>
      </c>
      <c r="Q265" s="17">
        <f t="shared" ref="Q265:Q328" si="20">+IF(P265=" ",K265*0,IF(P265="A",K265*2500,IF(P265="B",K265*3000)))</f>
        <v>0</v>
      </c>
      <c r="R265" s="65"/>
      <c r="S265" s="66">
        <f t="shared" si="18"/>
        <v>0</v>
      </c>
      <c r="T265" s="31">
        <f>SUMIF($G$8:$G$879,G265:G1066,$K$8:$K$879)</f>
        <v>0</v>
      </c>
      <c r="U265" s="32" t="str">
        <f t="shared" ref="U265:U328" si="21">+IF(T265=0," ",IF(T265&lt;=50,"OK",IF(T265&gt;=51,"LEBIH")))</f>
        <v xml:space="preserve"> </v>
      </c>
    </row>
    <row r="266" spans="2:21" x14ac:dyDescent="0.25">
      <c r="B266" s="11">
        <v>259</v>
      </c>
      <c r="C266" s="96"/>
      <c r="D266" s="13"/>
      <c r="E266" s="13"/>
      <c r="F266" s="13"/>
      <c r="G266" s="12"/>
      <c r="H266" s="14"/>
      <c r="I266" s="14"/>
      <c r="J266" s="12"/>
      <c r="K266" s="15"/>
      <c r="L266" s="15"/>
      <c r="M266" s="15"/>
      <c r="N266" s="15"/>
      <c r="O266" s="15"/>
      <c r="P266" s="16" t="str">
        <f t="shared" si="19"/>
        <v xml:space="preserve"> </v>
      </c>
      <c r="Q266" s="17">
        <f t="shared" si="20"/>
        <v>0</v>
      </c>
      <c r="R266" s="65"/>
      <c r="S266" s="66">
        <f t="shared" si="18"/>
        <v>0</v>
      </c>
      <c r="T266" s="31">
        <f>SUMIF($G$8:$G$879,G266:G1067,$K$8:$K$879)</f>
        <v>0</v>
      </c>
      <c r="U266" s="32" t="str">
        <f t="shared" si="21"/>
        <v xml:space="preserve"> </v>
      </c>
    </row>
    <row r="267" spans="2:21" x14ac:dyDescent="0.25">
      <c r="B267" s="11">
        <v>260</v>
      </c>
      <c r="C267" s="96"/>
      <c r="D267" s="13"/>
      <c r="E267" s="13"/>
      <c r="F267" s="13"/>
      <c r="G267" s="12"/>
      <c r="H267" s="14"/>
      <c r="I267" s="14"/>
      <c r="J267" s="12"/>
      <c r="K267" s="15"/>
      <c r="L267" s="15"/>
      <c r="M267" s="15"/>
      <c r="N267" s="15"/>
      <c r="O267" s="15"/>
      <c r="P267" s="16" t="str">
        <f t="shared" si="19"/>
        <v xml:space="preserve"> </v>
      </c>
      <c r="Q267" s="17">
        <f t="shared" si="20"/>
        <v>0</v>
      </c>
      <c r="R267" s="65"/>
      <c r="S267" s="66">
        <f t="shared" si="18"/>
        <v>0</v>
      </c>
      <c r="T267" s="31">
        <f>SUMIF($G$8:$G$879,G267:G1068,$K$8:$K$879)</f>
        <v>0</v>
      </c>
      <c r="U267" s="32" t="str">
        <f t="shared" si="21"/>
        <v xml:space="preserve"> </v>
      </c>
    </row>
    <row r="268" spans="2:21" x14ac:dyDescent="0.25">
      <c r="B268" s="11">
        <v>261</v>
      </c>
      <c r="C268" s="96"/>
      <c r="D268" s="13"/>
      <c r="E268" s="13"/>
      <c r="F268" s="13"/>
      <c r="G268" s="12"/>
      <c r="H268" s="14"/>
      <c r="I268" s="14"/>
      <c r="J268" s="12"/>
      <c r="K268" s="15"/>
      <c r="L268" s="15"/>
      <c r="M268" s="15"/>
      <c r="N268" s="15"/>
      <c r="O268" s="15"/>
      <c r="P268" s="16" t="str">
        <f t="shared" si="19"/>
        <v xml:space="preserve"> </v>
      </c>
      <c r="Q268" s="17">
        <f t="shared" si="20"/>
        <v>0</v>
      </c>
      <c r="R268" s="65"/>
      <c r="S268" s="66">
        <f t="shared" si="18"/>
        <v>0</v>
      </c>
      <c r="T268" s="31">
        <f>SUMIF($G$8:$G$879,G268:G1069,$K$8:$K$879)</f>
        <v>0</v>
      </c>
      <c r="U268" s="32" t="str">
        <f t="shared" si="21"/>
        <v xml:space="preserve"> </v>
      </c>
    </row>
    <row r="269" spans="2:21" x14ac:dyDescent="0.25">
      <c r="B269" s="11">
        <v>262</v>
      </c>
      <c r="C269" s="96"/>
      <c r="D269" s="13"/>
      <c r="E269" s="13"/>
      <c r="F269" s="13"/>
      <c r="G269" s="12"/>
      <c r="H269" s="14"/>
      <c r="I269" s="14"/>
      <c r="J269" s="12"/>
      <c r="K269" s="15"/>
      <c r="L269" s="15"/>
      <c r="M269" s="15"/>
      <c r="N269" s="15"/>
      <c r="O269" s="15"/>
      <c r="P269" s="16" t="str">
        <f t="shared" si="19"/>
        <v xml:space="preserve"> </v>
      </c>
      <c r="Q269" s="17">
        <f t="shared" si="20"/>
        <v>0</v>
      </c>
      <c r="R269" s="65"/>
      <c r="S269" s="66">
        <f t="shared" si="18"/>
        <v>0</v>
      </c>
      <c r="T269" s="31">
        <f>SUMIF($G$8:$G$879,G269:G1070,$K$8:$K$879)</f>
        <v>0</v>
      </c>
      <c r="U269" s="32" t="str">
        <f t="shared" si="21"/>
        <v xml:space="preserve"> </v>
      </c>
    </row>
    <row r="270" spans="2:21" x14ac:dyDescent="0.25">
      <c r="B270" s="11">
        <v>263</v>
      </c>
      <c r="C270" s="96"/>
      <c r="D270" s="13"/>
      <c r="E270" s="13"/>
      <c r="F270" s="13"/>
      <c r="G270" s="12"/>
      <c r="H270" s="14"/>
      <c r="I270" s="14"/>
      <c r="J270" s="12"/>
      <c r="K270" s="15"/>
      <c r="L270" s="15"/>
      <c r="M270" s="15"/>
      <c r="N270" s="15"/>
      <c r="O270" s="15"/>
      <c r="P270" s="16" t="str">
        <f t="shared" si="19"/>
        <v xml:space="preserve"> </v>
      </c>
      <c r="Q270" s="17">
        <f t="shared" si="20"/>
        <v>0</v>
      </c>
      <c r="R270" s="65"/>
      <c r="S270" s="66">
        <f t="shared" si="18"/>
        <v>0</v>
      </c>
      <c r="T270" s="31">
        <f>SUMIF($G$8:$G$879,G270:G1071,$K$8:$K$879)</f>
        <v>0</v>
      </c>
      <c r="U270" s="32" t="str">
        <f t="shared" si="21"/>
        <v xml:space="preserve"> </v>
      </c>
    </row>
    <row r="271" spans="2:21" x14ac:dyDescent="0.25">
      <c r="B271" s="11">
        <v>264</v>
      </c>
      <c r="C271" s="96"/>
      <c r="D271" s="13"/>
      <c r="E271" s="13"/>
      <c r="F271" s="13"/>
      <c r="G271" s="12"/>
      <c r="H271" s="14"/>
      <c r="I271" s="14"/>
      <c r="J271" s="12"/>
      <c r="K271" s="15"/>
      <c r="L271" s="15"/>
      <c r="M271" s="15"/>
      <c r="N271" s="15"/>
      <c r="O271" s="15"/>
      <c r="P271" s="16" t="str">
        <f t="shared" si="19"/>
        <v xml:space="preserve"> </v>
      </c>
      <c r="Q271" s="17">
        <f t="shared" si="20"/>
        <v>0</v>
      </c>
      <c r="R271" s="65"/>
      <c r="S271" s="66">
        <f t="shared" si="18"/>
        <v>0</v>
      </c>
      <c r="T271" s="31">
        <f>SUMIF($G$8:$G$879,G271:G1072,$K$8:$K$879)</f>
        <v>0</v>
      </c>
      <c r="U271" s="32" t="str">
        <f t="shared" si="21"/>
        <v xml:space="preserve"> </v>
      </c>
    </row>
    <row r="272" spans="2:21" x14ac:dyDescent="0.25">
      <c r="B272" s="11">
        <v>265</v>
      </c>
      <c r="C272" s="96"/>
      <c r="D272" s="13"/>
      <c r="E272" s="13"/>
      <c r="F272" s="13"/>
      <c r="G272" s="12"/>
      <c r="H272" s="14"/>
      <c r="I272" s="14"/>
      <c r="J272" s="12"/>
      <c r="K272" s="15"/>
      <c r="L272" s="15"/>
      <c r="M272" s="15"/>
      <c r="N272" s="15"/>
      <c r="O272" s="15"/>
      <c r="P272" s="16" t="str">
        <f t="shared" si="19"/>
        <v xml:space="preserve"> </v>
      </c>
      <c r="Q272" s="17">
        <f t="shared" si="20"/>
        <v>0</v>
      </c>
      <c r="R272" s="65"/>
      <c r="S272" s="66">
        <f t="shared" si="18"/>
        <v>0</v>
      </c>
      <c r="T272" s="31">
        <f>SUMIF($G$8:$G$879,G272:G1073,$K$8:$K$879)</f>
        <v>0</v>
      </c>
      <c r="U272" s="32" t="str">
        <f t="shared" si="21"/>
        <v xml:space="preserve"> </v>
      </c>
    </row>
    <row r="273" spans="2:21" x14ac:dyDescent="0.25">
      <c r="B273" s="11">
        <v>266</v>
      </c>
      <c r="C273" s="96"/>
      <c r="D273" s="13"/>
      <c r="E273" s="13"/>
      <c r="F273" s="13"/>
      <c r="G273" s="12"/>
      <c r="H273" s="14"/>
      <c r="I273" s="14"/>
      <c r="J273" s="12"/>
      <c r="K273" s="15"/>
      <c r="L273" s="15"/>
      <c r="M273" s="15"/>
      <c r="N273" s="15"/>
      <c r="O273" s="15"/>
      <c r="P273" s="16" t="str">
        <f t="shared" si="19"/>
        <v xml:space="preserve"> </v>
      </c>
      <c r="Q273" s="17">
        <f t="shared" si="20"/>
        <v>0</v>
      </c>
      <c r="R273" s="65"/>
      <c r="S273" s="66">
        <f t="shared" si="18"/>
        <v>0</v>
      </c>
      <c r="T273" s="31">
        <f>SUMIF($G$8:$G$879,G273:G1074,$K$8:$K$879)</f>
        <v>0</v>
      </c>
      <c r="U273" s="32" t="str">
        <f t="shared" si="21"/>
        <v xml:space="preserve"> </v>
      </c>
    </row>
    <row r="274" spans="2:21" x14ac:dyDescent="0.25">
      <c r="B274" s="11">
        <v>267</v>
      </c>
      <c r="C274" s="96"/>
      <c r="D274" s="13"/>
      <c r="E274" s="13"/>
      <c r="F274" s="13"/>
      <c r="G274" s="12"/>
      <c r="H274" s="14"/>
      <c r="I274" s="14"/>
      <c r="J274" s="12"/>
      <c r="K274" s="15"/>
      <c r="L274" s="15"/>
      <c r="M274" s="15"/>
      <c r="N274" s="15"/>
      <c r="O274" s="15"/>
      <c r="P274" s="16" t="str">
        <f t="shared" si="19"/>
        <v xml:space="preserve"> </v>
      </c>
      <c r="Q274" s="17">
        <f t="shared" si="20"/>
        <v>0</v>
      </c>
      <c r="R274" s="65"/>
      <c r="S274" s="66">
        <f t="shared" si="18"/>
        <v>0</v>
      </c>
      <c r="T274" s="31">
        <f>SUMIF($G$8:$G$879,G274:G1075,$K$8:$K$879)</f>
        <v>0</v>
      </c>
      <c r="U274" s="32" t="str">
        <f t="shared" si="21"/>
        <v xml:space="preserve"> </v>
      </c>
    </row>
    <row r="275" spans="2:21" x14ac:dyDescent="0.25">
      <c r="B275" s="11">
        <v>268</v>
      </c>
      <c r="C275" s="96"/>
      <c r="D275" s="13"/>
      <c r="E275" s="13"/>
      <c r="F275" s="13"/>
      <c r="G275" s="12"/>
      <c r="H275" s="14"/>
      <c r="I275" s="14"/>
      <c r="J275" s="12"/>
      <c r="K275" s="15"/>
      <c r="L275" s="15"/>
      <c r="M275" s="15"/>
      <c r="N275" s="15"/>
      <c r="O275" s="15"/>
      <c r="P275" s="16" t="str">
        <f t="shared" si="19"/>
        <v xml:space="preserve"> </v>
      </c>
      <c r="Q275" s="17">
        <f t="shared" si="20"/>
        <v>0</v>
      </c>
      <c r="R275" s="65"/>
      <c r="S275" s="66">
        <f t="shared" si="18"/>
        <v>0</v>
      </c>
      <c r="T275" s="31">
        <f>SUMIF($G$8:$G$879,G275:G1076,$K$8:$K$879)</f>
        <v>0</v>
      </c>
      <c r="U275" s="32" t="str">
        <f t="shared" si="21"/>
        <v xml:space="preserve"> </v>
      </c>
    </row>
    <row r="276" spans="2:21" x14ac:dyDescent="0.25">
      <c r="B276" s="11">
        <v>269</v>
      </c>
      <c r="C276" s="96"/>
      <c r="D276" s="13"/>
      <c r="E276" s="13"/>
      <c r="F276" s="13"/>
      <c r="G276" s="12"/>
      <c r="H276" s="14"/>
      <c r="I276" s="14"/>
      <c r="J276" s="12"/>
      <c r="K276" s="15"/>
      <c r="L276" s="15"/>
      <c r="M276" s="15"/>
      <c r="N276" s="15"/>
      <c r="O276" s="15"/>
      <c r="P276" s="16" t="str">
        <f t="shared" si="19"/>
        <v xml:space="preserve"> </v>
      </c>
      <c r="Q276" s="17">
        <f t="shared" si="20"/>
        <v>0</v>
      </c>
      <c r="R276" s="65"/>
      <c r="S276" s="66">
        <f t="shared" si="18"/>
        <v>0</v>
      </c>
      <c r="T276" s="31">
        <f>SUMIF($G$8:$G$879,G276:G1077,$K$8:$K$879)</f>
        <v>0</v>
      </c>
      <c r="U276" s="32" t="str">
        <f t="shared" si="21"/>
        <v xml:space="preserve"> </v>
      </c>
    </row>
    <row r="277" spans="2:21" x14ac:dyDescent="0.25">
      <c r="B277" s="11">
        <v>270</v>
      </c>
      <c r="C277" s="96"/>
      <c r="D277" s="13"/>
      <c r="E277" s="13"/>
      <c r="F277" s="13"/>
      <c r="G277" s="12"/>
      <c r="H277" s="14"/>
      <c r="I277" s="14"/>
      <c r="J277" s="12"/>
      <c r="K277" s="15"/>
      <c r="L277" s="15"/>
      <c r="M277" s="15"/>
      <c r="N277" s="15"/>
      <c r="O277" s="15"/>
      <c r="P277" s="16" t="str">
        <f t="shared" si="19"/>
        <v xml:space="preserve"> </v>
      </c>
      <c r="Q277" s="17">
        <f t="shared" si="20"/>
        <v>0</v>
      </c>
      <c r="R277" s="65"/>
      <c r="S277" s="66">
        <f t="shared" si="18"/>
        <v>0</v>
      </c>
      <c r="T277" s="31">
        <f>SUMIF($G$8:$G$879,G277:G1078,$K$8:$K$879)</f>
        <v>0</v>
      </c>
      <c r="U277" s="32" t="str">
        <f t="shared" si="21"/>
        <v xml:space="preserve"> </v>
      </c>
    </row>
    <row r="278" spans="2:21" x14ac:dyDescent="0.25">
      <c r="B278" s="11">
        <v>271</v>
      </c>
      <c r="C278" s="96"/>
      <c r="D278" s="13"/>
      <c r="E278" s="13"/>
      <c r="F278" s="13"/>
      <c r="G278" s="12"/>
      <c r="H278" s="14"/>
      <c r="I278" s="14"/>
      <c r="J278" s="12"/>
      <c r="K278" s="15"/>
      <c r="L278" s="15"/>
      <c r="M278" s="15"/>
      <c r="N278" s="15"/>
      <c r="O278" s="15"/>
      <c r="P278" s="16" t="str">
        <f t="shared" si="19"/>
        <v xml:space="preserve"> </v>
      </c>
      <c r="Q278" s="17">
        <f t="shared" si="20"/>
        <v>0</v>
      </c>
      <c r="R278" s="65"/>
      <c r="S278" s="66">
        <f t="shared" si="18"/>
        <v>0</v>
      </c>
      <c r="T278" s="31">
        <f>SUMIF($G$8:$G$879,G278:G1079,$K$8:$K$879)</f>
        <v>0</v>
      </c>
      <c r="U278" s="32" t="str">
        <f t="shared" si="21"/>
        <v xml:space="preserve"> </v>
      </c>
    </row>
    <row r="279" spans="2:21" x14ac:dyDescent="0.25">
      <c r="B279" s="11">
        <v>272</v>
      </c>
      <c r="C279" s="96"/>
      <c r="D279" s="13"/>
      <c r="E279" s="13"/>
      <c r="F279" s="13"/>
      <c r="G279" s="12"/>
      <c r="H279" s="14"/>
      <c r="I279" s="14"/>
      <c r="J279" s="12"/>
      <c r="K279" s="15"/>
      <c r="L279" s="15"/>
      <c r="M279" s="15"/>
      <c r="N279" s="15"/>
      <c r="O279" s="15"/>
      <c r="P279" s="16" t="str">
        <f t="shared" si="19"/>
        <v xml:space="preserve"> </v>
      </c>
      <c r="Q279" s="17">
        <f t="shared" si="20"/>
        <v>0</v>
      </c>
      <c r="R279" s="65"/>
      <c r="S279" s="66">
        <f t="shared" si="18"/>
        <v>0</v>
      </c>
      <c r="T279" s="31">
        <f>SUMIF($G$8:$G$879,G279:G1080,$K$8:$K$879)</f>
        <v>0</v>
      </c>
      <c r="U279" s="32" t="str">
        <f t="shared" si="21"/>
        <v xml:space="preserve"> </v>
      </c>
    </row>
    <row r="280" spans="2:21" x14ac:dyDescent="0.25">
      <c r="B280" s="11">
        <v>273</v>
      </c>
      <c r="C280" s="96"/>
      <c r="D280" s="13"/>
      <c r="E280" s="13"/>
      <c r="F280" s="13"/>
      <c r="G280" s="12"/>
      <c r="H280" s="14"/>
      <c r="I280" s="14"/>
      <c r="J280" s="12"/>
      <c r="K280" s="15"/>
      <c r="L280" s="15"/>
      <c r="M280" s="15"/>
      <c r="N280" s="15"/>
      <c r="O280" s="15"/>
      <c r="P280" s="16" t="str">
        <f t="shared" si="19"/>
        <v xml:space="preserve"> </v>
      </c>
      <c r="Q280" s="17">
        <f t="shared" si="20"/>
        <v>0</v>
      </c>
      <c r="R280" s="65"/>
      <c r="S280" s="66">
        <f t="shared" si="18"/>
        <v>0</v>
      </c>
      <c r="T280" s="31">
        <f>SUMIF($G$8:$G$879,G280:G1081,$K$8:$K$879)</f>
        <v>0</v>
      </c>
      <c r="U280" s="32" t="str">
        <f t="shared" si="21"/>
        <v xml:space="preserve"> </v>
      </c>
    </row>
    <row r="281" spans="2:21" x14ac:dyDescent="0.25">
      <c r="B281" s="11">
        <v>274</v>
      </c>
      <c r="C281" s="96"/>
      <c r="D281" s="13"/>
      <c r="E281" s="13"/>
      <c r="F281" s="13"/>
      <c r="G281" s="12"/>
      <c r="H281" s="14"/>
      <c r="I281" s="14"/>
      <c r="J281" s="12"/>
      <c r="K281" s="15"/>
      <c r="L281" s="15"/>
      <c r="M281" s="15"/>
      <c r="N281" s="15"/>
      <c r="O281" s="15"/>
      <c r="P281" s="16" t="str">
        <f t="shared" si="19"/>
        <v xml:space="preserve"> </v>
      </c>
      <c r="Q281" s="17">
        <f t="shared" si="20"/>
        <v>0</v>
      </c>
      <c r="R281" s="65"/>
      <c r="S281" s="66">
        <f t="shared" si="18"/>
        <v>0</v>
      </c>
      <c r="T281" s="31">
        <f>SUMIF($G$8:$G$879,G281:G1082,$K$8:$K$879)</f>
        <v>0</v>
      </c>
      <c r="U281" s="32" t="str">
        <f t="shared" si="21"/>
        <v xml:space="preserve"> </v>
      </c>
    </row>
    <row r="282" spans="2:21" x14ac:dyDescent="0.25">
      <c r="B282" s="11">
        <v>275</v>
      </c>
      <c r="C282" s="96"/>
      <c r="D282" s="13"/>
      <c r="E282" s="13"/>
      <c r="F282" s="13"/>
      <c r="G282" s="12"/>
      <c r="H282" s="14"/>
      <c r="I282" s="14"/>
      <c r="J282" s="12"/>
      <c r="K282" s="15"/>
      <c r="L282" s="15"/>
      <c r="M282" s="15"/>
      <c r="N282" s="15"/>
      <c r="O282" s="15"/>
      <c r="P282" s="16" t="str">
        <f t="shared" si="19"/>
        <v xml:space="preserve"> </v>
      </c>
      <c r="Q282" s="17">
        <f t="shared" si="20"/>
        <v>0</v>
      </c>
      <c r="R282" s="65"/>
      <c r="S282" s="66">
        <f t="shared" si="18"/>
        <v>0</v>
      </c>
      <c r="T282" s="31">
        <f>SUMIF($G$8:$G$879,G282:G1083,$K$8:$K$879)</f>
        <v>0</v>
      </c>
      <c r="U282" s="32" t="str">
        <f t="shared" si="21"/>
        <v xml:space="preserve"> </v>
      </c>
    </row>
    <row r="283" spans="2:21" x14ac:dyDescent="0.25">
      <c r="B283" s="11">
        <v>276</v>
      </c>
      <c r="C283" s="96"/>
      <c r="D283" s="13"/>
      <c r="E283" s="13"/>
      <c r="F283" s="13"/>
      <c r="G283" s="12"/>
      <c r="H283" s="14"/>
      <c r="I283" s="14"/>
      <c r="J283" s="12"/>
      <c r="K283" s="15"/>
      <c r="L283" s="15"/>
      <c r="M283" s="15"/>
      <c r="N283" s="15"/>
      <c r="O283" s="15"/>
      <c r="P283" s="16" t="str">
        <f t="shared" si="19"/>
        <v xml:space="preserve"> </v>
      </c>
      <c r="Q283" s="17">
        <f t="shared" si="20"/>
        <v>0</v>
      </c>
      <c r="R283" s="65"/>
      <c r="S283" s="66">
        <f t="shared" si="18"/>
        <v>0</v>
      </c>
      <c r="T283" s="31">
        <f>SUMIF($G$8:$G$879,G283:G1084,$K$8:$K$879)</f>
        <v>0</v>
      </c>
      <c r="U283" s="32" t="str">
        <f t="shared" si="21"/>
        <v xml:space="preserve"> </v>
      </c>
    </row>
    <row r="284" spans="2:21" x14ac:dyDescent="0.25">
      <c r="B284" s="11">
        <v>277</v>
      </c>
      <c r="C284" s="96"/>
      <c r="D284" s="13"/>
      <c r="E284" s="13"/>
      <c r="F284" s="13"/>
      <c r="G284" s="12"/>
      <c r="H284" s="14"/>
      <c r="I284" s="14"/>
      <c r="J284" s="12"/>
      <c r="K284" s="15"/>
      <c r="L284" s="15"/>
      <c r="M284" s="15"/>
      <c r="N284" s="15"/>
      <c r="O284" s="15"/>
      <c r="P284" s="16" t="str">
        <f t="shared" si="19"/>
        <v xml:space="preserve"> </v>
      </c>
      <c r="Q284" s="17">
        <f t="shared" si="20"/>
        <v>0</v>
      </c>
      <c r="R284" s="65"/>
      <c r="S284" s="66">
        <f t="shared" si="18"/>
        <v>0</v>
      </c>
      <c r="T284" s="31">
        <f>SUMIF($G$8:$G$879,G284:G1085,$K$8:$K$879)</f>
        <v>0</v>
      </c>
      <c r="U284" s="32" t="str">
        <f t="shared" si="21"/>
        <v xml:space="preserve"> </v>
      </c>
    </row>
    <row r="285" spans="2:21" x14ac:dyDescent="0.25">
      <c r="B285" s="11">
        <v>278</v>
      </c>
      <c r="C285" s="96"/>
      <c r="D285" s="13"/>
      <c r="E285" s="13"/>
      <c r="F285" s="13"/>
      <c r="G285" s="12"/>
      <c r="H285" s="14"/>
      <c r="I285" s="14"/>
      <c r="J285" s="12"/>
      <c r="K285" s="15"/>
      <c r="L285" s="15"/>
      <c r="M285" s="15"/>
      <c r="N285" s="15"/>
      <c r="O285" s="15"/>
      <c r="P285" s="16" t="str">
        <f t="shared" si="19"/>
        <v xml:space="preserve"> </v>
      </c>
      <c r="Q285" s="17">
        <f t="shared" si="20"/>
        <v>0</v>
      </c>
      <c r="R285" s="65"/>
      <c r="S285" s="66">
        <f t="shared" si="18"/>
        <v>0</v>
      </c>
      <c r="T285" s="31">
        <f>SUMIF($G$8:$G$879,G285:G1086,$K$8:$K$879)</f>
        <v>0</v>
      </c>
      <c r="U285" s="32" t="str">
        <f t="shared" si="21"/>
        <v xml:space="preserve"> </v>
      </c>
    </row>
    <row r="286" spans="2:21" x14ac:dyDescent="0.25">
      <c r="B286" s="11">
        <v>279</v>
      </c>
      <c r="C286" s="96"/>
      <c r="D286" s="13"/>
      <c r="E286" s="13"/>
      <c r="F286" s="13"/>
      <c r="G286" s="12"/>
      <c r="H286" s="14"/>
      <c r="I286" s="14"/>
      <c r="J286" s="12"/>
      <c r="K286" s="15"/>
      <c r="L286" s="15"/>
      <c r="M286" s="15"/>
      <c r="N286" s="15"/>
      <c r="O286" s="15"/>
      <c r="P286" s="16" t="str">
        <f t="shared" si="19"/>
        <v xml:space="preserve"> </v>
      </c>
      <c r="Q286" s="17">
        <f t="shared" si="20"/>
        <v>0</v>
      </c>
      <c r="R286" s="65"/>
      <c r="S286" s="66">
        <f t="shared" si="18"/>
        <v>0</v>
      </c>
      <c r="T286" s="31">
        <f>SUMIF($G$8:$G$879,G286:G1087,$K$8:$K$879)</f>
        <v>0</v>
      </c>
      <c r="U286" s="32" t="str">
        <f t="shared" si="21"/>
        <v xml:space="preserve"> </v>
      </c>
    </row>
    <row r="287" spans="2:21" x14ac:dyDescent="0.25">
      <c r="B287" s="11">
        <v>280</v>
      </c>
      <c r="C287" s="96"/>
      <c r="D287" s="13"/>
      <c r="E287" s="13"/>
      <c r="F287" s="13"/>
      <c r="G287" s="12"/>
      <c r="H287" s="14"/>
      <c r="I287" s="14"/>
      <c r="J287" s="12"/>
      <c r="K287" s="15"/>
      <c r="L287" s="15"/>
      <c r="M287" s="15"/>
      <c r="N287" s="15"/>
      <c r="O287" s="15"/>
      <c r="P287" s="16" t="str">
        <f t="shared" si="19"/>
        <v xml:space="preserve"> </v>
      </c>
      <c r="Q287" s="17">
        <f t="shared" si="20"/>
        <v>0</v>
      </c>
      <c r="R287" s="65"/>
      <c r="S287" s="66">
        <f t="shared" si="18"/>
        <v>0</v>
      </c>
      <c r="T287" s="31">
        <f>SUMIF($G$8:$G$879,G287:G1088,$K$8:$K$879)</f>
        <v>0</v>
      </c>
      <c r="U287" s="32" t="str">
        <f t="shared" si="21"/>
        <v xml:space="preserve"> </v>
      </c>
    </row>
    <row r="288" spans="2:21" x14ac:dyDescent="0.25">
      <c r="B288" s="11">
        <v>281</v>
      </c>
      <c r="C288" s="96"/>
      <c r="D288" s="13"/>
      <c r="E288" s="13"/>
      <c r="F288" s="13"/>
      <c r="G288" s="12"/>
      <c r="H288" s="14"/>
      <c r="I288" s="14"/>
      <c r="J288" s="12"/>
      <c r="K288" s="15"/>
      <c r="L288" s="15"/>
      <c r="M288" s="15"/>
      <c r="N288" s="15"/>
      <c r="O288" s="15"/>
      <c r="P288" s="16" t="str">
        <f t="shared" si="19"/>
        <v xml:space="preserve"> </v>
      </c>
      <c r="Q288" s="17">
        <f t="shared" si="20"/>
        <v>0</v>
      </c>
      <c r="R288" s="65"/>
      <c r="S288" s="66">
        <f t="shared" si="18"/>
        <v>0</v>
      </c>
      <c r="T288" s="31">
        <f>SUMIF($G$8:$G$879,G288:G1089,$K$8:$K$879)</f>
        <v>0</v>
      </c>
      <c r="U288" s="32" t="str">
        <f t="shared" si="21"/>
        <v xml:space="preserve"> </v>
      </c>
    </row>
    <row r="289" spans="2:21" x14ac:dyDescent="0.25">
      <c r="B289" s="11">
        <v>282</v>
      </c>
      <c r="C289" s="96"/>
      <c r="D289" s="13"/>
      <c r="E289" s="13"/>
      <c r="F289" s="13"/>
      <c r="G289" s="12"/>
      <c r="H289" s="14"/>
      <c r="I289" s="14"/>
      <c r="J289" s="12"/>
      <c r="K289" s="15"/>
      <c r="L289" s="15"/>
      <c r="M289" s="15"/>
      <c r="N289" s="15"/>
      <c r="O289" s="15"/>
      <c r="P289" s="16" t="str">
        <f t="shared" si="19"/>
        <v xml:space="preserve"> </v>
      </c>
      <c r="Q289" s="17">
        <f t="shared" si="20"/>
        <v>0</v>
      </c>
      <c r="R289" s="65"/>
      <c r="S289" s="66">
        <f t="shared" si="18"/>
        <v>0</v>
      </c>
      <c r="T289" s="31">
        <f>SUMIF($G$8:$G$879,G289:G1090,$K$8:$K$879)</f>
        <v>0</v>
      </c>
      <c r="U289" s="32" t="str">
        <f t="shared" si="21"/>
        <v xml:space="preserve"> </v>
      </c>
    </row>
    <row r="290" spans="2:21" x14ac:dyDescent="0.25">
      <c r="B290" s="11">
        <v>283</v>
      </c>
      <c r="C290" s="96"/>
      <c r="D290" s="13"/>
      <c r="E290" s="13"/>
      <c r="F290" s="13"/>
      <c r="G290" s="12"/>
      <c r="H290" s="14"/>
      <c r="I290" s="14"/>
      <c r="J290" s="12"/>
      <c r="K290" s="15"/>
      <c r="L290" s="15"/>
      <c r="M290" s="15"/>
      <c r="N290" s="15"/>
      <c r="O290" s="15"/>
      <c r="P290" s="16" t="str">
        <f t="shared" si="19"/>
        <v xml:space="preserve"> </v>
      </c>
      <c r="Q290" s="17">
        <f t="shared" si="20"/>
        <v>0</v>
      </c>
      <c r="R290" s="65"/>
      <c r="S290" s="66">
        <f t="shared" si="18"/>
        <v>0</v>
      </c>
      <c r="T290" s="31">
        <f>SUMIF($G$8:$G$879,G290:G1091,$K$8:$K$879)</f>
        <v>0</v>
      </c>
      <c r="U290" s="32" t="str">
        <f t="shared" si="21"/>
        <v xml:space="preserve"> </v>
      </c>
    </row>
    <row r="291" spans="2:21" x14ac:dyDescent="0.25">
      <c r="B291" s="11">
        <v>284</v>
      </c>
      <c r="C291" s="96"/>
      <c r="D291" s="13"/>
      <c r="E291" s="13"/>
      <c r="F291" s="13"/>
      <c r="G291" s="12"/>
      <c r="H291" s="14"/>
      <c r="I291" s="14"/>
      <c r="J291" s="12"/>
      <c r="K291" s="15"/>
      <c r="L291" s="15"/>
      <c r="M291" s="15"/>
      <c r="N291" s="15"/>
      <c r="O291" s="15"/>
      <c r="P291" s="16" t="str">
        <f t="shared" si="19"/>
        <v xml:space="preserve"> </v>
      </c>
      <c r="Q291" s="17">
        <f t="shared" si="20"/>
        <v>0</v>
      </c>
      <c r="R291" s="65"/>
      <c r="S291" s="66">
        <f t="shared" ref="S291:S354" si="22">+Q291-R291</f>
        <v>0</v>
      </c>
      <c r="T291" s="31">
        <f>SUMIF($G$8:$G$879,G291:G1092,$K$8:$K$879)</f>
        <v>0</v>
      </c>
      <c r="U291" s="32" t="str">
        <f t="shared" si="21"/>
        <v xml:space="preserve"> </v>
      </c>
    </row>
    <row r="292" spans="2:21" x14ac:dyDescent="0.25">
      <c r="B292" s="11">
        <v>285</v>
      </c>
      <c r="C292" s="96"/>
      <c r="D292" s="13"/>
      <c r="E292" s="13"/>
      <c r="F292" s="13"/>
      <c r="G292" s="12"/>
      <c r="H292" s="14"/>
      <c r="I292" s="14"/>
      <c r="J292" s="12"/>
      <c r="K292" s="15"/>
      <c r="L292" s="15"/>
      <c r="M292" s="15"/>
      <c r="N292" s="15"/>
      <c r="O292" s="15"/>
      <c r="P292" s="16" t="str">
        <f t="shared" si="19"/>
        <v xml:space="preserve"> </v>
      </c>
      <c r="Q292" s="17">
        <f t="shared" si="20"/>
        <v>0</v>
      </c>
      <c r="R292" s="65"/>
      <c r="S292" s="66">
        <f t="shared" si="22"/>
        <v>0</v>
      </c>
      <c r="T292" s="31">
        <f>SUMIF($G$8:$G$879,G292:G1093,$K$8:$K$879)</f>
        <v>0</v>
      </c>
      <c r="U292" s="32" t="str">
        <f t="shared" si="21"/>
        <v xml:space="preserve"> </v>
      </c>
    </row>
    <row r="293" spans="2:21" x14ac:dyDescent="0.25">
      <c r="B293" s="11">
        <v>286</v>
      </c>
      <c r="C293" s="96"/>
      <c r="D293" s="13"/>
      <c r="E293" s="13"/>
      <c r="F293" s="13"/>
      <c r="G293" s="12"/>
      <c r="H293" s="14"/>
      <c r="I293" s="14"/>
      <c r="J293" s="12"/>
      <c r="K293" s="15"/>
      <c r="L293" s="15"/>
      <c r="M293" s="15"/>
      <c r="N293" s="15"/>
      <c r="O293" s="15"/>
      <c r="P293" s="16" t="str">
        <f t="shared" si="19"/>
        <v xml:space="preserve"> </v>
      </c>
      <c r="Q293" s="17">
        <f t="shared" si="20"/>
        <v>0</v>
      </c>
      <c r="R293" s="65"/>
      <c r="S293" s="66">
        <f t="shared" si="22"/>
        <v>0</v>
      </c>
      <c r="T293" s="31">
        <f>SUMIF($G$8:$G$879,G293:G1094,$K$8:$K$879)</f>
        <v>0</v>
      </c>
      <c r="U293" s="32" t="str">
        <f t="shared" si="21"/>
        <v xml:space="preserve"> </v>
      </c>
    </row>
    <row r="294" spans="2:21" x14ac:dyDescent="0.25">
      <c r="B294" s="11">
        <v>287</v>
      </c>
      <c r="C294" s="96"/>
      <c r="D294" s="13"/>
      <c r="E294" s="13"/>
      <c r="F294" s="13"/>
      <c r="G294" s="12"/>
      <c r="H294" s="14"/>
      <c r="I294" s="14"/>
      <c r="J294" s="12"/>
      <c r="K294" s="15"/>
      <c r="L294" s="15"/>
      <c r="M294" s="15"/>
      <c r="N294" s="15"/>
      <c r="O294" s="15"/>
      <c r="P294" s="16" t="str">
        <f t="shared" si="19"/>
        <v xml:space="preserve"> </v>
      </c>
      <c r="Q294" s="17">
        <f t="shared" si="20"/>
        <v>0</v>
      </c>
      <c r="R294" s="65"/>
      <c r="S294" s="66">
        <f t="shared" si="22"/>
        <v>0</v>
      </c>
      <c r="T294" s="31">
        <f>SUMIF($G$8:$G$879,G294:G1095,$K$8:$K$879)</f>
        <v>0</v>
      </c>
      <c r="U294" s="32" t="str">
        <f t="shared" si="21"/>
        <v xml:space="preserve"> </v>
      </c>
    </row>
    <row r="295" spans="2:21" x14ac:dyDescent="0.25">
      <c r="B295" s="11">
        <v>288</v>
      </c>
      <c r="C295" s="96"/>
      <c r="D295" s="13"/>
      <c r="E295" s="13"/>
      <c r="F295" s="13"/>
      <c r="G295" s="12"/>
      <c r="H295" s="14"/>
      <c r="I295" s="14"/>
      <c r="J295" s="12"/>
      <c r="K295" s="15"/>
      <c r="L295" s="15"/>
      <c r="M295" s="15"/>
      <c r="N295" s="15"/>
      <c r="O295" s="15"/>
      <c r="P295" s="16" t="str">
        <f t="shared" si="19"/>
        <v xml:space="preserve"> </v>
      </c>
      <c r="Q295" s="17">
        <f t="shared" si="20"/>
        <v>0</v>
      </c>
      <c r="R295" s="65"/>
      <c r="S295" s="66">
        <f t="shared" si="22"/>
        <v>0</v>
      </c>
      <c r="T295" s="31">
        <f>SUMIF($G$8:$G$879,G295:G1096,$K$8:$K$879)</f>
        <v>0</v>
      </c>
      <c r="U295" s="32" t="str">
        <f t="shared" si="21"/>
        <v xml:space="preserve"> </v>
      </c>
    </row>
    <row r="296" spans="2:21" x14ac:dyDescent="0.25">
      <c r="B296" s="11">
        <v>289</v>
      </c>
      <c r="C296" s="96"/>
      <c r="D296" s="13"/>
      <c r="E296" s="13"/>
      <c r="F296" s="13"/>
      <c r="G296" s="12"/>
      <c r="H296" s="14"/>
      <c r="I296" s="14"/>
      <c r="J296" s="12"/>
      <c r="K296" s="15"/>
      <c r="L296" s="15"/>
      <c r="M296" s="15"/>
      <c r="N296" s="15"/>
      <c r="O296" s="15"/>
      <c r="P296" s="16" t="str">
        <f t="shared" si="19"/>
        <v xml:space="preserve"> </v>
      </c>
      <c r="Q296" s="17">
        <f t="shared" si="20"/>
        <v>0</v>
      </c>
      <c r="R296" s="65"/>
      <c r="S296" s="66">
        <f t="shared" si="22"/>
        <v>0</v>
      </c>
      <c r="T296" s="31">
        <f>SUMIF($G$8:$G$879,G296:G1097,$K$8:$K$879)</f>
        <v>0</v>
      </c>
      <c r="U296" s="32" t="str">
        <f t="shared" si="21"/>
        <v xml:space="preserve"> </v>
      </c>
    </row>
    <row r="297" spans="2:21" x14ac:dyDescent="0.25">
      <c r="B297" s="11">
        <v>290</v>
      </c>
      <c r="C297" s="96"/>
      <c r="D297" s="13"/>
      <c r="E297" s="13"/>
      <c r="F297" s="13"/>
      <c r="G297" s="12"/>
      <c r="H297" s="14"/>
      <c r="I297" s="14"/>
      <c r="J297" s="12"/>
      <c r="K297" s="15"/>
      <c r="L297" s="15"/>
      <c r="M297" s="15"/>
      <c r="N297" s="15"/>
      <c r="O297" s="15"/>
      <c r="P297" s="16" t="str">
        <f t="shared" si="19"/>
        <v xml:space="preserve"> </v>
      </c>
      <c r="Q297" s="17">
        <f t="shared" si="20"/>
        <v>0</v>
      </c>
      <c r="R297" s="65"/>
      <c r="S297" s="66">
        <f t="shared" si="22"/>
        <v>0</v>
      </c>
      <c r="T297" s="31">
        <f>SUMIF($G$8:$G$879,G297:G1098,$K$8:$K$879)</f>
        <v>0</v>
      </c>
      <c r="U297" s="32" t="str">
        <f t="shared" si="21"/>
        <v xml:space="preserve"> </v>
      </c>
    </row>
    <row r="298" spans="2:21" x14ac:dyDescent="0.25">
      <c r="B298" s="11">
        <v>291</v>
      </c>
      <c r="C298" s="96"/>
      <c r="D298" s="13"/>
      <c r="E298" s="13"/>
      <c r="F298" s="13"/>
      <c r="G298" s="12"/>
      <c r="H298" s="14"/>
      <c r="I298" s="14"/>
      <c r="J298" s="12"/>
      <c r="K298" s="15"/>
      <c r="L298" s="15"/>
      <c r="M298" s="15"/>
      <c r="N298" s="15"/>
      <c r="O298" s="15"/>
      <c r="P298" s="16" t="str">
        <f t="shared" si="19"/>
        <v xml:space="preserve"> </v>
      </c>
      <c r="Q298" s="17">
        <f t="shared" si="20"/>
        <v>0</v>
      </c>
      <c r="R298" s="65"/>
      <c r="S298" s="66">
        <f t="shared" si="22"/>
        <v>0</v>
      </c>
      <c r="T298" s="31">
        <f>SUMIF($G$8:$G$879,G298:G1099,$K$8:$K$879)</f>
        <v>0</v>
      </c>
      <c r="U298" s="32" t="str">
        <f t="shared" si="21"/>
        <v xml:space="preserve"> </v>
      </c>
    </row>
    <row r="299" spans="2:21" x14ac:dyDescent="0.25">
      <c r="B299" s="11">
        <v>292</v>
      </c>
      <c r="C299" s="96"/>
      <c r="D299" s="13"/>
      <c r="E299" s="13"/>
      <c r="F299" s="13"/>
      <c r="G299" s="12"/>
      <c r="H299" s="14"/>
      <c r="I299" s="14"/>
      <c r="J299" s="12"/>
      <c r="K299" s="15"/>
      <c r="L299" s="15"/>
      <c r="M299" s="15"/>
      <c r="N299" s="15"/>
      <c r="O299" s="15"/>
      <c r="P299" s="16" t="str">
        <f t="shared" si="19"/>
        <v xml:space="preserve"> </v>
      </c>
      <c r="Q299" s="17">
        <f t="shared" si="20"/>
        <v>0</v>
      </c>
      <c r="R299" s="65"/>
      <c r="S299" s="66">
        <f t="shared" si="22"/>
        <v>0</v>
      </c>
      <c r="T299" s="31">
        <f>SUMIF($G$8:$G$879,G299:G1100,$K$8:$K$879)</f>
        <v>0</v>
      </c>
      <c r="U299" s="32" t="str">
        <f t="shared" si="21"/>
        <v xml:space="preserve"> </v>
      </c>
    </row>
    <row r="300" spans="2:21" x14ac:dyDescent="0.25">
      <c r="B300" s="11">
        <v>293</v>
      </c>
      <c r="C300" s="96"/>
      <c r="D300" s="13"/>
      <c r="E300" s="13"/>
      <c r="F300" s="13"/>
      <c r="G300" s="12"/>
      <c r="H300" s="14"/>
      <c r="I300" s="14"/>
      <c r="J300" s="12"/>
      <c r="K300" s="15"/>
      <c r="L300" s="15"/>
      <c r="M300" s="15"/>
      <c r="N300" s="15"/>
      <c r="O300" s="15"/>
      <c r="P300" s="16" t="str">
        <f t="shared" si="19"/>
        <v xml:space="preserve"> </v>
      </c>
      <c r="Q300" s="17">
        <f t="shared" si="20"/>
        <v>0</v>
      </c>
      <c r="R300" s="65"/>
      <c r="S300" s="66">
        <f t="shared" si="22"/>
        <v>0</v>
      </c>
      <c r="T300" s="31">
        <f>SUMIF($G$8:$G$879,G300:G1101,$K$8:$K$879)</f>
        <v>0</v>
      </c>
      <c r="U300" s="32" t="str">
        <f t="shared" si="21"/>
        <v xml:space="preserve"> </v>
      </c>
    </row>
    <row r="301" spans="2:21" x14ac:dyDescent="0.25">
      <c r="B301" s="11">
        <v>294</v>
      </c>
      <c r="C301" s="96"/>
      <c r="D301" s="13"/>
      <c r="E301" s="13"/>
      <c r="F301" s="13"/>
      <c r="G301" s="12"/>
      <c r="H301" s="14"/>
      <c r="I301" s="14"/>
      <c r="J301" s="12"/>
      <c r="K301" s="15"/>
      <c r="L301" s="15"/>
      <c r="M301" s="15"/>
      <c r="N301" s="15"/>
      <c r="O301" s="15"/>
      <c r="P301" s="16" t="str">
        <f t="shared" si="19"/>
        <v xml:space="preserve"> </v>
      </c>
      <c r="Q301" s="17">
        <f t="shared" si="20"/>
        <v>0</v>
      </c>
      <c r="R301" s="65"/>
      <c r="S301" s="66">
        <f t="shared" si="22"/>
        <v>0</v>
      </c>
      <c r="T301" s="31">
        <f>SUMIF($G$8:$G$879,G301:G1102,$K$8:$K$879)</f>
        <v>0</v>
      </c>
      <c r="U301" s="32" t="str">
        <f t="shared" si="21"/>
        <v xml:space="preserve"> </v>
      </c>
    </row>
    <row r="302" spans="2:21" x14ac:dyDescent="0.25">
      <c r="B302" s="11">
        <v>295</v>
      </c>
      <c r="C302" s="96"/>
      <c r="D302" s="13"/>
      <c r="E302" s="13"/>
      <c r="F302" s="13"/>
      <c r="G302" s="12"/>
      <c r="H302" s="14"/>
      <c r="I302" s="14"/>
      <c r="J302" s="12"/>
      <c r="K302" s="15"/>
      <c r="L302" s="15"/>
      <c r="M302" s="15"/>
      <c r="N302" s="15"/>
      <c r="O302" s="15"/>
      <c r="P302" s="16" t="str">
        <f t="shared" si="19"/>
        <v xml:space="preserve"> </v>
      </c>
      <c r="Q302" s="17">
        <f t="shared" si="20"/>
        <v>0</v>
      </c>
      <c r="R302" s="65"/>
      <c r="S302" s="66">
        <f t="shared" si="22"/>
        <v>0</v>
      </c>
      <c r="T302" s="31">
        <f>SUMIF($G$8:$G$879,G302:G1103,$K$8:$K$879)</f>
        <v>0</v>
      </c>
      <c r="U302" s="32" t="str">
        <f t="shared" si="21"/>
        <v xml:space="preserve"> </v>
      </c>
    </row>
    <row r="303" spans="2:21" x14ac:dyDescent="0.25">
      <c r="B303" s="11">
        <v>296</v>
      </c>
      <c r="C303" s="96"/>
      <c r="D303" s="13"/>
      <c r="E303" s="13"/>
      <c r="F303" s="13"/>
      <c r="G303" s="12"/>
      <c r="H303" s="14"/>
      <c r="I303" s="14"/>
      <c r="J303" s="12"/>
      <c r="K303" s="15"/>
      <c r="L303" s="15"/>
      <c r="M303" s="15"/>
      <c r="N303" s="15"/>
      <c r="O303" s="15"/>
      <c r="P303" s="16" t="str">
        <f t="shared" si="19"/>
        <v xml:space="preserve"> </v>
      </c>
      <c r="Q303" s="17">
        <f t="shared" si="20"/>
        <v>0</v>
      </c>
      <c r="R303" s="65"/>
      <c r="S303" s="66">
        <f t="shared" si="22"/>
        <v>0</v>
      </c>
      <c r="T303" s="31">
        <f>SUMIF($G$8:$G$879,G303:G1104,$K$8:$K$879)</f>
        <v>0</v>
      </c>
      <c r="U303" s="32" t="str">
        <f t="shared" si="21"/>
        <v xml:space="preserve"> </v>
      </c>
    </row>
    <row r="304" spans="2:21" x14ac:dyDescent="0.25">
      <c r="B304" s="11">
        <v>297</v>
      </c>
      <c r="C304" s="96"/>
      <c r="D304" s="13"/>
      <c r="E304" s="13"/>
      <c r="F304" s="13"/>
      <c r="G304" s="12"/>
      <c r="H304" s="14"/>
      <c r="I304" s="14"/>
      <c r="J304" s="12"/>
      <c r="K304" s="15"/>
      <c r="L304" s="15"/>
      <c r="M304" s="15"/>
      <c r="N304" s="15"/>
      <c r="O304" s="15"/>
      <c r="P304" s="16" t="str">
        <f t="shared" si="19"/>
        <v xml:space="preserve"> </v>
      </c>
      <c r="Q304" s="17">
        <f t="shared" si="20"/>
        <v>0</v>
      </c>
      <c r="R304" s="65"/>
      <c r="S304" s="66">
        <f t="shared" si="22"/>
        <v>0</v>
      </c>
      <c r="T304" s="31">
        <f>SUMIF($G$8:$G$879,G304:G1105,$K$8:$K$879)</f>
        <v>0</v>
      </c>
      <c r="U304" s="32" t="str">
        <f t="shared" si="21"/>
        <v xml:space="preserve"> </v>
      </c>
    </row>
    <row r="305" spans="2:21" x14ac:dyDescent="0.25">
      <c r="B305" s="11">
        <v>298</v>
      </c>
      <c r="C305" s="96"/>
      <c r="D305" s="13"/>
      <c r="E305" s="13"/>
      <c r="F305" s="13"/>
      <c r="G305" s="12"/>
      <c r="H305" s="14"/>
      <c r="I305" s="14"/>
      <c r="J305" s="12"/>
      <c r="K305" s="15"/>
      <c r="L305" s="15"/>
      <c r="M305" s="15"/>
      <c r="N305" s="15"/>
      <c r="O305" s="15"/>
      <c r="P305" s="16" t="str">
        <f t="shared" si="19"/>
        <v xml:space="preserve"> </v>
      </c>
      <c r="Q305" s="17">
        <f t="shared" si="20"/>
        <v>0</v>
      </c>
      <c r="R305" s="65"/>
      <c r="S305" s="66">
        <f t="shared" si="22"/>
        <v>0</v>
      </c>
      <c r="T305" s="31">
        <f>SUMIF($G$8:$G$879,G305:G1106,$K$8:$K$879)</f>
        <v>0</v>
      </c>
      <c r="U305" s="32" t="str">
        <f t="shared" si="21"/>
        <v xml:space="preserve"> </v>
      </c>
    </row>
    <row r="306" spans="2:21" s="30" customFormat="1" x14ac:dyDescent="0.25">
      <c r="B306" s="11">
        <v>299</v>
      </c>
      <c r="C306" s="96"/>
      <c r="D306" s="13"/>
      <c r="E306" s="13"/>
      <c r="F306" s="13"/>
      <c r="G306" s="12"/>
      <c r="H306" s="14"/>
      <c r="I306" s="14"/>
      <c r="J306" s="12"/>
      <c r="K306" s="15"/>
      <c r="L306" s="15"/>
      <c r="M306" s="15"/>
      <c r="N306" s="15"/>
      <c r="O306" s="15"/>
      <c r="P306" s="16" t="str">
        <f t="shared" si="19"/>
        <v xml:space="preserve"> </v>
      </c>
      <c r="Q306" s="17">
        <f t="shared" si="20"/>
        <v>0</v>
      </c>
      <c r="R306" s="65"/>
      <c r="S306" s="66">
        <f t="shared" si="22"/>
        <v>0</v>
      </c>
      <c r="T306" s="31">
        <f>SUMIF($G$8:$G$879,G306:G1107,$K$8:$K$879)</f>
        <v>0</v>
      </c>
      <c r="U306" s="32" t="str">
        <f t="shared" si="21"/>
        <v xml:space="preserve"> </v>
      </c>
    </row>
    <row r="307" spans="2:21" x14ac:dyDescent="0.25">
      <c r="B307" s="11">
        <v>300</v>
      </c>
      <c r="C307" s="96"/>
      <c r="D307" s="13"/>
      <c r="E307" s="13"/>
      <c r="F307" s="13"/>
      <c r="G307" s="12"/>
      <c r="H307" s="14"/>
      <c r="I307" s="14"/>
      <c r="J307" s="12"/>
      <c r="K307" s="15"/>
      <c r="L307" s="15"/>
      <c r="M307" s="15"/>
      <c r="N307" s="15"/>
      <c r="O307" s="15"/>
      <c r="P307" s="16" t="str">
        <f t="shared" si="19"/>
        <v xml:space="preserve"> </v>
      </c>
      <c r="Q307" s="17">
        <f t="shared" si="20"/>
        <v>0</v>
      </c>
      <c r="R307" s="65"/>
      <c r="S307" s="66">
        <f t="shared" si="22"/>
        <v>0</v>
      </c>
      <c r="T307" s="31">
        <f>SUMIF($G$8:$G$879,G307:G1108,$K$8:$K$879)</f>
        <v>0</v>
      </c>
      <c r="U307" s="32" t="str">
        <f t="shared" si="21"/>
        <v xml:space="preserve"> </v>
      </c>
    </row>
    <row r="308" spans="2:21" s="30" customFormat="1" x14ac:dyDescent="0.25">
      <c r="B308" s="11">
        <v>301</v>
      </c>
      <c r="C308" s="97"/>
      <c r="D308" s="83"/>
      <c r="E308" s="83"/>
      <c r="F308" s="83"/>
      <c r="G308" s="82"/>
      <c r="H308" s="84"/>
      <c r="I308" s="84"/>
      <c r="J308" s="82"/>
      <c r="K308" s="15"/>
      <c r="L308" s="89"/>
      <c r="M308" s="89"/>
      <c r="N308" s="89"/>
      <c r="O308" s="89"/>
      <c r="P308" s="16" t="str">
        <f t="shared" si="19"/>
        <v xml:space="preserve"> </v>
      </c>
      <c r="Q308" s="17">
        <f t="shared" si="20"/>
        <v>0</v>
      </c>
      <c r="R308" s="65"/>
      <c r="S308" s="66">
        <f t="shared" si="22"/>
        <v>0</v>
      </c>
      <c r="T308" s="31">
        <f>SUMIF($G$8:$G$879,G308:G1109,$K$8:$K$879)</f>
        <v>0</v>
      </c>
      <c r="U308" s="32" t="str">
        <f t="shared" si="21"/>
        <v xml:space="preserve"> </v>
      </c>
    </row>
    <row r="309" spans="2:21" x14ac:dyDescent="0.25">
      <c r="B309" s="11">
        <v>302</v>
      </c>
      <c r="C309" s="96"/>
      <c r="D309" s="13"/>
      <c r="E309" s="13"/>
      <c r="F309" s="13"/>
      <c r="G309" s="12"/>
      <c r="H309" s="14"/>
      <c r="I309" s="14"/>
      <c r="J309" s="12"/>
      <c r="K309" s="15"/>
      <c r="L309" s="15"/>
      <c r="M309" s="15"/>
      <c r="N309" s="15"/>
      <c r="O309" s="15"/>
      <c r="P309" s="16" t="str">
        <f t="shared" si="19"/>
        <v xml:space="preserve"> </v>
      </c>
      <c r="Q309" s="17">
        <f t="shared" si="20"/>
        <v>0</v>
      </c>
      <c r="R309" s="65"/>
      <c r="S309" s="66">
        <f t="shared" si="22"/>
        <v>0</v>
      </c>
      <c r="T309" s="31">
        <f>SUMIF($G$8:$G$879,G309:G1110,$K$8:$K$879)</f>
        <v>0</v>
      </c>
      <c r="U309" s="32" t="str">
        <f t="shared" si="21"/>
        <v xml:space="preserve"> </v>
      </c>
    </row>
    <row r="310" spans="2:21" x14ac:dyDescent="0.25">
      <c r="B310" s="11">
        <v>303</v>
      </c>
      <c r="C310" s="96"/>
      <c r="D310" s="13"/>
      <c r="E310" s="13"/>
      <c r="F310" s="13"/>
      <c r="G310" s="12"/>
      <c r="H310" s="14"/>
      <c r="I310" s="14"/>
      <c r="J310" s="12"/>
      <c r="K310" s="15"/>
      <c r="L310" s="15"/>
      <c r="M310" s="15"/>
      <c r="N310" s="15"/>
      <c r="O310" s="15"/>
      <c r="P310" s="16" t="str">
        <f t="shared" si="19"/>
        <v xml:space="preserve"> </v>
      </c>
      <c r="Q310" s="17">
        <f t="shared" si="20"/>
        <v>0</v>
      </c>
      <c r="R310" s="65"/>
      <c r="S310" s="66">
        <f t="shared" si="22"/>
        <v>0</v>
      </c>
      <c r="T310" s="31">
        <f>SUMIF($G$8:$G$879,G310:G1111,$K$8:$K$879)</f>
        <v>0</v>
      </c>
      <c r="U310" s="32" t="str">
        <f t="shared" si="21"/>
        <v xml:space="preserve"> </v>
      </c>
    </row>
    <row r="311" spans="2:21" x14ac:dyDescent="0.25">
      <c r="B311" s="11">
        <v>304</v>
      </c>
      <c r="C311" s="96"/>
      <c r="D311" s="13"/>
      <c r="E311" s="13"/>
      <c r="F311" s="13"/>
      <c r="G311" s="12"/>
      <c r="H311" s="14"/>
      <c r="I311" s="14"/>
      <c r="J311" s="12"/>
      <c r="K311" s="15"/>
      <c r="L311" s="15"/>
      <c r="M311" s="15"/>
      <c r="N311" s="15"/>
      <c r="O311" s="15"/>
      <c r="P311" s="16" t="str">
        <f t="shared" si="19"/>
        <v xml:space="preserve"> </v>
      </c>
      <c r="Q311" s="17">
        <f t="shared" si="20"/>
        <v>0</v>
      </c>
      <c r="R311" s="65"/>
      <c r="S311" s="66">
        <f t="shared" si="22"/>
        <v>0</v>
      </c>
      <c r="T311" s="31">
        <f>SUMIF($G$8:$G$879,G311:G1112,$K$8:$K$879)</f>
        <v>0</v>
      </c>
      <c r="U311" s="32" t="str">
        <f t="shared" si="21"/>
        <v xml:space="preserve"> </v>
      </c>
    </row>
    <row r="312" spans="2:21" x14ac:dyDescent="0.25">
      <c r="B312" s="11">
        <v>305</v>
      </c>
      <c r="C312" s="96"/>
      <c r="D312" s="13"/>
      <c r="E312" s="13"/>
      <c r="F312" s="13"/>
      <c r="G312" s="12"/>
      <c r="H312" s="14"/>
      <c r="I312" s="14"/>
      <c r="J312" s="12"/>
      <c r="K312" s="15"/>
      <c r="L312" s="15"/>
      <c r="M312" s="15"/>
      <c r="N312" s="15"/>
      <c r="O312" s="15"/>
      <c r="P312" s="16" t="str">
        <f t="shared" si="19"/>
        <v xml:space="preserve"> </v>
      </c>
      <c r="Q312" s="17">
        <f t="shared" si="20"/>
        <v>0</v>
      </c>
      <c r="R312" s="65"/>
      <c r="S312" s="66">
        <f t="shared" si="22"/>
        <v>0</v>
      </c>
      <c r="T312" s="31">
        <f>SUMIF($G$8:$G$879,G312:G1113,$K$8:$K$879)</f>
        <v>0</v>
      </c>
      <c r="U312" s="32" t="str">
        <f t="shared" si="21"/>
        <v xml:space="preserve"> </v>
      </c>
    </row>
    <row r="313" spans="2:21" x14ac:dyDescent="0.25">
      <c r="B313" s="11">
        <v>306</v>
      </c>
      <c r="C313" s="96"/>
      <c r="D313" s="13"/>
      <c r="E313" s="13"/>
      <c r="F313" s="13"/>
      <c r="G313" s="12"/>
      <c r="H313" s="14"/>
      <c r="I313" s="14"/>
      <c r="J313" s="12"/>
      <c r="K313" s="15"/>
      <c r="L313" s="15"/>
      <c r="M313" s="15"/>
      <c r="N313" s="15"/>
      <c r="O313" s="15"/>
      <c r="P313" s="16" t="str">
        <f t="shared" si="19"/>
        <v xml:space="preserve"> </v>
      </c>
      <c r="Q313" s="17">
        <f t="shared" si="20"/>
        <v>0</v>
      </c>
      <c r="R313" s="65"/>
      <c r="S313" s="66">
        <f t="shared" si="22"/>
        <v>0</v>
      </c>
      <c r="T313" s="31">
        <f>SUMIF($G$8:$G$879,G313:G1114,$K$8:$K$879)</f>
        <v>0</v>
      </c>
      <c r="U313" s="32" t="str">
        <f t="shared" si="21"/>
        <v xml:space="preserve"> </v>
      </c>
    </row>
    <row r="314" spans="2:21" x14ac:dyDescent="0.25">
      <c r="B314" s="11">
        <v>307</v>
      </c>
      <c r="C314" s="96"/>
      <c r="D314" s="13"/>
      <c r="E314" s="13"/>
      <c r="F314" s="13"/>
      <c r="G314" s="12"/>
      <c r="H314" s="14"/>
      <c r="I314" s="14"/>
      <c r="J314" s="12"/>
      <c r="K314" s="15"/>
      <c r="L314" s="15"/>
      <c r="M314" s="15"/>
      <c r="N314" s="15"/>
      <c r="O314" s="15"/>
      <c r="P314" s="16" t="str">
        <f t="shared" si="19"/>
        <v xml:space="preserve"> </v>
      </c>
      <c r="Q314" s="17">
        <f t="shared" si="20"/>
        <v>0</v>
      </c>
      <c r="R314" s="65"/>
      <c r="S314" s="66">
        <f t="shared" si="22"/>
        <v>0</v>
      </c>
      <c r="T314" s="31">
        <f>SUMIF($G$8:$G$879,G314:G1115,$K$8:$K$879)</f>
        <v>0</v>
      </c>
      <c r="U314" s="32" t="str">
        <f t="shared" si="21"/>
        <v xml:space="preserve"> </v>
      </c>
    </row>
    <row r="315" spans="2:21" x14ac:dyDescent="0.25">
      <c r="B315" s="11">
        <v>308</v>
      </c>
      <c r="C315" s="96"/>
      <c r="D315" s="13"/>
      <c r="E315" s="13"/>
      <c r="F315" s="13"/>
      <c r="G315" s="12"/>
      <c r="H315" s="14"/>
      <c r="I315" s="14"/>
      <c r="J315" s="12"/>
      <c r="K315" s="15"/>
      <c r="L315" s="15"/>
      <c r="M315" s="15"/>
      <c r="N315" s="15"/>
      <c r="O315" s="15"/>
      <c r="P315" s="16" t="str">
        <f t="shared" si="19"/>
        <v xml:space="preserve"> </v>
      </c>
      <c r="Q315" s="17">
        <f t="shared" si="20"/>
        <v>0</v>
      </c>
      <c r="R315" s="65"/>
      <c r="S315" s="66">
        <f t="shared" si="22"/>
        <v>0</v>
      </c>
      <c r="T315" s="31">
        <f>SUMIF($G$8:$G$879,G315:G1116,$K$8:$K$879)</f>
        <v>0</v>
      </c>
      <c r="U315" s="32" t="str">
        <f t="shared" si="21"/>
        <v xml:space="preserve"> </v>
      </c>
    </row>
    <row r="316" spans="2:21" x14ac:dyDescent="0.25">
      <c r="B316" s="11">
        <v>309</v>
      </c>
      <c r="C316" s="96"/>
      <c r="D316" s="13"/>
      <c r="E316" s="13"/>
      <c r="F316" s="13"/>
      <c r="G316" s="12"/>
      <c r="H316" s="14"/>
      <c r="I316" s="14"/>
      <c r="J316" s="12"/>
      <c r="K316" s="15"/>
      <c r="L316" s="15"/>
      <c r="M316" s="15"/>
      <c r="N316" s="15"/>
      <c r="O316" s="15"/>
      <c r="P316" s="16" t="str">
        <f t="shared" si="19"/>
        <v xml:space="preserve"> </v>
      </c>
      <c r="Q316" s="17">
        <f t="shared" si="20"/>
        <v>0</v>
      </c>
      <c r="R316" s="65"/>
      <c r="S316" s="66">
        <f t="shared" si="22"/>
        <v>0</v>
      </c>
      <c r="T316" s="31">
        <f>SUMIF($G$8:$G$879,G316:G1117,$K$8:$K$879)</f>
        <v>0</v>
      </c>
      <c r="U316" s="32" t="str">
        <f t="shared" si="21"/>
        <v xml:space="preserve"> </v>
      </c>
    </row>
    <row r="317" spans="2:21" x14ac:dyDescent="0.25">
      <c r="B317" s="11">
        <v>310</v>
      </c>
      <c r="C317" s="96"/>
      <c r="D317" s="13"/>
      <c r="E317" s="13"/>
      <c r="F317" s="13"/>
      <c r="G317" s="12"/>
      <c r="H317" s="14"/>
      <c r="I317" s="14"/>
      <c r="J317" s="12"/>
      <c r="K317" s="15"/>
      <c r="L317" s="15"/>
      <c r="M317" s="15"/>
      <c r="N317" s="15"/>
      <c r="O317" s="15"/>
      <c r="P317" s="16" t="str">
        <f t="shared" si="19"/>
        <v xml:space="preserve"> </v>
      </c>
      <c r="Q317" s="17">
        <f t="shared" si="20"/>
        <v>0</v>
      </c>
      <c r="R317" s="65"/>
      <c r="S317" s="66">
        <f t="shared" si="22"/>
        <v>0</v>
      </c>
      <c r="T317" s="31">
        <f>SUMIF($G$8:$G$879,G317:G1118,$K$8:$K$879)</f>
        <v>0</v>
      </c>
      <c r="U317" s="32" t="str">
        <f t="shared" si="21"/>
        <v xml:space="preserve"> </v>
      </c>
    </row>
    <row r="318" spans="2:21" x14ac:dyDescent="0.25">
      <c r="B318" s="11">
        <v>311</v>
      </c>
      <c r="C318" s="96"/>
      <c r="D318" s="13"/>
      <c r="E318" s="13"/>
      <c r="F318" s="13"/>
      <c r="G318" s="12"/>
      <c r="H318" s="14"/>
      <c r="I318" s="14"/>
      <c r="J318" s="12"/>
      <c r="K318" s="15"/>
      <c r="L318" s="15"/>
      <c r="M318" s="15"/>
      <c r="N318" s="15"/>
      <c r="O318" s="15"/>
      <c r="P318" s="16" t="str">
        <f t="shared" si="19"/>
        <v xml:space="preserve"> </v>
      </c>
      <c r="Q318" s="17">
        <f t="shared" si="20"/>
        <v>0</v>
      </c>
      <c r="R318" s="65"/>
      <c r="S318" s="66">
        <f t="shared" si="22"/>
        <v>0</v>
      </c>
      <c r="T318" s="31">
        <f>SUMIF($G$8:$G$879,G318:G1119,$K$8:$K$879)</f>
        <v>0</v>
      </c>
      <c r="U318" s="32" t="str">
        <f t="shared" si="21"/>
        <v xml:space="preserve"> </v>
      </c>
    </row>
    <row r="319" spans="2:21" x14ac:dyDescent="0.25">
      <c r="B319" s="11">
        <v>312</v>
      </c>
      <c r="C319" s="96"/>
      <c r="D319" s="13"/>
      <c r="E319" s="13"/>
      <c r="F319" s="13"/>
      <c r="G319" s="12"/>
      <c r="H319" s="14"/>
      <c r="I319" s="14"/>
      <c r="J319" s="12"/>
      <c r="K319" s="15"/>
      <c r="L319" s="15"/>
      <c r="M319" s="15"/>
      <c r="N319" s="15"/>
      <c r="O319" s="15"/>
      <c r="P319" s="16" t="str">
        <f t="shared" si="19"/>
        <v xml:space="preserve"> </v>
      </c>
      <c r="Q319" s="17">
        <f t="shared" si="20"/>
        <v>0</v>
      </c>
      <c r="R319" s="65"/>
      <c r="S319" s="66">
        <f t="shared" si="22"/>
        <v>0</v>
      </c>
      <c r="T319" s="31">
        <f>SUMIF($G$8:$G$879,G319:G1120,$K$8:$K$879)</f>
        <v>0</v>
      </c>
      <c r="U319" s="32" t="str">
        <f t="shared" si="21"/>
        <v xml:space="preserve"> </v>
      </c>
    </row>
    <row r="320" spans="2:21" x14ac:dyDescent="0.25">
      <c r="B320" s="11">
        <v>313</v>
      </c>
      <c r="C320" s="96"/>
      <c r="D320" s="13"/>
      <c r="E320" s="13"/>
      <c r="F320" s="13"/>
      <c r="G320" s="12"/>
      <c r="H320" s="14"/>
      <c r="I320" s="14"/>
      <c r="J320" s="12"/>
      <c r="K320" s="15"/>
      <c r="L320" s="15"/>
      <c r="M320" s="15"/>
      <c r="N320" s="15"/>
      <c r="O320" s="15"/>
      <c r="P320" s="16" t="str">
        <f t="shared" si="19"/>
        <v xml:space="preserve"> </v>
      </c>
      <c r="Q320" s="17">
        <f t="shared" si="20"/>
        <v>0</v>
      </c>
      <c r="R320" s="65"/>
      <c r="S320" s="66">
        <f t="shared" si="22"/>
        <v>0</v>
      </c>
      <c r="T320" s="31">
        <f>SUMIF($G$8:$G$879,G320:G1121,$K$8:$K$879)</f>
        <v>0</v>
      </c>
      <c r="U320" s="32" t="str">
        <f t="shared" si="21"/>
        <v xml:space="preserve"> </v>
      </c>
    </row>
    <row r="321" spans="2:21" x14ac:dyDescent="0.25">
      <c r="B321" s="11">
        <v>314</v>
      </c>
      <c r="C321" s="96"/>
      <c r="D321" s="13"/>
      <c r="E321" s="13"/>
      <c r="F321" s="13"/>
      <c r="G321" s="12"/>
      <c r="H321" s="14"/>
      <c r="I321" s="14"/>
      <c r="J321" s="12"/>
      <c r="K321" s="15"/>
      <c r="L321" s="15"/>
      <c r="M321" s="15"/>
      <c r="N321" s="15"/>
      <c r="O321" s="15"/>
      <c r="P321" s="16" t="str">
        <f t="shared" si="19"/>
        <v xml:space="preserve"> </v>
      </c>
      <c r="Q321" s="17">
        <f t="shared" si="20"/>
        <v>0</v>
      </c>
      <c r="R321" s="65"/>
      <c r="S321" s="66">
        <f t="shared" si="22"/>
        <v>0</v>
      </c>
      <c r="T321" s="31">
        <f>SUMIF($G$8:$G$879,G321:G1122,$K$8:$K$879)</f>
        <v>0</v>
      </c>
      <c r="U321" s="32" t="str">
        <f t="shared" si="21"/>
        <v xml:space="preserve"> </v>
      </c>
    </row>
    <row r="322" spans="2:21" x14ac:dyDescent="0.25">
      <c r="B322" s="11">
        <v>315</v>
      </c>
      <c r="C322" s="96"/>
      <c r="D322" s="13"/>
      <c r="E322" s="13"/>
      <c r="F322" s="13"/>
      <c r="G322" s="12"/>
      <c r="H322" s="14"/>
      <c r="I322" s="14"/>
      <c r="J322" s="12"/>
      <c r="K322" s="15"/>
      <c r="L322" s="15"/>
      <c r="M322" s="15"/>
      <c r="N322" s="15"/>
      <c r="O322" s="15"/>
      <c r="P322" s="16" t="str">
        <f t="shared" si="19"/>
        <v xml:space="preserve"> </v>
      </c>
      <c r="Q322" s="17">
        <f t="shared" si="20"/>
        <v>0</v>
      </c>
      <c r="R322" s="65"/>
      <c r="S322" s="66">
        <f t="shared" si="22"/>
        <v>0</v>
      </c>
      <c r="T322" s="31">
        <f>SUMIF($G$8:$G$879,G322:G1123,$K$8:$K$879)</f>
        <v>0</v>
      </c>
      <c r="U322" s="32" t="str">
        <f t="shared" si="21"/>
        <v xml:space="preserve"> </v>
      </c>
    </row>
    <row r="323" spans="2:21" x14ac:dyDescent="0.25">
      <c r="B323" s="11">
        <v>316</v>
      </c>
      <c r="C323" s="96"/>
      <c r="D323" s="13"/>
      <c r="E323" s="13"/>
      <c r="F323" s="13"/>
      <c r="G323" s="12"/>
      <c r="H323" s="14"/>
      <c r="I323" s="14"/>
      <c r="J323" s="12"/>
      <c r="K323" s="15"/>
      <c r="L323" s="15"/>
      <c r="M323" s="15"/>
      <c r="N323" s="15"/>
      <c r="O323" s="15"/>
      <c r="P323" s="16" t="str">
        <f t="shared" si="19"/>
        <v xml:space="preserve"> </v>
      </c>
      <c r="Q323" s="17">
        <f t="shared" si="20"/>
        <v>0</v>
      </c>
      <c r="R323" s="65"/>
      <c r="S323" s="66">
        <f t="shared" si="22"/>
        <v>0</v>
      </c>
      <c r="T323" s="31">
        <f>SUMIF($G$8:$G$879,G323:G1124,$K$8:$K$879)</f>
        <v>0</v>
      </c>
      <c r="U323" s="32" t="str">
        <f t="shared" si="21"/>
        <v xml:space="preserve"> </v>
      </c>
    </row>
    <row r="324" spans="2:21" x14ac:dyDescent="0.25">
      <c r="B324" s="11">
        <v>317</v>
      </c>
      <c r="C324" s="96"/>
      <c r="D324" s="13"/>
      <c r="E324" s="13"/>
      <c r="F324" s="13"/>
      <c r="G324" s="12"/>
      <c r="H324" s="14"/>
      <c r="I324" s="14"/>
      <c r="J324" s="12"/>
      <c r="K324" s="15"/>
      <c r="L324" s="15"/>
      <c r="M324" s="15"/>
      <c r="N324" s="15"/>
      <c r="O324" s="15"/>
      <c r="P324" s="16" t="str">
        <f t="shared" si="19"/>
        <v xml:space="preserve"> </v>
      </c>
      <c r="Q324" s="17">
        <f t="shared" si="20"/>
        <v>0</v>
      </c>
      <c r="R324" s="65"/>
      <c r="S324" s="66">
        <f t="shared" si="22"/>
        <v>0</v>
      </c>
      <c r="T324" s="31">
        <f>SUMIF($G$8:$G$879,G324:G1125,$K$8:$K$879)</f>
        <v>0</v>
      </c>
      <c r="U324" s="32" t="str">
        <f t="shared" si="21"/>
        <v xml:space="preserve"> </v>
      </c>
    </row>
    <row r="325" spans="2:21" x14ac:dyDescent="0.25">
      <c r="B325" s="11">
        <v>318</v>
      </c>
      <c r="C325" s="96"/>
      <c r="D325" s="13"/>
      <c r="E325" s="13"/>
      <c r="F325" s="13"/>
      <c r="G325" s="12"/>
      <c r="H325" s="14"/>
      <c r="I325" s="14"/>
      <c r="J325" s="12"/>
      <c r="K325" s="15"/>
      <c r="L325" s="15"/>
      <c r="M325" s="15"/>
      <c r="N325" s="15"/>
      <c r="O325" s="15"/>
      <c r="P325" s="16" t="str">
        <f t="shared" si="19"/>
        <v xml:space="preserve"> </v>
      </c>
      <c r="Q325" s="17">
        <f t="shared" si="20"/>
        <v>0</v>
      </c>
      <c r="R325" s="65"/>
      <c r="S325" s="66">
        <f t="shared" si="22"/>
        <v>0</v>
      </c>
      <c r="T325" s="31">
        <f>SUMIF($G$8:$G$879,G325:G1126,$K$8:$K$879)</f>
        <v>0</v>
      </c>
      <c r="U325" s="32" t="str">
        <f t="shared" si="21"/>
        <v xml:space="preserve"> </v>
      </c>
    </row>
    <row r="326" spans="2:21" x14ac:dyDescent="0.25">
      <c r="B326" s="11">
        <v>319</v>
      </c>
      <c r="C326" s="96"/>
      <c r="D326" s="13"/>
      <c r="E326" s="13"/>
      <c r="F326" s="13"/>
      <c r="G326" s="12"/>
      <c r="H326" s="14"/>
      <c r="I326" s="14"/>
      <c r="J326" s="12"/>
      <c r="K326" s="15"/>
      <c r="L326" s="15"/>
      <c r="M326" s="15"/>
      <c r="N326" s="15"/>
      <c r="O326" s="15"/>
      <c r="P326" s="16" t="str">
        <f t="shared" si="19"/>
        <v xml:space="preserve"> </v>
      </c>
      <c r="Q326" s="17">
        <f t="shared" si="20"/>
        <v>0</v>
      </c>
      <c r="R326" s="65"/>
      <c r="S326" s="66">
        <f t="shared" si="22"/>
        <v>0</v>
      </c>
      <c r="T326" s="31">
        <f>SUMIF($G$8:$G$879,G326:G1127,$K$8:$K$879)</f>
        <v>0</v>
      </c>
      <c r="U326" s="32" t="str">
        <f t="shared" si="21"/>
        <v xml:space="preserve"> </v>
      </c>
    </row>
    <row r="327" spans="2:21" x14ac:dyDescent="0.25">
      <c r="B327" s="11">
        <v>320</v>
      </c>
      <c r="C327" s="96"/>
      <c r="D327" s="13"/>
      <c r="E327" s="13"/>
      <c r="F327" s="13"/>
      <c r="G327" s="12"/>
      <c r="H327" s="14"/>
      <c r="I327" s="14"/>
      <c r="J327" s="12"/>
      <c r="K327" s="15"/>
      <c r="L327" s="15"/>
      <c r="M327" s="15"/>
      <c r="N327" s="15"/>
      <c r="O327" s="15"/>
      <c r="P327" s="16" t="str">
        <f t="shared" si="19"/>
        <v xml:space="preserve"> </v>
      </c>
      <c r="Q327" s="17">
        <f t="shared" si="20"/>
        <v>0</v>
      </c>
      <c r="R327" s="65"/>
      <c r="S327" s="66">
        <f t="shared" si="22"/>
        <v>0</v>
      </c>
      <c r="T327" s="31">
        <f>SUMIF($G$8:$G$879,G327:G1128,$K$8:$K$879)</f>
        <v>0</v>
      </c>
      <c r="U327" s="32" t="str">
        <f t="shared" si="21"/>
        <v xml:space="preserve"> </v>
      </c>
    </row>
    <row r="328" spans="2:21" x14ac:dyDescent="0.25">
      <c r="B328" s="11">
        <v>321</v>
      </c>
      <c r="C328" s="96"/>
      <c r="D328" s="13"/>
      <c r="E328" s="13"/>
      <c r="F328" s="13"/>
      <c r="G328" s="12"/>
      <c r="H328" s="14"/>
      <c r="I328" s="14"/>
      <c r="J328" s="12"/>
      <c r="K328" s="15"/>
      <c r="L328" s="15"/>
      <c r="M328" s="15"/>
      <c r="N328" s="15"/>
      <c r="O328" s="15"/>
      <c r="P328" s="16" t="str">
        <f t="shared" si="19"/>
        <v xml:space="preserve"> </v>
      </c>
      <c r="Q328" s="17">
        <f t="shared" si="20"/>
        <v>0</v>
      </c>
      <c r="R328" s="65"/>
      <c r="S328" s="66">
        <f t="shared" si="22"/>
        <v>0</v>
      </c>
      <c r="T328" s="31">
        <f>SUMIF($G$8:$G$879,G328:G1129,$K$8:$K$879)</f>
        <v>0</v>
      </c>
      <c r="U328" s="32" t="str">
        <f t="shared" si="21"/>
        <v xml:space="preserve"> </v>
      </c>
    </row>
    <row r="329" spans="2:21" x14ac:dyDescent="0.25">
      <c r="B329" s="11">
        <v>322</v>
      </c>
      <c r="C329" s="96"/>
      <c r="D329" s="13"/>
      <c r="E329" s="13"/>
      <c r="F329" s="13"/>
      <c r="G329" s="12"/>
      <c r="H329" s="14"/>
      <c r="I329" s="14"/>
      <c r="J329" s="12"/>
      <c r="K329" s="15"/>
      <c r="L329" s="15"/>
      <c r="M329" s="15"/>
      <c r="N329" s="15"/>
      <c r="O329" s="15"/>
      <c r="P329" s="16" t="str">
        <f t="shared" ref="P329:P392" si="23">+IF(K329&lt;=0," ",IF(K329&lt;=10,"A",IF(K329&gt;=11,"B")))</f>
        <v xml:space="preserve"> </v>
      </c>
      <c r="Q329" s="17">
        <f t="shared" ref="Q329:Q392" si="24">+IF(P329=" ",K329*0,IF(P329="A",K329*2500,IF(P329="B",K329*3000)))</f>
        <v>0</v>
      </c>
      <c r="R329" s="65"/>
      <c r="S329" s="66">
        <f t="shared" si="22"/>
        <v>0</v>
      </c>
      <c r="T329" s="31">
        <f>SUMIF($G$8:$G$879,G329:G1130,$K$8:$K$879)</f>
        <v>0</v>
      </c>
      <c r="U329" s="32" t="str">
        <f t="shared" ref="U329:U392" si="25">+IF(T329=0," ",IF(T329&lt;=50,"OK",IF(T329&gt;=51,"LEBIH")))</f>
        <v xml:space="preserve"> </v>
      </c>
    </row>
    <row r="330" spans="2:21" x14ac:dyDescent="0.25">
      <c r="B330" s="11">
        <v>323</v>
      </c>
      <c r="C330" s="96"/>
      <c r="D330" s="13"/>
      <c r="E330" s="13"/>
      <c r="F330" s="13"/>
      <c r="G330" s="12"/>
      <c r="H330" s="14"/>
      <c r="I330" s="14"/>
      <c r="J330" s="12"/>
      <c r="K330" s="15"/>
      <c r="L330" s="15"/>
      <c r="M330" s="15"/>
      <c r="N330" s="15"/>
      <c r="O330" s="15"/>
      <c r="P330" s="16" t="str">
        <f t="shared" si="23"/>
        <v xml:space="preserve"> </v>
      </c>
      <c r="Q330" s="17">
        <f t="shared" si="24"/>
        <v>0</v>
      </c>
      <c r="R330" s="65"/>
      <c r="S330" s="66">
        <f t="shared" si="22"/>
        <v>0</v>
      </c>
      <c r="T330" s="31">
        <f>SUMIF($G$8:$G$879,G330:G1131,$K$8:$K$879)</f>
        <v>0</v>
      </c>
      <c r="U330" s="32" t="str">
        <f t="shared" si="25"/>
        <v xml:space="preserve"> </v>
      </c>
    </row>
    <row r="331" spans="2:21" x14ac:dyDescent="0.25">
      <c r="B331" s="11">
        <v>324</v>
      </c>
      <c r="C331" s="96"/>
      <c r="D331" s="13"/>
      <c r="E331" s="13"/>
      <c r="F331" s="13"/>
      <c r="G331" s="12"/>
      <c r="H331" s="14"/>
      <c r="I331" s="14"/>
      <c r="J331" s="12"/>
      <c r="K331" s="15"/>
      <c r="L331" s="15"/>
      <c r="M331" s="15"/>
      <c r="N331" s="15"/>
      <c r="O331" s="15"/>
      <c r="P331" s="16" t="str">
        <f t="shared" si="23"/>
        <v xml:space="preserve"> </v>
      </c>
      <c r="Q331" s="17">
        <f t="shared" si="24"/>
        <v>0</v>
      </c>
      <c r="R331" s="65"/>
      <c r="S331" s="66">
        <f t="shared" si="22"/>
        <v>0</v>
      </c>
      <c r="T331" s="31">
        <f>SUMIF($G$8:$G$879,G331:G1132,$K$8:$K$879)</f>
        <v>0</v>
      </c>
      <c r="U331" s="32" t="str">
        <f t="shared" si="25"/>
        <v xml:space="preserve"> </v>
      </c>
    </row>
    <row r="332" spans="2:21" x14ac:dyDescent="0.25">
      <c r="B332" s="11">
        <v>325</v>
      </c>
      <c r="C332" s="96"/>
      <c r="D332" s="13"/>
      <c r="E332" s="13"/>
      <c r="F332" s="13"/>
      <c r="G332" s="12"/>
      <c r="H332" s="14"/>
      <c r="I332" s="14"/>
      <c r="J332" s="12"/>
      <c r="K332" s="15"/>
      <c r="L332" s="15"/>
      <c r="M332" s="15"/>
      <c r="N332" s="15"/>
      <c r="O332" s="15"/>
      <c r="P332" s="16" t="str">
        <f t="shared" si="23"/>
        <v xml:space="preserve"> </v>
      </c>
      <c r="Q332" s="17">
        <f t="shared" si="24"/>
        <v>0</v>
      </c>
      <c r="R332" s="65"/>
      <c r="S332" s="66">
        <f t="shared" si="22"/>
        <v>0</v>
      </c>
      <c r="T332" s="31">
        <f>SUMIF($G$8:$G$879,G332:G1133,$K$8:$K$879)</f>
        <v>0</v>
      </c>
      <c r="U332" s="32" t="str">
        <f t="shared" si="25"/>
        <v xml:space="preserve"> </v>
      </c>
    </row>
    <row r="333" spans="2:21" x14ac:dyDescent="0.25">
      <c r="B333" s="11">
        <v>326</v>
      </c>
      <c r="C333" s="96"/>
      <c r="D333" s="13"/>
      <c r="E333" s="13"/>
      <c r="F333" s="13"/>
      <c r="G333" s="12"/>
      <c r="H333" s="14"/>
      <c r="I333" s="14"/>
      <c r="J333" s="12"/>
      <c r="K333" s="15"/>
      <c r="L333" s="15"/>
      <c r="M333" s="15"/>
      <c r="N333" s="15"/>
      <c r="O333" s="15"/>
      <c r="P333" s="16" t="str">
        <f t="shared" si="23"/>
        <v xml:space="preserve"> </v>
      </c>
      <c r="Q333" s="17">
        <f t="shared" si="24"/>
        <v>0</v>
      </c>
      <c r="R333" s="65"/>
      <c r="S333" s="66">
        <f t="shared" si="22"/>
        <v>0</v>
      </c>
      <c r="T333" s="31">
        <f>SUMIF($G$8:$G$879,G333:G1134,$K$8:$K$879)</f>
        <v>0</v>
      </c>
      <c r="U333" s="32" t="str">
        <f t="shared" si="25"/>
        <v xml:space="preserve"> </v>
      </c>
    </row>
    <row r="334" spans="2:21" x14ac:dyDescent="0.25">
      <c r="B334" s="11">
        <v>327</v>
      </c>
      <c r="C334" s="96"/>
      <c r="D334" s="13"/>
      <c r="E334" s="13"/>
      <c r="F334" s="13"/>
      <c r="G334" s="12"/>
      <c r="H334" s="14"/>
      <c r="I334" s="14"/>
      <c r="J334" s="12"/>
      <c r="K334" s="15"/>
      <c r="L334" s="15"/>
      <c r="M334" s="15"/>
      <c r="N334" s="15"/>
      <c r="O334" s="15"/>
      <c r="P334" s="16" t="str">
        <f t="shared" si="23"/>
        <v xml:space="preserve"> </v>
      </c>
      <c r="Q334" s="17">
        <f t="shared" si="24"/>
        <v>0</v>
      </c>
      <c r="R334" s="65"/>
      <c r="S334" s="66">
        <f t="shared" si="22"/>
        <v>0</v>
      </c>
      <c r="T334" s="31">
        <f>SUMIF($G$8:$G$879,G334:G1135,$K$8:$K$879)</f>
        <v>0</v>
      </c>
      <c r="U334" s="32" t="str">
        <f t="shared" si="25"/>
        <v xml:space="preserve"> </v>
      </c>
    </row>
    <row r="335" spans="2:21" s="21" customFormat="1" x14ac:dyDescent="0.25">
      <c r="B335" s="11">
        <v>328</v>
      </c>
      <c r="C335" s="96"/>
      <c r="D335" s="13"/>
      <c r="E335" s="13"/>
      <c r="F335" s="13"/>
      <c r="G335" s="12"/>
      <c r="H335" s="14"/>
      <c r="I335" s="14"/>
      <c r="J335" s="12"/>
      <c r="K335" s="15"/>
      <c r="L335" s="15"/>
      <c r="M335" s="15"/>
      <c r="N335" s="15"/>
      <c r="O335" s="15"/>
      <c r="P335" s="16" t="str">
        <f t="shared" si="23"/>
        <v xml:space="preserve"> </v>
      </c>
      <c r="Q335" s="17">
        <f t="shared" si="24"/>
        <v>0</v>
      </c>
      <c r="R335" s="65"/>
      <c r="S335" s="70">
        <f t="shared" si="22"/>
        <v>0</v>
      </c>
      <c r="T335" s="31">
        <f>SUMIF($G$8:$G$879,G335:G1136,$K$8:$K$879)</f>
        <v>0</v>
      </c>
      <c r="U335" s="32" t="str">
        <f t="shared" si="25"/>
        <v xml:space="preserve"> </v>
      </c>
    </row>
    <row r="336" spans="2:21" x14ac:dyDescent="0.25">
      <c r="B336" s="11">
        <v>329</v>
      </c>
      <c r="C336" s="96"/>
      <c r="D336" s="13"/>
      <c r="E336" s="13"/>
      <c r="F336" s="13"/>
      <c r="G336" s="12"/>
      <c r="H336" s="14"/>
      <c r="I336" s="14"/>
      <c r="J336" s="12"/>
      <c r="K336" s="15"/>
      <c r="L336" s="15"/>
      <c r="M336" s="15"/>
      <c r="N336" s="15"/>
      <c r="O336" s="15"/>
      <c r="P336" s="16" t="str">
        <f t="shared" si="23"/>
        <v xml:space="preserve"> </v>
      </c>
      <c r="Q336" s="17">
        <f t="shared" si="24"/>
        <v>0</v>
      </c>
      <c r="R336" s="65"/>
      <c r="S336" s="66">
        <f t="shared" si="22"/>
        <v>0</v>
      </c>
      <c r="T336" s="31">
        <f>SUMIF($G$8:$G$879,G336:G1137,$K$8:$K$879)</f>
        <v>0</v>
      </c>
      <c r="U336" s="32" t="str">
        <f t="shared" si="25"/>
        <v xml:space="preserve"> </v>
      </c>
    </row>
    <row r="337" spans="2:22" x14ac:dyDescent="0.25">
      <c r="B337" s="11">
        <v>330</v>
      </c>
      <c r="C337" s="96"/>
      <c r="D337" s="13"/>
      <c r="E337" s="13"/>
      <c r="F337" s="13"/>
      <c r="G337" s="12"/>
      <c r="H337" s="14"/>
      <c r="I337" s="14"/>
      <c r="J337" s="12"/>
      <c r="K337" s="20"/>
      <c r="L337" s="20"/>
      <c r="M337" s="20"/>
      <c r="N337" s="20"/>
      <c r="O337" s="20"/>
      <c r="P337" s="16" t="str">
        <f t="shared" si="23"/>
        <v xml:space="preserve"> </v>
      </c>
      <c r="Q337" s="17">
        <f t="shared" si="24"/>
        <v>0</v>
      </c>
      <c r="R337" s="65"/>
      <c r="S337" s="66">
        <f t="shared" si="22"/>
        <v>0</v>
      </c>
      <c r="T337" s="31">
        <f>SUMIF($G$8:$G$879,G337:G1138,$K$8:$K$879)</f>
        <v>0</v>
      </c>
      <c r="U337" s="32" t="str">
        <f t="shared" si="25"/>
        <v xml:space="preserve"> </v>
      </c>
    </row>
    <row r="338" spans="2:22" x14ac:dyDescent="0.25">
      <c r="B338" s="11">
        <v>331</v>
      </c>
      <c r="C338" s="96"/>
      <c r="D338" s="13"/>
      <c r="E338" s="13"/>
      <c r="F338" s="13"/>
      <c r="G338" s="12"/>
      <c r="H338" s="14"/>
      <c r="I338" s="14"/>
      <c r="J338" s="12"/>
      <c r="K338" s="15"/>
      <c r="L338" s="15"/>
      <c r="M338" s="15"/>
      <c r="N338" s="15"/>
      <c r="O338" s="15"/>
      <c r="P338" s="16" t="str">
        <f t="shared" si="23"/>
        <v xml:space="preserve"> </v>
      </c>
      <c r="Q338" s="17">
        <f t="shared" si="24"/>
        <v>0</v>
      </c>
      <c r="R338" s="65"/>
      <c r="S338" s="66">
        <f t="shared" si="22"/>
        <v>0</v>
      </c>
      <c r="T338" s="31">
        <f>SUMIF($G$8:$G$879,G338:G1139,$K$8:$K$879)</f>
        <v>0</v>
      </c>
      <c r="U338" s="32" t="str">
        <f t="shared" si="25"/>
        <v xml:space="preserve"> </v>
      </c>
    </row>
    <row r="339" spans="2:22" x14ac:dyDescent="0.25">
      <c r="B339" s="11">
        <v>332</v>
      </c>
      <c r="C339" s="96"/>
      <c r="D339" s="13"/>
      <c r="E339" s="13"/>
      <c r="F339" s="13"/>
      <c r="G339" s="12"/>
      <c r="H339" s="14"/>
      <c r="I339" s="14"/>
      <c r="J339" s="12"/>
      <c r="K339" s="15"/>
      <c r="L339" s="15"/>
      <c r="M339" s="15"/>
      <c r="N339" s="15"/>
      <c r="O339" s="15"/>
      <c r="P339" s="16" t="str">
        <f t="shared" si="23"/>
        <v xml:space="preserve"> </v>
      </c>
      <c r="Q339" s="17">
        <f t="shared" si="24"/>
        <v>0</v>
      </c>
      <c r="R339" s="65"/>
      <c r="S339" s="66">
        <f t="shared" si="22"/>
        <v>0</v>
      </c>
      <c r="T339" s="31">
        <f>SUMIF($G$8:$G$879,G339:G1140,$K$8:$K$879)</f>
        <v>0</v>
      </c>
      <c r="U339" s="32" t="str">
        <f t="shared" si="25"/>
        <v xml:space="preserve"> </v>
      </c>
    </row>
    <row r="340" spans="2:22" x14ac:dyDescent="0.25">
      <c r="B340" s="11">
        <v>333</v>
      </c>
      <c r="C340" s="96"/>
      <c r="D340" s="13"/>
      <c r="E340" s="13"/>
      <c r="F340" s="13"/>
      <c r="G340" s="12"/>
      <c r="H340" s="14"/>
      <c r="I340" s="14"/>
      <c r="J340" s="12"/>
      <c r="K340" s="15"/>
      <c r="L340" s="15"/>
      <c r="M340" s="15"/>
      <c r="N340" s="15"/>
      <c r="O340" s="15"/>
      <c r="P340" s="16" t="str">
        <f t="shared" si="23"/>
        <v xml:space="preserve"> </v>
      </c>
      <c r="Q340" s="17">
        <f t="shared" si="24"/>
        <v>0</v>
      </c>
      <c r="R340" s="65"/>
      <c r="S340" s="66">
        <f t="shared" si="22"/>
        <v>0</v>
      </c>
      <c r="T340" s="31">
        <f>SUMIF($G$8:$G$879,G340:G1141,$K$8:$K$879)</f>
        <v>0</v>
      </c>
      <c r="U340" s="32" t="str">
        <f t="shared" si="25"/>
        <v xml:space="preserve"> </v>
      </c>
    </row>
    <row r="341" spans="2:22" x14ac:dyDescent="0.25">
      <c r="B341" s="11">
        <v>334</v>
      </c>
      <c r="C341" s="96"/>
      <c r="D341" s="13"/>
      <c r="E341" s="13"/>
      <c r="F341" s="13"/>
      <c r="G341" s="12"/>
      <c r="H341" s="14"/>
      <c r="I341" s="14"/>
      <c r="J341" s="12"/>
      <c r="K341" s="15"/>
      <c r="L341" s="15"/>
      <c r="M341" s="15"/>
      <c r="N341" s="15"/>
      <c r="O341" s="15"/>
      <c r="P341" s="16" t="str">
        <f t="shared" si="23"/>
        <v xml:space="preserve"> </v>
      </c>
      <c r="Q341" s="17">
        <f t="shared" si="24"/>
        <v>0</v>
      </c>
      <c r="R341" s="65"/>
      <c r="S341" s="66">
        <f t="shared" si="22"/>
        <v>0</v>
      </c>
      <c r="T341" s="31">
        <f>SUMIF($G$8:$G$879,G341:G1142,$K$8:$K$879)</f>
        <v>0</v>
      </c>
      <c r="U341" s="32" t="str">
        <f t="shared" si="25"/>
        <v xml:space="preserve"> </v>
      </c>
    </row>
    <row r="342" spans="2:22" x14ac:dyDescent="0.25">
      <c r="B342" s="11">
        <v>335</v>
      </c>
      <c r="C342" s="96"/>
      <c r="D342" s="13"/>
      <c r="E342" s="13"/>
      <c r="F342" s="13"/>
      <c r="G342" s="12"/>
      <c r="H342" s="14"/>
      <c r="I342" s="14"/>
      <c r="J342" s="12"/>
      <c r="K342" s="15"/>
      <c r="L342" s="15"/>
      <c r="M342" s="15"/>
      <c r="N342" s="15"/>
      <c r="O342" s="15"/>
      <c r="P342" s="16" t="str">
        <f t="shared" si="23"/>
        <v xml:space="preserve"> </v>
      </c>
      <c r="Q342" s="17">
        <f t="shared" si="24"/>
        <v>0</v>
      </c>
      <c r="R342" s="65"/>
      <c r="S342" s="66">
        <f t="shared" si="22"/>
        <v>0</v>
      </c>
      <c r="T342" s="31">
        <f>SUMIF($G$8:$G$879,G342:G1143,$K$8:$K$879)</f>
        <v>0</v>
      </c>
      <c r="U342" s="32" t="str">
        <f t="shared" si="25"/>
        <v xml:space="preserve"> </v>
      </c>
    </row>
    <row r="343" spans="2:22" x14ac:dyDescent="0.25">
      <c r="B343" s="11">
        <v>336</v>
      </c>
      <c r="C343" s="96"/>
      <c r="D343" s="13"/>
      <c r="E343" s="13"/>
      <c r="F343" s="13"/>
      <c r="G343" s="12"/>
      <c r="H343" s="14"/>
      <c r="I343" s="14"/>
      <c r="J343" s="12"/>
      <c r="K343" s="15"/>
      <c r="L343" s="15"/>
      <c r="M343" s="15"/>
      <c r="N343" s="15"/>
      <c r="O343" s="15"/>
      <c r="P343" s="16" t="str">
        <f t="shared" si="23"/>
        <v xml:space="preserve"> </v>
      </c>
      <c r="Q343" s="17">
        <f t="shared" si="24"/>
        <v>0</v>
      </c>
      <c r="R343" s="65"/>
      <c r="S343" s="66">
        <f t="shared" si="22"/>
        <v>0</v>
      </c>
      <c r="T343" s="31">
        <f>SUMIF($G$8:$G$879,G343:G1144,$K$8:$K$879)</f>
        <v>0</v>
      </c>
      <c r="U343" s="32" t="str">
        <f t="shared" si="25"/>
        <v xml:space="preserve"> </v>
      </c>
    </row>
    <row r="344" spans="2:22" x14ac:dyDescent="0.25">
      <c r="B344" s="11">
        <v>337</v>
      </c>
      <c r="C344" s="96"/>
      <c r="D344" s="13"/>
      <c r="E344" s="13"/>
      <c r="F344" s="13"/>
      <c r="G344" s="12"/>
      <c r="H344" s="14"/>
      <c r="I344" s="14"/>
      <c r="J344" s="12"/>
      <c r="K344" s="15"/>
      <c r="L344" s="15"/>
      <c r="M344" s="15"/>
      <c r="N344" s="15"/>
      <c r="O344" s="15"/>
      <c r="P344" s="16" t="str">
        <f t="shared" si="23"/>
        <v xml:space="preserve"> </v>
      </c>
      <c r="Q344" s="17">
        <f t="shared" si="24"/>
        <v>0</v>
      </c>
      <c r="R344" s="65"/>
      <c r="S344" s="66">
        <f t="shared" si="22"/>
        <v>0</v>
      </c>
      <c r="T344" s="31">
        <f>SUMIF($G$8:$G$879,G344:G1145,$K$8:$K$879)</f>
        <v>0</v>
      </c>
      <c r="U344" s="32" t="str">
        <f t="shared" si="25"/>
        <v xml:space="preserve"> </v>
      </c>
    </row>
    <row r="345" spans="2:22" x14ac:dyDescent="0.25">
      <c r="B345" s="11">
        <v>338</v>
      </c>
      <c r="C345" s="96"/>
      <c r="D345" s="13"/>
      <c r="E345" s="13"/>
      <c r="F345" s="13"/>
      <c r="G345" s="12"/>
      <c r="H345" s="14"/>
      <c r="I345" s="14"/>
      <c r="J345" s="12"/>
      <c r="K345" s="15"/>
      <c r="L345" s="15"/>
      <c r="M345" s="15"/>
      <c r="N345" s="15"/>
      <c r="O345" s="15"/>
      <c r="P345" s="16" t="str">
        <f t="shared" si="23"/>
        <v xml:space="preserve"> </v>
      </c>
      <c r="Q345" s="17">
        <f t="shared" si="24"/>
        <v>0</v>
      </c>
      <c r="R345" s="65"/>
      <c r="S345" s="66">
        <f t="shared" si="22"/>
        <v>0</v>
      </c>
      <c r="T345" s="31">
        <f>SUMIF($G$8:$G$879,G345:G1146,$K$8:$K$879)</f>
        <v>0</v>
      </c>
      <c r="U345" s="32" t="str">
        <f t="shared" si="25"/>
        <v xml:space="preserve"> </v>
      </c>
    </row>
    <row r="346" spans="2:22" x14ac:dyDescent="0.25">
      <c r="B346" s="11">
        <v>339</v>
      </c>
      <c r="C346" s="96"/>
      <c r="D346" s="13"/>
      <c r="E346" s="13"/>
      <c r="F346" s="13"/>
      <c r="G346" s="12"/>
      <c r="H346" s="14"/>
      <c r="I346" s="14"/>
      <c r="J346" s="12"/>
      <c r="K346" s="15"/>
      <c r="L346" s="15"/>
      <c r="M346" s="15"/>
      <c r="N346" s="15"/>
      <c r="O346" s="15"/>
      <c r="P346" s="16" t="str">
        <f t="shared" si="23"/>
        <v xml:space="preserve"> </v>
      </c>
      <c r="Q346" s="17">
        <f t="shared" si="24"/>
        <v>0</v>
      </c>
      <c r="R346" s="65"/>
      <c r="S346" s="66">
        <f t="shared" si="22"/>
        <v>0</v>
      </c>
      <c r="T346" s="31">
        <f>SUMIF($G$8:$G$879,G346:G1147,$K$8:$K$879)</f>
        <v>0</v>
      </c>
      <c r="U346" s="32" t="str">
        <f t="shared" si="25"/>
        <v xml:space="preserve"> </v>
      </c>
      <c r="V346" s="10"/>
    </row>
    <row r="347" spans="2:22" x14ac:dyDescent="0.25">
      <c r="B347" s="11">
        <v>340</v>
      </c>
      <c r="C347" s="96"/>
      <c r="D347" s="13"/>
      <c r="E347" s="13"/>
      <c r="F347" s="13"/>
      <c r="G347" s="12"/>
      <c r="H347" s="14"/>
      <c r="I347" s="14"/>
      <c r="J347" s="12"/>
      <c r="K347" s="15"/>
      <c r="L347" s="15"/>
      <c r="M347" s="15"/>
      <c r="N347" s="15"/>
      <c r="O347" s="15"/>
      <c r="P347" s="16" t="str">
        <f t="shared" si="23"/>
        <v xml:space="preserve"> </v>
      </c>
      <c r="Q347" s="17">
        <f t="shared" si="24"/>
        <v>0</v>
      </c>
      <c r="R347" s="65"/>
      <c r="S347" s="66">
        <f t="shared" si="22"/>
        <v>0</v>
      </c>
      <c r="T347" s="31">
        <f>SUMIF($G$8:$G$879,G347:G1148,$K$8:$K$879)</f>
        <v>0</v>
      </c>
      <c r="U347" s="32" t="str">
        <f t="shared" si="25"/>
        <v xml:space="preserve"> </v>
      </c>
      <c r="V347" s="10"/>
    </row>
    <row r="348" spans="2:22" x14ac:dyDescent="0.25">
      <c r="B348" s="11">
        <v>341</v>
      </c>
      <c r="C348" s="96"/>
      <c r="D348" s="13"/>
      <c r="E348" s="13"/>
      <c r="F348" s="13"/>
      <c r="G348" s="33"/>
      <c r="H348" s="14"/>
      <c r="I348" s="14"/>
      <c r="J348" s="12"/>
      <c r="K348" s="15"/>
      <c r="L348" s="15"/>
      <c r="M348" s="15"/>
      <c r="N348" s="15"/>
      <c r="O348" s="15"/>
      <c r="P348" s="16" t="str">
        <f t="shared" si="23"/>
        <v xml:space="preserve"> </v>
      </c>
      <c r="Q348" s="17">
        <f t="shared" si="24"/>
        <v>0</v>
      </c>
      <c r="R348" s="65"/>
      <c r="S348" s="66">
        <f t="shared" si="22"/>
        <v>0</v>
      </c>
      <c r="T348" s="31">
        <f>SUMIF($G$8:$G$879,G348:G1149,$K$8:$K$879)</f>
        <v>0</v>
      </c>
      <c r="U348" s="32" t="str">
        <f t="shared" si="25"/>
        <v xml:space="preserve"> </v>
      </c>
      <c r="V348" s="10"/>
    </row>
    <row r="349" spans="2:22" x14ac:dyDescent="0.25">
      <c r="B349" s="11">
        <v>342</v>
      </c>
      <c r="C349" s="96"/>
      <c r="D349" s="13"/>
      <c r="E349" s="13"/>
      <c r="F349" s="13"/>
      <c r="G349" s="33"/>
      <c r="H349" s="14"/>
      <c r="I349" s="14"/>
      <c r="J349" s="12"/>
      <c r="K349" s="15"/>
      <c r="L349" s="15"/>
      <c r="M349" s="15"/>
      <c r="N349" s="15"/>
      <c r="O349" s="15"/>
      <c r="P349" s="16" t="str">
        <f t="shared" si="23"/>
        <v xml:space="preserve"> </v>
      </c>
      <c r="Q349" s="17">
        <f t="shared" si="24"/>
        <v>0</v>
      </c>
      <c r="R349" s="65"/>
      <c r="S349" s="66">
        <f t="shared" si="22"/>
        <v>0</v>
      </c>
      <c r="T349" s="31">
        <f>SUMIF($G$8:$G$879,G349:G1150,$K$8:$K$879)</f>
        <v>0</v>
      </c>
      <c r="U349" s="32" t="str">
        <f t="shared" si="25"/>
        <v xml:space="preserve"> </v>
      </c>
      <c r="V349" s="10"/>
    </row>
    <row r="350" spans="2:22" x14ac:dyDescent="0.25">
      <c r="B350" s="11">
        <v>343</v>
      </c>
      <c r="C350" s="96"/>
      <c r="D350" s="13"/>
      <c r="E350" s="13"/>
      <c r="F350" s="13"/>
      <c r="G350" s="12"/>
      <c r="H350" s="14"/>
      <c r="I350" s="14"/>
      <c r="J350" s="12"/>
      <c r="K350" s="15"/>
      <c r="L350" s="15"/>
      <c r="M350" s="15"/>
      <c r="N350" s="15"/>
      <c r="O350" s="15"/>
      <c r="P350" s="16" t="str">
        <f t="shared" si="23"/>
        <v xml:space="preserve"> </v>
      </c>
      <c r="Q350" s="17">
        <f t="shared" si="24"/>
        <v>0</v>
      </c>
      <c r="R350" s="65"/>
      <c r="S350" s="66">
        <f t="shared" si="22"/>
        <v>0</v>
      </c>
      <c r="T350" s="31">
        <f>SUMIF($G$8:$G$879,G350:G1151,$K$8:$K$879)</f>
        <v>0</v>
      </c>
      <c r="U350" s="32" t="str">
        <f t="shared" si="25"/>
        <v xml:space="preserve"> </v>
      </c>
    </row>
    <row r="351" spans="2:22" x14ac:dyDescent="0.25">
      <c r="B351" s="11">
        <v>344</v>
      </c>
      <c r="C351" s="96"/>
      <c r="D351" s="13"/>
      <c r="E351" s="13"/>
      <c r="F351" s="13"/>
      <c r="G351" s="12"/>
      <c r="H351" s="14"/>
      <c r="I351" s="14"/>
      <c r="J351" s="12"/>
      <c r="K351" s="15"/>
      <c r="L351" s="15"/>
      <c r="M351" s="15"/>
      <c r="N351" s="15"/>
      <c r="O351" s="15"/>
      <c r="P351" s="16" t="str">
        <f t="shared" si="23"/>
        <v xml:space="preserve"> </v>
      </c>
      <c r="Q351" s="17">
        <f t="shared" si="24"/>
        <v>0</v>
      </c>
      <c r="R351" s="65"/>
      <c r="S351" s="66">
        <f t="shared" si="22"/>
        <v>0</v>
      </c>
      <c r="T351" s="31">
        <f>SUMIF($G$8:$G$879,G351:G1152,$K$8:$K$879)</f>
        <v>0</v>
      </c>
      <c r="U351" s="32" t="str">
        <f t="shared" si="25"/>
        <v xml:space="preserve"> </v>
      </c>
    </row>
    <row r="352" spans="2:22" x14ac:dyDescent="0.25">
      <c r="B352" s="11">
        <v>345</v>
      </c>
      <c r="C352" s="96"/>
      <c r="D352" s="13"/>
      <c r="E352" s="13"/>
      <c r="F352" s="13"/>
      <c r="G352" s="12"/>
      <c r="H352" s="14"/>
      <c r="I352" s="14"/>
      <c r="J352" s="12"/>
      <c r="K352" s="15"/>
      <c r="L352" s="15"/>
      <c r="M352" s="15"/>
      <c r="N352" s="15"/>
      <c r="O352" s="15"/>
      <c r="P352" s="16" t="str">
        <f t="shared" si="23"/>
        <v xml:space="preserve"> </v>
      </c>
      <c r="Q352" s="17">
        <f t="shared" si="24"/>
        <v>0</v>
      </c>
      <c r="R352" s="65"/>
      <c r="S352" s="66">
        <f t="shared" si="22"/>
        <v>0</v>
      </c>
      <c r="T352" s="31">
        <f>SUMIF($G$8:$G$879,G352:G1153,$K$8:$K$879)</f>
        <v>0</v>
      </c>
      <c r="U352" s="32" t="str">
        <f t="shared" si="25"/>
        <v xml:space="preserve"> </v>
      </c>
    </row>
    <row r="353" spans="2:21" x14ac:dyDescent="0.25">
      <c r="B353" s="11">
        <v>346</v>
      </c>
      <c r="C353" s="96"/>
      <c r="D353" s="13"/>
      <c r="E353" s="13"/>
      <c r="F353" s="13"/>
      <c r="G353" s="12"/>
      <c r="H353" s="14"/>
      <c r="I353" s="14"/>
      <c r="J353" s="12"/>
      <c r="K353" s="15"/>
      <c r="L353" s="15"/>
      <c r="M353" s="15"/>
      <c r="N353" s="15"/>
      <c r="O353" s="15"/>
      <c r="P353" s="16" t="str">
        <f t="shared" si="23"/>
        <v xml:space="preserve"> </v>
      </c>
      <c r="Q353" s="17">
        <f t="shared" si="24"/>
        <v>0</v>
      </c>
      <c r="R353" s="65"/>
      <c r="S353" s="66">
        <f t="shared" si="22"/>
        <v>0</v>
      </c>
      <c r="T353" s="31">
        <f>SUMIF($G$8:$G$879,G353:G1154,$K$8:$K$879)</f>
        <v>0</v>
      </c>
      <c r="U353" s="32" t="str">
        <f t="shared" si="25"/>
        <v xml:space="preserve"> </v>
      </c>
    </row>
    <row r="354" spans="2:21" x14ac:dyDescent="0.25">
      <c r="B354" s="11">
        <v>347</v>
      </c>
      <c r="C354" s="96"/>
      <c r="D354" s="13"/>
      <c r="E354" s="13"/>
      <c r="F354" s="13"/>
      <c r="G354" s="12"/>
      <c r="H354" s="14"/>
      <c r="I354" s="14"/>
      <c r="J354" s="12"/>
      <c r="K354" s="15"/>
      <c r="L354" s="15"/>
      <c r="M354" s="15"/>
      <c r="N354" s="15"/>
      <c r="O354" s="15"/>
      <c r="P354" s="16" t="str">
        <f t="shared" si="23"/>
        <v xml:space="preserve"> </v>
      </c>
      <c r="Q354" s="17">
        <f t="shared" si="24"/>
        <v>0</v>
      </c>
      <c r="R354" s="65"/>
      <c r="S354" s="66">
        <f t="shared" si="22"/>
        <v>0</v>
      </c>
      <c r="T354" s="31">
        <f>SUMIF($G$8:$G$879,G354:G1155,$K$8:$K$879)</f>
        <v>0</v>
      </c>
      <c r="U354" s="32" t="str">
        <f t="shared" si="25"/>
        <v xml:space="preserve"> </v>
      </c>
    </row>
    <row r="355" spans="2:21" x14ac:dyDescent="0.25">
      <c r="B355" s="11">
        <v>348</v>
      </c>
      <c r="C355" s="96"/>
      <c r="D355" s="13"/>
      <c r="E355" s="13"/>
      <c r="F355" s="13"/>
      <c r="G355" s="12"/>
      <c r="H355" s="14"/>
      <c r="I355" s="14"/>
      <c r="J355" s="12"/>
      <c r="K355" s="15"/>
      <c r="L355" s="15"/>
      <c r="M355" s="15"/>
      <c r="N355" s="15"/>
      <c r="O355" s="15"/>
      <c r="P355" s="16" t="str">
        <f t="shared" si="23"/>
        <v xml:space="preserve"> </v>
      </c>
      <c r="Q355" s="17">
        <f t="shared" si="24"/>
        <v>0</v>
      </c>
      <c r="R355" s="65"/>
      <c r="S355" s="66">
        <f t="shared" ref="S355:S418" si="26">+Q355-R355</f>
        <v>0</v>
      </c>
      <c r="T355" s="31">
        <f>SUMIF($G$8:$G$879,G355:G1156,$K$8:$K$879)</f>
        <v>0</v>
      </c>
      <c r="U355" s="32" t="str">
        <f t="shared" si="25"/>
        <v xml:space="preserve"> </v>
      </c>
    </row>
    <row r="356" spans="2:21" x14ac:dyDescent="0.25">
      <c r="B356" s="11">
        <v>349</v>
      </c>
      <c r="C356" s="96"/>
      <c r="D356" s="13"/>
      <c r="E356" s="13"/>
      <c r="F356" s="13"/>
      <c r="G356" s="12"/>
      <c r="H356" s="14"/>
      <c r="I356" s="14"/>
      <c r="J356" s="12"/>
      <c r="K356" s="15"/>
      <c r="L356" s="15"/>
      <c r="M356" s="15"/>
      <c r="N356" s="15"/>
      <c r="O356" s="15"/>
      <c r="P356" s="16" t="str">
        <f t="shared" si="23"/>
        <v xml:space="preserve"> </v>
      </c>
      <c r="Q356" s="17">
        <f t="shared" si="24"/>
        <v>0</v>
      </c>
      <c r="R356" s="65"/>
      <c r="S356" s="66">
        <f t="shared" si="26"/>
        <v>0</v>
      </c>
      <c r="T356" s="31">
        <f>SUMIF($G$8:$G$879,G356:G1157,$K$8:$K$879)</f>
        <v>0</v>
      </c>
      <c r="U356" s="32" t="str">
        <f t="shared" si="25"/>
        <v xml:space="preserve"> </v>
      </c>
    </row>
    <row r="357" spans="2:21" x14ac:dyDescent="0.25">
      <c r="B357" s="11">
        <v>350</v>
      </c>
      <c r="C357" s="96"/>
      <c r="D357" s="13"/>
      <c r="E357" s="13"/>
      <c r="F357" s="13"/>
      <c r="G357" s="12"/>
      <c r="H357" s="14"/>
      <c r="I357" s="14"/>
      <c r="J357" s="12"/>
      <c r="K357" s="15"/>
      <c r="L357" s="15"/>
      <c r="M357" s="15"/>
      <c r="N357" s="15"/>
      <c r="O357" s="15"/>
      <c r="P357" s="16" t="str">
        <f t="shared" si="23"/>
        <v xml:space="preserve"> </v>
      </c>
      <c r="Q357" s="17">
        <f t="shared" si="24"/>
        <v>0</v>
      </c>
      <c r="R357" s="65"/>
      <c r="S357" s="66">
        <f t="shared" si="26"/>
        <v>0</v>
      </c>
      <c r="T357" s="31">
        <f>SUMIF($G$8:$G$879,G357:G1158,$K$8:$K$879)</f>
        <v>0</v>
      </c>
      <c r="U357" s="32" t="str">
        <f t="shared" si="25"/>
        <v xml:space="preserve"> </v>
      </c>
    </row>
    <row r="358" spans="2:21" x14ac:dyDescent="0.25">
      <c r="B358" s="11">
        <v>351</v>
      </c>
      <c r="C358" s="96"/>
      <c r="D358" s="13"/>
      <c r="E358" s="13"/>
      <c r="F358" s="13"/>
      <c r="G358" s="12"/>
      <c r="H358" s="14"/>
      <c r="I358" s="14"/>
      <c r="J358" s="12"/>
      <c r="K358" s="15"/>
      <c r="L358" s="15"/>
      <c r="M358" s="15"/>
      <c r="N358" s="15"/>
      <c r="O358" s="15"/>
      <c r="P358" s="16" t="str">
        <f t="shared" si="23"/>
        <v xml:space="preserve"> </v>
      </c>
      <c r="Q358" s="17">
        <f t="shared" si="24"/>
        <v>0</v>
      </c>
      <c r="R358" s="65"/>
      <c r="S358" s="66">
        <f t="shared" si="26"/>
        <v>0</v>
      </c>
      <c r="T358" s="31">
        <f>SUMIF($G$8:$G$879,G358:G1159,$K$8:$K$879)</f>
        <v>0</v>
      </c>
      <c r="U358" s="32" t="str">
        <f t="shared" si="25"/>
        <v xml:space="preserve"> </v>
      </c>
    </row>
    <row r="359" spans="2:21" x14ac:dyDescent="0.25">
      <c r="B359" s="11">
        <v>352</v>
      </c>
      <c r="C359" s="96"/>
      <c r="D359" s="13"/>
      <c r="E359" s="13"/>
      <c r="F359" s="13"/>
      <c r="G359" s="12"/>
      <c r="H359" s="14"/>
      <c r="I359" s="14"/>
      <c r="J359" s="12"/>
      <c r="K359" s="15"/>
      <c r="L359" s="15"/>
      <c r="M359" s="15"/>
      <c r="N359" s="15"/>
      <c r="O359" s="15"/>
      <c r="P359" s="16" t="str">
        <f t="shared" si="23"/>
        <v xml:space="preserve"> </v>
      </c>
      <c r="Q359" s="17">
        <f t="shared" si="24"/>
        <v>0</v>
      </c>
      <c r="R359" s="65"/>
      <c r="S359" s="66">
        <f t="shared" si="26"/>
        <v>0</v>
      </c>
      <c r="T359" s="31">
        <f>SUMIF($G$8:$G$879,G359:G1160,$K$8:$K$879)</f>
        <v>0</v>
      </c>
      <c r="U359" s="32" t="str">
        <f t="shared" si="25"/>
        <v xml:space="preserve"> </v>
      </c>
    </row>
    <row r="360" spans="2:21" x14ac:dyDescent="0.25">
      <c r="B360" s="11">
        <v>353</v>
      </c>
      <c r="C360" s="96"/>
      <c r="D360" s="13"/>
      <c r="E360" s="13"/>
      <c r="F360" s="13"/>
      <c r="G360" s="12"/>
      <c r="H360" s="14"/>
      <c r="I360" s="14"/>
      <c r="J360" s="12"/>
      <c r="K360" s="15"/>
      <c r="L360" s="15"/>
      <c r="M360" s="15"/>
      <c r="N360" s="15"/>
      <c r="O360" s="15"/>
      <c r="P360" s="16" t="str">
        <f t="shared" si="23"/>
        <v xml:space="preserve"> </v>
      </c>
      <c r="Q360" s="17">
        <f t="shared" si="24"/>
        <v>0</v>
      </c>
      <c r="R360" s="65"/>
      <c r="S360" s="66">
        <f t="shared" si="26"/>
        <v>0</v>
      </c>
      <c r="T360" s="31">
        <f>SUMIF($G$8:$G$879,G360:G1161,$K$8:$K$879)</f>
        <v>0</v>
      </c>
      <c r="U360" s="32" t="str">
        <f t="shared" si="25"/>
        <v xml:space="preserve"> </v>
      </c>
    </row>
    <row r="361" spans="2:21" x14ac:dyDescent="0.25">
      <c r="B361" s="11">
        <v>354</v>
      </c>
      <c r="C361" s="96"/>
      <c r="D361" s="13"/>
      <c r="E361" s="13"/>
      <c r="F361" s="13"/>
      <c r="G361" s="12"/>
      <c r="H361" s="14"/>
      <c r="I361" s="14"/>
      <c r="J361" s="12"/>
      <c r="K361" s="15"/>
      <c r="L361" s="15"/>
      <c r="M361" s="15"/>
      <c r="N361" s="15"/>
      <c r="O361" s="15"/>
      <c r="P361" s="16" t="str">
        <f t="shared" si="23"/>
        <v xml:space="preserve"> </v>
      </c>
      <c r="Q361" s="17">
        <f t="shared" si="24"/>
        <v>0</v>
      </c>
      <c r="R361" s="65"/>
      <c r="S361" s="66">
        <f t="shared" si="26"/>
        <v>0</v>
      </c>
      <c r="T361" s="31">
        <f>SUMIF($G$8:$G$879,G361:G1162,$K$8:$K$879)</f>
        <v>0</v>
      </c>
      <c r="U361" s="32" t="str">
        <f t="shared" si="25"/>
        <v xml:space="preserve"> </v>
      </c>
    </row>
    <row r="362" spans="2:21" x14ac:dyDescent="0.25">
      <c r="B362" s="11">
        <v>355</v>
      </c>
      <c r="C362" s="96"/>
      <c r="D362" s="13"/>
      <c r="E362" s="13"/>
      <c r="F362" s="13"/>
      <c r="G362" s="12"/>
      <c r="H362" s="14"/>
      <c r="I362" s="14"/>
      <c r="J362" s="12"/>
      <c r="K362" s="15"/>
      <c r="L362" s="15"/>
      <c r="M362" s="15"/>
      <c r="N362" s="15"/>
      <c r="O362" s="15"/>
      <c r="P362" s="16" t="str">
        <f t="shared" si="23"/>
        <v xml:space="preserve"> </v>
      </c>
      <c r="Q362" s="17">
        <f t="shared" si="24"/>
        <v>0</v>
      </c>
      <c r="R362" s="65"/>
      <c r="S362" s="66">
        <f t="shared" si="26"/>
        <v>0</v>
      </c>
      <c r="T362" s="31">
        <f>SUMIF($G$8:$G$879,G362:G1163,$K$8:$K$879)</f>
        <v>0</v>
      </c>
      <c r="U362" s="32" t="str">
        <f t="shared" si="25"/>
        <v xml:space="preserve"> </v>
      </c>
    </row>
    <row r="363" spans="2:21" x14ac:dyDescent="0.25">
      <c r="B363" s="11">
        <v>356</v>
      </c>
      <c r="C363" s="96"/>
      <c r="D363" s="13"/>
      <c r="E363" s="13"/>
      <c r="F363" s="13"/>
      <c r="G363" s="12"/>
      <c r="H363" s="14"/>
      <c r="I363" s="14"/>
      <c r="J363" s="12"/>
      <c r="K363" s="15"/>
      <c r="L363" s="15"/>
      <c r="M363" s="15"/>
      <c r="N363" s="15"/>
      <c r="O363" s="15"/>
      <c r="P363" s="16" t="str">
        <f t="shared" si="23"/>
        <v xml:space="preserve"> </v>
      </c>
      <c r="Q363" s="17">
        <f t="shared" si="24"/>
        <v>0</v>
      </c>
      <c r="R363" s="65"/>
      <c r="S363" s="66">
        <f t="shared" si="26"/>
        <v>0</v>
      </c>
      <c r="T363" s="31">
        <f>SUMIF($G$8:$G$879,G363:G1164,$K$8:$K$879)</f>
        <v>0</v>
      </c>
      <c r="U363" s="32" t="str">
        <f t="shared" si="25"/>
        <v xml:space="preserve"> </v>
      </c>
    </row>
    <row r="364" spans="2:21" x14ac:dyDescent="0.25">
      <c r="B364" s="11">
        <v>357</v>
      </c>
      <c r="C364" s="96"/>
      <c r="D364" s="13"/>
      <c r="E364" s="13"/>
      <c r="F364" s="13"/>
      <c r="G364" s="12"/>
      <c r="H364" s="14"/>
      <c r="I364" s="14"/>
      <c r="J364" s="12"/>
      <c r="K364" s="15"/>
      <c r="L364" s="15"/>
      <c r="M364" s="15"/>
      <c r="N364" s="15"/>
      <c r="O364" s="15"/>
      <c r="P364" s="16" t="str">
        <f t="shared" si="23"/>
        <v xml:space="preserve"> </v>
      </c>
      <c r="Q364" s="17">
        <f t="shared" si="24"/>
        <v>0</v>
      </c>
      <c r="R364" s="65"/>
      <c r="S364" s="66">
        <f t="shared" si="26"/>
        <v>0</v>
      </c>
      <c r="T364" s="31">
        <f>SUMIF($G$8:$G$879,G364:G1165,$K$8:$K$879)</f>
        <v>0</v>
      </c>
      <c r="U364" s="32" t="str">
        <f t="shared" si="25"/>
        <v xml:space="preserve"> </v>
      </c>
    </row>
    <row r="365" spans="2:21" x14ac:dyDescent="0.25">
      <c r="B365" s="11">
        <v>358</v>
      </c>
      <c r="C365" s="96"/>
      <c r="D365" s="13"/>
      <c r="E365" s="13"/>
      <c r="F365" s="13"/>
      <c r="G365" s="12"/>
      <c r="H365" s="14"/>
      <c r="I365" s="14"/>
      <c r="J365" s="12"/>
      <c r="K365" s="15"/>
      <c r="L365" s="15"/>
      <c r="M365" s="15"/>
      <c r="N365" s="15"/>
      <c r="O365" s="15"/>
      <c r="P365" s="16" t="str">
        <f t="shared" si="23"/>
        <v xml:space="preserve"> </v>
      </c>
      <c r="Q365" s="17">
        <f t="shared" si="24"/>
        <v>0</v>
      </c>
      <c r="R365" s="65"/>
      <c r="S365" s="66">
        <f t="shared" si="26"/>
        <v>0</v>
      </c>
      <c r="T365" s="31">
        <f>SUMIF($G$8:$G$879,G365:G1166,$K$8:$K$879)</f>
        <v>0</v>
      </c>
      <c r="U365" s="32" t="str">
        <f t="shared" si="25"/>
        <v xml:space="preserve"> </v>
      </c>
    </row>
    <row r="366" spans="2:21" x14ac:dyDescent="0.25">
      <c r="B366" s="11">
        <v>359</v>
      </c>
      <c r="C366" s="96"/>
      <c r="D366" s="13"/>
      <c r="E366" s="13"/>
      <c r="F366" s="13"/>
      <c r="G366" s="12"/>
      <c r="H366" s="14"/>
      <c r="I366" s="14"/>
      <c r="J366" s="12"/>
      <c r="K366" s="15"/>
      <c r="L366" s="15"/>
      <c r="M366" s="15"/>
      <c r="N366" s="15"/>
      <c r="O366" s="15"/>
      <c r="P366" s="16" t="str">
        <f t="shared" si="23"/>
        <v xml:space="preserve"> </v>
      </c>
      <c r="Q366" s="17">
        <f t="shared" si="24"/>
        <v>0</v>
      </c>
      <c r="R366" s="65"/>
      <c r="S366" s="66">
        <f t="shared" si="26"/>
        <v>0</v>
      </c>
      <c r="T366" s="31">
        <f>SUMIF($G$8:$G$879,G366:G1167,$K$8:$K$879)</f>
        <v>0</v>
      </c>
      <c r="U366" s="32" t="str">
        <f t="shared" si="25"/>
        <v xml:space="preserve"> </v>
      </c>
    </row>
    <row r="367" spans="2:21" x14ac:dyDescent="0.25">
      <c r="B367" s="11">
        <v>360</v>
      </c>
      <c r="C367" s="96"/>
      <c r="D367" s="13"/>
      <c r="E367" s="13"/>
      <c r="F367" s="13"/>
      <c r="G367" s="12"/>
      <c r="H367" s="14"/>
      <c r="I367" s="14"/>
      <c r="J367" s="12"/>
      <c r="K367" s="15"/>
      <c r="L367" s="15"/>
      <c r="M367" s="15"/>
      <c r="N367" s="15"/>
      <c r="O367" s="15"/>
      <c r="P367" s="16" t="str">
        <f t="shared" si="23"/>
        <v xml:space="preserve"> </v>
      </c>
      <c r="Q367" s="17">
        <f t="shared" si="24"/>
        <v>0</v>
      </c>
      <c r="R367" s="65"/>
      <c r="S367" s="66">
        <f t="shared" si="26"/>
        <v>0</v>
      </c>
      <c r="T367" s="31">
        <f>SUMIF($G$8:$G$879,G367:G1168,$K$8:$K$879)</f>
        <v>0</v>
      </c>
      <c r="U367" s="32" t="str">
        <f t="shared" si="25"/>
        <v xml:space="preserve"> </v>
      </c>
    </row>
    <row r="368" spans="2:21" x14ac:dyDescent="0.25">
      <c r="B368" s="11">
        <v>361</v>
      </c>
      <c r="C368" s="96"/>
      <c r="D368" s="13"/>
      <c r="E368" s="13"/>
      <c r="F368" s="13"/>
      <c r="G368" s="12"/>
      <c r="H368" s="14"/>
      <c r="I368" s="14"/>
      <c r="J368" s="12"/>
      <c r="K368" s="15"/>
      <c r="L368" s="15"/>
      <c r="M368" s="15"/>
      <c r="N368" s="15"/>
      <c r="O368" s="15"/>
      <c r="P368" s="16" t="str">
        <f t="shared" si="23"/>
        <v xml:space="preserve"> </v>
      </c>
      <c r="Q368" s="17">
        <f t="shared" si="24"/>
        <v>0</v>
      </c>
      <c r="R368" s="65"/>
      <c r="S368" s="66">
        <f t="shared" si="26"/>
        <v>0</v>
      </c>
      <c r="T368" s="31">
        <f>SUMIF($G$8:$G$879,G368:G1169,$K$8:$K$879)</f>
        <v>0</v>
      </c>
      <c r="U368" s="32" t="str">
        <f t="shared" si="25"/>
        <v xml:space="preserve"> </v>
      </c>
    </row>
    <row r="369" spans="2:21" x14ac:dyDescent="0.25">
      <c r="B369" s="11">
        <v>362</v>
      </c>
      <c r="C369" s="96"/>
      <c r="D369" s="13"/>
      <c r="E369" s="13"/>
      <c r="F369" s="13"/>
      <c r="G369" s="12"/>
      <c r="H369" s="14"/>
      <c r="I369" s="14"/>
      <c r="J369" s="12"/>
      <c r="K369" s="15"/>
      <c r="L369" s="15"/>
      <c r="M369" s="15"/>
      <c r="N369" s="15"/>
      <c r="O369" s="15"/>
      <c r="P369" s="16" t="str">
        <f t="shared" si="23"/>
        <v xml:space="preserve"> </v>
      </c>
      <c r="Q369" s="17">
        <f t="shared" si="24"/>
        <v>0</v>
      </c>
      <c r="R369" s="65"/>
      <c r="S369" s="66">
        <f t="shared" si="26"/>
        <v>0</v>
      </c>
      <c r="T369" s="31">
        <f>SUMIF($G$8:$G$879,G369:G1170,$K$8:$K$879)</f>
        <v>0</v>
      </c>
      <c r="U369" s="32" t="str">
        <f t="shared" si="25"/>
        <v xml:space="preserve"> </v>
      </c>
    </row>
    <row r="370" spans="2:21" x14ac:dyDescent="0.25">
      <c r="B370" s="11">
        <v>363</v>
      </c>
      <c r="C370" s="96"/>
      <c r="D370" s="13"/>
      <c r="E370" s="13"/>
      <c r="F370" s="13"/>
      <c r="G370" s="12"/>
      <c r="H370" s="14"/>
      <c r="I370" s="14"/>
      <c r="J370" s="12"/>
      <c r="K370" s="15"/>
      <c r="L370" s="15"/>
      <c r="M370" s="15"/>
      <c r="N370" s="15"/>
      <c r="O370" s="15"/>
      <c r="P370" s="16" t="str">
        <f t="shared" si="23"/>
        <v xml:space="preserve"> </v>
      </c>
      <c r="Q370" s="17">
        <f t="shared" si="24"/>
        <v>0</v>
      </c>
      <c r="R370" s="65"/>
      <c r="S370" s="66">
        <f t="shared" si="26"/>
        <v>0</v>
      </c>
      <c r="T370" s="31">
        <f>SUMIF($G$8:$G$879,G370:G1171,$K$8:$K$879)</f>
        <v>0</v>
      </c>
      <c r="U370" s="32" t="str">
        <f t="shared" si="25"/>
        <v xml:space="preserve"> </v>
      </c>
    </row>
    <row r="371" spans="2:21" x14ac:dyDescent="0.25">
      <c r="B371" s="11">
        <v>364</v>
      </c>
      <c r="C371" s="96"/>
      <c r="D371" s="13"/>
      <c r="E371" s="13"/>
      <c r="F371" s="13"/>
      <c r="G371" s="12"/>
      <c r="H371" s="14"/>
      <c r="I371" s="14"/>
      <c r="J371" s="12"/>
      <c r="K371" s="15"/>
      <c r="L371" s="15"/>
      <c r="M371" s="15"/>
      <c r="N371" s="15"/>
      <c r="O371" s="15"/>
      <c r="P371" s="16" t="str">
        <f t="shared" si="23"/>
        <v xml:space="preserve"> </v>
      </c>
      <c r="Q371" s="17">
        <f t="shared" si="24"/>
        <v>0</v>
      </c>
      <c r="R371" s="65"/>
      <c r="S371" s="66">
        <f t="shared" si="26"/>
        <v>0</v>
      </c>
      <c r="T371" s="31">
        <f>SUMIF($G$8:$G$879,G371:G1172,$K$8:$K$879)</f>
        <v>0</v>
      </c>
      <c r="U371" s="32" t="str">
        <f t="shared" si="25"/>
        <v xml:space="preserve"> </v>
      </c>
    </row>
    <row r="372" spans="2:21" x14ac:dyDescent="0.25">
      <c r="B372" s="11">
        <v>365</v>
      </c>
      <c r="C372" s="96"/>
      <c r="D372" s="13"/>
      <c r="E372" s="13"/>
      <c r="F372" s="13"/>
      <c r="G372" s="12"/>
      <c r="H372" s="14"/>
      <c r="I372" s="14"/>
      <c r="J372" s="12"/>
      <c r="K372" s="15"/>
      <c r="L372" s="15"/>
      <c r="M372" s="15"/>
      <c r="N372" s="15"/>
      <c r="O372" s="15"/>
      <c r="P372" s="16" t="str">
        <f t="shared" si="23"/>
        <v xml:space="preserve"> </v>
      </c>
      <c r="Q372" s="17">
        <f t="shared" si="24"/>
        <v>0</v>
      </c>
      <c r="R372" s="65"/>
      <c r="S372" s="66">
        <f t="shared" si="26"/>
        <v>0</v>
      </c>
      <c r="T372" s="31">
        <f>SUMIF($G$8:$G$879,G372:G1173,$K$8:$K$879)</f>
        <v>0</v>
      </c>
      <c r="U372" s="32" t="str">
        <f t="shared" si="25"/>
        <v xml:space="preserve"> </v>
      </c>
    </row>
    <row r="373" spans="2:21" x14ac:dyDescent="0.25">
      <c r="B373" s="11">
        <v>366</v>
      </c>
      <c r="C373" s="96"/>
      <c r="D373" s="13"/>
      <c r="E373" s="13"/>
      <c r="F373" s="13"/>
      <c r="G373" s="12"/>
      <c r="H373" s="14"/>
      <c r="I373" s="14"/>
      <c r="J373" s="12"/>
      <c r="K373" s="15"/>
      <c r="L373" s="15"/>
      <c r="M373" s="15"/>
      <c r="N373" s="15"/>
      <c r="O373" s="15"/>
      <c r="P373" s="16" t="str">
        <f t="shared" si="23"/>
        <v xml:space="preserve"> </v>
      </c>
      <c r="Q373" s="17">
        <f t="shared" si="24"/>
        <v>0</v>
      </c>
      <c r="R373" s="65"/>
      <c r="S373" s="66">
        <f t="shared" si="26"/>
        <v>0</v>
      </c>
      <c r="T373" s="31">
        <f>SUMIF($G$8:$G$879,G373:G1174,$K$8:$K$879)</f>
        <v>0</v>
      </c>
      <c r="U373" s="32" t="str">
        <f t="shared" si="25"/>
        <v xml:space="preserve"> </v>
      </c>
    </row>
    <row r="374" spans="2:21" x14ac:dyDescent="0.25">
      <c r="B374" s="11">
        <v>367</v>
      </c>
      <c r="C374" s="96"/>
      <c r="D374" s="13"/>
      <c r="E374" s="13"/>
      <c r="F374" s="13"/>
      <c r="G374" s="12"/>
      <c r="H374" s="14"/>
      <c r="I374" s="14"/>
      <c r="J374" s="12"/>
      <c r="K374" s="15"/>
      <c r="L374" s="15"/>
      <c r="M374" s="15"/>
      <c r="N374" s="15"/>
      <c r="O374" s="15"/>
      <c r="P374" s="16" t="str">
        <f t="shared" si="23"/>
        <v xml:space="preserve"> </v>
      </c>
      <c r="Q374" s="17">
        <f t="shared" si="24"/>
        <v>0</v>
      </c>
      <c r="R374" s="65"/>
      <c r="S374" s="66">
        <f t="shared" si="26"/>
        <v>0</v>
      </c>
      <c r="T374" s="31">
        <f>SUMIF($G$8:$G$879,G374:G1175,$K$8:$K$879)</f>
        <v>0</v>
      </c>
      <c r="U374" s="32" t="str">
        <f t="shared" si="25"/>
        <v xml:space="preserve"> </v>
      </c>
    </row>
    <row r="375" spans="2:21" x14ac:dyDescent="0.25">
      <c r="B375" s="11">
        <v>368</v>
      </c>
      <c r="C375" s="96"/>
      <c r="D375" s="13"/>
      <c r="E375" s="13"/>
      <c r="F375" s="13"/>
      <c r="G375" s="12"/>
      <c r="H375" s="14"/>
      <c r="I375" s="14"/>
      <c r="J375" s="12"/>
      <c r="K375" s="15"/>
      <c r="L375" s="15"/>
      <c r="M375" s="15"/>
      <c r="N375" s="15"/>
      <c r="O375" s="15"/>
      <c r="P375" s="16" t="str">
        <f t="shared" si="23"/>
        <v xml:space="preserve"> </v>
      </c>
      <c r="Q375" s="17">
        <f t="shared" si="24"/>
        <v>0</v>
      </c>
      <c r="R375" s="65"/>
      <c r="S375" s="66">
        <f t="shared" si="26"/>
        <v>0</v>
      </c>
      <c r="T375" s="31">
        <f>SUMIF($G$8:$G$879,G375:G1176,$K$8:$K$879)</f>
        <v>0</v>
      </c>
      <c r="U375" s="32" t="str">
        <f t="shared" si="25"/>
        <v xml:space="preserve"> </v>
      </c>
    </row>
    <row r="376" spans="2:21" x14ac:dyDescent="0.25">
      <c r="B376" s="11">
        <v>369</v>
      </c>
      <c r="C376" s="96"/>
      <c r="D376" s="13"/>
      <c r="E376" s="13"/>
      <c r="F376" s="13"/>
      <c r="G376" s="12"/>
      <c r="H376" s="14"/>
      <c r="I376" s="14"/>
      <c r="J376" s="12"/>
      <c r="K376" s="15"/>
      <c r="L376" s="15"/>
      <c r="M376" s="15"/>
      <c r="N376" s="15"/>
      <c r="O376" s="15"/>
      <c r="P376" s="16" t="str">
        <f t="shared" si="23"/>
        <v xml:space="preserve"> </v>
      </c>
      <c r="Q376" s="17">
        <f t="shared" si="24"/>
        <v>0</v>
      </c>
      <c r="R376" s="65"/>
      <c r="S376" s="66">
        <f t="shared" si="26"/>
        <v>0</v>
      </c>
      <c r="T376" s="31">
        <f>SUMIF($G$8:$G$879,G376:G1177,$K$8:$K$879)</f>
        <v>0</v>
      </c>
      <c r="U376" s="32" t="str">
        <f t="shared" si="25"/>
        <v xml:space="preserve"> </v>
      </c>
    </row>
    <row r="377" spans="2:21" x14ac:dyDescent="0.25">
      <c r="B377" s="11">
        <v>370</v>
      </c>
      <c r="C377" s="96"/>
      <c r="D377" s="13"/>
      <c r="E377" s="13"/>
      <c r="F377" s="13"/>
      <c r="G377" s="12"/>
      <c r="H377" s="14"/>
      <c r="I377" s="14"/>
      <c r="J377" s="12"/>
      <c r="K377" s="15"/>
      <c r="L377" s="15"/>
      <c r="M377" s="15"/>
      <c r="N377" s="15"/>
      <c r="O377" s="15"/>
      <c r="P377" s="16" t="str">
        <f t="shared" si="23"/>
        <v xml:space="preserve"> </v>
      </c>
      <c r="Q377" s="17">
        <f t="shared" si="24"/>
        <v>0</v>
      </c>
      <c r="R377" s="65"/>
      <c r="S377" s="66">
        <f t="shared" si="26"/>
        <v>0</v>
      </c>
      <c r="T377" s="31">
        <f>SUMIF($G$8:$G$879,G377:G1178,$K$8:$K$879)</f>
        <v>0</v>
      </c>
      <c r="U377" s="32" t="str">
        <f t="shared" si="25"/>
        <v xml:space="preserve"> </v>
      </c>
    </row>
    <row r="378" spans="2:21" x14ac:dyDescent="0.25">
      <c r="B378" s="11">
        <v>371</v>
      </c>
      <c r="C378" s="96"/>
      <c r="D378" s="13"/>
      <c r="E378" s="13"/>
      <c r="F378" s="13"/>
      <c r="G378" s="12"/>
      <c r="H378" s="14"/>
      <c r="I378" s="14"/>
      <c r="J378" s="12"/>
      <c r="K378" s="15"/>
      <c r="L378" s="15"/>
      <c r="M378" s="15"/>
      <c r="N378" s="15"/>
      <c r="O378" s="15"/>
      <c r="P378" s="16" t="str">
        <f t="shared" si="23"/>
        <v xml:space="preserve"> </v>
      </c>
      <c r="Q378" s="17">
        <f t="shared" si="24"/>
        <v>0</v>
      </c>
      <c r="R378" s="65"/>
      <c r="S378" s="66">
        <f t="shared" si="26"/>
        <v>0</v>
      </c>
      <c r="T378" s="31">
        <f>SUMIF($G$8:$G$879,G378:G1179,$K$8:$K$879)</f>
        <v>0</v>
      </c>
      <c r="U378" s="32" t="str">
        <f t="shared" si="25"/>
        <v xml:space="preserve"> </v>
      </c>
    </row>
    <row r="379" spans="2:21" x14ac:dyDescent="0.25">
      <c r="B379" s="11">
        <v>372</v>
      </c>
      <c r="C379" s="96"/>
      <c r="D379" s="13"/>
      <c r="E379" s="13"/>
      <c r="F379" s="13"/>
      <c r="G379" s="12"/>
      <c r="H379" s="14"/>
      <c r="I379" s="14"/>
      <c r="J379" s="12"/>
      <c r="K379" s="15"/>
      <c r="L379" s="15"/>
      <c r="M379" s="15"/>
      <c r="N379" s="15"/>
      <c r="O379" s="15"/>
      <c r="P379" s="16" t="str">
        <f t="shared" si="23"/>
        <v xml:space="preserve"> </v>
      </c>
      <c r="Q379" s="17">
        <f t="shared" si="24"/>
        <v>0</v>
      </c>
      <c r="R379" s="65"/>
      <c r="S379" s="66">
        <f t="shared" si="26"/>
        <v>0</v>
      </c>
      <c r="T379" s="31">
        <f>SUMIF($G$8:$G$879,G379:G1180,$K$8:$K$879)</f>
        <v>0</v>
      </c>
      <c r="U379" s="32" t="str">
        <f t="shared" si="25"/>
        <v xml:space="preserve"> </v>
      </c>
    </row>
    <row r="380" spans="2:21" x14ac:dyDescent="0.25">
      <c r="B380" s="11">
        <v>373</v>
      </c>
      <c r="C380" s="96"/>
      <c r="D380" s="13"/>
      <c r="E380" s="13"/>
      <c r="F380" s="13"/>
      <c r="G380" s="12"/>
      <c r="H380" s="14"/>
      <c r="I380" s="14"/>
      <c r="J380" s="12"/>
      <c r="K380" s="15"/>
      <c r="L380" s="15"/>
      <c r="M380" s="15"/>
      <c r="N380" s="15"/>
      <c r="O380" s="15"/>
      <c r="P380" s="16" t="str">
        <f t="shared" si="23"/>
        <v xml:space="preserve"> </v>
      </c>
      <c r="Q380" s="17">
        <f t="shared" si="24"/>
        <v>0</v>
      </c>
      <c r="R380" s="65"/>
      <c r="S380" s="66">
        <f t="shared" si="26"/>
        <v>0</v>
      </c>
      <c r="T380" s="31">
        <f>SUMIF($G$8:$G$879,G380:G1181,$K$8:$K$879)</f>
        <v>0</v>
      </c>
      <c r="U380" s="32" t="str">
        <f t="shared" si="25"/>
        <v xml:space="preserve"> </v>
      </c>
    </row>
    <row r="381" spans="2:21" x14ac:dyDescent="0.25">
      <c r="B381" s="11">
        <v>374</v>
      </c>
      <c r="C381" s="96"/>
      <c r="D381" s="13"/>
      <c r="E381" s="13"/>
      <c r="F381" s="13"/>
      <c r="G381" s="12"/>
      <c r="H381" s="14"/>
      <c r="I381" s="14"/>
      <c r="J381" s="12"/>
      <c r="K381" s="15"/>
      <c r="L381" s="15"/>
      <c r="M381" s="15"/>
      <c r="N381" s="15"/>
      <c r="O381" s="15"/>
      <c r="P381" s="16" t="str">
        <f t="shared" si="23"/>
        <v xml:space="preserve"> </v>
      </c>
      <c r="Q381" s="17">
        <f t="shared" si="24"/>
        <v>0</v>
      </c>
      <c r="R381" s="65"/>
      <c r="S381" s="66">
        <f t="shared" si="26"/>
        <v>0</v>
      </c>
      <c r="T381" s="31">
        <f>SUMIF($G$8:$G$879,G381:G1182,$K$8:$K$879)</f>
        <v>0</v>
      </c>
      <c r="U381" s="32" t="str">
        <f t="shared" si="25"/>
        <v xml:space="preserve"> </v>
      </c>
    </row>
    <row r="382" spans="2:21" x14ac:dyDescent="0.25">
      <c r="B382" s="11">
        <v>375</v>
      </c>
      <c r="C382" s="96"/>
      <c r="D382" s="13"/>
      <c r="E382" s="13"/>
      <c r="F382" s="13"/>
      <c r="G382" s="12"/>
      <c r="H382" s="14"/>
      <c r="I382" s="14"/>
      <c r="J382" s="12"/>
      <c r="K382" s="15"/>
      <c r="L382" s="15"/>
      <c r="M382" s="15"/>
      <c r="N382" s="15"/>
      <c r="O382" s="15"/>
      <c r="P382" s="16" t="str">
        <f t="shared" si="23"/>
        <v xml:space="preserve"> </v>
      </c>
      <c r="Q382" s="17">
        <f t="shared" si="24"/>
        <v>0</v>
      </c>
      <c r="R382" s="65"/>
      <c r="S382" s="66">
        <f t="shared" si="26"/>
        <v>0</v>
      </c>
      <c r="T382" s="31">
        <f>SUMIF($G$8:$G$879,G382:G1183,$K$8:$K$879)</f>
        <v>0</v>
      </c>
      <c r="U382" s="32" t="str">
        <f t="shared" si="25"/>
        <v xml:space="preserve"> </v>
      </c>
    </row>
    <row r="383" spans="2:21" x14ac:dyDescent="0.25">
      <c r="B383" s="11">
        <v>376</v>
      </c>
      <c r="C383" s="96"/>
      <c r="D383" s="13"/>
      <c r="E383" s="13"/>
      <c r="F383" s="13"/>
      <c r="G383" s="12"/>
      <c r="H383" s="14"/>
      <c r="I383" s="14"/>
      <c r="J383" s="12"/>
      <c r="K383" s="15"/>
      <c r="L383" s="15"/>
      <c r="M383" s="15"/>
      <c r="N383" s="15"/>
      <c r="O383" s="15"/>
      <c r="P383" s="16" t="str">
        <f t="shared" si="23"/>
        <v xml:space="preserve"> </v>
      </c>
      <c r="Q383" s="17">
        <f t="shared" si="24"/>
        <v>0</v>
      </c>
      <c r="R383" s="65"/>
      <c r="S383" s="66">
        <f t="shared" si="26"/>
        <v>0</v>
      </c>
      <c r="T383" s="31">
        <f>SUMIF($G$8:$G$879,G383:G1184,$K$8:$K$879)</f>
        <v>0</v>
      </c>
      <c r="U383" s="32" t="str">
        <f t="shared" si="25"/>
        <v xml:space="preserve"> </v>
      </c>
    </row>
    <row r="384" spans="2:21" x14ac:dyDescent="0.25">
      <c r="B384" s="11">
        <v>377</v>
      </c>
      <c r="C384" s="96"/>
      <c r="D384" s="13"/>
      <c r="E384" s="13"/>
      <c r="F384" s="13"/>
      <c r="G384" s="12"/>
      <c r="H384" s="14"/>
      <c r="I384" s="14"/>
      <c r="J384" s="12"/>
      <c r="K384" s="15"/>
      <c r="L384" s="15"/>
      <c r="M384" s="15"/>
      <c r="N384" s="15"/>
      <c r="O384" s="15"/>
      <c r="P384" s="16" t="str">
        <f t="shared" si="23"/>
        <v xml:space="preserve"> </v>
      </c>
      <c r="Q384" s="17">
        <f t="shared" si="24"/>
        <v>0</v>
      </c>
      <c r="R384" s="65"/>
      <c r="S384" s="66">
        <f t="shared" si="26"/>
        <v>0</v>
      </c>
      <c r="T384" s="31">
        <f>SUMIF($G$8:$G$879,G384:G1185,$K$8:$K$879)</f>
        <v>0</v>
      </c>
      <c r="U384" s="32" t="str">
        <f t="shared" si="25"/>
        <v xml:space="preserve"> </v>
      </c>
    </row>
    <row r="385" spans="2:21" x14ac:dyDescent="0.25">
      <c r="B385" s="11">
        <v>378</v>
      </c>
      <c r="C385" s="96"/>
      <c r="D385" s="13"/>
      <c r="E385" s="13"/>
      <c r="F385" s="13"/>
      <c r="G385" s="12"/>
      <c r="H385" s="14"/>
      <c r="I385" s="14"/>
      <c r="J385" s="12"/>
      <c r="K385" s="15"/>
      <c r="L385" s="15"/>
      <c r="M385" s="15"/>
      <c r="N385" s="15"/>
      <c r="O385" s="15"/>
      <c r="P385" s="16" t="str">
        <f t="shared" si="23"/>
        <v xml:space="preserve"> </v>
      </c>
      <c r="Q385" s="17">
        <f t="shared" si="24"/>
        <v>0</v>
      </c>
      <c r="R385" s="65"/>
      <c r="S385" s="66">
        <f t="shared" si="26"/>
        <v>0</v>
      </c>
      <c r="T385" s="31">
        <f>SUMIF($G$8:$G$879,G385:G1186,$K$8:$K$879)</f>
        <v>0</v>
      </c>
      <c r="U385" s="32" t="str">
        <f t="shared" si="25"/>
        <v xml:space="preserve"> </v>
      </c>
    </row>
    <row r="386" spans="2:21" x14ac:dyDescent="0.25">
      <c r="B386" s="11">
        <v>379</v>
      </c>
      <c r="C386" s="96"/>
      <c r="D386" s="13"/>
      <c r="E386" s="13"/>
      <c r="F386" s="13"/>
      <c r="G386" s="12"/>
      <c r="H386" s="14"/>
      <c r="I386" s="14"/>
      <c r="J386" s="12"/>
      <c r="K386" s="15"/>
      <c r="L386" s="15"/>
      <c r="M386" s="15"/>
      <c r="N386" s="15"/>
      <c r="O386" s="15"/>
      <c r="P386" s="16" t="str">
        <f t="shared" si="23"/>
        <v xml:space="preserve"> </v>
      </c>
      <c r="Q386" s="17">
        <f t="shared" si="24"/>
        <v>0</v>
      </c>
      <c r="R386" s="65"/>
      <c r="S386" s="66">
        <f t="shared" si="26"/>
        <v>0</v>
      </c>
      <c r="T386" s="31">
        <f>SUMIF($G$8:$G$879,G386:G1187,$K$8:$K$879)</f>
        <v>0</v>
      </c>
      <c r="U386" s="32" t="str">
        <f t="shared" si="25"/>
        <v xml:space="preserve"> </v>
      </c>
    </row>
    <row r="387" spans="2:21" x14ac:dyDescent="0.25">
      <c r="B387" s="11">
        <v>380</v>
      </c>
      <c r="C387" s="96"/>
      <c r="D387" s="13"/>
      <c r="E387" s="13"/>
      <c r="F387" s="13"/>
      <c r="G387" s="12"/>
      <c r="H387" s="14"/>
      <c r="I387" s="14"/>
      <c r="J387" s="12"/>
      <c r="K387" s="15"/>
      <c r="L387" s="15"/>
      <c r="M387" s="15"/>
      <c r="N387" s="15"/>
      <c r="O387" s="15"/>
      <c r="P387" s="16" t="str">
        <f t="shared" si="23"/>
        <v xml:space="preserve"> </v>
      </c>
      <c r="Q387" s="17">
        <f t="shared" si="24"/>
        <v>0</v>
      </c>
      <c r="R387" s="65"/>
      <c r="S387" s="66">
        <f t="shared" si="26"/>
        <v>0</v>
      </c>
      <c r="T387" s="31">
        <f>SUMIF($G$8:$G$879,G387:G1188,$K$8:$K$879)</f>
        <v>0</v>
      </c>
      <c r="U387" s="32" t="str">
        <f t="shared" si="25"/>
        <v xml:space="preserve"> </v>
      </c>
    </row>
    <row r="388" spans="2:21" x14ac:dyDescent="0.25">
      <c r="B388" s="11">
        <v>381</v>
      </c>
      <c r="C388" s="96"/>
      <c r="D388" s="13"/>
      <c r="E388" s="13"/>
      <c r="F388" s="13"/>
      <c r="G388" s="12"/>
      <c r="H388" s="14"/>
      <c r="I388" s="14"/>
      <c r="J388" s="12"/>
      <c r="K388" s="15"/>
      <c r="L388" s="15"/>
      <c r="M388" s="15"/>
      <c r="N388" s="15"/>
      <c r="O388" s="15"/>
      <c r="P388" s="16" t="str">
        <f t="shared" si="23"/>
        <v xml:space="preserve"> </v>
      </c>
      <c r="Q388" s="17">
        <f t="shared" si="24"/>
        <v>0</v>
      </c>
      <c r="R388" s="65"/>
      <c r="S388" s="66">
        <f t="shared" si="26"/>
        <v>0</v>
      </c>
      <c r="T388" s="31">
        <f>SUMIF($G$8:$G$879,G388:G1189,$K$8:$K$879)</f>
        <v>0</v>
      </c>
      <c r="U388" s="32" t="str">
        <f t="shared" si="25"/>
        <v xml:space="preserve"> </v>
      </c>
    </row>
    <row r="389" spans="2:21" x14ac:dyDescent="0.25">
      <c r="B389" s="11">
        <v>382</v>
      </c>
      <c r="C389" s="96"/>
      <c r="D389" s="13"/>
      <c r="E389" s="13"/>
      <c r="F389" s="13"/>
      <c r="G389" s="12"/>
      <c r="H389" s="14"/>
      <c r="I389" s="14"/>
      <c r="J389" s="12"/>
      <c r="K389" s="15"/>
      <c r="L389" s="15"/>
      <c r="M389" s="15"/>
      <c r="N389" s="15"/>
      <c r="O389" s="15"/>
      <c r="P389" s="16" t="str">
        <f t="shared" si="23"/>
        <v xml:space="preserve"> </v>
      </c>
      <c r="Q389" s="17">
        <f t="shared" si="24"/>
        <v>0</v>
      </c>
      <c r="R389" s="65"/>
      <c r="S389" s="66">
        <f t="shared" si="26"/>
        <v>0</v>
      </c>
      <c r="T389" s="31">
        <f>SUMIF($G$8:$G$879,G389:G1190,$K$8:$K$879)</f>
        <v>0</v>
      </c>
      <c r="U389" s="32" t="str">
        <f t="shared" si="25"/>
        <v xml:space="preserve"> </v>
      </c>
    </row>
    <row r="390" spans="2:21" x14ac:dyDescent="0.25">
      <c r="B390" s="11">
        <v>383</v>
      </c>
      <c r="C390" s="96"/>
      <c r="D390" s="13"/>
      <c r="E390" s="13"/>
      <c r="F390" s="13"/>
      <c r="G390" s="12"/>
      <c r="H390" s="14"/>
      <c r="I390" s="14"/>
      <c r="J390" s="12"/>
      <c r="K390" s="15"/>
      <c r="L390" s="15"/>
      <c r="M390" s="15"/>
      <c r="N390" s="15"/>
      <c r="O390" s="15"/>
      <c r="P390" s="16" t="str">
        <f t="shared" si="23"/>
        <v xml:space="preserve"> </v>
      </c>
      <c r="Q390" s="17">
        <f t="shared" si="24"/>
        <v>0</v>
      </c>
      <c r="R390" s="65"/>
      <c r="S390" s="66">
        <f t="shared" si="26"/>
        <v>0</v>
      </c>
      <c r="T390" s="31">
        <f>SUMIF($G$8:$G$879,G390:G1191,$K$8:$K$879)</f>
        <v>0</v>
      </c>
      <c r="U390" s="32" t="str">
        <f t="shared" si="25"/>
        <v xml:space="preserve"> </v>
      </c>
    </row>
    <row r="391" spans="2:21" x14ac:dyDescent="0.25">
      <c r="B391" s="11">
        <v>384</v>
      </c>
      <c r="C391" s="96"/>
      <c r="D391" s="13"/>
      <c r="E391" s="13"/>
      <c r="F391" s="13"/>
      <c r="G391" s="12"/>
      <c r="H391" s="14"/>
      <c r="I391" s="14"/>
      <c r="J391" s="12"/>
      <c r="K391" s="15"/>
      <c r="L391" s="15"/>
      <c r="M391" s="15"/>
      <c r="N391" s="15"/>
      <c r="O391" s="15"/>
      <c r="P391" s="16" t="str">
        <f t="shared" si="23"/>
        <v xml:space="preserve"> </v>
      </c>
      <c r="Q391" s="17">
        <f t="shared" si="24"/>
        <v>0</v>
      </c>
      <c r="R391" s="65"/>
      <c r="S391" s="66">
        <f t="shared" si="26"/>
        <v>0</v>
      </c>
      <c r="T391" s="31">
        <f>SUMIF($G$8:$G$879,G391:G1192,$K$8:$K$879)</f>
        <v>0</v>
      </c>
      <c r="U391" s="32" t="str">
        <f t="shared" si="25"/>
        <v xml:space="preserve"> </v>
      </c>
    </row>
    <row r="392" spans="2:21" x14ac:dyDescent="0.25">
      <c r="B392" s="11">
        <v>385</v>
      </c>
      <c r="C392" s="96"/>
      <c r="D392" s="13"/>
      <c r="E392" s="13"/>
      <c r="F392" s="13"/>
      <c r="G392" s="12"/>
      <c r="H392" s="14"/>
      <c r="I392" s="14"/>
      <c r="J392" s="12"/>
      <c r="K392" s="15"/>
      <c r="L392" s="15"/>
      <c r="M392" s="15"/>
      <c r="N392" s="15"/>
      <c r="O392" s="15"/>
      <c r="P392" s="16" t="str">
        <f t="shared" si="23"/>
        <v xml:space="preserve"> </v>
      </c>
      <c r="Q392" s="17">
        <f t="shared" si="24"/>
        <v>0</v>
      </c>
      <c r="R392" s="65"/>
      <c r="S392" s="66">
        <f t="shared" si="26"/>
        <v>0</v>
      </c>
      <c r="T392" s="31">
        <f>SUMIF($G$8:$G$879,G392:G1193,$K$8:$K$879)</f>
        <v>0</v>
      </c>
      <c r="U392" s="32" t="str">
        <f t="shared" si="25"/>
        <v xml:space="preserve"> </v>
      </c>
    </row>
    <row r="393" spans="2:21" x14ac:dyDescent="0.25">
      <c r="B393" s="11">
        <v>386</v>
      </c>
      <c r="C393" s="96"/>
      <c r="D393" s="13"/>
      <c r="E393" s="13"/>
      <c r="F393" s="13"/>
      <c r="G393" s="12"/>
      <c r="H393" s="14"/>
      <c r="I393" s="14"/>
      <c r="J393" s="12"/>
      <c r="K393" s="15"/>
      <c r="L393" s="15"/>
      <c r="M393" s="15"/>
      <c r="N393" s="15"/>
      <c r="O393" s="15"/>
      <c r="P393" s="16" t="str">
        <f t="shared" ref="P393:P456" si="27">+IF(K393&lt;=0," ",IF(K393&lt;=10,"A",IF(K393&gt;=11,"B")))</f>
        <v xml:space="preserve"> </v>
      </c>
      <c r="Q393" s="17">
        <f t="shared" ref="Q393:Q456" si="28">+IF(P393=" ",K393*0,IF(P393="A",K393*2500,IF(P393="B",K393*3000)))</f>
        <v>0</v>
      </c>
      <c r="R393" s="65"/>
      <c r="S393" s="66">
        <f t="shared" si="26"/>
        <v>0</v>
      </c>
      <c r="T393" s="31">
        <f>SUMIF($G$8:$G$879,G393:G1194,$K$8:$K$879)</f>
        <v>0</v>
      </c>
      <c r="U393" s="32" t="str">
        <f t="shared" ref="U393:U456" si="29">+IF(T393=0," ",IF(T393&lt;=50,"OK",IF(T393&gt;=51,"LEBIH")))</f>
        <v xml:space="preserve"> </v>
      </c>
    </row>
    <row r="394" spans="2:21" x14ac:dyDescent="0.25">
      <c r="B394" s="11">
        <v>387</v>
      </c>
      <c r="C394" s="96"/>
      <c r="D394" s="13"/>
      <c r="E394" s="13"/>
      <c r="F394" s="13"/>
      <c r="G394" s="12"/>
      <c r="H394" s="14"/>
      <c r="I394" s="14"/>
      <c r="J394" s="12"/>
      <c r="K394" s="15"/>
      <c r="L394" s="15"/>
      <c r="M394" s="15"/>
      <c r="N394" s="15"/>
      <c r="O394" s="15"/>
      <c r="P394" s="16" t="str">
        <f t="shared" si="27"/>
        <v xml:space="preserve"> </v>
      </c>
      <c r="Q394" s="17">
        <f t="shared" si="28"/>
        <v>0</v>
      </c>
      <c r="R394" s="65"/>
      <c r="S394" s="66">
        <f t="shared" si="26"/>
        <v>0</v>
      </c>
      <c r="T394" s="31">
        <f>SUMIF($G$8:$G$879,G394:G1195,$K$8:$K$879)</f>
        <v>0</v>
      </c>
      <c r="U394" s="32" t="str">
        <f t="shared" si="29"/>
        <v xml:space="preserve"> </v>
      </c>
    </row>
    <row r="395" spans="2:21" x14ac:dyDescent="0.25">
      <c r="B395" s="11">
        <v>388</v>
      </c>
      <c r="C395" s="96"/>
      <c r="D395" s="13"/>
      <c r="E395" s="13"/>
      <c r="F395" s="13"/>
      <c r="G395" s="12"/>
      <c r="H395" s="14"/>
      <c r="I395" s="14"/>
      <c r="J395" s="12"/>
      <c r="K395" s="15"/>
      <c r="L395" s="15"/>
      <c r="M395" s="15"/>
      <c r="N395" s="15"/>
      <c r="O395" s="15"/>
      <c r="P395" s="16" t="str">
        <f t="shared" si="27"/>
        <v xml:space="preserve"> </v>
      </c>
      <c r="Q395" s="17">
        <f t="shared" si="28"/>
        <v>0</v>
      </c>
      <c r="R395" s="65"/>
      <c r="S395" s="66">
        <f t="shared" si="26"/>
        <v>0</v>
      </c>
      <c r="T395" s="31">
        <f>SUMIF($G$8:$G$879,G395:G1196,$K$8:$K$879)</f>
        <v>0</v>
      </c>
      <c r="U395" s="32" t="str">
        <f t="shared" si="29"/>
        <v xml:space="preserve"> </v>
      </c>
    </row>
    <row r="396" spans="2:21" x14ac:dyDescent="0.25">
      <c r="B396" s="11">
        <v>389</v>
      </c>
      <c r="C396" s="96"/>
      <c r="D396" s="13"/>
      <c r="E396" s="13"/>
      <c r="F396" s="13"/>
      <c r="G396" s="12"/>
      <c r="H396" s="14"/>
      <c r="I396" s="14"/>
      <c r="J396" s="12"/>
      <c r="K396" s="15"/>
      <c r="L396" s="15"/>
      <c r="M396" s="15"/>
      <c r="N396" s="15"/>
      <c r="O396" s="15"/>
      <c r="P396" s="16" t="str">
        <f t="shared" si="27"/>
        <v xml:space="preserve"> </v>
      </c>
      <c r="Q396" s="17">
        <f t="shared" si="28"/>
        <v>0</v>
      </c>
      <c r="R396" s="65"/>
      <c r="S396" s="66">
        <f t="shared" si="26"/>
        <v>0</v>
      </c>
      <c r="T396" s="31">
        <f>SUMIF($G$8:$G$879,G396:G1197,$K$8:$K$879)</f>
        <v>0</v>
      </c>
      <c r="U396" s="32" t="str">
        <f t="shared" si="29"/>
        <v xml:space="preserve"> </v>
      </c>
    </row>
    <row r="397" spans="2:21" x14ac:dyDescent="0.25">
      <c r="B397" s="11">
        <v>390</v>
      </c>
      <c r="C397" s="96"/>
      <c r="D397" s="13"/>
      <c r="E397" s="13"/>
      <c r="F397" s="13"/>
      <c r="G397" s="12"/>
      <c r="H397" s="14"/>
      <c r="I397" s="14"/>
      <c r="J397" s="12"/>
      <c r="K397" s="15"/>
      <c r="L397" s="15"/>
      <c r="M397" s="15"/>
      <c r="N397" s="15"/>
      <c r="O397" s="15"/>
      <c r="P397" s="16" t="str">
        <f t="shared" si="27"/>
        <v xml:space="preserve"> </v>
      </c>
      <c r="Q397" s="17">
        <f t="shared" si="28"/>
        <v>0</v>
      </c>
      <c r="R397" s="65"/>
      <c r="S397" s="66">
        <f t="shared" si="26"/>
        <v>0</v>
      </c>
      <c r="T397" s="31">
        <f>SUMIF($G$8:$G$879,G397:G1198,$K$8:$K$879)</f>
        <v>0</v>
      </c>
      <c r="U397" s="32" t="str">
        <f t="shared" si="29"/>
        <v xml:space="preserve"> </v>
      </c>
    </row>
    <row r="398" spans="2:21" x14ac:dyDescent="0.25">
      <c r="B398" s="11">
        <v>391</v>
      </c>
      <c r="C398" s="96"/>
      <c r="D398" s="13"/>
      <c r="E398" s="13"/>
      <c r="F398" s="13"/>
      <c r="G398" s="12"/>
      <c r="H398" s="14"/>
      <c r="I398" s="14"/>
      <c r="J398" s="12"/>
      <c r="K398" s="15"/>
      <c r="L398" s="15"/>
      <c r="M398" s="15"/>
      <c r="N398" s="15"/>
      <c r="O398" s="15"/>
      <c r="P398" s="16" t="str">
        <f t="shared" si="27"/>
        <v xml:space="preserve"> </v>
      </c>
      <c r="Q398" s="17">
        <f t="shared" si="28"/>
        <v>0</v>
      </c>
      <c r="R398" s="65"/>
      <c r="S398" s="66">
        <f t="shared" si="26"/>
        <v>0</v>
      </c>
      <c r="T398" s="31">
        <f>SUMIF($G$8:$G$879,G398:G1199,$K$8:$K$879)</f>
        <v>0</v>
      </c>
      <c r="U398" s="32" t="str">
        <f t="shared" si="29"/>
        <v xml:space="preserve"> </v>
      </c>
    </row>
    <row r="399" spans="2:21" x14ac:dyDescent="0.25">
      <c r="B399" s="11">
        <v>392</v>
      </c>
      <c r="C399" s="96"/>
      <c r="D399" s="13"/>
      <c r="E399" s="13"/>
      <c r="F399" s="13"/>
      <c r="G399" s="12"/>
      <c r="H399" s="14"/>
      <c r="I399" s="14"/>
      <c r="J399" s="12"/>
      <c r="K399" s="15"/>
      <c r="L399" s="15"/>
      <c r="M399" s="15"/>
      <c r="N399" s="15"/>
      <c r="O399" s="15"/>
      <c r="P399" s="16" t="str">
        <f t="shared" si="27"/>
        <v xml:space="preserve"> </v>
      </c>
      <c r="Q399" s="17">
        <f t="shared" si="28"/>
        <v>0</v>
      </c>
      <c r="R399" s="65"/>
      <c r="S399" s="66">
        <f t="shared" si="26"/>
        <v>0</v>
      </c>
      <c r="T399" s="31">
        <f>SUMIF($G$8:$G$879,G399:G1200,$K$8:$K$879)</f>
        <v>0</v>
      </c>
      <c r="U399" s="32" t="str">
        <f t="shared" si="29"/>
        <v xml:space="preserve"> </v>
      </c>
    </row>
    <row r="400" spans="2:21" x14ac:dyDescent="0.25">
      <c r="B400" s="11">
        <v>393</v>
      </c>
      <c r="C400" s="96"/>
      <c r="D400" s="13"/>
      <c r="E400" s="13"/>
      <c r="F400" s="13"/>
      <c r="G400" s="12"/>
      <c r="H400" s="14"/>
      <c r="I400" s="14"/>
      <c r="J400" s="12"/>
      <c r="K400" s="15"/>
      <c r="L400" s="15"/>
      <c r="M400" s="15"/>
      <c r="N400" s="15"/>
      <c r="O400" s="15"/>
      <c r="P400" s="16" t="str">
        <f t="shared" si="27"/>
        <v xml:space="preserve"> </v>
      </c>
      <c r="Q400" s="17">
        <f t="shared" si="28"/>
        <v>0</v>
      </c>
      <c r="R400" s="65"/>
      <c r="S400" s="66">
        <f t="shared" si="26"/>
        <v>0</v>
      </c>
      <c r="T400" s="31">
        <f>SUMIF($G$8:$G$879,G400:G1201,$K$8:$K$879)</f>
        <v>0</v>
      </c>
      <c r="U400" s="32" t="str">
        <f t="shared" si="29"/>
        <v xml:space="preserve"> </v>
      </c>
    </row>
    <row r="401" spans="2:21" x14ac:dyDescent="0.25">
      <c r="B401" s="11">
        <v>394</v>
      </c>
      <c r="C401" s="96"/>
      <c r="D401" s="13"/>
      <c r="E401" s="13"/>
      <c r="F401" s="13"/>
      <c r="G401" s="12"/>
      <c r="H401" s="14"/>
      <c r="I401" s="14"/>
      <c r="J401" s="12"/>
      <c r="K401" s="15"/>
      <c r="L401" s="15"/>
      <c r="M401" s="15"/>
      <c r="N401" s="15"/>
      <c r="O401" s="15"/>
      <c r="P401" s="16" t="str">
        <f t="shared" si="27"/>
        <v xml:space="preserve"> </v>
      </c>
      <c r="Q401" s="17">
        <f t="shared" si="28"/>
        <v>0</v>
      </c>
      <c r="R401" s="65"/>
      <c r="S401" s="66">
        <f t="shared" si="26"/>
        <v>0</v>
      </c>
      <c r="T401" s="31">
        <f>SUMIF($G$8:$G$879,G401:G1202,$K$8:$K$879)</f>
        <v>0</v>
      </c>
      <c r="U401" s="32" t="str">
        <f t="shared" si="29"/>
        <v xml:space="preserve"> </v>
      </c>
    </row>
    <row r="402" spans="2:21" x14ac:dyDescent="0.25">
      <c r="B402" s="11">
        <v>395</v>
      </c>
      <c r="C402" s="96"/>
      <c r="D402" s="13"/>
      <c r="E402" s="13"/>
      <c r="F402" s="13"/>
      <c r="G402" s="12"/>
      <c r="H402" s="14"/>
      <c r="I402" s="14"/>
      <c r="J402" s="12"/>
      <c r="K402" s="15"/>
      <c r="L402" s="15"/>
      <c r="M402" s="15"/>
      <c r="N402" s="15"/>
      <c r="O402" s="15"/>
      <c r="P402" s="16" t="str">
        <f t="shared" si="27"/>
        <v xml:space="preserve"> </v>
      </c>
      <c r="Q402" s="17">
        <f t="shared" si="28"/>
        <v>0</v>
      </c>
      <c r="R402" s="65"/>
      <c r="S402" s="66">
        <f t="shared" si="26"/>
        <v>0</v>
      </c>
      <c r="T402" s="31">
        <f>SUMIF($G$8:$G$879,G402:G1203,$K$8:$K$879)</f>
        <v>0</v>
      </c>
      <c r="U402" s="32" t="str">
        <f t="shared" si="29"/>
        <v xml:space="preserve"> </v>
      </c>
    </row>
    <row r="403" spans="2:21" x14ac:dyDescent="0.25">
      <c r="B403" s="11">
        <v>396</v>
      </c>
      <c r="C403" s="96"/>
      <c r="D403" s="13"/>
      <c r="E403" s="13"/>
      <c r="F403" s="13"/>
      <c r="G403" s="12"/>
      <c r="H403" s="14"/>
      <c r="I403" s="14"/>
      <c r="J403" s="12"/>
      <c r="K403" s="15"/>
      <c r="L403" s="15"/>
      <c r="M403" s="15"/>
      <c r="N403" s="15"/>
      <c r="O403" s="15"/>
      <c r="P403" s="16" t="str">
        <f t="shared" si="27"/>
        <v xml:space="preserve"> </v>
      </c>
      <c r="Q403" s="17">
        <f t="shared" si="28"/>
        <v>0</v>
      </c>
      <c r="R403" s="65"/>
      <c r="S403" s="66">
        <f t="shared" si="26"/>
        <v>0</v>
      </c>
      <c r="T403" s="31">
        <f>SUMIF($G$8:$G$879,G403:G1204,$K$8:$K$879)</f>
        <v>0</v>
      </c>
      <c r="U403" s="32" t="str">
        <f t="shared" si="29"/>
        <v xml:space="preserve"> </v>
      </c>
    </row>
    <row r="404" spans="2:21" x14ac:dyDescent="0.25">
      <c r="B404" s="11">
        <v>397</v>
      </c>
      <c r="C404" s="96"/>
      <c r="D404" s="13"/>
      <c r="E404" s="13"/>
      <c r="F404" s="13"/>
      <c r="G404" s="12"/>
      <c r="H404" s="14"/>
      <c r="I404" s="14"/>
      <c r="J404" s="12"/>
      <c r="K404" s="15"/>
      <c r="L404" s="15"/>
      <c r="M404" s="15"/>
      <c r="N404" s="15"/>
      <c r="O404" s="15"/>
      <c r="P404" s="16" t="str">
        <f t="shared" si="27"/>
        <v xml:space="preserve"> </v>
      </c>
      <c r="Q404" s="17">
        <f t="shared" si="28"/>
        <v>0</v>
      </c>
      <c r="R404" s="65"/>
      <c r="S404" s="66">
        <f t="shared" si="26"/>
        <v>0</v>
      </c>
      <c r="T404" s="31">
        <f>SUMIF($G$8:$G$879,G404:G1205,$K$8:$K$879)</f>
        <v>0</v>
      </c>
      <c r="U404" s="32" t="str">
        <f t="shared" si="29"/>
        <v xml:space="preserve"> </v>
      </c>
    </row>
    <row r="405" spans="2:21" x14ac:dyDescent="0.25">
      <c r="B405" s="11">
        <v>398</v>
      </c>
      <c r="C405" s="96"/>
      <c r="D405" s="13"/>
      <c r="E405" s="13"/>
      <c r="F405" s="13"/>
      <c r="G405" s="12"/>
      <c r="H405" s="14"/>
      <c r="I405" s="14"/>
      <c r="J405" s="12"/>
      <c r="K405" s="15"/>
      <c r="L405" s="15"/>
      <c r="M405" s="15"/>
      <c r="N405" s="15"/>
      <c r="O405" s="15"/>
      <c r="P405" s="16" t="str">
        <f t="shared" si="27"/>
        <v xml:space="preserve"> </v>
      </c>
      <c r="Q405" s="17">
        <f t="shared" si="28"/>
        <v>0</v>
      </c>
      <c r="R405" s="65"/>
      <c r="S405" s="66">
        <f t="shared" si="26"/>
        <v>0</v>
      </c>
      <c r="T405" s="31">
        <f>SUMIF($G$8:$G$879,G405:G1206,$K$8:$K$879)</f>
        <v>0</v>
      </c>
      <c r="U405" s="32" t="str">
        <f t="shared" si="29"/>
        <v xml:space="preserve"> </v>
      </c>
    </row>
    <row r="406" spans="2:21" x14ac:dyDescent="0.25">
      <c r="B406" s="11">
        <v>399</v>
      </c>
      <c r="C406" s="96"/>
      <c r="D406" s="13"/>
      <c r="E406" s="13"/>
      <c r="F406" s="13"/>
      <c r="G406" s="12"/>
      <c r="H406" s="14"/>
      <c r="I406" s="14"/>
      <c r="J406" s="12"/>
      <c r="K406" s="15"/>
      <c r="L406" s="15"/>
      <c r="M406" s="15"/>
      <c r="N406" s="15"/>
      <c r="O406" s="15"/>
      <c r="P406" s="16" t="str">
        <f t="shared" si="27"/>
        <v xml:space="preserve"> </v>
      </c>
      <c r="Q406" s="17">
        <f t="shared" si="28"/>
        <v>0</v>
      </c>
      <c r="R406" s="65"/>
      <c r="S406" s="66">
        <f t="shared" si="26"/>
        <v>0</v>
      </c>
      <c r="T406" s="31">
        <f>SUMIF($G$8:$G$879,G406:G1207,$K$8:$K$879)</f>
        <v>0</v>
      </c>
      <c r="U406" s="32" t="str">
        <f t="shared" si="29"/>
        <v xml:space="preserve"> </v>
      </c>
    </row>
    <row r="407" spans="2:21" x14ac:dyDescent="0.25">
      <c r="B407" s="11">
        <v>400</v>
      </c>
      <c r="C407" s="96"/>
      <c r="D407" s="13"/>
      <c r="E407" s="13"/>
      <c r="F407" s="13"/>
      <c r="G407" s="12"/>
      <c r="H407" s="14"/>
      <c r="I407" s="14"/>
      <c r="J407" s="12"/>
      <c r="K407" s="15"/>
      <c r="L407" s="15"/>
      <c r="M407" s="15"/>
      <c r="N407" s="15"/>
      <c r="O407" s="15"/>
      <c r="P407" s="16" t="str">
        <f t="shared" si="27"/>
        <v xml:space="preserve"> </v>
      </c>
      <c r="Q407" s="17">
        <f t="shared" si="28"/>
        <v>0</v>
      </c>
      <c r="R407" s="65"/>
      <c r="S407" s="66">
        <f t="shared" si="26"/>
        <v>0</v>
      </c>
      <c r="T407" s="31">
        <f>SUMIF($G$8:$G$879,G407:G1208,$K$8:$K$879)</f>
        <v>0</v>
      </c>
      <c r="U407" s="32" t="str">
        <f t="shared" si="29"/>
        <v xml:space="preserve"> </v>
      </c>
    </row>
    <row r="408" spans="2:21" x14ac:dyDescent="0.25">
      <c r="B408" s="11">
        <v>401</v>
      </c>
      <c r="C408" s="96"/>
      <c r="D408" s="13"/>
      <c r="E408" s="13"/>
      <c r="F408" s="13"/>
      <c r="G408" s="12"/>
      <c r="H408" s="14"/>
      <c r="I408" s="14"/>
      <c r="J408" s="12"/>
      <c r="K408" s="15"/>
      <c r="L408" s="15"/>
      <c r="M408" s="15"/>
      <c r="N408" s="15"/>
      <c r="O408" s="15"/>
      <c r="P408" s="16" t="str">
        <f t="shared" si="27"/>
        <v xml:space="preserve"> </v>
      </c>
      <c r="Q408" s="17">
        <f t="shared" si="28"/>
        <v>0</v>
      </c>
      <c r="R408" s="65"/>
      <c r="S408" s="66">
        <f t="shared" si="26"/>
        <v>0</v>
      </c>
      <c r="T408" s="31">
        <f>SUMIF($G$8:$G$879,G408:G1209,$K$8:$K$879)</f>
        <v>0</v>
      </c>
      <c r="U408" s="32" t="str">
        <f t="shared" si="29"/>
        <v xml:space="preserve"> </v>
      </c>
    </row>
    <row r="409" spans="2:21" x14ac:dyDescent="0.25">
      <c r="B409" s="11">
        <v>402</v>
      </c>
      <c r="C409" s="96"/>
      <c r="D409" s="13"/>
      <c r="E409" s="13"/>
      <c r="F409" s="13"/>
      <c r="G409" s="12"/>
      <c r="H409" s="14"/>
      <c r="I409" s="14"/>
      <c r="J409" s="12"/>
      <c r="K409" s="15"/>
      <c r="L409" s="15"/>
      <c r="M409" s="15"/>
      <c r="N409" s="15"/>
      <c r="O409" s="15"/>
      <c r="P409" s="16" t="str">
        <f t="shared" si="27"/>
        <v xml:space="preserve"> </v>
      </c>
      <c r="Q409" s="17">
        <f t="shared" si="28"/>
        <v>0</v>
      </c>
      <c r="R409" s="65"/>
      <c r="S409" s="66">
        <f t="shared" si="26"/>
        <v>0</v>
      </c>
      <c r="T409" s="31">
        <f>SUMIF($G$8:$G$879,G409:G1210,$K$8:$K$879)</f>
        <v>0</v>
      </c>
      <c r="U409" s="32" t="str">
        <f t="shared" si="29"/>
        <v xml:space="preserve"> </v>
      </c>
    </row>
    <row r="410" spans="2:21" x14ac:dyDescent="0.25">
      <c r="B410" s="11">
        <v>403</v>
      </c>
      <c r="C410" s="96"/>
      <c r="D410" s="13"/>
      <c r="E410" s="13"/>
      <c r="F410" s="13"/>
      <c r="G410" s="12"/>
      <c r="H410" s="14"/>
      <c r="I410" s="14"/>
      <c r="J410" s="12"/>
      <c r="K410" s="15"/>
      <c r="L410" s="15"/>
      <c r="M410" s="15"/>
      <c r="N410" s="15"/>
      <c r="O410" s="15"/>
      <c r="P410" s="16" t="str">
        <f t="shared" si="27"/>
        <v xml:space="preserve"> </v>
      </c>
      <c r="Q410" s="17">
        <f t="shared" si="28"/>
        <v>0</v>
      </c>
      <c r="R410" s="65"/>
      <c r="S410" s="66">
        <f t="shared" si="26"/>
        <v>0</v>
      </c>
      <c r="T410" s="31">
        <f>SUMIF($G$8:$G$879,G410:G1211,$K$8:$K$879)</f>
        <v>0</v>
      </c>
      <c r="U410" s="32" t="str">
        <f t="shared" si="29"/>
        <v xml:space="preserve"> </v>
      </c>
    </row>
    <row r="411" spans="2:21" x14ac:dyDescent="0.25">
      <c r="B411" s="11">
        <v>404</v>
      </c>
      <c r="C411" s="96"/>
      <c r="D411" s="13"/>
      <c r="E411" s="13"/>
      <c r="F411" s="13"/>
      <c r="G411" s="12"/>
      <c r="H411" s="14"/>
      <c r="I411" s="14"/>
      <c r="J411" s="12"/>
      <c r="K411" s="15"/>
      <c r="L411" s="15"/>
      <c r="M411" s="15"/>
      <c r="N411" s="15"/>
      <c r="O411" s="15"/>
      <c r="P411" s="16" t="str">
        <f t="shared" si="27"/>
        <v xml:space="preserve"> </v>
      </c>
      <c r="Q411" s="17">
        <f t="shared" si="28"/>
        <v>0</v>
      </c>
      <c r="R411" s="65"/>
      <c r="S411" s="66">
        <f t="shared" si="26"/>
        <v>0</v>
      </c>
      <c r="T411" s="31">
        <f>SUMIF($G$8:$G$879,G411:G1212,$K$8:$K$879)</f>
        <v>0</v>
      </c>
      <c r="U411" s="32" t="str">
        <f t="shared" si="29"/>
        <v xml:space="preserve"> </v>
      </c>
    </row>
    <row r="412" spans="2:21" x14ac:dyDescent="0.25">
      <c r="B412" s="11">
        <v>405</v>
      </c>
      <c r="C412" s="96"/>
      <c r="D412" s="13"/>
      <c r="E412" s="13"/>
      <c r="F412" s="13"/>
      <c r="G412" s="12"/>
      <c r="H412" s="14"/>
      <c r="I412" s="14"/>
      <c r="J412" s="12"/>
      <c r="K412" s="15"/>
      <c r="L412" s="15"/>
      <c r="M412" s="15"/>
      <c r="N412" s="15"/>
      <c r="O412" s="15"/>
      <c r="P412" s="16" t="str">
        <f t="shared" si="27"/>
        <v xml:space="preserve"> </v>
      </c>
      <c r="Q412" s="17">
        <f t="shared" si="28"/>
        <v>0</v>
      </c>
      <c r="R412" s="65"/>
      <c r="S412" s="66">
        <f t="shared" si="26"/>
        <v>0</v>
      </c>
      <c r="T412" s="31">
        <f>SUMIF($G$8:$G$879,G412:G1213,$K$8:$K$879)</f>
        <v>0</v>
      </c>
      <c r="U412" s="32" t="str">
        <f t="shared" si="29"/>
        <v xml:space="preserve"> </v>
      </c>
    </row>
    <row r="413" spans="2:21" x14ac:dyDescent="0.25">
      <c r="B413" s="11">
        <v>406</v>
      </c>
      <c r="C413" s="96"/>
      <c r="D413" s="13"/>
      <c r="E413" s="13"/>
      <c r="F413" s="13"/>
      <c r="G413" s="12"/>
      <c r="H413" s="14"/>
      <c r="I413" s="14"/>
      <c r="J413" s="12"/>
      <c r="K413" s="15"/>
      <c r="L413" s="15"/>
      <c r="M413" s="15"/>
      <c r="N413" s="15"/>
      <c r="O413" s="15"/>
      <c r="P413" s="16" t="str">
        <f t="shared" si="27"/>
        <v xml:space="preserve"> </v>
      </c>
      <c r="Q413" s="17">
        <f t="shared" si="28"/>
        <v>0</v>
      </c>
      <c r="R413" s="65"/>
      <c r="S413" s="66">
        <f t="shared" si="26"/>
        <v>0</v>
      </c>
      <c r="T413" s="31">
        <f>SUMIF($G$8:$G$879,G413:G1214,$K$8:$K$879)</f>
        <v>0</v>
      </c>
      <c r="U413" s="32" t="str">
        <f t="shared" si="29"/>
        <v xml:space="preserve"> </v>
      </c>
    </row>
    <row r="414" spans="2:21" x14ac:dyDescent="0.25">
      <c r="B414" s="11">
        <v>407</v>
      </c>
      <c r="C414" s="96"/>
      <c r="D414" s="13"/>
      <c r="E414" s="13"/>
      <c r="F414" s="13"/>
      <c r="G414" s="12"/>
      <c r="H414" s="14"/>
      <c r="I414" s="14"/>
      <c r="J414" s="12"/>
      <c r="K414" s="15"/>
      <c r="L414" s="15"/>
      <c r="M414" s="15"/>
      <c r="N414" s="15"/>
      <c r="O414" s="15"/>
      <c r="P414" s="16" t="str">
        <f t="shared" si="27"/>
        <v xml:space="preserve"> </v>
      </c>
      <c r="Q414" s="17">
        <f t="shared" si="28"/>
        <v>0</v>
      </c>
      <c r="R414" s="65"/>
      <c r="S414" s="66">
        <f t="shared" si="26"/>
        <v>0</v>
      </c>
      <c r="T414" s="31">
        <f>SUMIF($G$8:$G$879,G414:G1215,$K$8:$K$879)</f>
        <v>0</v>
      </c>
      <c r="U414" s="32" t="str">
        <f t="shared" si="29"/>
        <v xml:space="preserve"> </v>
      </c>
    </row>
    <row r="415" spans="2:21" x14ac:dyDescent="0.25">
      <c r="B415" s="11">
        <v>408</v>
      </c>
      <c r="C415" s="96"/>
      <c r="D415" s="13"/>
      <c r="E415" s="13"/>
      <c r="F415" s="13"/>
      <c r="G415" s="12"/>
      <c r="H415" s="14"/>
      <c r="I415" s="14"/>
      <c r="J415" s="12"/>
      <c r="K415" s="15"/>
      <c r="L415" s="15"/>
      <c r="M415" s="15"/>
      <c r="N415" s="15"/>
      <c r="O415" s="15"/>
      <c r="P415" s="16" t="str">
        <f t="shared" si="27"/>
        <v xml:space="preserve"> </v>
      </c>
      <c r="Q415" s="17">
        <f t="shared" si="28"/>
        <v>0</v>
      </c>
      <c r="R415" s="65"/>
      <c r="S415" s="66">
        <f t="shared" si="26"/>
        <v>0</v>
      </c>
      <c r="T415" s="31">
        <f>SUMIF($G$8:$G$879,G415:G1216,$K$8:$K$879)</f>
        <v>0</v>
      </c>
      <c r="U415" s="32" t="str">
        <f t="shared" si="29"/>
        <v xml:space="preserve"> </v>
      </c>
    </row>
    <row r="416" spans="2:21" x14ac:dyDescent="0.25">
      <c r="B416" s="11">
        <v>409</v>
      </c>
      <c r="C416" s="96"/>
      <c r="D416" s="13"/>
      <c r="E416" s="13"/>
      <c r="F416" s="13"/>
      <c r="G416" s="12"/>
      <c r="H416" s="14"/>
      <c r="I416" s="14"/>
      <c r="J416" s="12"/>
      <c r="K416" s="15"/>
      <c r="L416" s="15"/>
      <c r="M416" s="15"/>
      <c r="N416" s="15"/>
      <c r="O416" s="15"/>
      <c r="P416" s="16" t="str">
        <f t="shared" si="27"/>
        <v xml:space="preserve"> </v>
      </c>
      <c r="Q416" s="17">
        <f t="shared" si="28"/>
        <v>0</v>
      </c>
      <c r="R416" s="65"/>
      <c r="S416" s="66">
        <f t="shared" si="26"/>
        <v>0</v>
      </c>
      <c r="T416" s="31">
        <f>SUMIF($G$8:$G$879,G416:G1217,$K$8:$K$879)</f>
        <v>0</v>
      </c>
      <c r="U416" s="32" t="str">
        <f t="shared" si="29"/>
        <v xml:space="preserve"> </v>
      </c>
    </row>
    <row r="417" spans="2:21" x14ac:dyDescent="0.25">
      <c r="B417" s="11">
        <v>410</v>
      </c>
      <c r="C417" s="96"/>
      <c r="D417" s="13"/>
      <c r="E417" s="13"/>
      <c r="F417" s="13"/>
      <c r="G417" s="12"/>
      <c r="H417" s="14"/>
      <c r="I417" s="14"/>
      <c r="J417" s="12"/>
      <c r="K417" s="15"/>
      <c r="L417" s="15"/>
      <c r="M417" s="15"/>
      <c r="N417" s="15"/>
      <c r="O417" s="15"/>
      <c r="P417" s="16" t="str">
        <f t="shared" si="27"/>
        <v xml:space="preserve"> </v>
      </c>
      <c r="Q417" s="17">
        <f t="shared" si="28"/>
        <v>0</v>
      </c>
      <c r="R417" s="65"/>
      <c r="S417" s="66">
        <f t="shared" si="26"/>
        <v>0</v>
      </c>
      <c r="T417" s="31">
        <f>SUMIF($G$8:$G$879,G417:G1218,$K$8:$K$879)</f>
        <v>0</v>
      </c>
      <c r="U417" s="32" t="str">
        <f t="shared" si="29"/>
        <v xml:space="preserve"> </v>
      </c>
    </row>
    <row r="418" spans="2:21" x14ac:dyDescent="0.25">
      <c r="B418" s="11">
        <v>411</v>
      </c>
      <c r="C418" s="96"/>
      <c r="D418" s="13"/>
      <c r="E418" s="13"/>
      <c r="F418" s="13"/>
      <c r="G418" s="12"/>
      <c r="H418" s="14"/>
      <c r="I418" s="14"/>
      <c r="J418" s="12"/>
      <c r="K418" s="15"/>
      <c r="L418" s="15"/>
      <c r="M418" s="15"/>
      <c r="N418" s="15"/>
      <c r="O418" s="15"/>
      <c r="P418" s="16" t="str">
        <f t="shared" si="27"/>
        <v xml:space="preserve"> </v>
      </c>
      <c r="Q418" s="17">
        <f t="shared" si="28"/>
        <v>0</v>
      </c>
      <c r="R418" s="65"/>
      <c r="S418" s="66">
        <f t="shared" si="26"/>
        <v>0</v>
      </c>
      <c r="T418" s="31">
        <f>SUMIF($G$8:$G$879,G418:G1219,$K$8:$K$879)</f>
        <v>0</v>
      </c>
      <c r="U418" s="32" t="str">
        <f t="shared" si="29"/>
        <v xml:space="preserve"> </v>
      </c>
    </row>
    <row r="419" spans="2:21" x14ac:dyDescent="0.25">
      <c r="B419" s="11">
        <v>412</v>
      </c>
      <c r="C419" s="96"/>
      <c r="D419" s="13"/>
      <c r="E419" s="13"/>
      <c r="F419" s="13"/>
      <c r="G419" s="12"/>
      <c r="H419" s="14"/>
      <c r="I419" s="14"/>
      <c r="J419" s="12"/>
      <c r="K419" s="15"/>
      <c r="L419" s="15"/>
      <c r="M419" s="15"/>
      <c r="N419" s="15"/>
      <c r="O419" s="15"/>
      <c r="P419" s="16" t="str">
        <f t="shared" si="27"/>
        <v xml:space="preserve"> </v>
      </c>
      <c r="Q419" s="17">
        <f t="shared" si="28"/>
        <v>0</v>
      </c>
      <c r="R419" s="65"/>
      <c r="S419" s="66">
        <f t="shared" ref="S419:S482" si="30">+Q419-R419</f>
        <v>0</v>
      </c>
      <c r="T419" s="31">
        <f>SUMIF($G$8:$G$879,G419:G1220,$K$8:$K$879)</f>
        <v>0</v>
      </c>
      <c r="U419" s="32" t="str">
        <f t="shared" si="29"/>
        <v xml:space="preserve"> </v>
      </c>
    </row>
    <row r="420" spans="2:21" x14ac:dyDescent="0.25">
      <c r="B420" s="11">
        <v>413</v>
      </c>
      <c r="C420" s="96"/>
      <c r="D420" s="13"/>
      <c r="E420" s="13"/>
      <c r="F420" s="13"/>
      <c r="G420" s="12"/>
      <c r="H420" s="14"/>
      <c r="I420" s="14"/>
      <c r="J420" s="12"/>
      <c r="K420" s="15"/>
      <c r="L420" s="15"/>
      <c r="M420" s="15"/>
      <c r="N420" s="15"/>
      <c r="O420" s="15"/>
      <c r="P420" s="16" t="str">
        <f t="shared" si="27"/>
        <v xml:space="preserve"> </v>
      </c>
      <c r="Q420" s="17">
        <f t="shared" si="28"/>
        <v>0</v>
      </c>
      <c r="R420" s="65"/>
      <c r="S420" s="66">
        <f t="shared" si="30"/>
        <v>0</v>
      </c>
      <c r="T420" s="31">
        <f>SUMIF($G$8:$G$879,G420:G1221,$K$8:$K$879)</f>
        <v>0</v>
      </c>
      <c r="U420" s="32" t="str">
        <f t="shared" si="29"/>
        <v xml:space="preserve"> </v>
      </c>
    </row>
    <row r="421" spans="2:21" x14ac:dyDescent="0.25">
      <c r="B421" s="11">
        <v>414</v>
      </c>
      <c r="C421" s="96"/>
      <c r="D421" s="13"/>
      <c r="E421" s="13"/>
      <c r="F421" s="13"/>
      <c r="G421" s="12"/>
      <c r="H421" s="14"/>
      <c r="I421" s="14"/>
      <c r="J421" s="12"/>
      <c r="K421" s="15"/>
      <c r="L421" s="15"/>
      <c r="M421" s="15"/>
      <c r="N421" s="15"/>
      <c r="O421" s="15"/>
      <c r="P421" s="16" t="str">
        <f t="shared" si="27"/>
        <v xml:space="preserve"> </v>
      </c>
      <c r="Q421" s="17">
        <f t="shared" si="28"/>
        <v>0</v>
      </c>
      <c r="R421" s="65"/>
      <c r="S421" s="66">
        <f t="shared" si="30"/>
        <v>0</v>
      </c>
      <c r="T421" s="31">
        <f>SUMIF($G$8:$G$879,G421:G1222,$K$8:$K$879)</f>
        <v>0</v>
      </c>
      <c r="U421" s="32" t="str">
        <f t="shared" si="29"/>
        <v xml:space="preserve"> </v>
      </c>
    </row>
    <row r="422" spans="2:21" x14ac:dyDescent="0.25">
      <c r="B422" s="11">
        <v>415</v>
      </c>
      <c r="C422" s="96"/>
      <c r="D422" s="13"/>
      <c r="E422" s="13"/>
      <c r="F422" s="13"/>
      <c r="G422" s="12"/>
      <c r="H422" s="14"/>
      <c r="I422" s="14"/>
      <c r="J422" s="12"/>
      <c r="K422" s="15"/>
      <c r="L422" s="15"/>
      <c r="M422" s="15"/>
      <c r="N422" s="15"/>
      <c r="O422" s="15"/>
      <c r="P422" s="16" t="str">
        <f t="shared" si="27"/>
        <v xml:space="preserve"> </v>
      </c>
      <c r="Q422" s="17">
        <f t="shared" si="28"/>
        <v>0</v>
      </c>
      <c r="R422" s="65"/>
      <c r="S422" s="66">
        <f t="shared" si="30"/>
        <v>0</v>
      </c>
      <c r="T422" s="31">
        <f>SUMIF($G$8:$G$879,G422:G1223,$K$8:$K$879)</f>
        <v>0</v>
      </c>
      <c r="U422" s="32" t="str">
        <f t="shared" si="29"/>
        <v xml:space="preserve"> </v>
      </c>
    </row>
    <row r="423" spans="2:21" x14ac:dyDescent="0.25">
      <c r="B423" s="11">
        <v>416</v>
      </c>
      <c r="C423" s="96"/>
      <c r="D423" s="13"/>
      <c r="E423" s="13"/>
      <c r="F423" s="13"/>
      <c r="G423" s="12"/>
      <c r="H423" s="14"/>
      <c r="I423" s="14"/>
      <c r="J423" s="12"/>
      <c r="K423" s="15"/>
      <c r="L423" s="15"/>
      <c r="M423" s="15"/>
      <c r="N423" s="15"/>
      <c r="O423" s="15"/>
      <c r="P423" s="16" t="str">
        <f t="shared" si="27"/>
        <v xml:space="preserve"> </v>
      </c>
      <c r="Q423" s="17">
        <f t="shared" si="28"/>
        <v>0</v>
      </c>
      <c r="R423" s="65"/>
      <c r="S423" s="66">
        <f t="shared" si="30"/>
        <v>0</v>
      </c>
      <c r="T423" s="31">
        <f>SUMIF($G$8:$G$879,G423:G1224,$K$8:$K$879)</f>
        <v>0</v>
      </c>
      <c r="U423" s="32" t="str">
        <f t="shared" si="29"/>
        <v xml:space="preserve"> </v>
      </c>
    </row>
    <row r="424" spans="2:21" x14ac:dyDescent="0.25">
      <c r="B424" s="11">
        <v>417</v>
      </c>
      <c r="C424" s="96"/>
      <c r="D424" s="13"/>
      <c r="E424" s="13"/>
      <c r="F424" s="13"/>
      <c r="G424" s="12"/>
      <c r="H424" s="14"/>
      <c r="I424" s="14"/>
      <c r="J424" s="12"/>
      <c r="K424" s="15"/>
      <c r="L424" s="15"/>
      <c r="M424" s="15"/>
      <c r="N424" s="15"/>
      <c r="O424" s="15"/>
      <c r="P424" s="16" t="str">
        <f t="shared" si="27"/>
        <v xml:space="preserve"> </v>
      </c>
      <c r="Q424" s="17">
        <f t="shared" si="28"/>
        <v>0</v>
      </c>
      <c r="R424" s="65"/>
      <c r="S424" s="66">
        <f t="shared" si="30"/>
        <v>0</v>
      </c>
      <c r="T424" s="31">
        <f>SUMIF($G$8:$G$879,G424:G1225,$K$8:$K$879)</f>
        <v>0</v>
      </c>
      <c r="U424" s="32" t="str">
        <f t="shared" si="29"/>
        <v xml:space="preserve"> </v>
      </c>
    </row>
    <row r="425" spans="2:21" x14ac:dyDescent="0.25">
      <c r="B425" s="11">
        <v>418</v>
      </c>
      <c r="C425" s="96"/>
      <c r="D425" s="13"/>
      <c r="E425" s="13"/>
      <c r="F425" s="13"/>
      <c r="G425" s="12"/>
      <c r="H425" s="14"/>
      <c r="I425" s="14"/>
      <c r="J425" s="12"/>
      <c r="K425" s="15"/>
      <c r="L425" s="15"/>
      <c r="M425" s="15"/>
      <c r="N425" s="15"/>
      <c r="O425" s="15"/>
      <c r="P425" s="16" t="str">
        <f t="shared" si="27"/>
        <v xml:space="preserve"> </v>
      </c>
      <c r="Q425" s="17">
        <f t="shared" si="28"/>
        <v>0</v>
      </c>
      <c r="R425" s="65"/>
      <c r="S425" s="66">
        <f t="shared" si="30"/>
        <v>0</v>
      </c>
      <c r="T425" s="31">
        <f>SUMIF($G$8:$G$879,G425:G1226,$K$8:$K$879)</f>
        <v>0</v>
      </c>
      <c r="U425" s="32" t="str">
        <f t="shared" si="29"/>
        <v xml:space="preserve"> </v>
      </c>
    </row>
    <row r="426" spans="2:21" x14ac:dyDescent="0.25">
      <c r="B426" s="11">
        <v>419</v>
      </c>
      <c r="C426" s="96"/>
      <c r="D426" s="13"/>
      <c r="E426" s="13"/>
      <c r="F426" s="13"/>
      <c r="G426" s="12"/>
      <c r="H426" s="14"/>
      <c r="I426" s="14"/>
      <c r="J426" s="12"/>
      <c r="K426" s="15"/>
      <c r="L426" s="15"/>
      <c r="M426" s="15"/>
      <c r="N426" s="15"/>
      <c r="O426" s="15"/>
      <c r="P426" s="16" t="str">
        <f t="shared" si="27"/>
        <v xml:space="preserve"> </v>
      </c>
      <c r="Q426" s="17">
        <f t="shared" si="28"/>
        <v>0</v>
      </c>
      <c r="R426" s="65"/>
      <c r="S426" s="66">
        <f t="shared" si="30"/>
        <v>0</v>
      </c>
      <c r="T426" s="31">
        <f>SUMIF($G$8:$G$879,G426:G1227,$K$8:$K$879)</f>
        <v>0</v>
      </c>
      <c r="U426" s="32" t="str">
        <f t="shared" si="29"/>
        <v xml:space="preserve"> </v>
      </c>
    </row>
    <row r="427" spans="2:21" x14ac:dyDescent="0.25">
      <c r="B427" s="11">
        <v>420</v>
      </c>
      <c r="C427" s="96"/>
      <c r="D427" s="13"/>
      <c r="E427" s="13"/>
      <c r="F427" s="13"/>
      <c r="G427" s="12"/>
      <c r="H427" s="14"/>
      <c r="I427" s="14"/>
      <c r="J427" s="12"/>
      <c r="K427" s="15"/>
      <c r="L427" s="15"/>
      <c r="M427" s="15"/>
      <c r="N427" s="15"/>
      <c r="O427" s="15"/>
      <c r="P427" s="16" t="str">
        <f t="shared" si="27"/>
        <v xml:space="preserve"> </v>
      </c>
      <c r="Q427" s="17">
        <f t="shared" si="28"/>
        <v>0</v>
      </c>
      <c r="R427" s="65"/>
      <c r="S427" s="66">
        <f t="shared" si="30"/>
        <v>0</v>
      </c>
      <c r="T427" s="31">
        <f>SUMIF($G$8:$G$879,G427:G1228,$K$8:$K$879)</f>
        <v>0</v>
      </c>
      <c r="U427" s="32" t="str">
        <f t="shared" si="29"/>
        <v xml:space="preserve"> </v>
      </c>
    </row>
    <row r="428" spans="2:21" x14ac:dyDescent="0.25">
      <c r="B428" s="11">
        <v>421</v>
      </c>
      <c r="C428" s="96"/>
      <c r="D428" s="13"/>
      <c r="E428" s="13"/>
      <c r="F428" s="13"/>
      <c r="G428" s="12"/>
      <c r="H428" s="14"/>
      <c r="I428" s="14"/>
      <c r="J428" s="12"/>
      <c r="K428" s="15"/>
      <c r="L428" s="15"/>
      <c r="M428" s="15"/>
      <c r="N428" s="15"/>
      <c r="O428" s="15"/>
      <c r="P428" s="16" t="str">
        <f t="shared" si="27"/>
        <v xml:space="preserve"> </v>
      </c>
      <c r="Q428" s="17">
        <f t="shared" si="28"/>
        <v>0</v>
      </c>
      <c r="R428" s="65"/>
      <c r="S428" s="66">
        <f t="shared" si="30"/>
        <v>0</v>
      </c>
      <c r="T428" s="31">
        <f>SUMIF($G$8:$G$879,G428:G1229,$K$8:$K$879)</f>
        <v>0</v>
      </c>
      <c r="U428" s="32" t="str">
        <f t="shared" si="29"/>
        <v xml:space="preserve"> </v>
      </c>
    </row>
    <row r="429" spans="2:21" x14ac:dyDescent="0.25">
      <c r="B429" s="11">
        <v>422</v>
      </c>
      <c r="C429" s="96"/>
      <c r="D429" s="13"/>
      <c r="E429" s="13"/>
      <c r="F429" s="13"/>
      <c r="G429" s="12"/>
      <c r="H429" s="14"/>
      <c r="I429" s="14"/>
      <c r="J429" s="12"/>
      <c r="K429" s="15"/>
      <c r="L429" s="15"/>
      <c r="M429" s="15"/>
      <c r="N429" s="15"/>
      <c r="O429" s="15"/>
      <c r="P429" s="16" t="str">
        <f t="shared" si="27"/>
        <v xml:space="preserve"> </v>
      </c>
      <c r="Q429" s="17">
        <f t="shared" si="28"/>
        <v>0</v>
      </c>
      <c r="R429" s="65"/>
      <c r="S429" s="66">
        <f t="shared" si="30"/>
        <v>0</v>
      </c>
      <c r="T429" s="31">
        <f>SUMIF($G$8:$G$879,G429:G1230,$K$8:$K$879)</f>
        <v>0</v>
      </c>
      <c r="U429" s="32" t="str">
        <f t="shared" si="29"/>
        <v xml:space="preserve"> </v>
      </c>
    </row>
    <row r="430" spans="2:21" x14ac:dyDescent="0.25">
      <c r="B430" s="11">
        <v>423</v>
      </c>
      <c r="C430" s="96"/>
      <c r="D430" s="13"/>
      <c r="E430" s="13"/>
      <c r="F430" s="13"/>
      <c r="G430" s="12"/>
      <c r="H430" s="14"/>
      <c r="I430" s="14"/>
      <c r="J430" s="12"/>
      <c r="K430" s="15"/>
      <c r="L430" s="15"/>
      <c r="M430" s="15"/>
      <c r="N430" s="15"/>
      <c r="O430" s="15"/>
      <c r="P430" s="16" t="str">
        <f t="shared" si="27"/>
        <v xml:space="preserve"> </v>
      </c>
      <c r="Q430" s="17">
        <f t="shared" si="28"/>
        <v>0</v>
      </c>
      <c r="R430" s="65"/>
      <c r="S430" s="66">
        <f t="shared" si="30"/>
        <v>0</v>
      </c>
      <c r="T430" s="31">
        <f>SUMIF($G$8:$G$879,G430:G1231,$K$8:$K$879)</f>
        <v>0</v>
      </c>
      <c r="U430" s="32" t="str">
        <f t="shared" si="29"/>
        <v xml:space="preserve"> </v>
      </c>
    </row>
    <row r="431" spans="2:21" x14ac:dyDescent="0.25">
      <c r="B431" s="11">
        <v>424</v>
      </c>
      <c r="C431" s="96"/>
      <c r="D431" s="13"/>
      <c r="E431" s="13"/>
      <c r="F431" s="13"/>
      <c r="G431" s="12"/>
      <c r="H431" s="14"/>
      <c r="I431" s="14"/>
      <c r="J431" s="12"/>
      <c r="K431" s="15"/>
      <c r="L431" s="15"/>
      <c r="M431" s="15"/>
      <c r="N431" s="15"/>
      <c r="O431" s="15"/>
      <c r="P431" s="16" t="str">
        <f t="shared" si="27"/>
        <v xml:space="preserve"> </v>
      </c>
      <c r="Q431" s="17">
        <f t="shared" si="28"/>
        <v>0</v>
      </c>
      <c r="R431" s="65"/>
      <c r="S431" s="66">
        <f t="shared" si="30"/>
        <v>0</v>
      </c>
      <c r="T431" s="31">
        <f>SUMIF($G$8:$G$879,G431:G1232,$K$8:$K$879)</f>
        <v>0</v>
      </c>
      <c r="U431" s="32" t="str">
        <f t="shared" si="29"/>
        <v xml:space="preserve"> </v>
      </c>
    </row>
    <row r="432" spans="2:21" x14ac:dyDescent="0.25">
      <c r="B432" s="11">
        <v>425</v>
      </c>
      <c r="C432" s="96"/>
      <c r="D432" s="13"/>
      <c r="E432" s="13"/>
      <c r="F432" s="13"/>
      <c r="G432" s="12"/>
      <c r="H432" s="14"/>
      <c r="I432" s="14"/>
      <c r="J432" s="12"/>
      <c r="K432" s="15"/>
      <c r="L432" s="15"/>
      <c r="M432" s="15"/>
      <c r="N432" s="15"/>
      <c r="O432" s="15"/>
      <c r="P432" s="16" t="str">
        <f t="shared" si="27"/>
        <v xml:space="preserve"> </v>
      </c>
      <c r="Q432" s="17">
        <f t="shared" si="28"/>
        <v>0</v>
      </c>
      <c r="R432" s="65"/>
      <c r="S432" s="66">
        <f t="shared" si="30"/>
        <v>0</v>
      </c>
      <c r="T432" s="31">
        <f>SUMIF($G$8:$G$879,G432:G1233,$K$8:$K$879)</f>
        <v>0</v>
      </c>
      <c r="U432" s="32" t="str">
        <f t="shared" si="29"/>
        <v xml:space="preserve"> </v>
      </c>
    </row>
    <row r="433" spans="2:21" x14ac:dyDescent="0.25">
      <c r="B433" s="11">
        <v>426</v>
      </c>
      <c r="C433" s="96"/>
      <c r="D433" s="13"/>
      <c r="E433" s="13"/>
      <c r="F433" s="13"/>
      <c r="G433" s="12"/>
      <c r="H433" s="14"/>
      <c r="I433" s="14"/>
      <c r="J433" s="12"/>
      <c r="K433" s="15"/>
      <c r="L433" s="15"/>
      <c r="M433" s="15"/>
      <c r="N433" s="15"/>
      <c r="O433" s="15"/>
      <c r="P433" s="16" t="str">
        <f t="shared" si="27"/>
        <v xml:space="preserve"> </v>
      </c>
      <c r="Q433" s="17">
        <f t="shared" si="28"/>
        <v>0</v>
      </c>
      <c r="R433" s="65"/>
      <c r="S433" s="66">
        <f t="shared" si="30"/>
        <v>0</v>
      </c>
      <c r="T433" s="31">
        <f>SUMIF($G$8:$G$879,G433:G1234,$K$8:$K$879)</f>
        <v>0</v>
      </c>
      <c r="U433" s="32" t="str">
        <f t="shared" si="29"/>
        <v xml:space="preserve"> </v>
      </c>
    </row>
    <row r="434" spans="2:21" x14ac:dyDescent="0.25">
      <c r="B434" s="11">
        <v>427</v>
      </c>
      <c r="C434" s="96"/>
      <c r="D434" s="13"/>
      <c r="E434" s="13"/>
      <c r="F434" s="13"/>
      <c r="G434" s="12"/>
      <c r="H434" s="14"/>
      <c r="I434" s="14"/>
      <c r="J434" s="12"/>
      <c r="K434" s="15"/>
      <c r="L434" s="15"/>
      <c r="M434" s="15"/>
      <c r="N434" s="15"/>
      <c r="O434" s="15"/>
      <c r="P434" s="16" t="str">
        <f t="shared" si="27"/>
        <v xml:space="preserve"> </v>
      </c>
      <c r="Q434" s="17">
        <f t="shared" si="28"/>
        <v>0</v>
      </c>
      <c r="R434" s="65"/>
      <c r="S434" s="66">
        <f t="shared" si="30"/>
        <v>0</v>
      </c>
      <c r="T434" s="31">
        <f>SUMIF($G$8:$G$879,G434:G1235,$K$8:$K$879)</f>
        <v>0</v>
      </c>
      <c r="U434" s="32" t="str">
        <f t="shared" si="29"/>
        <v xml:space="preserve"> </v>
      </c>
    </row>
    <row r="435" spans="2:21" x14ac:dyDescent="0.25">
      <c r="B435" s="11">
        <v>428</v>
      </c>
      <c r="C435" s="96"/>
      <c r="D435" s="13"/>
      <c r="E435" s="13"/>
      <c r="F435" s="13"/>
      <c r="G435" s="12"/>
      <c r="H435" s="14"/>
      <c r="I435" s="14"/>
      <c r="J435" s="12"/>
      <c r="K435" s="15"/>
      <c r="L435" s="15"/>
      <c r="M435" s="15"/>
      <c r="N435" s="15"/>
      <c r="O435" s="15"/>
      <c r="P435" s="16" t="str">
        <f t="shared" si="27"/>
        <v xml:space="preserve"> </v>
      </c>
      <c r="Q435" s="17">
        <f t="shared" si="28"/>
        <v>0</v>
      </c>
      <c r="R435" s="65"/>
      <c r="S435" s="66">
        <f t="shared" si="30"/>
        <v>0</v>
      </c>
      <c r="T435" s="31">
        <f>SUMIF($G$8:$G$879,G435:G1236,$K$8:$K$879)</f>
        <v>0</v>
      </c>
      <c r="U435" s="32" t="str">
        <f t="shared" si="29"/>
        <v xml:space="preserve"> </v>
      </c>
    </row>
    <row r="436" spans="2:21" x14ac:dyDescent="0.25">
      <c r="B436" s="11">
        <v>429</v>
      </c>
      <c r="C436" s="96"/>
      <c r="D436" s="13"/>
      <c r="E436" s="13"/>
      <c r="F436" s="13"/>
      <c r="G436" s="12"/>
      <c r="H436" s="14"/>
      <c r="I436" s="14"/>
      <c r="J436" s="12"/>
      <c r="K436" s="15"/>
      <c r="L436" s="15"/>
      <c r="M436" s="15"/>
      <c r="N436" s="15"/>
      <c r="O436" s="15"/>
      <c r="P436" s="16" t="str">
        <f t="shared" si="27"/>
        <v xml:space="preserve"> </v>
      </c>
      <c r="Q436" s="17">
        <f t="shared" si="28"/>
        <v>0</v>
      </c>
      <c r="R436" s="65"/>
      <c r="S436" s="66">
        <f t="shared" si="30"/>
        <v>0</v>
      </c>
      <c r="T436" s="31">
        <f>SUMIF($G$8:$G$879,G436:G1237,$K$8:$K$879)</f>
        <v>0</v>
      </c>
      <c r="U436" s="32" t="str">
        <f t="shared" si="29"/>
        <v xml:space="preserve"> </v>
      </c>
    </row>
    <row r="437" spans="2:21" x14ac:dyDescent="0.25">
      <c r="B437" s="11">
        <v>430</v>
      </c>
      <c r="C437" s="96"/>
      <c r="D437" s="13"/>
      <c r="E437" s="13"/>
      <c r="F437" s="13"/>
      <c r="G437" s="12"/>
      <c r="H437" s="14"/>
      <c r="I437" s="14"/>
      <c r="J437" s="12"/>
      <c r="K437" s="15"/>
      <c r="L437" s="15"/>
      <c r="M437" s="15"/>
      <c r="N437" s="15"/>
      <c r="O437" s="15"/>
      <c r="P437" s="16" t="str">
        <f t="shared" si="27"/>
        <v xml:space="preserve"> </v>
      </c>
      <c r="Q437" s="17">
        <f t="shared" si="28"/>
        <v>0</v>
      </c>
      <c r="R437" s="65"/>
      <c r="S437" s="66">
        <f t="shared" si="30"/>
        <v>0</v>
      </c>
      <c r="T437" s="31">
        <f>SUMIF($G$8:$G$879,G437:G1238,$K$8:$K$879)</f>
        <v>0</v>
      </c>
      <c r="U437" s="32" t="str">
        <f t="shared" si="29"/>
        <v xml:space="preserve"> </v>
      </c>
    </row>
    <row r="438" spans="2:21" x14ac:dyDescent="0.25">
      <c r="B438" s="11">
        <v>431</v>
      </c>
      <c r="C438" s="96"/>
      <c r="D438" s="13"/>
      <c r="E438" s="13"/>
      <c r="F438" s="13"/>
      <c r="G438" s="12"/>
      <c r="H438" s="14"/>
      <c r="I438" s="14"/>
      <c r="J438" s="12"/>
      <c r="K438" s="15"/>
      <c r="L438" s="15"/>
      <c r="M438" s="15"/>
      <c r="N438" s="15"/>
      <c r="O438" s="15"/>
      <c r="P438" s="16" t="str">
        <f t="shared" si="27"/>
        <v xml:space="preserve"> </v>
      </c>
      <c r="Q438" s="17">
        <f t="shared" si="28"/>
        <v>0</v>
      </c>
      <c r="R438" s="65"/>
      <c r="S438" s="66">
        <f t="shared" si="30"/>
        <v>0</v>
      </c>
      <c r="T438" s="31">
        <f>SUMIF($G$8:$G$879,G438:G1239,$K$8:$K$879)</f>
        <v>0</v>
      </c>
      <c r="U438" s="32" t="str">
        <f t="shared" si="29"/>
        <v xml:space="preserve"> </v>
      </c>
    </row>
    <row r="439" spans="2:21" x14ac:dyDescent="0.25">
      <c r="B439" s="11">
        <v>432</v>
      </c>
      <c r="C439" s="96"/>
      <c r="D439" s="13"/>
      <c r="E439" s="13"/>
      <c r="F439" s="13"/>
      <c r="G439" s="12"/>
      <c r="H439" s="14"/>
      <c r="I439" s="14"/>
      <c r="J439" s="12"/>
      <c r="K439" s="15"/>
      <c r="L439" s="15"/>
      <c r="M439" s="15"/>
      <c r="N439" s="15"/>
      <c r="O439" s="15"/>
      <c r="P439" s="16" t="str">
        <f t="shared" si="27"/>
        <v xml:space="preserve"> </v>
      </c>
      <c r="Q439" s="17">
        <f t="shared" si="28"/>
        <v>0</v>
      </c>
      <c r="R439" s="65"/>
      <c r="S439" s="66">
        <f t="shared" si="30"/>
        <v>0</v>
      </c>
      <c r="T439" s="31">
        <f>SUMIF($G$8:$G$879,G439:G1240,$K$8:$K$879)</f>
        <v>0</v>
      </c>
      <c r="U439" s="32" t="str">
        <f t="shared" si="29"/>
        <v xml:space="preserve"> </v>
      </c>
    </row>
    <row r="440" spans="2:21" x14ac:dyDescent="0.25">
      <c r="B440" s="11">
        <v>433</v>
      </c>
      <c r="C440" s="96"/>
      <c r="D440" s="13"/>
      <c r="E440" s="13"/>
      <c r="F440" s="13"/>
      <c r="G440" s="12"/>
      <c r="H440" s="14"/>
      <c r="I440" s="14"/>
      <c r="J440" s="12"/>
      <c r="K440" s="15"/>
      <c r="L440" s="15"/>
      <c r="M440" s="15"/>
      <c r="N440" s="15"/>
      <c r="O440" s="15"/>
      <c r="P440" s="16" t="str">
        <f t="shared" si="27"/>
        <v xml:space="preserve"> </v>
      </c>
      <c r="Q440" s="17">
        <f t="shared" si="28"/>
        <v>0</v>
      </c>
      <c r="R440" s="65"/>
      <c r="S440" s="66">
        <f t="shared" si="30"/>
        <v>0</v>
      </c>
      <c r="T440" s="31">
        <f>SUMIF($G$8:$G$879,G440:G1241,$K$8:$K$879)</f>
        <v>0</v>
      </c>
      <c r="U440" s="32" t="str">
        <f t="shared" si="29"/>
        <v xml:space="preserve"> </v>
      </c>
    </row>
    <row r="441" spans="2:21" x14ac:dyDescent="0.25">
      <c r="B441" s="11">
        <v>434</v>
      </c>
      <c r="C441" s="96"/>
      <c r="D441" s="13"/>
      <c r="E441" s="13"/>
      <c r="F441" s="13"/>
      <c r="G441" s="12"/>
      <c r="H441" s="14"/>
      <c r="I441" s="14"/>
      <c r="J441" s="12"/>
      <c r="K441" s="15"/>
      <c r="L441" s="15"/>
      <c r="M441" s="15"/>
      <c r="N441" s="15"/>
      <c r="O441" s="15"/>
      <c r="P441" s="16" t="str">
        <f t="shared" si="27"/>
        <v xml:space="preserve"> </v>
      </c>
      <c r="Q441" s="17">
        <f t="shared" si="28"/>
        <v>0</v>
      </c>
      <c r="R441" s="65"/>
      <c r="S441" s="66">
        <f t="shared" si="30"/>
        <v>0</v>
      </c>
      <c r="T441" s="31">
        <f>SUMIF($G$8:$G$879,G441:G1242,$K$8:$K$879)</f>
        <v>0</v>
      </c>
      <c r="U441" s="32" t="str">
        <f t="shared" si="29"/>
        <v xml:space="preserve"> </v>
      </c>
    </row>
    <row r="442" spans="2:21" x14ac:dyDescent="0.25">
      <c r="B442" s="11">
        <v>435</v>
      </c>
      <c r="C442" s="96"/>
      <c r="D442" s="13"/>
      <c r="E442" s="13"/>
      <c r="F442" s="13"/>
      <c r="G442" s="12"/>
      <c r="H442" s="14"/>
      <c r="I442" s="14"/>
      <c r="J442" s="12"/>
      <c r="K442" s="15"/>
      <c r="L442" s="15"/>
      <c r="M442" s="15"/>
      <c r="N442" s="15"/>
      <c r="O442" s="15"/>
      <c r="P442" s="16" t="str">
        <f t="shared" si="27"/>
        <v xml:space="preserve"> </v>
      </c>
      <c r="Q442" s="17">
        <f t="shared" si="28"/>
        <v>0</v>
      </c>
      <c r="R442" s="65"/>
      <c r="S442" s="66">
        <f t="shared" si="30"/>
        <v>0</v>
      </c>
      <c r="T442" s="31">
        <f>SUMIF($G$8:$G$879,G442:G1243,$K$8:$K$879)</f>
        <v>0</v>
      </c>
      <c r="U442" s="32" t="str">
        <f t="shared" si="29"/>
        <v xml:space="preserve"> </v>
      </c>
    </row>
    <row r="443" spans="2:21" x14ac:dyDescent="0.25">
      <c r="B443" s="11">
        <v>436</v>
      </c>
      <c r="C443" s="96"/>
      <c r="D443" s="13"/>
      <c r="E443" s="13"/>
      <c r="F443" s="13"/>
      <c r="G443" s="12"/>
      <c r="H443" s="14"/>
      <c r="I443" s="14"/>
      <c r="J443" s="12"/>
      <c r="K443" s="15"/>
      <c r="L443" s="15"/>
      <c r="M443" s="15"/>
      <c r="N443" s="15"/>
      <c r="O443" s="15"/>
      <c r="P443" s="16" t="str">
        <f t="shared" si="27"/>
        <v xml:space="preserve"> </v>
      </c>
      <c r="Q443" s="17">
        <f t="shared" si="28"/>
        <v>0</v>
      </c>
      <c r="R443" s="65"/>
      <c r="S443" s="66">
        <f t="shared" si="30"/>
        <v>0</v>
      </c>
      <c r="T443" s="31">
        <f>SUMIF($G$8:$G$879,G443:G1244,$K$8:$K$879)</f>
        <v>0</v>
      </c>
      <c r="U443" s="32" t="str">
        <f t="shared" si="29"/>
        <v xml:space="preserve"> </v>
      </c>
    </row>
    <row r="444" spans="2:21" x14ac:dyDescent="0.25">
      <c r="B444" s="11">
        <v>437</v>
      </c>
      <c r="C444" s="96"/>
      <c r="D444" s="13"/>
      <c r="E444" s="13"/>
      <c r="F444" s="13"/>
      <c r="G444" s="12"/>
      <c r="H444" s="14"/>
      <c r="I444" s="14"/>
      <c r="J444" s="12"/>
      <c r="K444" s="15"/>
      <c r="L444" s="15"/>
      <c r="M444" s="15"/>
      <c r="N444" s="15"/>
      <c r="O444" s="15"/>
      <c r="P444" s="16" t="str">
        <f t="shared" si="27"/>
        <v xml:space="preserve"> </v>
      </c>
      <c r="Q444" s="17">
        <f t="shared" si="28"/>
        <v>0</v>
      </c>
      <c r="R444" s="65"/>
      <c r="S444" s="66">
        <f t="shared" si="30"/>
        <v>0</v>
      </c>
      <c r="T444" s="31">
        <f>SUMIF($G$8:$G$879,G444:G1245,$K$8:$K$879)</f>
        <v>0</v>
      </c>
      <c r="U444" s="32" t="str">
        <f t="shared" si="29"/>
        <v xml:space="preserve"> </v>
      </c>
    </row>
    <row r="445" spans="2:21" x14ac:dyDescent="0.25">
      <c r="B445" s="11">
        <v>438</v>
      </c>
      <c r="C445" s="96"/>
      <c r="D445" s="13"/>
      <c r="E445" s="13"/>
      <c r="F445" s="13"/>
      <c r="G445" s="12"/>
      <c r="H445" s="14"/>
      <c r="I445" s="14"/>
      <c r="J445" s="12"/>
      <c r="K445" s="15"/>
      <c r="L445" s="15"/>
      <c r="M445" s="15"/>
      <c r="N445" s="15"/>
      <c r="O445" s="15"/>
      <c r="P445" s="16" t="str">
        <f t="shared" si="27"/>
        <v xml:space="preserve"> </v>
      </c>
      <c r="Q445" s="17">
        <f t="shared" si="28"/>
        <v>0</v>
      </c>
      <c r="R445" s="65"/>
      <c r="S445" s="66">
        <f t="shared" si="30"/>
        <v>0</v>
      </c>
      <c r="T445" s="31">
        <f>SUMIF($G$8:$G$879,G445:G1246,$K$8:$K$879)</f>
        <v>0</v>
      </c>
      <c r="U445" s="32" t="str">
        <f t="shared" si="29"/>
        <v xml:space="preserve"> </v>
      </c>
    </row>
    <row r="446" spans="2:21" x14ac:dyDescent="0.25">
      <c r="B446" s="11">
        <v>439</v>
      </c>
      <c r="C446" s="96"/>
      <c r="D446" s="13"/>
      <c r="E446" s="13"/>
      <c r="F446" s="13"/>
      <c r="G446" s="12"/>
      <c r="H446" s="14"/>
      <c r="I446" s="14"/>
      <c r="J446" s="12"/>
      <c r="K446" s="15"/>
      <c r="L446" s="15"/>
      <c r="M446" s="15"/>
      <c r="N446" s="15"/>
      <c r="O446" s="15"/>
      <c r="P446" s="16" t="str">
        <f t="shared" si="27"/>
        <v xml:space="preserve"> </v>
      </c>
      <c r="Q446" s="17">
        <f t="shared" si="28"/>
        <v>0</v>
      </c>
      <c r="R446" s="65"/>
      <c r="S446" s="66">
        <f t="shared" si="30"/>
        <v>0</v>
      </c>
      <c r="T446" s="31">
        <f>SUMIF($G$8:$G$879,G446:G1247,$K$8:$K$879)</f>
        <v>0</v>
      </c>
      <c r="U446" s="32" t="str">
        <f t="shared" si="29"/>
        <v xml:space="preserve"> </v>
      </c>
    </row>
    <row r="447" spans="2:21" x14ac:dyDescent="0.25">
      <c r="B447" s="11">
        <v>440</v>
      </c>
      <c r="C447" s="96"/>
      <c r="D447" s="13"/>
      <c r="E447" s="13"/>
      <c r="F447" s="13"/>
      <c r="G447" s="12"/>
      <c r="H447" s="14"/>
      <c r="I447" s="14"/>
      <c r="J447" s="12"/>
      <c r="K447" s="15"/>
      <c r="L447" s="15"/>
      <c r="M447" s="15"/>
      <c r="N447" s="15"/>
      <c r="O447" s="15"/>
      <c r="P447" s="16" t="str">
        <f t="shared" si="27"/>
        <v xml:space="preserve"> </v>
      </c>
      <c r="Q447" s="17">
        <f t="shared" si="28"/>
        <v>0</v>
      </c>
      <c r="R447" s="65"/>
      <c r="S447" s="66">
        <f t="shared" si="30"/>
        <v>0</v>
      </c>
      <c r="T447" s="31">
        <f>SUMIF($G$8:$G$879,G447:G1248,$K$8:$K$879)</f>
        <v>0</v>
      </c>
      <c r="U447" s="32" t="str">
        <f t="shared" si="29"/>
        <v xml:space="preserve"> </v>
      </c>
    </row>
    <row r="448" spans="2:21" x14ac:dyDescent="0.25">
      <c r="B448" s="11">
        <v>441</v>
      </c>
      <c r="C448" s="96"/>
      <c r="D448" s="13"/>
      <c r="E448" s="13"/>
      <c r="F448" s="13"/>
      <c r="G448" s="12"/>
      <c r="H448" s="14"/>
      <c r="I448" s="14"/>
      <c r="J448" s="12"/>
      <c r="K448" s="15"/>
      <c r="L448" s="15"/>
      <c r="M448" s="15"/>
      <c r="N448" s="15"/>
      <c r="O448" s="15"/>
      <c r="P448" s="16" t="str">
        <f t="shared" si="27"/>
        <v xml:space="preserve"> </v>
      </c>
      <c r="Q448" s="17">
        <f t="shared" si="28"/>
        <v>0</v>
      </c>
      <c r="R448" s="65"/>
      <c r="S448" s="66">
        <f t="shared" si="30"/>
        <v>0</v>
      </c>
      <c r="T448" s="31">
        <f>SUMIF($G$8:$G$879,G448:G1249,$K$8:$K$879)</f>
        <v>0</v>
      </c>
      <c r="U448" s="32" t="str">
        <f t="shared" si="29"/>
        <v xml:space="preserve"> </v>
      </c>
    </row>
    <row r="449" spans="2:21" x14ac:dyDescent="0.25">
      <c r="B449" s="11">
        <v>442</v>
      </c>
      <c r="C449" s="96"/>
      <c r="D449" s="13"/>
      <c r="E449" s="13"/>
      <c r="F449" s="13"/>
      <c r="G449" s="12"/>
      <c r="H449" s="14"/>
      <c r="I449" s="14"/>
      <c r="J449" s="12"/>
      <c r="K449" s="15"/>
      <c r="L449" s="15"/>
      <c r="M449" s="15"/>
      <c r="N449" s="15"/>
      <c r="O449" s="15"/>
      <c r="P449" s="16" t="str">
        <f t="shared" si="27"/>
        <v xml:space="preserve"> </v>
      </c>
      <c r="Q449" s="17">
        <f t="shared" si="28"/>
        <v>0</v>
      </c>
      <c r="R449" s="65"/>
      <c r="S449" s="66">
        <f t="shared" si="30"/>
        <v>0</v>
      </c>
      <c r="T449" s="31">
        <f>SUMIF($G$8:$G$879,G449:G1250,$K$8:$K$879)</f>
        <v>0</v>
      </c>
      <c r="U449" s="32" t="str">
        <f t="shared" si="29"/>
        <v xml:space="preserve"> </v>
      </c>
    </row>
    <row r="450" spans="2:21" x14ac:dyDescent="0.25">
      <c r="B450" s="11">
        <v>443</v>
      </c>
      <c r="C450" s="96"/>
      <c r="D450" s="13"/>
      <c r="E450" s="13"/>
      <c r="F450" s="13"/>
      <c r="G450" s="12"/>
      <c r="H450" s="14"/>
      <c r="I450" s="14"/>
      <c r="J450" s="12"/>
      <c r="K450" s="15"/>
      <c r="L450" s="15"/>
      <c r="M450" s="15"/>
      <c r="N450" s="15"/>
      <c r="O450" s="15"/>
      <c r="P450" s="16" t="str">
        <f t="shared" si="27"/>
        <v xml:space="preserve"> </v>
      </c>
      <c r="Q450" s="17">
        <f t="shared" si="28"/>
        <v>0</v>
      </c>
      <c r="R450" s="65"/>
      <c r="S450" s="66">
        <f t="shared" si="30"/>
        <v>0</v>
      </c>
      <c r="T450" s="31">
        <f>SUMIF($G$8:$G$879,G450:G1251,$K$8:$K$879)</f>
        <v>0</v>
      </c>
      <c r="U450" s="32" t="str">
        <f t="shared" si="29"/>
        <v xml:space="preserve"> </v>
      </c>
    </row>
    <row r="451" spans="2:21" s="21" customFormat="1" x14ac:dyDescent="0.25">
      <c r="B451" s="11">
        <v>444</v>
      </c>
      <c r="C451" s="96"/>
      <c r="D451" s="13"/>
      <c r="E451" s="13"/>
      <c r="F451" s="13"/>
      <c r="G451" s="12"/>
      <c r="H451" s="14"/>
      <c r="I451" s="14"/>
      <c r="J451" s="12"/>
      <c r="K451" s="15"/>
      <c r="L451" s="15"/>
      <c r="M451" s="15"/>
      <c r="N451" s="15"/>
      <c r="O451" s="15"/>
      <c r="P451" s="16" t="str">
        <f t="shared" si="27"/>
        <v xml:space="preserve"> </v>
      </c>
      <c r="Q451" s="17">
        <f t="shared" si="28"/>
        <v>0</v>
      </c>
      <c r="R451" s="65"/>
      <c r="S451" s="70">
        <f t="shared" si="30"/>
        <v>0</v>
      </c>
      <c r="T451" s="31">
        <f>SUMIF($G$8:$G$879,G451:G1252,$K$8:$K$879)</f>
        <v>0</v>
      </c>
      <c r="U451" s="32" t="str">
        <f t="shared" si="29"/>
        <v xml:space="preserve"> </v>
      </c>
    </row>
    <row r="452" spans="2:21" x14ac:dyDescent="0.25">
      <c r="B452" s="11">
        <v>445</v>
      </c>
      <c r="C452" s="96"/>
      <c r="D452" s="13"/>
      <c r="E452" s="13"/>
      <c r="F452" s="13"/>
      <c r="G452" s="12"/>
      <c r="H452" s="14"/>
      <c r="I452" s="14"/>
      <c r="J452" s="12"/>
      <c r="K452" s="15"/>
      <c r="L452" s="15"/>
      <c r="M452" s="15"/>
      <c r="N452" s="15"/>
      <c r="O452" s="15"/>
      <c r="P452" s="16" t="str">
        <f t="shared" si="27"/>
        <v xml:space="preserve"> </v>
      </c>
      <c r="Q452" s="17">
        <f t="shared" si="28"/>
        <v>0</v>
      </c>
      <c r="R452" s="65"/>
      <c r="S452" s="66">
        <f t="shared" si="30"/>
        <v>0</v>
      </c>
      <c r="T452" s="31">
        <f>SUMIF($G$8:$G$879,G452:G1253,$K$8:$K$879)</f>
        <v>0</v>
      </c>
      <c r="U452" s="32" t="str">
        <f t="shared" si="29"/>
        <v xml:space="preserve"> </v>
      </c>
    </row>
    <row r="453" spans="2:21" x14ac:dyDescent="0.25">
      <c r="B453" s="11">
        <v>446</v>
      </c>
      <c r="C453" s="96"/>
      <c r="D453" s="13"/>
      <c r="E453" s="13"/>
      <c r="F453" s="13"/>
      <c r="G453" s="12"/>
      <c r="H453" s="14"/>
      <c r="I453" s="14"/>
      <c r="J453" s="12"/>
      <c r="K453" s="15"/>
      <c r="L453" s="15"/>
      <c r="M453" s="15"/>
      <c r="N453" s="15"/>
      <c r="O453" s="15"/>
      <c r="P453" s="16" t="str">
        <f t="shared" si="27"/>
        <v xml:space="preserve"> </v>
      </c>
      <c r="Q453" s="17">
        <f t="shared" si="28"/>
        <v>0</v>
      </c>
      <c r="R453" s="65"/>
      <c r="S453" s="66">
        <f t="shared" si="30"/>
        <v>0</v>
      </c>
      <c r="T453" s="31">
        <f>SUMIF($G$8:$G$879,G453:G1254,$K$8:$K$879)</f>
        <v>0</v>
      </c>
      <c r="U453" s="32" t="str">
        <f t="shared" si="29"/>
        <v xml:space="preserve"> </v>
      </c>
    </row>
    <row r="454" spans="2:21" x14ac:dyDescent="0.25">
      <c r="B454" s="11">
        <v>447</v>
      </c>
      <c r="C454" s="96"/>
      <c r="D454" s="13"/>
      <c r="E454" s="13"/>
      <c r="F454" s="13"/>
      <c r="G454" s="12"/>
      <c r="H454" s="14"/>
      <c r="I454" s="14"/>
      <c r="J454" s="12"/>
      <c r="K454" s="20"/>
      <c r="L454" s="20"/>
      <c r="M454" s="20"/>
      <c r="N454" s="20"/>
      <c r="O454" s="20"/>
      <c r="P454" s="16" t="str">
        <f t="shared" si="27"/>
        <v xml:space="preserve"> </v>
      </c>
      <c r="Q454" s="17">
        <f t="shared" si="28"/>
        <v>0</v>
      </c>
      <c r="R454" s="65"/>
      <c r="S454" s="66">
        <f t="shared" si="30"/>
        <v>0</v>
      </c>
      <c r="T454" s="31">
        <f>SUMIF($G$8:$G$879,G454:G1255,$K$8:$K$879)</f>
        <v>0</v>
      </c>
      <c r="U454" s="32" t="str">
        <f t="shared" si="29"/>
        <v xml:space="preserve"> </v>
      </c>
    </row>
    <row r="455" spans="2:21" x14ac:dyDescent="0.25">
      <c r="B455" s="11">
        <v>448</v>
      </c>
      <c r="C455" s="96"/>
      <c r="D455" s="13"/>
      <c r="E455" s="13"/>
      <c r="F455" s="13"/>
      <c r="G455" s="12"/>
      <c r="H455" s="14"/>
      <c r="I455" s="14"/>
      <c r="J455" s="12"/>
      <c r="K455" s="15"/>
      <c r="L455" s="15"/>
      <c r="M455" s="15"/>
      <c r="N455" s="15"/>
      <c r="O455" s="15"/>
      <c r="P455" s="16" t="str">
        <f t="shared" si="27"/>
        <v xml:space="preserve"> </v>
      </c>
      <c r="Q455" s="17">
        <f t="shared" si="28"/>
        <v>0</v>
      </c>
      <c r="R455" s="65"/>
      <c r="S455" s="66">
        <f t="shared" si="30"/>
        <v>0</v>
      </c>
      <c r="T455" s="31">
        <f>SUMIF($G$8:$G$879,G455:G1256,$K$8:$K$879)</f>
        <v>0</v>
      </c>
      <c r="U455" s="32" t="str">
        <f t="shared" si="29"/>
        <v xml:space="preserve"> </v>
      </c>
    </row>
    <row r="456" spans="2:21" x14ac:dyDescent="0.25">
      <c r="B456" s="11">
        <v>449</v>
      </c>
      <c r="C456" s="96"/>
      <c r="D456" s="13"/>
      <c r="E456" s="13"/>
      <c r="F456" s="13"/>
      <c r="G456" s="12"/>
      <c r="H456" s="14"/>
      <c r="I456" s="14"/>
      <c r="J456" s="12"/>
      <c r="K456" s="15"/>
      <c r="L456" s="15"/>
      <c r="M456" s="15"/>
      <c r="N456" s="15"/>
      <c r="O456" s="15"/>
      <c r="P456" s="16" t="str">
        <f t="shared" si="27"/>
        <v xml:space="preserve"> </v>
      </c>
      <c r="Q456" s="17">
        <f t="shared" si="28"/>
        <v>0</v>
      </c>
      <c r="R456" s="65"/>
      <c r="S456" s="66">
        <f t="shared" si="30"/>
        <v>0</v>
      </c>
      <c r="T456" s="31">
        <f>SUMIF($G$8:$G$879,G456:G1257,$K$8:$K$879)</f>
        <v>0</v>
      </c>
      <c r="U456" s="32" t="str">
        <f t="shared" si="29"/>
        <v xml:space="preserve"> </v>
      </c>
    </row>
    <row r="457" spans="2:21" x14ac:dyDescent="0.25">
      <c r="B457" s="11">
        <v>450</v>
      </c>
      <c r="C457" s="96"/>
      <c r="D457" s="13"/>
      <c r="E457" s="13"/>
      <c r="F457" s="13"/>
      <c r="G457" s="12"/>
      <c r="H457" s="14"/>
      <c r="I457" s="14"/>
      <c r="J457" s="12"/>
      <c r="K457" s="15"/>
      <c r="L457" s="15"/>
      <c r="M457" s="15"/>
      <c r="N457" s="15"/>
      <c r="O457" s="15"/>
      <c r="P457" s="16" t="str">
        <f t="shared" ref="P457:P520" si="31">+IF(K457&lt;=0," ",IF(K457&lt;=10,"A",IF(K457&gt;=11,"B")))</f>
        <v xml:space="preserve"> </v>
      </c>
      <c r="Q457" s="17">
        <f t="shared" ref="Q457:Q520" si="32">+IF(P457=" ",K457*0,IF(P457="A",K457*2500,IF(P457="B",K457*3000)))</f>
        <v>0</v>
      </c>
      <c r="R457" s="65"/>
      <c r="S457" s="66">
        <f t="shared" si="30"/>
        <v>0</v>
      </c>
      <c r="T457" s="31">
        <f>SUMIF($G$8:$G$879,G457:G1258,$K$8:$K$879)</f>
        <v>0</v>
      </c>
      <c r="U457" s="32" t="str">
        <f t="shared" ref="U457:U520" si="33">+IF(T457=0," ",IF(T457&lt;=50,"OK",IF(T457&gt;=51,"LEBIH")))</f>
        <v xml:space="preserve"> </v>
      </c>
    </row>
    <row r="458" spans="2:21" x14ac:dyDescent="0.25">
      <c r="B458" s="11">
        <v>451</v>
      </c>
      <c r="C458" s="96"/>
      <c r="D458" s="13"/>
      <c r="E458" s="13"/>
      <c r="F458" s="13"/>
      <c r="G458" s="12"/>
      <c r="H458" s="14"/>
      <c r="I458" s="14"/>
      <c r="J458" s="12"/>
      <c r="K458" s="15"/>
      <c r="L458" s="15"/>
      <c r="M458" s="15"/>
      <c r="N458" s="15"/>
      <c r="O458" s="15"/>
      <c r="P458" s="16" t="str">
        <f t="shared" si="31"/>
        <v xml:space="preserve"> </v>
      </c>
      <c r="Q458" s="17">
        <f t="shared" si="32"/>
        <v>0</v>
      </c>
      <c r="R458" s="65"/>
      <c r="S458" s="66">
        <f t="shared" si="30"/>
        <v>0</v>
      </c>
      <c r="T458" s="31">
        <f>SUMIF($G$8:$G$879,G458:G1259,$K$8:$K$879)</f>
        <v>0</v>
      </c>
      <c r="U458" s="32" t="str">
        <f t="shared" si="33"/>
        <v xml:space="preserve"> </v>
      </c>
    </row>
    <row r="459" spans="2:21" x14ac:dyDescent="0.25">
      <c r="B459" s="11">
        <v>452</v>
      </c>
      <c r="C459" s="96"/>
      <c r="D459" s="13"/>
      <c r="E459" s="13"/>
      <c r="F459" s="13"/>
      <c r="G459" s="12"/>
      <c r="H459" s="14"/>
      <c r="I459" s="14"/>
      <c r="J459" s="12"/>
      <c r="K459" s="15"/>
      <c r="L459" s="15"/>
      <c r="M459" s="15"/>
      <c r="N459" s="15"/>
      <c r="O459" s="15"/>
      <c r="P459" s="16" t="str">
        <f t="shared" si="31"/>
        <v xml:space="preserve"> </v>
      </c>
      <c r="Q459" s="17">
        <f t="shared" si="32"/>
        <v>0</v>
      </c>
      <c r="R459" s="65"/>
      <c r="S459" s="66">
        <f t="shared" si="30"/>
        <v>0</v>
      </c>
      <c r="T459" s="31">
        <f>SUMIF($G$8:$G$879,G459:G1260,$K$8:$K$879)</f>
        <v>0</v>
      </c>
      <c r="U459" s="32" t="str">
        <f t="shared" si="33"/>
        <v xml:space="preserve"> </v>
      </c>
    </row>
    <row r="460" spans="2:21" x14ac:dyDescent="0.25">
      <c r="B460" s="11">
        <v>453</v>
      </c>
      <c r="C460" s="96"/>
      <c r="D460" s="13"/>
      <c r="E460" s="13"/>
      <c r="F460" s="13"/>
      <c r="G460" s="12"/>
      <c r="H460" s="14"/>
      <c r="I460" s="14"/>
      <c r="J460" s="12"/>
      <c r="K460" s="15"/>
      <c r="L460" s="15"/>
      <c r="M460" s="15"/>
      <c r="N460" s="15"/>
      <c r="O460" s="15"/>
      <c r="P460" s="16" t="str">
        <f t="shared" si="31"/>
        <v xml:space="preserve"> </v>
      </c>
      <c r="Q460" s="17">
        <f t="shared" si="32"/>
        <v>0</v>
      </c>
      <c r="R460" s="65"/>
      <c r="S460" s="66">
        <f t="shared" si="30"/>
        <v>0</v>
      </c>
      <c r="T460" s="31">
        <f>SUMIF($G$8:$G$879,G460:G1261,$K$8:$K$879)</f>
        <v>0</v>
      </c>
      <c r="U460" s="32" t="str">
        <f t="shared" si="33"/>
        <v xml:space="preserve"> </v>
      </c>
    </row>
    <row r="461" spans="2:21" x14ac:dyDescent="0.25">
      <c r="B461" s="11">
        <v>454</v>
      </c>
      <c r="C461" s="96"/>
      <c r="D461" s="13"/>
      <c r="E461" s="13"/>
      <c r="F461" s="13"/>
      <c r="G461" s="12"/>
      <c r="H461" s="14"/>
      <c r="I461" s="14"/>
      <c r="J461" s="12"/>
      <c r="K461" s="15"/>
      <c r="L461" s="15"/>
      <c r="M461" s="15"/>
      <c r="N461" s="15"/>
      <c r="O461" s="15"/>
      <c r="P461" s="16" t="str">
        <f t="shared" si="31"/>
        <v xml:space="preserve"> </v>
      </c>
      <c r="Q461" s="17">
        <f t="shared" si="32"/>
        <v>0</v>
      </c>
      <c r="R461" s="65"/>
      <c r="S461" s="66">
        <f t="shared" si="30"/>
        <v>0</v>
      </c>
      <c r="T461" s="31">
        <f>SUMIF($G$8:$G$879,G461:G1262,$K$8:$K$879)</f>
        <v>0</v>
      </c>
      <c r="U461" s="32" t="str">
        <f t="shared" si="33"/>
        <v xml:space="preserve"> </v>
      </c>
    </row>
    <row r="462" spans="2:21" x14ac:dyDescent="0.25">
      <c r="B462" s="11">
        <v>455</v>
      </c>
      <c r="C462" s="96"/>
      <c r="D462" s="13"/>
      <c r="E462" s="13"/>
      <c r="F462" s="13"/>
      <c r="G462" s="12"/>
      <c r="H462" s="14"/>
      <c r="I462" s="14"/>
      <c r="J462" s="12"/>
      <c r="K462" s="15"/>
      <c r="L462" s="15"/>
      <c r="M462" s="15"/>
      <c r="N462" s="15"/>
      <c r="O462" s="15"/>
      <c r="P462" s="16" t="str">
        <f t="shared" si="31"/>
        <v xml:space="preserve"> </v>
      </c>
      <c r="Q462" s="17">
        <f t="shared" si="32"/>
        <v>0</v>
      </c>
      <c r="R462" s="65"/>
      <c r="S462" s="66">
        <f t="shared" si="30"/>
        <v>0</v>
      </c>
      <c r="T462" s="31">
        <f>SUMIF($G$8:$G$879,G462:G1263,$K$8:$K$879)</f>
        <v>0</v>
      </c>
      <c r="U462" s="32" t="str">
        <f t="shared" si="33"/>
        <v xml:space="preserve"> </v>
      </c>
    </row>
    <row r="463" spans="2:21" x14ac:dyDescent="0.25">
      <c r="B463" s="11">
        <v>456</v>
      </c>
      <c r="C463" s="96"/>
      <c r="D463" s="13"/>
      <c r="E463" s="13"/>
      <c r="F463" s="13"/>
      <c r="G463" s="12"/>
      <c r="H463" s="14"/>
      <c r="I463" s="14"/>
      <c r="J463" s="12"/>
      <c r="K463" s="15"/>
      <c r="L463" s="15"/>
      <c r="M463" s="15"/>
      <c r="N463" s="15"/>
      <c r="O463" s="15"/>
      <c r="P463" s="16" t="str">
        <f t="shared" si="31"/>
        <v xml:space="preserve"> </v>
      </c>
      <c r="Q463" s="17">
        <f t="shared" si="32"/>
        <v>0</v>
      </c>
      <c r="R463" s="65"/>
      <c r="S463" s="66">
        <f t="shared" si="30"/>
        <v>0</v>
      </c>
      <c r="T463" s="31">
        <f>SUMIF($G$8:$G$879,G463:G1264,$K$8:$K$879)</f>
        <v>0</v>
      </c>
      <c r="U463" s="32" t="str">
        <f t="shared" si="33"/>
        <v xml:space="preserve"> </v>
      </c>
    </row>
    <row r="464" spans="2:21" x14ac:dyDescent="0.25">
      <c r="B464" s="11">
        <v>457</v>
      </c>
      <c r="C464" s="96"/>
      <c r="D464" s="13"/>
      <c r="E464" s="13"/>
      <c r="F464" s="13"/>
      <c r="G464" s="12"/>
      <c r="H464" s="14"/>
      <c r="I464" s="14"/>
      <c r="J464" s="12"/>
      <c r="K464" s="15"/>
      <c r="L464" s="15"/>
      <c r="M464" s="15"/>
      <c r="N464" s="15"/>
      <c r="O464" s="15"/>
      <c r="P464" s="16" t="str">
        <f t="shared" si="31"/>
        <v xml:space="preserve"> </v>
      </c>
      <c r="Q464" s="17">
        <f t="shared" si="32"/>
        <v>0</v>
      </c>
      <c r="R464" s="65"/>
      <c r="S464" s="66">
        <f t="shared" si="30"/>
        <v>0</v>
      </c>
      <c r="T464" s="31">
        <f>SUMIF($G$8:$G$879,G464:G1265,$K$8:$K$879)</f>
        <v>0</v>
      </c>
      <c r="U464" s="32" t="str">
        <f t="shared" si="33"/>
        <v xml:space="preserve"> </v>
      </c>
    </row>
    <row r="465" spans="2:21" x14ac:dyDescent="0.25">
      <c r="B465" s="11">
        <v>458</v>
      </c>
      <c r="C465" s="96"/>
      <c r="D465" s="13"/>
      <c r="E465" s="13"/>
      <c r="F465" s="13"/>
      <c r="G465" s="12"/>
      <c r="H465" s="14"/>
      <c r="I465" s="14"/>
      <c r="J465" s="12"/>
      <c r="K465" s="15"/>
      <c r="L465" s="15"/>
      <c r="M465" s="15"/>
      <c r="N465" s="15"/>
      <c r="O465" s="15"/>
      <c r="P465" s="16" t="str">
        <f t="shared" si="31"/>
        <v xml:space="preserve"> </v>
      </c>
      <c r="Q465" s="17">
        <f t="shared" si="32"/>
        <v>0</v>
      </c>
      <c r="R465" s="65"/>
      <c r="S465" s="66">
        <f t="shared" si="30"/>
        <v>0</v>
      </c>
      <c r="T465" s="31">
        <f>SUMIF($G$8:$G$879,G465:G1266,$K$8:$K$879)</f>
        <v>0</v>
      </c>
      <c r="U465" s="32" t="str">
        <f t="shared" si="33"/>
        <v xml:space="preserve"> </v>
      </c>
    </row>
    <row r="466" spans="2:21" x14ac:dyDescent="0.25">
      <c r="B466" s="11">
        <v>459</v>
      </c>
      <c r="C466" s="96"/>
      <c r="D466" s="13"/>
      <c r="E466" s="13"/>
      <c r="F466" s="13"/>
      <c r="G466" s="12"/>
      <c r="H466" s="14"/>
      <c r="I466" s="14"/>
      <c r="J466" s="12"/>
      <c r="K466" s="15"/>
      <c r="L466" s="15"/>
      <c r="M466" s="15"/>
      <c r="N466" s="15"/>
      <c r="O466" s="15"/>
      <c r="P466" s="16" t="str">
        <f t="shared" si="31"/>
        <v xml:space="preserve"> </v>
      </c>
      <c r="Q466" s="17">
        <f t="shared" si="32"/>
        <v>0</v>
      </c>
      <c r="R466" s="65"/>
      <c r="S466" s="66">
        <f t="shared" si="30"/>
        <v>0</v>
      </c>
      <c r="T466" s="31">
        <f>SUMIF($G$8:$G$879,G466:G1267,$K$8:$K$879)</f>
        <v>0</v>
      </c>
      <c r="U466" s="32" t="str">
        <f t="shared" si="33"/>
        <v xml:space="preserve"> </v>
      </c>
    </row>
    <row r="467" spans="2:21" x14ac:dyDescent="0.25">
      <c r="B467" s="11">
        <v>460</v>
      </c>
      <c r="C467" s="96"/>
      <c r="D467" s="13"/>
      <c r="E467" s="13"/>
      <c r="F467" s="13"/>
      <c r="G467" s="12"/>
      <c r="H467" s="14"/>
      <c r="I467" s="14"/>
      <c r="J467" s="12"/>
      <c r="K467" s="15"/>
      <c r="L467" s="15"/>
      <c r="M467" s="15"/>
      <c r="N467" s="15"/>
      <c r="O467" s="15"/>
      <c r="P467" s="16" t="str">
        <f t="shared" si="31"/>
        <v xml:space="preserve"> </v>
      </c>
      <c r="Q467" s="17">
        <f t="shared" si="32"/>
        <v>0</v>
      </c>
      <c r="R467" s="65"/>
      <c r="S467" s="66">
        <f t="shared" si="30"/>
        <v>0</v>
      </c>
      <c r="T467" s="31">
        <f>SUMIF($G$8:$G$879,G467:G1268,$K$8:$K$879)</f>
        <v>0</v>
      </c>
      <c r="U467" s="32" t="str">
        <f t="shared" si="33"/>
        <v xml:space="preserve"> </v>
      </c>
    </row>
    <row r="468" spans="2:21" x14ac:dyDescent="0.25">
      <c r="B468" s="11">
        <v>461</v>
      </c>
      <c r="C468" s="96"/>
      <c r="D468" s="13"/>
      <c r="E468" s="13"/>
      <c r="F468" s="13"/>
      <c r="G468" s="12"/>
      <c r="H468" s="14"/>
      <c r="I468" s="14"/>
      <c r="J468" s="12"/>
      <c r="K468" s="15"/>
      <c r="L468" s="15"/>
      <c r="M468" s="15"/>
      <c r="N468" s="15"/>
      <c r="O468" s="15"/>
      <c r="P468" s="16" t="str">
        <f t="shared" si="31"/>
        <v xml:space="preserve"> </v>
      </c>
      <c r="Q468" s="17">
        <f t="shared" si="32"/>
        <v>0</v>
      </c>
      <c r="R468" s="65"/>
      <c r="S468" s="66">
        <f t="shared" si="30"/>
        <v>0</v>
      </c>
      <c r="T468" s="31">
        <f>SUMIF($G$8:$G$879,G468:G1269,$K$8:$K$879)</f>
        <v>0</v>
      </c>
      <c r="U468" s="32" t="str">
        <f t="shared" si="33"/>
        <v xml:space="preserve"> </v>
      </c>
    </row>
    <row r="469" spans="2:21" x14ac:dyDescent="0.25">
      <c r="B469" s="11">
        <v>462</v>
      </c>
      <c r="C469" s="96"/>
      <c r="D469" s="13"/>
      <c r="E469" s="13"/>
      <c r="F469" s="13"/>
      <c r="G469" s="12"/>
      <c r="H469" s="14"/>
      <c r="I469" s="14"/>
      <c r="J469" s="12"/>
      <c r="K469" s="15"/>
      <c r="L469" s="15"/>
      <c r="M469" s="15"/>
      <c r="N469" s="15"/>
      <c r="O469" s="15"/>
      <c r="P469" s="16" t="str">
        <f t="shared" si="31"/>
        <v xml:space="preserve"> </v>
      </c>
      <c r="Q469" s="17">
        <f t="shared" si="32"/>
        <v>0</v>
      </c>
      <c r="R469" s="65"/>
      <c r="S469" s="66">
        <f t="shared" si="30"/>
        <v>0</v>
      </c>
      <c r="T469" s="31">
        <f>SUMIF($G$8:$G$879,G469:G1270,$K$8:$K$879)</f>
        <v>0</v>
      </c>
      <c r="U469" s="32" t="str">
        <f t="shared" si="33"/>
        <v xml:space="preserve"> </v>
      </c>
    </row>
    <row r="470" spans="2:21" x14ac:dyDescent="0.25">
      <c r="B470" s="11">
        <v>463</v>
      </c>
      <c r="C470" s="96"/>
      <c r="D470" s="13"/>
      <c r="E470" s="13"/>
      <c r="F470" s="13"/>
      <c r="G470" s="12"/>
      <c r="H470" s="14"/>
      <c r="I470" s="14"/>
      <c r="J470" s="12"/>
      <c r="K470" s="15"/>
      <c r="L470" s="15"/>
      <c r="M470" s="15"/>
      <c r="N470" s="15"/>
      <c r="O470" s="15"/>
      <c r="P470" s="16" t="str">
        <f t="shared" si="31"/>
        <v xml:space="preserve"> </v>
      </c>
      <c r="Q470" s="17">
        <f t="shared" si="32"/>
        <v>0</v>
      </c>
      <c r="R470" s="65"/>
      <c r="S470" s="66">
        <f t="shared" si="30"/>
        <v>0</v>
      </c>
      <c r="T470" s="31">
        <f>SUMIF($G$8:$G$879,G470:G1271,$K$8:$K$879)</f>
        <v>0</v>
      </c>
      <c r="U470" s="32" t="str">
        <f t="shared" si="33"/>
        <v xml:space="preserve"> </v>
      </c>
    </row>
    <row r="471" spans="2:21" x14ac:dyDescent="0.25">
      <c r="B471" s="11">
        <v>464</v>
      </c>
      <c r="C471" s="96"/>
      <c r="D471" s="13"/>
      <c r="E471" s="13"/>
      <c r="F471" s="13"/>
      <c r="G471" s="12"/>
      <c r="H471" s="14"/>
      <c r="I471" s="14"/>
      <c r="J471" s="12"/>
      <c r="K471" s="15"/>
      <c r="L471" s="15"/>
      <c r="M471" s="15"/>
      <c r="N471" s="15"/>
      <c r="O471" s="15"/>
      <c r="P471" s="16" t="str">
        <f t="shared" si="31"/>
        <v xml:space="preserve"> </v>
      </c>
      <c r="Q471" s="17">
        <f t="shared" si="32"/>
        <v>0</v>
      </c>
      <c r="R471" s="65"/>
      <c r="S471" s="66">
        <f t="shared" si="30"/>
        <v>0</v>
      </c>
      <c r="T471" s="31">
        <f>SUMIF($G$8:$G$879,G471:G1272,$K$8:$K$879)</f>
        <v>0</v>
      </c>
      <c r="U471" s="32" t="str">
        <f t="shared" si="33"/>
        <v xml:space="preserve"> </v>
      </c>
    </row>
    <row r="472" spans="2:21" x14ac:dyDescent="0.25">
      <c r="B472" s="11">
        <v>465</v>
      </c>
      <c r="C472" s="96"/>
      <c r="D472" s="13"/>
      <c r="E472" s="13"/>
      <c r="F472" s="13"/>
      <c r="G472" s="12"/>
      <c r="H472" s="14"/>
      <c r="I472" s="14"/>
      <c r="J472" s="12"/>
      <c r="K472" s="15"/>
      <c r="L472" s="15"/>
      <c r="M472" s="15"/>
      <c r="N472" s="15"/>
      <c r="O472" s="15"/>
      <c r="P472" s="16" t="str">
        <f t="shared" si="31"/>
        <v xml:space="preserve"> </v>
      </c>
      <c r="Q472" s="17">
        <f t="shared" si="32"/>
        <v>0</v>
      </c>
      <c r="R472" s="65"/>
      <c r="S472" s="66">
        <f t="shared" si="30"/>
        <v>0</v>
      </c>
      <c r="T472" s="31">
        <f>SUMIF($G$8:$G$879,G472:G1273,$K$8:$K$879)</f>
        <v>0</v>
      </c>
      <c r="U472" s="32" t="str">
        <f t="shared" si="33"/>
        <v xml:space="preserve"> </v>
      </c>
    </row>
    <row r="473" spans="2:21" x14ac:dyDescent="0.25">
      <c r="B473" s="11">
        <v>466</v>
      </c>
      <c r="C473" s="96"/>
      <c r="D473" s="13"/>
      <c r="E473" s="13"/>
      <c r="F473" s="13"/>
      <c r="G473" s="12"/>
      <c r="H473" s="14"/>
      <c r="I473" s="14"/>
      <c r="J473" s="12"/>
      <c r="K473" s="15"/>
      <c r="L473" s="15"/>
      <c r="M473" s="15"/>
      <c r="N473" s="15"/>
      <c r="O473" s="15"/>
      <c r="P473" s="16" t="str">
        <f t="shared" si="31"/>
        <v xml:space="preserve"> </v>
      </c>
      <c r="Q473" s="17">
        <f t="shared" si="32"/>
        <v>0</v>
      </c>
      <c r="R473" s="65"/>
      <c r="S473" s="66">
        <f t="shared" si="30"/>
        <v>0</v>
      </c>
      <c r="T473" s="31">
        <f>SUMIF($G$8:$G$879,G473:G1274,$K$8:$K$879)</f>
        <v>0</v>
      </c>
      <c r="U473" s="32" t="str">
        <f t="shared" si="33"/>
        <v xml:space="preserve"> </v>
      </c>
    </row>
    <row r="474" spans="2:21" x14ac:dyDescent="0.25">
      <c r="B474" s="11">
        <v>467</v>
      </c>
      <c r="C474" s="96"/>
      <c r="D474" s="13"/>
      <c r="E474" s="13"/>
      <c r="F474" s="13"/>
      <c r="G474" s="12"/>
      <c r="H474" s="14"/>
      <c r="I474" s="14"/>
      <c r="J474" s="12"/>
      <c r="K474" s="15"/>
      <c r="L474" s="15"/>
      <c r="M474" s="15"/>
      <c r="N474" s="15"/>
      <c r="O474" s="15"/>
      <c r="P474" s="16" t="str">
        <f t="shared" si="31"/>
        <v xml:space="preserve"> </v>
      </c>
      <c r="Q474" s="17">
        <f t="shared" si="32"/>
        <v>0</v>
      </c>
      <c r="R474" s="65"/>
      <c r="S474" s="66">
        <f t="shared" si="30"/>
        <v>0</v>
      </c>
      <c r="T474" s="31">
        <f>SUMIF($G$8:$G$879,G474:G1275,$K$8:$K$879)</f>
        <v>0</v>
      </c>
      <c r="U474" s="32" t="str">
        <f t="shared" si="33"/>
        <v xml:space="preserve"> </v>
      </c>
    </row>
    <row r="475" spans="2:21" x14ac:dyDescent="0.25">
      <c r="B475" s="11">
        <v>468</v>
      </c>
      <c r="C475" s="96"/>
      <c r="D475" s="13"/>
      <c r="E475" s="13"/>
      <c r="F475" s="13"/>
      <c r="G475" s="12"/>
      <c r="H475" s="14"/>
      <c r="I475" s="14"/>
      <c r="J475" s="12"/>
      <c r="K475" s="15"/>
      <c r="L475" s="15"/>
      <c r="M475" s="15"/>
      <c r="N475" s="15"/>
      <c r="O475" s="15"/>
      <c r="P475" s="16" t="str">
        <f t="shared" si="31"/>
        <v xml:space="preserve"> </v>
      </c>
      <c r="Q475" s="17">
        <f t="shared" si="32"/>
        <v>0</v>
      </c>
      <c r="R475" s="65"/>
      <c r="S475" s="66">
        <f t="shared" si="30"/>
        <v>0</v>
      </c>
      <c r="T475" s="31">
        <f>SUMIF($G$8:$G$879,G475:G1276,$K$8:$K$879)</f>
        <v>0</v>
      </c>
      <c r="U475" s="32" t="str">
        <f t="shared" si="33"/>
        <v xml:space="preserve"> </v>
      </c>
    </row>
    <row r="476" spans="2:21" x14ac:dyDescent="0.25">
      <c r="B476" s="11">
        <v>469</v>
      </c>
      <c r="C476" s="96"/>
      <c r="D476" s="13"/>
      <c r="E476" s="13"/>
      <c r="F476" s="13"/>
      <c r="G476" s="12"/>
      <c r="H476" s="14"/>
      <c r="I476" s="14"/>
      <c r="J476" s="12"/>
      <c r="K476" s="15"/>
      <c r="L476" s="15"/>
      <c r="M476" s="15"/>
      <c r="N476" s="15"/>
      <c r="O476" s="15"/>
      <c r="P476" s="16" t="str">
        <f t="shared" si="31"/>
        <v xml:space="preserve"> </v>
      </c>
      <c r="Q476" s="17">
        <f t="shared" si="32"/>
        <v>0</v>
      </c>
      <c r="R476" s="65"/>
      <c r="S476" s="66">
        <f t="shared" si="30"/>
        <v>0</v>
      </c>
      <c r="T476" s="31">
        <f>SUMIF($G$8:$G$879,G476:G1277,$K$8:$K$879)</f>
        <v>0</v>
      </c>
      <c r="U476" s="32" t="str">
        <f t="shared" si="33"/>
        <v xml:space="preserve"> </v>
      </c>
    </row>
    <row r="477" spans="2:21" x14ac:dyDescent="0.25">
      <c r="B477" s="11">
        <v>470</v>
      </c>
      <c r="C477" s="96"/>
      <c r="D477" s="13"/>
      <c r="E477" s="13"/>
      <c r="F477" s="13"/>
      <c r="G477" s="12"/>
      <c r="H477" s="14"/>
      <c r="I477" s="14"/>
      <c r="J477" s="12"/>
      <c r="K477" s="15"/>
      <c r="L477" s="15"/>
      <c r="M477" s="15"/>
      <c r="N477" s="15"/>
      <c r="O477" s="15"/>
      <c r="P477" s="16" t="str">
        <f t="shared" si="31"/>
        <v xml:space="preserve"> </v>
      </c>
      <c r="Q477" s="17">
        <f t="shared" si="32"/>
        <v>0</v>
      </c>
      <c r="R477" s="65"/>
      <c r="S477" s="66">
        <f t="shared" si="30"/>
        <v>0</v>
      </c>
      <c r="T477" s="31">
        <f>SUMIF($G$8:$G$879,G477:G1278,$K$8:$K$879)</f>
        <v>0</v>
      </c>
      <c r="U477" s="32" t="str">
        <f t="shared" si="33"/>
        <v xml:space="preserve"> </v>
      </c>
    </row>
    <row r="478" spans="2:21" x14ac:dyDescent="0.25">
      <c r="B478" s="11">
        <v>471</v>
      </c>
      <c r="C478" s="96"/>
      <c r="D478" s="13"/>
      <c r="E478" s="13"/>
      <c r="F478" s="13"/>
      <c r="G478" s="12"/>
      <c r="H478" s="14"/>
      <c r="I478" s="14"/>
      <c r="J478" s="12"/>
      <c r="K478" s="15"/>
      <c r="L478" s="15"/>
      <c r="M478" s="15"/>
      <c r="N478" s="15"/>
      <c r="O478" s="15"/>
      <c r="P478" s="16" t="str">
        <f t="shared" si="31"/>
        <v xml:space="preserve"> </v>
      </c>
      <c r="Q478" s="17">
        <f t="shared" si="32"/>
        <v>0</v>
      </c>
      <c r="R478" s="65"/>
      <c r="S478" s="66">
        <f t="shared" si="30"/>
        <v>0</v>
      </c>
      <c r="T478" s="31">
        <f>SUMIF($G$8:$G$879,G478:G1279,$K$8:$K$879)</f>
        <v>0</v>
      </c>
      <c r="U478" s="32" t="str">
        <f t="shared" si="33"/>
        <v xml:space="preserve"> </v>
      </c>
    </row>
    <row r="479" spans="2:21" x14ac:dyDescent="0.25">
      <c r="B479" s="11">
        <v>472</v>
      </c>
      <c r="C479" s="96"/>
      <c r="D479" s="13"/>
      <c r="E479" s="13"/>
      <c r="F479" s="13"/>
      <c r="G479" s="12"/>
      <c r="H479" s="14"/>
      <c r="I479" s="14"/>
      <c r="J479" s="12"/>
      <c r="K479" s="15"/>
      <c r="L479" s="15"/>
      <c r="M479" s="15"/>
      <c r="N479" s="15"/>
      <c r="O479" s="15"/>
      <c r="P479" s="16" t="str">
        <f t="shared" si="31"/>
        <v xml:space="preserve"> </v>
      </c>
      <c r="Q479" s="17">
        <f t="shared" si="32"/>
        <v>0</v>
      </c>
      <c r="R479" s="65"/>
      <c r="S479" s="66">
        <f t="shared" si="30"/>
        <v>0</v>
      </c>
      <c r="T479" s="31">
        <f>SUMIF($G$8:$G$879,G479:G1280,$K$8:$K$879)</f>
        <v>0</v>
      </c>
      <c r="U479" s="32" t="str">
        <f t="shared" si="33"/>
        <v xml:space="preserve"> </v>
      </c>
    </row>
    <row r="480" spans="2:21" x14ac:dyDescent="0.25">
      <c r="B480" s="11">
        <v>473</v>
      </c>
      <c r="C480" s="96"/>
      <c r="D480" s="13"/>
      <c r="E480" s="13"/>
      <c r="F480" s="13"/>
      <c r="G480" s="12"/>
      <c r="H480" s="14"/>
      <c r="I480" s="14"/>
      <c r="J480" s="12"/>
      <c r="K480" s="15"/>
      <c r="L480" s="15"/>
      <c r="M480" s="15"/>
      <c r="N480" s="15"/>
      <c r="O480" s="15"/>
      <c r="P480" s="16" t="str">
        <f t="shared" si="31"/>
        <v xml:space="preserve"> </v>
      </c>
      <c r="Q480" s="17">
        <f t="shared" si="32"/>
        <v>0</v>
      </c>
      <c r="R480" s="65"/>
      <c r="S480" s="66">
        <f t="shared" si="30"/>
        <v>0</v>
      </c>
      <c r="T480" s="31">
        <f>SUMIF($G$8:$G$879,G480:G1281,$K$8:$K$879)</f>
        <v>0</v>
      </c>
      <c r="U480" s="32" t="str">
        <f t="shared" si="33"/>
        <v xml:space="preserve"> </v>
      </c>
    </row>
    <row r="481" spans="2:21" x14ac:dyDescent="0.25">
      <c r="B481" s="11">
        <v>474</v>
      </c>
      <c r="C481" s="96"/>
      <c r="D481" s="13"/>
      <c r="E481" s="13"/>
      <c r="F481" s="13"/>
      <c r="G481" s="12"/>
      <c r="H481" s="14"/>
      <c r="I481" s="14"/>
      <c r="J481" s="12"/>
      <c r="K481" s="15"/>
      <c r="L481" s="15"/>
      <c r="M481" s="15"/>
      <c r="N481" s="15"/>
      <c r="O481" s="15"/>
      <c r="P481" s="16" t="str">
        <f t="shared" si="31"/>
        <v xml:space="preserve"> </v>
      </c>
      <c r="Q481" s="17">
        <f t="shared" si="32"/>
        <v>0</v>
      </c>
      <c r="R481" s="65"/>
      <c r="S481" s="66">
        <f t="shared" si="30"/>
        <v>0</v>
      </c>
      <c r="T481" s="31">
        <f>SUMIF($G$8:$G$879,G481:G1282,$K$8:$K$879)</f>
        <v>0</v>
      </c>
      <c r="U481" s="32" t="str">
        <f t="shared" si="33"/>
        <v xml:space="preserve"> </v>
      </c>
    </row>
    <row r="482" spans="2:21" x14ac:dyDescent="0.25">
      <c r="B482" s="11">
        <v>475</v>
      </c>
      <c r="C482" s="96"/>
      <c r="D482" s="13"/>
      <c r="E482" s="13"/>
      <c r="F482" s="13"/>
      <c r="G482" s="12"/>
      <c r="H482" s="14"/>
      <c r="I482" s="14"/>
      <c r="J482" s="12"/>
      <c r="K482" s="15"/>
      <c r="L482" s="15"/>
      <c r="M482" s="15"/>
      <c r="N482" s="15"/>
      <c r="O482" s="15"/>
      <c r="P482" s="16" t="str">
        <f t="shared" si="31"/>
        <v xml:space="preserve"> </v>
      </c>
      <c r="Q482" s="17">
        <f t="shared" si="32"/>
        <v>0</v>
      </c>
      <c r="R482" s="65"/>
      <c r="S482" s="66">
        <f t="shared" si="30"/>
        <v>0</v>
      </c>
      <c r="T482" s="31">
        <f>SUMIF($G$8:$G$879,G482:G1283,$K$8:$K$879)</f>
        <v>0</v>
      </c>
      <c r="U482" s="32" t="str">
        <f t="shared" si="33"/>
        <v xml:space="preserve"> </v>
      </c>
    </row>
    <row r="483" spans="2:21" x14ac:dyDescent="0.25">
      <c r="B483" s="11">
        <v>476</v>
      </c>
      <c r="C483" s="96"/>
      <c r="D483" s="13"/>
      <c r="E483" s="13"/>
      <c r="F483" s="13"/>
      <c r="G483" s="12"/>
      <c r="H483" s="14"/>
      <c r="I483" s="14"/>
      <c r="J483" s="12"/>
      <c r="K483" s="15"/>
      <c r="L483" s="15"/>
      <c r="M483" s="15"/>
      <c r="N483" s="15"/>
      <c r="O483" s="15"/>
      <c r="P483" s="16" t="str">
        <f t="shared" si="31"/>
        <v xml:space="preserve"> </v>
      </c>
      <c r="Q483" s="17">
        <f t="shared" si="32"/>
        <v>0</v>
      </c>
      <c r="R483" s="65"/>
      <c r="S483" s="66">
        <f t="shared" ref="S483:S545" si="34">+Q483-R483</f>
        <v>0</v>
      </c>
      <c r="T483" s="31">
        <f>SUMIF($G$8:$G$879,G483:G1284,$K$8:$K$879)</f>
        <v>0</v>
      </c>
      <c r="U483" s="32" t="str">
        <f t="shared" si="33"/>
        <v xml:space="preserve"> </v>
      </c>
    </row>
    <row r="484" spans="2:21" x14ac:dyDescent="0.25">
      <c r="B484" s="11">
        <v>477</v>
      </c>
      <c r="C484" s="96"/>
      <c r="D484" s="13"/>
      <c r="E484" s="13"/>
      <c r="F484" s="13"/>
      <c r="G484" s="12"/>
      <c r="H484" s="14"/>
      <c r="I484" s="14"/>
      <c r="J484" s="12"/>
      <c r="K484" s="15"/>
      <c r="L484" s="15"/>
      <c r="M484" s="15"/>
      <c r="N484" s="15"/>
      <c r="O484" s="15"/>
      <c r="P484" s="16" t="str">
        <f t="shared" si="31"/>
        <v xml:space="preserve"> </v>
      </c>
      <c r="Q484" s="17">
        <f t="shared" si="32"/>
        <v>0</v>
      </c>
      <c r="R484" s="65"/>
      <c r="S484" s="66">
        <f t="shared" si="34"/>
        <v>0</v>
      </c>
      <c r="T484" s="31">
        <f>SUMIF($G$8:$G$879,G484:G1285,$K$8:$K$879)</f>
        <v>0</v>
      </c>
      <c r="U484" s="32" t="str">
        <f t="shared" si="33"/>
        <v xml:space="preserve"> </v>
      </c>
    </row>
    <row r="485" spans="2:21" x14ac:dyDescent="0.25">
      <c r="B485" s="11">
        <v>478</v>
      </c>
      <c r="C485" s="96"/>
      <c r="D485" s="13"/>
      <c r="E485" s="13"/>
      <c r="F485" s="13"/>
      <c r="G485" s="12"/>
      <c r="H485" s="14"/>
      <c r="I485" s="14"/>
      <c r="J485" s="12"/>
      <c r="K485" s="15"/>
      <c r="L485" s="15"/>
      <c r="M485" s="15"/>
      <c r="N485" s="15"/>
      <c r="O485" s="15"/>
      <c r="P485" s="16" t="str">
        <f t="shared" si="31"/>
        <v xml:space="preserve"> </v>
      </c>
      <c r="Q485" s="17">
        <f t="shared" si="32"/>
        <v>0</v>
      </c>
      <c r="R485" s="65"/>
      <c r="S485" s="66">
        <f t="shared" si="34"/>
        <v>0</v>
      </c>
      <c r="T485" s="31">
        <f>SUMIF($G$8:$G$879,G485:G1286,$K$8:$K$879)</f>
        <v>0</v>
      </c>
      <c r="U485" s="32" t="str">
        <f t="shared" si="33"/>
        <v xml:space="preserve"> </v>
      </c>
    </row>
    <row r="486" spans="2:21" x14ac:dyDescent="0.25">
      <c r="B486" s="11">
        <v>479</v>
      </c>
      <c r="C486" s="96"/>
      <c r="D486" s="13"/>
      <c r="E486" s="13"/>
      <c r="F486" s="13"/>
      <c r="G486" s="12"/>
      <c r="H486" s="14"/>
      <c r="I486" s="14"/>
      <c r="J486" s="12"/>
      <c r="K486" s="15"/>
      <c r="L486" s="15"/>
      <c r="M486" s="15"/>
      <c r="N486" s="15"/>
      <c r="O486" s="15"/>
      <c r="P486" s="16" t="str">
        <f t="shared" si="31"/>
        <v xml:space="preserve"> </v>
      </c>
      <c r="Q486" s="17">
        <f t="shared" si="32"/>
        <v>0</v>
      </c>
      <c r="R486" s="65"/>
      <c r="S486" s="66">
        <f t="shared" si="34"/>
        <v>0</v>
      </c>
      <c r="T486" s="31">
        <f>SUMIF($G$8:$G$879,G486:G1287,$K$8:$K$879)</f>
        <v>0</v>
      </c>
      <c r="U486" s="32" t="str">
        <f t="shared" si="33"/>
        <v xml:space="preserve"> </v>
      </c>
    </row>
    <row r="487" spans="2:21" x14ac:dyDescent="0.25">
      <c r="B487" s="11">
        <v>480</v>
      </c>
      <c r="C487" s="96"/>
      <c r="D487" s="13"/>
      <c r="E487" s="13"/>
      <c r="F487" s="13"/>
      <c r="G487" s="12"/>
      <c r="H487" s="14"/>
      <c r="I487" s="14"/>
      <c r="J487" s="12"/>
      <c r="K487" s="15"/>
      <c r="L487" s="15"/>
      <c r="M487" s="15"/>
      <c r="N487" s="15"/>
      <c r="O487" s="15"/>
      <c r="P487" s="16" t="str">
        <f t="shared" si="31"/>
        <v xml:space="preserve"> </v>
      </c>
      <c r="Q487" s="17">
        <f t="shared" si="32"/>
        <v>0</v>
      </c>
      <c r="R487" s="65"/>
      <c r="S487" s="66">
        <f t="shared" si="34"/>
        <v>0</v>
      </c>
      <c r="T487" s="31">
        <f>SUMIF($G$8:$G$879,G487:G1288,$K$8:$K$879)</f>
        <v>0</v>
      </c>
      <c r="U487" s="32" t="str">
        <f t="shared" si="33"/>
        <v xml:space="preserve"> </v>
      </c>
    </row>
    <row r="488" spans="2:21" x14ac:dyDescent="0.25">
      <c r="B488" s="11">
        <v>481</v>
      </c>
      <c r="C488" s="96"/>
      <c r="D488" s="13"/>
      <c r="E488" s="13"/>
      <c r="F488" s="13"/>
      <c r="G488" s="12"/>
      <c r="H488" s="14"/>
      <c r="I488" s="14"/>
      <c r="J488" s="12"/>
      <c r="K488" s="15"/>
      <c r="L488" s="15"/>
      <c r="M488" s="15"/>
      <c r="N488" s="15"/>
      <c r="O488" s="15"/>
      <c r="P488" s="16" t="str">
        <f t="shared" si="31"/>
        <v xml:space="preserve"> </v>
      </c>
      <c r="Q488" s="17">
        <f t="shared" si="32"/>
        <v>0</v>
      </c>
      <c r="R488" s="65"/>
      <c r="S488" s="66">
        <f t="shared" si="34"/>
        <v>0</v>
      </c>
      <c r="T488" s="31">
        <f>SUMIF($G$8:$G$879,G488:G1289,$K$8:$K$879)</f>
        <v>0</v>
      </c>
      <c r="U488" s="32" t="str">
        <f t="shared" si="33"/>
        <v xml:space="preserve"> </v>
      </c>
    </row>
    <row r="489" spans="2:21" x14ac:dyDescent="0.25">
      <c r="B489" s="11">
        <v>482</v>
      </c>
      <c r="C489" s="96"/>
      <c r="D489" s="13"/>
      <c r="E489" s="13"/>
      <c r="F489" s="13"/>
      <c r="G489" s="12"/>
      <c r="H489" s="14"/>
      <c r="I489" s="14"/>
      <c r="J489" s="12"/>
      <c r="K489" s="15"/>
      <c r="L489" s="15"/>
      <c r="M489" s="15"/>
      <c r="N489" s="15"/>
      <c r="O489" s="15"/>
      <c r="P489" s="16" t="str">
        <f t="shared" si="31"/>
        <v xml:space="preserve"> </v>
      </c>
      <c r="Q489" s="17">
        <f t="shared" si="32"/>
        <v>0</v>
      </c>
      <c r="R489" s="65"/>
      <c r="S489" s="66">
        <f t="shared" si="34"/>
        <v>0</v>
      </c>
      <c r="T489" s="31">
        <f>SUMIF($G$8:$G$879,G489:G1290,$K$8:$K$879)</f>
        <v>0</v>
      </c>
      <c r="U489" s="32" t="str">
        <f t="shared" si="33"/>
        <v xml:space="preserve"> </v>
      </c>
    </row>
    <row r="490" spans="2:21" x14ac:dyDescent="0.25">
      <c r="B490" s="11">
        <v>483</v>
      </c>
      <c r="C490" s="96"/>
      <c r="D490" s="13"/>
      <c r="E490" s="13"/>
      <c r="F490" s="13"/>
      <c r="G490" s="12"/>
      <c r="H490" s="14"/>
      <c r="I490" s="14"/>
      <c r="J490" s="12"/>
      <c r="K490" s="15"/>
      <c r="L490" s="15"/>
      <c r="M490" s="15"/>
      <c r="N490" s="15"/>
      <c r="O490" s="15"/>
      <c r="P490" s="16" t="str">
        <f t="shared" si="31"/>
        <v xml:space="preserve"> </v>
      </c>
      <c r="Q490" s="17">
        <f t="shared" si="32"/>
        <v>0</v>
      </c>
      <c r="R490" s="65"/>
      <c r="S490" s="66">
        <f t="shared" si="34"/>
        <v>0</v>
      </c>
      <c r="T490" s="31">
        <f>SUMIF($G$8:$G$879,G490:G1291,$K$8:$K$879)</f>
        <v>0</v>
      </c>
      <c r="U490" s="32" t="str">
        <f t="shared" si="33"/>
        <v xml:space="preserve"> </v>
      </c>
    </row>
    <row r="491" spans="2:21" x14ac:dyDescent="0.25">
      <c r="B491" s="11">
        <v>484</v>
      </c>
      <c r="C491" s="96"/>
      <c r="D491" s="13"/>
      <c r="E491" s="13"/>
      <c r="F491" s="13"/>
      <c r="G491" s="12"/>
      <c r="H491" s="14"/>
      <c r="I491" s="14"/>
      <c r="J491" s="12"/>
      <c r="K491" s="15"/>
      <c r="L491" s="15"/>
      <c r="M491" s="15"/>
      <c r="N491" s="15"/>
      <c r="O491" s="15"/>
      <c r="P491" s="16" t="str">
        <f t="shared" si="31"/>
        <v xml:space="preserve"> </v>
      </c>
      <c r="Q491" s="17">
        <f t="shared" si="32"/>
        <v>0</v>
      </c>
      <c r="R491" s="65"/>
      <c r="S491" s="66">
        <f t="shared" si="34"/>
        <v>0</v>
      </c>
      <c r="T491" s="31">
        <f>SUMIF($G$8:$G$879,G491:G1292,$K$8:$K$879)</f>
        <v>0</v>
      </c>
      <c r="U491" s="32" t="str">
        <f t="shared" si="33"/>
        <v xml:space="preserve"> </v>
      </c>
    </row>
    <row r="492" spans="2:21" x14ac:dyDescent="0.25">
      <c r="B492" s="11">
        <v>485</v>
      </c>
      <c r="C492" s="96"/>
      <c r="D492" s="13"/>
      <c r="E492" s="13"/>
      <c r="F492" s="13"/>
      <c r="G492" s="12"/>
      <c r="H492" s="14"/>
      <c r="I492" s="14"/>
      <c r="J492" s="12"/>
      <c r="K492" s="15"/>
      <c r="L492" s="15"/>
      <c r="M492" s="15"/>
      <c r="N492" s="15"/>
      <c r="O492" s="15"/>
      <c r="P492" s="16" t="str">
        <f t="shared" si="31"/>
        <v xml:space="preserve"> </v>
      </c>
      <c r="Q492" s="17">
        <f t="shared" si="32"/>
        <v>0</v>
      </c>
      <c r="R492" s="65"/>
      <c r="S492" s="66">
        <f t="shared" si="34"/>
        <v>0</v>
      </c>
      <c r="T492" s="31">
        <f>SUMIF($G$8:$G$879,G492:G1293,$K$8:$K$879)</f>
        <v>0</v>
      </c>
      <c r="U492" s="32" t="str">
        <f t="shared" si="33"/>
        <v xml:space="preserve"> </v>
      </c>
    </row>
    <row r="493" spans="2:21" x14ac:dyDescent="0.25">
      <c r="B493" s="11">
        <v>486</v>
      </c>
      <c r="C493" s="96"/>
      <c r="D493" s="13"/>
      <c r="E493" s="13"/>
      <c r="F493" s="13"/>
      <c r="G493" s="12"/>
      <c r="H493" s="14"/>
      <c r="I493" s="14"/>
      <c r="J493" s="12"/>
      <c r="K493" s="15"/>
      <c r="L493" s="15"/>
      <c r="M493" s="15"/>
      <c r="N493" s="15"/>
      <c r="O493" s="15"/>
      <c r="P493" s="16" t="str">
        <f t="shared" si="31"/>
        <v xml:space="preserve"> </v>
      </c>
      <c r="Q493" s="17">
        <f t="shared" si="32"/>
        <v>0</v>
      </c>
      <c r="R493" s="65"/>
      <c r="S493" s="66">
        <f t="shared" si="34"/>
        <v>0</v>
      </c>
      <c r="T493" s="31">
        <f>SUMIF($G$8:$G$879,G493:G1294,$K$8:$K$879)</f>
        <v>0</v>
      </c>
      <c r="U493" s="32" t="str">
        <f t="shared" si="33"/>
        <v xml:space="preserve"> </v>
      </c>
    </row>
    <row r="494" spans="2:21" x14ac:dyDescent="0.25">
      <c r="B494" s="11">
        <v>487</v>
      </c>
      <c r="C494" s="96"/>
      <c r="D494" s="13"/>
      <c r="E494" s="13"/>
      <c r="F494" s="13"/>
      <c r="G494" s="12"/>
      <c r="H494" s="14"/>
      <c r="I494" s="14"/>
      <c r="J494" s="12"/>
      <c r="K494" s="15"/>
      <c r="L494" s="15"/>
      <c r="M494" s="15"/>
      <c r="N494" s="15"/>
      <c r="O494" s="15"/>
      <c r="P494" s="16" t="str">
        <f t="shared" si="31"/>
        <v xml:space="preserve"> </v>
      </c>
      <c r="Q494" s="17">
        <f t="shared" si="32"/>
        <v>0</v>
      </c>
      <c r="R494" s="65"/>
      <c r="S494" s="66">
        <f t="shared" si="34"/>
        <v>0</v>
      </c>
      <c r="T494" s="31">
        <f>SUMIF($G$8:$G$879,G494:G1295,$K$8:$K$879)</f>
        <v>0</v>
      </c>
      <c r="U494" s="32" t="str">
        <f t="shared" si="33"/>
        <v xml:space="preserve"> </v>
      </c>
    </row>
    <row r="495" spans="2:21" x14ac:dyDescent="0.25">
      <c r="B495" s="11">
        <v>488</v>
      </c>
      <c r="C495" s="96"/>
      <c r="D495" s="13"/>
      <c r="E495" s="13"/>
      <c r="F495" s="13"/>
      <c r="G495" s="12"/>
      <c r="H495" s="14"/>
      <c r="I495" s="14"/>
      <c r="J495" s="12"/>
      <c r="K495" s="15"/>
      <c r="L495" s="15"/>
      <c r="M495" s="15"/>
      <c r="N495" s="15"/>
      <c r="O495" s="15"/>
      <c r="P495" s="16" t="str">
        <f t="shared" si="31"/>
        <v xml:space="preserve"> </v>
      </c>
      <c r="Q495" s="17">
        <f t="shared" si="32"/>
        <v>0</v>
      </c>
      <c r="R495" s="65"/>
      <c r="S495" s="66">
        <f t="shared" si="34"/>
        <v>0</v>
      </c>
      <c r="T495" s="31">
        <f>SUMIF($G$8:$G$879,G495:G1296,$K$8:$K$879)</f>
        <v>0</v>
      </c>
      <c r="U495" s="32" t="str">
        <f t="shared" si="33"/>
        <v xml:space="preserve"> </v>
      </c>
    </row>
    <row r="496" spans="2:21" x14ac:dyDescent="0.25">
      <c r="B496" s="11">
        <v>489</v>
      </c>
      <c r="C496" s="96"/>
      <c r="D496" s="13"/>
      <c r="E496" s="13"/>
      <c r="F496" s="13"/>
      <c r="G496" s="12"/>
      <c r="H496" s="14"/>
      <c r="I496" s="14"/>
      <c r="J496" s="12"/>
      <c r="K496" s="15"/>
      <c r="L496" s="15"/>
      <c r="M496" s="15"/>
      <c r="N496" s="15"/>
      <c r="O496" s="15"/>
      <c r="P496" s="16" t="str">
        <f t="shared" si="31"/>
        <v xml:space="preserve"> </v>
      </c>
      <c r="Q496" s="17">
        <f t="shared" si="32"/>
        <v>0</v>
      </c>
      <c r="R496" s="65"/>
      <c r="S496" s="66">
        <f t="shared" si="34"/>
        <v>0</v>
      </c>
      <c r="T496" s="31">
        <f>SUMIF($G$8:$G$879,G496:G1297,$K$8:$K$879)</f>
        <v>0</v>
      </c>
      <c r="U496" s="32" t="str">
        <f t="shared" si="33"/>
        <v xml:space="preserve"> </v>
      </c>
    </row>
    <row r="497" spans="2:21" s="21" customFormat="1" x14ac:dyDescent="0.25">
      <c r="B497" s="11">
        <v>490</v>
      </c>
      <c r="C497" s="96"/>
      <c r="D497" s="13"/>
      <c r="E497" s="13"/>
      <c r="F497" s="13"/>
      <c r="G497" s="12"/>
      <c r="H497" s="14"/>
      <c r="I497" s="14"/>
      <c r="J497" s="12"/>
      <c r="K497" s="15"/>
      <c r="L497" s="15"/>
      <c r="M497" s="15"/>
      <c r="N497" s="15"/>
      <c r="O497" s="15"/>
      <c r="P497" s="16" t="str">
        <f t="shared" si="31"/>
        <v xml:space="preserve"> </v>
      </c>
      <c r="Q497" s="17">
        <f t="shared" si="32"/>
        <v>0</v>
      </c>
      <c r="R497" s="65"/>
      <c r="S497" s="70">
        <f t="shared" si="34"/>
        <v>0</v>
      </c>
      <c r="T497" s="31">
        <f>SUMIF($G$8:$G$879,G497:G1298,$K$8:$K$879)</f>
        <v>0</v>
      </c>
      <c r="U497" s="32" t="str">
        <f t="shared" si="33"/>
        <v xml:space="preserve"> </v>
      </c>
    </row>
    <row r="498" spans="2:21" x14ac:dyDescent="0.25">
      <c r="B498" s="11">
        <v>491</v>
      </c>
      <c r="C498" s="96"/>
      <c r="D498" s="13"/>
      <c r="E498" s="13"/>
      <c r="F498" s="13"/>
      <c r="G498" s="12"/>
      <c r="H498" s="14"/>
      <c r="I498" s="14"/>
      <c r="J498" s="12"/>
      <c r="K498" s="15"/>
      <c r="L498" s="15"/>
      <c r="M498" s="15"/>
      <c r="N498" s="15"/>
      <c r="O498" s="15"/>
      <c r="P498" s="16" t="str">
        <f t="shared" si="31"/>
        <v xml:space="preserve"> </v>
      </c>
      <c r="Q498" s="17">
        <f t="shared" si="32"/>
        <v>0</v>
      </c>
      <c r="R498" s="65"/>
      <c r="S498" s="66">
        <f t="shared" si="34"/>
        <v>0</v>
      </c>
      <c r="T498" s="31">
        <f>SUMIF($G$8:$G$879,G498:G1299,$K$8:$K$879)</f>
        <v>0</v>
      </c>
      <c r="U498" s="32" t="str">
        <f t="shared" si="33"/>
        <v xml:space="preserve"> </v>
      </c>
    </row>
    <row r="499" spans="2:21" x14ac:dyDescent="0.25">
      <c r="B499" s="11">
        <v>492</v>
      </c>
      <c r="C499" s="96"/>
      <c r="D499" s="13"/>
      <c r="E499" s="13"/>
      <c r="F499" s="13"/>
      <c r="G499" s="12"/>
      <c r="H499" s="14"/>
      <c r="I499" s="14"/>
      <c r="J499" s="12"/>
      <c r="K499" s="15"/>
      <c r="L499" s="15"/>
      <c r="M499" s="15"/>
      <c r="N499" s="15"/>
      <c r="O499" s="15"/>
      <c r="P499" s="16" t="str">
        <f t="shared" si="31"/>
        <v xml:space="preserve"> </v>
      </c>
      <c r="Q499" s="17">
        <f t="shared" si="32"/>
        <v>0</v>
      </c>
      <c r="R499" s="65"/>
      <c r="S499" s="66">
        <f t="shared" si="34"/>
        <v>0</v>
      </c>
      <c r="T499" s="31">
        <f>SUMIF($G$8:$G$879,G499:G1300,$K$8:$K$879)</f>
        <v>0</v>
      </c>
      <c r="U499" s="32" t="str">
        <f t="shared" si="33"/>
        <v xml:space="preserve"> </v>
      </c>
    </row>
    <row r="500" spans="2:21" x14ac:dyDescent="0.25">
      <c r="B500" s="11">
        <v>493</v>
      </c>
      <c r="C500" s="96"/>
      <c r="D500" s="13"/>
      <c r="E500" s="13"/>
      <c r="F500" s="13"/>
      <c r="G500" s="12"/>
      <c r="H500" s="14"/>
      <c r="I500" s="14"/>
      <c r="J500" s="12"/>
      <c r="K500" s="15"/>
      <c r="L500" s="20"/>
      <c r="M500" s="20"/>
      <c r="N500" s="20"/>
      <c r="O500" s="20"/>
      <c r="P500" s="16" t="str">
        <f t="shared" si="31"/>
        <v xml:space="preserve"> </v>
      </c>
      <c r="Q500" s="17">
        <f t="shared" si="32"/>
        <v>0</v>
      </c>
      <c r="R500" s="65"/>
      <c r="S500" s="66">
        <f t="shared" si="34"/>
        <v>0</v>
      </c>
      <c r="T500" s="31">
        <f>SUMIF($G$8:$G$879,G500:G1301,$K$8:$K$879)</f>
        <v>0</v>
      </c>
      <c r="U500" s="32" t="str">
        <f t="shared" si="33"/>
        <v xml:space="preserve"> </v>
      </c>
    </row>
    <row r="501" spans="2:21" x14ac:dyDescent="0.25">
      <c r="B501" s="11">
        <v>494</v>
      </c>
      <c r="C501" s="96"/>
      <c r="D501" s="13"/>
      <c r="E501" s="13"/>
      <c r="F501" s="13"/>
      <c r="G501" s="12"/>
      <c r="H501" s="14"/>
      <c r="I501" s="14"/>
      <c r="J501" s="12"/>
      <c r="K501" s="15"/>
      <c r="L501" s="15"/>
      <c r="M501" s="15"/>
      <c r="N501" s="15"/>
      <c r="O501" s="15"/>
      <c r="P501" s="16" t="str">
        <f t="shared" si="31"/>
        <v xml:space="preserve"> </v>
      </c>
      <c r="Q501" s="17">
        <f t="shared" si="32"/>
        <v>0</v>
      </c>
      <c r="R501" s="65"/>
      <c r="S501" s="66">
        <f t="shared" si="34"/>
        <v>0</v>
      </c>
      <c r="T501" s="31">
        <f>SUMIF($G$8:$G$879,G501:G1302,$K$8:$K$879)</f>
        <v>0</v>
      </c>
      <c r="U501" s="32" t="str">
        <f t="shared" si="33"/>
        <v xml:space="preserve"> </v>
      </c>
    </row>
    <row r="502" spans="2:21" x14ac:dyDescent="0.25">
      <c r="B502" s="11">
        <v>495</v>
      </c>
      <c r="C502" s="96"/>
      <c r="D502" s="13"/>
      <c r="E502" s="13"/>
      <c r="F502" s="13"/>
      <c r="G502" s="12"/>
      <c r="H502" s="14"/>
      <c r="I502" s="14"/>
      <c r="J502" s="12"/>
      <c r="K502" s="15"/>
      <c r="L502" s="15"/>
      <c r="M502" s="15"/>
      <c r="N502" s="15"/>
      <c r="O502" s="15"/>
      <c r="P502" s="16" t="str">
        <f t="shared" si="31"/>
        <v xml:space="preserve"> </v>
      </c>
      <c r="Q502" s="17">
        <f t="shared" si="32"/>
        <v>0</v>
      </c>
      <c r="R502" s="65"/>
      <c r="S502" s="66">
        <f t="shared" si="34"/>
        <v>0</v>
      </c>
      <c r="T502" s="31">
        <f>SUMIF($G$8:$G$879,G502:G1303,$K$8:$K$879)</f>
        <v>0</v>
      </c>
      <c r="U502" s="32" t="str">
        <f t="shared" si="33"/>
        <v xml:space="preserve"> </v>
      </c>
    </row>
    <row r="503" spans="2:21" x14ac:dyDescent="0.25">
      <c r="B503" s="11">
        <v>496</v>
      </c>
      <c r="C503" s="96"/>
      <c r="D503" s="13"/>
      <c r="E503" s="13"/>
      <c r="F503" s="13"/>
      <c r="G503" s="12"/>
      <c r="H503" s="14"/>
      <c r="I503" s="14"/>
      <c r="J503" s="12"/>
      <c r="K503" s="15"/>
      <c r="L503" s="15"/>
      <c r="M503" s="15"/>
      <c r="N503" s="15"/>
      <c r="O503" s="15"/>
      <c r="P503" s="16" t="str">
        <f t="shared" si="31"/>
        <v xml:space="preserve"> </v>
      </c>
      <c r="Q503" s="17">
        <f t="shared" si="32"/>
        <v>0</v>
      </c>
      <c r="R503" s="65"/>
      <c r="S503" s="66">
        <f t="shared" si="34"/>
        <v>0</v>
      </c>
      <c r="T503" s="31">
        <f>SUMIF($G$8:$G$879,G503:G1304,$K$8:$K$879)</f>
        <v>0</v>
      </c>
      <c r="U503" s="32" t="str">
        <f t="shared" si="33"/>
        <v xml:space="preserve"> </v>
      </c>
    </row>
    <row r="504" spans="2:21" x14ac:dyDescent="0.25">
      <c r="B504" s="11">
        <v>497</v>
      </c>
      <c r="C504" s="96"/>
      <c r="D504" s="13"/>
      <c r="E504" s="13"/>
      <c r="F504" s="13"/>
      <c r="G504" s="12"/>
      <c r="H504" s="14"/>
      <c r="I504" s="14"/>
      <c r="J504" s="12"/>
      <c r="K504" s="15"/>
      <c r="L504" s="15"/>
      <c r="M504" s="15"/>
      <c r="N504" s="15"/>
      <c r="O504" s="15"/>
      <c r="P504" s="16" t="str">
        <f t="shared" si="31"/>
        <v xml:space="preserve"> </v>
      </c>
      <c r="Q504" s="17">
        <f t="shared" si="32"/>
        <v>0</v>
      </c>
      <c r="R504" s="65"/>
      <c r="S504" s="66">
        <f t="shared" si="34"/>
        <v>0</v>
      </c>
      <c r="T504" s="31">
        <f>SUMIF($G$8:$G$879,G504:G1305,$K$8:$K$879)</f>
        <v>0</v>
      </c>
      <c r="U504" s="32" t="str">
        <f t="shared" si="33"/>
        <v xml:space="preserve"> </v>
      </c>
    </row>
    <row r="505" spans="2:21" x14ac:dyDescent="0.25">
      <c r="B505" s="11">
        <v>498</v>
      </c>
      <c r="C505" s="96"/>
      <c r="D505" s="13"/>
      <c r="E505" s="13"/>
      <c r="F505" s="13"/>
      <c r="G505" s="12"/>
      <c r="H505" s="14"/>
      <c r="I505" s="14"/>
      <c r="J505" s="12"/>
      <c r="K505" s="15"/>
      <c r="L505" s="15"/>
      <c r="M505" s="15"/>
      <c r="N505" s="15"/>
      <c r="O505" s="15"/>
      <c r="P505" s="16" t="str">
        <f t="shared" si="31"/>
        <v xml:space="preserve"> </v>
      </c>
      <c r="Q505" s="17">
        <f t="shared" si="32"/>
        <v>0</v>
      </c>
      <c r="R505" s="65"/>
      <c r="S505" s="66">
        <f t="shared" si="34"/>
        <v>0</v>
      </c>
      <c r="T505" s="31">
        <f>SUMIF($G$8:$G$879,G505:G1306,$K$8:$K$879)</f>
        <v>0</v>
      </c>
      <c r="U505" s="32" t="str">
        <f t="shared" si="33"/>
        <v xml:space="preserve"> </v>
      </c>
    </row>
    <row r="506" spans="2:21" s="30" customFormat="1" x14ac:dyDescent="0.25">
      <c r="B506" s="11">
        <v>499</v>
      </c>
      <c r="C506" s="96"/>
      <c r="D506" s="13"/>
      <c r="E506" s="13"/>
      <c r="F506" s="13"/>
      <c r="G506" s="12"/>
      <c r="H506" s="14"/>
      <c r="I506" s="14"/>
      <c r="J506" s="12"/>
      <c r="K506" s="15"/>
      <c r="L506" s="15"/>
      <c r="M506" s="15"/>
      <c r="N506" s="15"/>
      <c r="O506" s="15"/>
      <c r="P506" s="16" t="str">
        <f t="shared" si="31"/>
        <v xml:space="preserve"> </v>
      </c>
      <c r="Q506" s="17">
        <f t="shared" si="32"/>
        <v>0</v>
      </c>
      <c r="R506" s="65"/>
      <c r="S506" s="66">
        <f t="shared" si="34"/>
        <v>0</v>
      </c>
      <c r="T506" s="31">
        <f>SUMIF($G$8:$G$879,G506:G1307,$K$8:$K$879)</f>
        <v>0</v>
      </c>
      <c r="U506" s="32" t="str">
        <f t="shared" si="33"/>
        <v xml:space="preserve"> </v>
      </c>
    </row>
    <row r="507" spans="2:21" s="30" customFormat="1" x14ac:dyDescent="0.25">
      <c r="B507" s="11">
        <v>500</v>
      </c>
      <c r="C507" s="96"/>
      <c r="D507" s="13"/>
      <c r="E507" s="13"/>
      <c r="F507" s="13"/>
      <c r="G507" s="12"/>
      <c r="H507" s="14"/>
      <c r="I507" s="14"/>
      <c r="J507" s="12"/>
      <c r="K507" s="15"/>
      <c r="L507" s="15"/>
      <c r="M507" s="15"/>
      <c r="N507" s="15"/>
      <c r="O507" s="15"/>
      <c r="P507" s="16" t="str">
        <f t="shared" si="31"/>
        <v xml:space="preserve"> </v>
      </c>
      <c r="Q507" s="17">
        <f t="shared" si="32"/>
        <v>0</v>
      </c>
      <c r="R507" s="65"/>
      <c r="S507" s="66">
        <f t="shared" si="34"/>
        <v>0</v>
      </c>
      <c r="T507" s="31">
        <f>SUMIF($G$8:$G$879,G507:G1308,$K$8:$K$879)</f>
        <v>0</v>
      </c>
      <c r="U507" s="32" t="str">
        <f t="shared" si="33"/>
        <v xml:space="preserve"> </v>
      </c>
    </row>
    <row r="508" spans="2:21" s="30" customFormat="1" x14ac:dyDescent="0.25">
      <c r="B508" s="11">
        <v>501</v>
      </c>
      <c r="C508" s="96"/>
      <c r="D508" s="13"/>
      <c r="E508" s="13"/>
      <c r="F508" s="13"/>
      <c r="G508" s="12"/>
      <c r="H508" s="14"/>
      <c r="I508" s="14"/>
      <c r="J508" s="12"/>
      <c r="K508" s="15"/>
      <c r="L508" s="15"/>
      <c r="M508" s="15"/>
      <c r="N508" s="15"/>
      <c r="O508" s="15"/>
      <c r="P508" s="16" t="str">
        <f t="shared" si="31"/>
        <v xml:space="preserve"> </v>
      </c>
      <c r="Q508" s="17">
        <f t="shared" si="32"/>
        <v>0</v>
      </c>
      <c r="R508" s="65"/>
      <c r="S508" s="66">
        <f t="shared" si="34"/>
        <v>0</v>
      </c>
      <c r="T508" s="31">
        <f>SUMIF($G$8:$G$879,G508:G1309,$K$8:$K$879)</f>
        <v>0</v>
      </c>
      <c r="U508" s="32" t="str">
        <f t="shared" si="33"/>
        <v xml:space="preserve"> </v>
      </c>
    </row>
    <row r="509" spans="2:21" s="30" customFormat="1" x14ac:dyDescent="0.25">
      <c r="B509" s="11">
        <v>502</v>
      </c>
      <c r="C509" s="96"/>
      <c r="D509" s="13"/>
      <c r="E509" s="13"/>
      <c r="F509" s="13"/>
      <c r="G509" s="12"/>
      <c r="H509" s="14"/>
      <c r="I509" s="14"/>
      <c r="J509" s="12"/>
      <c r="K509" s="15"/>
      <c r="L509" s="15"/>
      <c r="M509" s="15"/>
      <c r="N509" s="15"/>
      <c r="O509" s="15"/>
      <c r="P509" s="16" t="str">
        <f t="shared" si="31"/>
        <v xml:space="preserve"> </v>
      </c>
      <c r="Q509" s="17">
        <f t="shared" si="32"/>
        <v>0</v>
      </c>
      <c r="R509" s="65"/>
      <c r="S509" s="66">
        <f t="shared" si="34"/>
        <v>0</v>
      </c>
      <c r="T509" s="31">
        <f>SUMIF($G$8:$G$879,G509:G1310,$K$8:$K$879)</f>
        <v>0</v>
      </c>
      <c r="U509" s="32" t="str">
        <f t="shared" si="33"/>
        <v xml:space="preserve"> </v>
      </c>
    </row>
    <row r="510" spans="2:21" x14ac:dyDescent="0.25">
      <c r="B510" s="11">
        <v>503</v>
      </c>
      <c r="C510" s="96"/>
      <c r="D510" s="13"/>
      <c r="E510" s="13"/>
      <c r="F510" s="13"/>
      <c r="G510" s="12"/>
      <c r="H510" s="14"/>
      <c r="I510" s="14"/>
      <c r="J510" s="12"/>
      <c r="K510" s="15"/>
      <c r="L510" s="15"/>
      <c r="M510" s="15"/>
      <c r="N510" s="15"/>
      <c r="O510" s="15"/>
      <c r="P510" s="16" t="str">
        <f t="shared" si="31"/>
        <v xml:space="preserve"> </v>
      </c>
      <c r="Q510" s="17">
        <f t="shared" si="32"/>
        <v>0</v>
      </c>
      <c r="R510" s="65"/>
      <c r="S510" s="66">
        <f t="shared" si="34"/>
        <v>0</v>
      </c>
      <c r="T510" s="31">
        <f>SUMIF($G$8:$G$879,G510:G1311,$K$8:$K$879)</f>
        <v>0</v>
      </c>
      <c r="U510" s="32" t="str">
        <f t="shared" si="33"/>
        <v xml:space="preserve"> </v>
      </c>
    </row>
    <row r="511" spans="2:21" s="30" customFormat="1" x14ac:dyDescent="0.25">
      <c r="B511" s="11">
        <v>504</v>
      </c>
      <c r="C511" s="97"/>
      <c r="D511" s="83"/>
      <c r="E511" s="83"/>
      <c r="F511" s="83"/>
      <c r="G511" s="82"/>
      <c r="H511" s="84"/>
      <c r="I511" s="84"/>
      <c r="J511" s="82"/>
      <c r="K511" s="15"/>
      <c r="L511" s="89"/>
      <c r="M511" s="89"/>
      <c r="N511" s="89"/>
      <c r="O511" s="89"/>
      <c r="P511" s="16" t="str">
        <f t="shared" si="31"/>
        <v xml:space="preserve"> </v>
      </c>
      <c r="Q511" s="17">
        <f t="shared" si="32"/>
        <v>0</v>
      </c>
      <c r="R511" s="65"/>
      <c r="S511" s="66">
        <f t="shared" si="34"/>
        <v>0</v>
      </c>
      <c r="T511" s="31">
        <f>SUMIF($G$8:$G$879,G511:G1312,$K$8:$K$879)</f>
        <v>0</v>
      </c>
      <c r="U511" s="32" t="str">
        <f t="shared" si="33"/>
        <v xml:space="preserve"> </v>
      </c>
    </row>
    <row r="512" spans="2:21" s="30" customFormat="1" x14ac:dyDescent="0.25">
      <c r="B512" s="11">
        <v>505</v>
      </c>
      <c r="C512" s="97"/>
      <c r="D512" s="83"/>
      <c r="E512" s="83"/>
      <c r="F512" s="83"/>
      <c r="G512" s="82"/>
      <c r="H512" s="84"/>
      <c r="I512" s="84"/>
      <c r="J512" s="82"/>
      <c r="K512" s="85"/>
      <c r="L512" s="89"/>
      <c r="M512" s="89"/>
      <c r="N512" s="89"/>
      <c r="O512" s="89"/>
      <c r="P512" s="16" t="str">
        <f t="shared" si="31"/>
        <v xml:space="preserve"> </v>
      </c>
      <c r="Q512" s="17">
        <f t="shared" si="32"/>
        <v>0</v>
      </c>
      <c r="R512" s="65"/>
      <c r="S512" s="66">
        <f t="shared" si="34"/>
        <v>0</v>
      </c>
      <c r="T512" s="31">
        <f>SUMIF($G$8:$G$879,G512:G1313,$K$8:$K$879)</f>
        <v>0</v>
      </c>
      <c r="U512" s="32" t="str">
        <f t="shared" si="33"/>
        <v xml:space="preserve"> </v>
      </c>
    </row>
    <row r="513" spans="2:21" s="30" customFormat="1" x14ac:dyDescent="0.25">
      <c r="B513" s="11">
        <v>506</v>
      </c>
      <c r="C513" s="97"/>
      <c r="D513" s="83"/>
      <c r="E513" s="83"/>
      <c r="F513" s="83"/>
      <c r="G513" s="82"/>
      <c r="H513" s="84"/>
      <c r="I513" s="84"/>
      <c r="J513" s="82"/>
      <c r="K513" s="85"/>
      <c r="L513" s="89"/>
      <c r="M513" s="89"/>
      <c r="N513" s="89"/>
      <c r="O513" s="89"/>
      <c r="P513" s="16" t="str">
        <f t="shared" si="31"/>
        <v xml:space="preserve"> </v>
      </c>
      <c r="Q513" s="17">
        <f t="shared" si="32"/>
        <v>0</v>
      </c>
      <c r="R513" s="65"/>
      <c r="S513" s="66">
        <f t="shared" si="34"/>
        <v>0</v>
      </c>
      <c r="T513" s="31">
        <f>SUMIF($G$8:$G$879,G513:G1314,$K$8:$K$879)</f>
        <v>0</v>
      </c>
      <c r="U513" s="32" t="str">
        <f t="shared" si="33"/>
        <v xml:space="preserve"> </v>
      </c>
    </row>
    <row r="514" spans="2:21" s="30" customFormat="1" x14ac:dyDescent="0.25">
      <c r="B514" s="11">
        <v>507</v>
      </c>
      <c r="C514" s="97"/>
      <c r="D514" s="83"/>
      <c r="E514" s="83"/>
      <c r="F514" s="83"/>
      <c r="G514" s="82"/>
      <c r="H514" s="84"/>
      <c r="I514" s="84"/>
      <c r="J514" s="82"/>
      <c r="K514" s="15"/>
      <c r="L514" s="89"/>
      <c r="M514" s="89"/>
      <c r="N514" s="89"/>
      <c r="O514" s="89"/>
      <c r="P514" s="16" t="str">
        <f t="shared" si="31"/>
        <v xml:space="preserve"> </v>
      </c>
      <c r="Q514" s="17">
        <f t="shared" si="32"/>
        <v>0</v>
      </c>
      <c r="R514" s="65"/>
      <c r="S514" s="66">
        <f t="shared" si="34"/>
        <v>0</v>
      </c>
      <c r="T514" s="31">
        <f>SUMIF($G$8:$G$879,G514:G1315,$K$8:$K$879)</f>
        <v>0</v>
      </c>
      <c r="U514" s="32" t="str">
        <f t="shared" si="33"/>
        <v xml:space="preserve"> </v>
      </c>
    </row>
    <row r="515" spans="2:21" x14ac:dyDescent="0.25">
      <c r="B515" s="11">
        <v>508</v>
      </c>
      <c r="C515" s="96"/>
      <c r="D515" s="13"/>
      <c r="E515" s="13"/>
      <c r="F515" s="13"/>
      <c r="G515" s="12"/>
      <c r="H515" s="14"/>
      <c r="I515" s="14"/>
      <c r="J515" s="12"/>
      <c r="K515" s="15"/>
      <c r="L515" s="15"/>
      <c r="M515" s="15"/>
      <c r="N515" s="15"/>
      <c r="O515" s="15"/>
      <c r="P515" s="16" t="str">
        <f t="shared" si="31"/>
        <v xml:space="preserve"> </v>
      </c>
      <c r="Q515" s="17">
        <f t="shared" si="32"/>
        <v>0</v>
      </c>
      <c r="R515" s="65"/>
      <c r="S515" s="66">
        <f t="shared" si="34"/>
        <v>0</v>
      </c>
      <c r="T515" s="31">
        <f>SUMIF($G$8:$G$879,G515:G1316,$K$8:$K$879)</f>
        <v>0</v>
      </c>
      <c r="U515" s="32" t="str">
        <f t="shared" si="33"/>
        <v xml:space="preserve"> </v>
      </c>
    </row>
    <row r="516" spans="2:21" x14ac:dyDescent="0.25">
      <c r="B516" s="11">
        <v>509</v>
      </c>
      <c r="C516" s="96"/>
      <c r="D516" s="13"/>
      <c r="E516" s="13"/>
      <c r="F516" s="13"/>
      <c r="G516" s="12"/>
      <c r="H516" s="14"/>
      <c r="I516" s="14"/>
      <c r="J516" s="12"/>
      <c r="K516" s="15"/>
      <c r="L516" s="15"/>
      <c r="M516" s="15"/>
      <c r="N516" s="15"/>
      <c r="O516" s="15"/>
      <c r="P516" s="16" t="str">
        <f t="shared" si="31"/>
        <v xml:space="preserve"> </v>
      </c>
      <c r="Q516" s="17">
        <f t="shared" si="32"/>
        <v>0</v>
      </c>
      <c r="R516" s="65"/>
      <c r="S516" s="66">
        <f t="shared" si="34"/>
        <v>0</v>
      </c>
      <c r="T516" s="31">
        <f>SUMIF($G$8:$G$879,G516:G1317,$K$8:$K$879)</f>
        <v>0</v>
      </c>
      <c r="U516" s="32" t="str">
        <f t="shared" si="33"/>
        <v xml:space="preserve"> </v>
      </c>
    </row>
    <row r="517" spans="2:21" x14ac:dyDescent="0.25">
      <c r="B517" s="11">
        <v>510</v>
      </c>
      <c r="C517" s="96"/>
      <c r="D517" s="13"/>
      <c r="E517" s="13"/>
      <c r="F517" s="13"/>
      <c r="G517" s="12"/>
      <c r="H517" s="14"/>
      <c r="I517" s="14"/>
      <c r="J517" s="12"/>
      <c r="K517" s="15"/>
      <c r="L517" s="15"/>
      <c r="M517" s="15"/>
      <c r="N517" s="15"/>
      <c r="O517" s="15"/>
      <c r="P517" s="16" t="str">
        <f t="shared" si="31"/>
        <v xml:space="preserve"> </v>
      </c>
      <c r="Q517" s="17">
        <f t="shared" si="32"/>
        <v>0</v>
      </c>
      <c r="R517" s="65"/>
      <c r="S517" s="66">
        <f t="shared" si="34"/>
        <v>0</v>
      </c>
      <c r="T517" s="31">
        <f>SUMIF($G$8:$G$879,G517:G1318,$K$8:$K$879)</f>
        <v>0</v>
      </c>
      <c r="U517" s="32" t="str">
        <f t="shared" si="33"/>
        <v xml:space="preserve"> </v>
      </c>
    </row>
    <row r="518" spans="2:21" x14ac:dyDescent="0.25">
      <c r="B518" s="11">
        <v>511</v>
      </c>
      <c r="C518" s="96"/>
      <c r="D518" s="13"/>
      <c r="E518" s="13"/>
      <c r="F518" s="13"/>
      <c r="G518" s="12"/>
      <c r="H518" s="14"/>
      <c r="I518" s="14"/>
      <c r="J518" s="12"/>
      <c r="K518" s="15"/>
      <c r="L518" s="15"/>
      <c r="M518" s="15"/>
      <c r="N518" s="15"/>
      <c r="O518" s="15"/>
      <c r="P518" s="16" t="str">
        <f t="shared" si="31"/>
        <v xml:space="preserve"> </v>
      </c>
      <c r="Q518" s="17">
        <f t="shared" si="32"/>
        <v>0</v>
      </c>
      <c r="R518" s="65"/>
      <c r="S518" s="66">
        <f t="shared" si="34"/>
        <v>0</v>
      </c>
      <c r="T518" s="31">
        <f>SUMIF($G$8:$G$879,G518:G1319,$K$8:$K$879)</f>
        <v>0</v>
      </c>
      <c r="U518" s="32" t="str">
        <f t="shared" si="33"/>
        <v xml:space="preserve"> </v>
      </c>
    </row>
    <row r="519" spans="2:21" x14ac:dyDescent="0.25">
      <c r="B519" s="11">
        <v>512</v>
      </c>
      <c r="C519" s="96"/>
      <c r="D519" s="13"/>
      <c r="E519" s="13"/>
      <c r="F519" s="13"/>
      <c r="G519" s="12"/>
      <c r="H519" s="14"/>
      <c r="I519" s="14"/>
      <c r="J519" s="12"/>
      <c r="K519" s="15"/>
      <c r="L519" s="15"/>
      <c r="M519" s="15"/>
      <c r="N519" s="15"/>
      <c r="O519" s="15"/>
      <c r="P519" s="16" t="str">
        <f t="shared" si="31"/>
        <v xml:space="preserve"> </v>
      </c>
      <c r="Q519" s="17">
        <f t="shared" si="32"/>
        <v>0</v>
      </c>
      <c r="R519" s="65"/>
      <c r="S519" s="66">
        <f t="shared" si="34"/>
        <v>0</v>
      </c>
      <c r="T519" s="31">
        <f>SUMIF($G$8:$G$879,G519:G1320,$K$8:$K$879)</f>
        <v>0</v>
      </c>
      <c r="U519" s="32" t="str">
        <f t="shared" si="33"/>
        <v xml:space="preserve"> </v>
      </c>
    </row>
    <row r="520" spans="2:21" x14ac:dyDescent="0.25">
      <c r="B520" s="11">
        <v>513</v>
      </c>
      <c r="C520" s="96"/>
      <c r="D520" s="13"/>
      <c r="E520" s="13"/>
      <c r="F520" s="13"/>
      <c r="G520" s="12"/>
      <c r="H520" s="14"/>
      <c r="I520" s="14"/>
      <c r="J520" s="12"/>
      <c r="K520" s="15"/>
      <c r="L520" s="15"/>
      <c r="M520" s="15"/>
      <c r="N520" s="15"/>
      <c r="O520" s="15"/>
      <c r="P520" s="16" t="str">
        <f t="shared" si="31"/>
        <v xml:space="preserve"> </v>
      </c>
      <c r="Q520" s="17">
        <f t="shared" si="32"/>
        <v>0</v>
      </c>
      <c r="R520" s="65"/>
      <c r="S520" s="66">
        <f t="shared" si="34"/>
        <v>0</v>
      </c>
      <c r="T520" s="31">
        <f>SUMIF($G$8:$G$879,G520:G1321,$K$8:$K$879)</f>
        <v>0</v>
      </c>
      <c r="U520" s="32" t="str">
        <f t="shared" si="33"/>
        <v xml:space="preserve"> </v>
      </c>
    </row>
    <row r="521" spans="2:21" x14ac:dyDescent="0.25">
      <c r="B521" s="11">
        <v>514</v>
      </c>
      <c r="C521" s="96"/>
      <c r="D521" s="13"/>
      <c r="E521" s="13"/>
      <c r="F521" s="13"/>
      <c r="G521" s="12"/>
      <c r="H521" s="14"/>
      <c r="I521" s="14"/>
      <c r="J521" s="12"/>
      <c r="K521" s="15"/>
      <c r="L521" s="15"/>
      <c r="M521" s="15"/>
      <c r="N521" s="15"/>
      <c r="O521" s="15"/>
      <c r="P521" s="16" t="str">
        <f t="shared" ref="P521:P584" si="35">+IF(K521&lt;=0," ",IF(K521&lt;=10,"A",IF(K521&gt;=11,"B")))</f>
        <v xml:space="preserve"> </v>
      </c>
      <c r="Q521" s="17">
        <f t="shared" ref="Q521:Q584" si="36">+IF(P521=" ",K521*0,IF(P521="A",K521*2500,IF(P521="B",K521*3000)))</f>
        <v>0</v>
      </c>
      <c r="R521" s="65"/>
      <c r="S521" s="66">
        <f t="shared" si="34"/>
        <v>0</v>
      </c>
      <c r="T521" s="31">
        <f>SUMIF($G$8:$G$879,G521:G1322,$K$8:$K$879)</f>
        <v>0</v>
      </c>
      <c r="U521" s="32" t="str">
        <f t="shared" ref="U521:U584" si="37">+IF(T521=0," ",IF(T521&lt;=50,"OK",IF(T521&gt;=51,"LEBIH")))</f>
        <v xml:space="preserve"> </v>
      </c>
    </row>
    <row r="522" spans="2:21" x14ac:dyDescent="0.25">
      <c r="B522" s="11">
        <v>515</v>
      </c>
      <c r="C522" s="96"/>
      <c r="D522" s="13"/>
      <c r="E522" s="13"/>
      <c r="F522" s="13"/>
      <c r="G522" s="12"/>
      <c r="H522" s="14"/>
      <c r="I522" s="14"/>
      <c r="J522" s="12"/>
      <c r="K522" s="15"/>
      <c r="L522" s="15"/>
      <c r="M522" s="15"/>
      <c r="N522" s="15"/>
      <c r="O522" s="15"/>
      <c r="P522" s="16" t="str">
        <f t="shared" si="35"/>
        <v xml:space="preserve"> </v>
      </c>
      <c r="Q522" s="17">
        <f t="shared" si="36"/>
        <v>0</v>
      </c>
      <c r="R522" s="65"/>
      <c r="S522" s="66">
        <f t="shared" si="34"/>
        <v>0</v>
      </c>
      <c r="T522" s="31">
        <f>SUMIF($G$8:$G$879,G522:G1323,$K$8:$K$879)</f>
        <v>0</v>
      </c>
      <c r="U522" s="32" t="str">
        <f t="shared" si="37"/>
        <v xml:space="preserve"> </v>
      </c>
    </row>
    <row r="523" spans="2:21" x14ac:dyDescent="0.25">
      <c r="B523" s="11">
        <v>516</v>
      </c>
      <c r="C523" s="96"/>
      <c r="D523" s="13"/>
      <c r="E523" s="13"/>
      <c r="F523" s="13"/>
      <c r="G523" s="12"/>
      <c r="H523" s="14"/>
      <c r="I523" s="14"/>
      <c r="J523" s="12"/>
      <c r="K523" s="15"/>
      <c r="L523" s="15"/>
      <c r="M523" s="15"/>
      <c r="N523" s="15"/>
      <c r="O523" s="15"/>
      <c r="P523" s="16" t="str">
        <f t="shared" si="35"/>
        <v xml:space="preserve"> </v>
      </c>
      <c r="Q523" s="17">
        <f t="shared" si="36"/>
        <v>0</v>
      </c>
      <c r="R523" s="65"/>
      <c r="S523" s="66">
        <f t="shared" si="34"/>
        <v>0</v>
      </c>
      <c r="T523" s="31">
        <f>SUMIF($G$8:$G$879,G523:G1324,$K$8:$K$879)</f>
        <v>0</v>
      </c>
      <c r="U523" s="32" t="str">
        <f t="shared" si="37"/>
        <v xml:space="preserve"> </v>
      </c>
    </row>
    <row r="524" spans="2:21" x14ac:dyDescent="0.25">
      <c r="B524" s="11">
        <v>517</v>
      </c>
      <c r="C524" s="96"/>
      <c r="D524" s="13"/>
      <c r="E524" s="13"/>
      <c r="F524" s="13"/>
      <c r="G524" s="12"/>
      <c r="H524" s="14"/>
      <c r="I524" s="14"/>
      <c r="J524" s="12"/>
      <c r="K524" s="15"/>
      <c r="L524" s="15"/>
      <c r="M524" s="15"/>
      <c r="N524" s="15"/>
      <c r="O524" s="15"/>
      <c r="P524" s="16" t="str">
        <f t="shared" si="35"/>
        <v xml:space="preserve"> </v>
      </c>
      <c r="Q524" s="17">
        <f t="shared" si="36"/>
        <v>0</v>
      </c>
      <c r="R524" s="65"/>
      <c r="S524" s="66">
        <f t="shared" si="34"/>
        <v>0</v>
      </c>
      <c r="T524" s="31">
        <f>SUMIF($G$8:$G$879,G524:G1325,$K$8:$K$879)</f>
        <v>0</v>
      </c>
      <c r="U524" s="32" t="str">
        <f t="shared" si="37"/>
        <v xml:space="preserve"> </v>
      </c>
    </row>
    <row r="525" spans="2:21" x14ac:dyDescent="0.25">
      <c r="B525" s="11">
        <v>518</v>
      </c>
      <c r="C525" s="96"/>
      <c r="D525" s="13"/>
      <c r="E525" s="13"/>
      <c r="F525" s="13"/>
      <c r="G525" s="12"/>
      <c r="H525" s="14"/>
      <c r="I525" s="14"/>
      <c r="J525" s="12"/>
      <c r="K525" s="15"/>
      <c r="L525" s="15"/>
      <c r="M525" s="15"/>
      <c r="N525" s="15"/>
      <c r="O525" s="15"/>
      <c r="P525" s="16" t="str">
        <f t="shared" si="35"/>
        <v xml:space="preserve"> </v>
      </c>
      <c r="Q525" s="17">
        <f t="shared" si="36"/>
        <v>0</v>
      </c>
      <c r="R525" s="65"/>
      <c r="S525" s="66">
        <f t="shared" si="34"/>
        <v>0</v>
      </c>
      <c r="T525" s="31">
        <f>SUMIF($G$8:$G$879,G525:G1326,$K$8:$K$879)</f>
        <v>0</v>
      </c>
      <c r="U525" s="32" t="str">
        <f t="shared" si="37"/>
        <v xml:space="preserve"> </v>
      </c>
    </row>
    <row r="526" spans="2:21" x14ac:dyDescent="0.25">
      <c r="B526" s="11">
        <v>519</v>
      </c>
      <c r="C526" s="96"/>
      <c r="D526" s="13"/>
      <c r="E526" s="13"/>
      <c r="F526" s="13"/>
      <c r="G526" s="12"/>
      <c r="H526" s="14"/>
      <c r="I526" s="14"/>
      <c r="J526" s="12"/>
      <c r="K526" s="15"/>
      <c r="L526" s="15"/>
      <c r="M526" s="15"/>
      <c r="N526" s="15"/>
      <c r="O526" s="15"/>
      <c r="P526" s="16" t="str">
        <f t="shared" si="35"/>
        <v xml:space="preserve"> </v>
      </c>
      <c r="Q526" s="17">
        <f t="shared" si="36"/>
        <v>0</v>
      </c>
      <c r="R526" s="65"/>
      <c r="S526" s="66">
        <f t="shared" si="34"/>
        <v>0</v>
      </c>
      <c r="T526" s="31">
        <f>SUMIF($G$8:$G$879,G526:G1327,$K$8:$K$879)</f>
        <v>0</v>
      </c>
      <c r="U526" s="32" t="str">
        <f t="shared" si="37"/>
        <v xml:space="preserve"> </v>
      </c>
    </row>
    <row r="527" spans="2:21" x14ac:dyDescent="0.25">
      <c r="B527" s="11">
        <v>520</v>
      </c>
      <c r="C527" s="96"/>
      <c r="D527" s="13"/>
      <c r="E527" s="13"/>
      <c r="F527" s="13"/>
      <c r="G527" s="12"/>
      <c r="H527" s="14"/>
      <c r="I527" s="14"/>
      <c r="J527" s="12"/>
      <c r="K527" s="15"/>
      <c r="L527" s="15"/>
      <c r="M527" s="15"/>
      <c r="N527" s="15"/>
      <c r="O527" s="15"/>
      <c r="P527" s="16" t="str">
        <f t="shared" si="35"/>
        <v xml:space="preserve"> </v>
      </c>
      <c r="Q527" s="17">
        <f t="shared" si="36"/>
        <v>0</v>
      </c>
      <c r="R527" s="65"/>
      <c r="S527" s="66">
        <f t="shared" si="34"/>
        <v>0</v>
      </c>
      <c r="T527" s="31">
        <f>SUMIF($G$8:$G$879,G527:G1328,$K$8:$K$879)</f>
        <v>0</v>
      </c>
      <c r="U527" s="32" t="str">
        <f t="shared" si="37"/>
        <v xml:space="preserve"> </v>
      </c>
    </row>
    <row r="528" spans="2:21" x14ac:dyDescent="0.25">
      <c r="B528" s="11">
        <v>521</v>
      </c>
      <c r="C528" s="96"/>
      <c r="D528" s="13"/>
      <c r="E528" s="13"/>
      <c r="F528" s="13"/>
      <c r="G528" s="12"/>
      <c r="H528" s="14"/>
      <c r="I528" s="14"/>
      <c r="J528" s="12"/>
      <c r="K528" s="15"/>
      <c r="L528" s="15"/>
      <c r="M528" s="15"/>
      <c r="N528" s="15"/>
      <c r="O528" s="15"/>
      <c r="P528" s="16" t="str">
        <f t="shared" si="35"/>
        <v xml:space="preserve"> </v>
      </c>
      <c r="Q528" s="17">
        <f t="shared" si="36"/>
        <v>0</v>
      </c>
      <c r="R528" s="65"/>
      <c r="S528" s="66">
        <f t="shared" si="34"/>
        <v>0</v>
      </c>
      <c r="T528" s="31">
        <f>SUMIF($G$8:$G$879,G528:G1329,$K$8:$K$879)</f>
        <v>0</v>
      </c>
      <c r="U528" s="32" t="str">
        <f t="shared" si="37"/>
        <v xml:space="preserve"> </v>
      </c>
    </row>
    <row r="529" spans="2:21" x14ac:dyDescent="0.25">
      <c r="B529" s="11">
        <v>522</v>
      </c>
      <c r="C529" s="96"/>
      <c r="D529" s="13"/>
      <c r="E529" s="13"/>
      <c r="F529" s="13"/>
      <c r="G529" s="12"/>
      <c r="H529" s="14"/>
      <c r="I529" s="14"/>
      <c r="J529" s="12"/>
      <c r="K529" s="15"/>
      <c r="L529" s="15"/>
      <c r="M529" s="15"/>
      <c r="N529" s="15"/>
      <c r="O529" s="15"/>
      <c r="P529" s="16" t="str">
        <f t="shared" si="35"/>
        <v xml:space="preserve"> </v>
      </c>
      <c r="Q529" s="17">
        <f t="shared" si="36"/>
        <v>0</v>
      </c>
      <c r="R529" s="65"/>
      <c r="S529" s="66">
        <f t="shared" si="34"/>
        <v>0</v>
      </c>
      <c r="T529" s="31">
        <f>SUMIF($G$8:$G$879,G529:G1330,$K$8:$K$879)</f>
        <v>0</v>
      </c>
      <c r="U529" s="32" t="str">
        <f t="shared" si="37"/>
        <v xml:space="preserve"> </v>
      </c>
    </row>
    <row r="530" spans="2:21" x14ac:dyDescent="0.25">
      <c r="B530" s="11">
        <v>523</v>
      </c>
      <c r="C530" s="96"/>
      <c r="D530" s="13"/>
      <c r="E530" s="13"/>
      <c r="F530" s="13"/>
      <c r="G530" s="12"/>
      <c r="H530" s="14"/>
      <c r="I530" s="14"/>
      <c r="J530" s="12"/>
      <c r="K530" s="15"/>
      <c r="L530" s="15"/>
      <c r="M530" s="15"/>
      <c r="N530" s="15"/>
      <c r="O530" s="15"/>
      <c r="P530" s="16" t="str">
        <f t="shared" si="35"/>
        <v xml:space="preserve"> </v>
      </c>
      <c r="Q530" s="17">
        <f t="shared" si="36"/>
        <v>0</v>
      </c>
      <c r="R530" s="65"/>
      <c r="S530" s="66">
        <f t="shared" si="34"/>
        <v>0</v>
      </c>
      <c r="T530" s="31">
        <f>SUMIF($G$8:$G$879,G530:G1331,$K$8:$K$879)</f>
        <v>0</v>
      </c>
      <c r="U530" s="32" t="str">
        <f t="shared" si="37"/>
        <v xml:space="preserve"> </v>
      </c>
    </row>
    <row r="531" spans="2:21" x14ac:dyDescent="0.25">
      <c r="B531" s="11">
        <v>524</v>
      </c>
      <c r="C531" s="96"/>
      <c r="D531" s="13"/>
      <c r="E531" s="13"/>
      <c r="F531" s="13"/>
      <c r="G531" s="12"/>
      <c r="H531" s="14"/>
      <c r="I531" s="14"/>
      <c r="J531" s="12"/>
      <c r="K531" s="15"/>
      <c r="L531" s="15"/>
      <c r="M531" s="15"/>
      <c r="N531" s="15"/>
      <c r="O531" s="15"/>
      <c r="P531" s="16" t="str">
        <f t="shared" si="35"/>
        <v xml:space="preserve"> </v>
      </c>
      <c r="Q531" s="17">
        <f t="shared" si="36"/>
        <v>0</v>
      </c>
      <c r="R531" s="65"/>
      <c r="S531" s="66">
        <f t="shared" si="34"/>
        <v>0</v>
      </c>
      <c r="T531" s="31">
        <f>SUMIF($G$8:$G$879,G531:G1332,$K$8:$K$879)</f>
        <v>0</v>
      </c>
      <c r="U531" s="32" t="str">
        <f t="shared" si="37"/>
        <v xml:space="preserve"> </v>
      </c>
    </row>
    <row r="532" spans="2:21" x14ac:dyDescent="0.25">
      <c r="B532" s="11">
        <v>525</v>
      </c>
      <c r="C532" s="96"/>
      <c r="D532" s="13"/>
      <c r="E532" s="13"/>
      <c r="F532" s="13"/>
      <c r="G532" s="12"/>
      <c r="H532" s="14"/>
      <c r="I532" s="14"/>
      <c r="J532" s="12"/>
      <c r="K532" s="15"/>
      <c r="L532" s="15"/>
      <c r="M532" s="15"/>
      <c r="N532" s="15"/>
      <c r="O532" s="15"/>
      <c r="P532" s="16" t="str">
        <f t="shared" si="35"/>
        <v xml:space="preserve"> </v>
      </c>
      <c r="Q532" s="17">
        <f t="shared" si="36"/>
        <v>0</v>
      </c>
      <c r="R532" s="65"/>
      <c r="S532" s="66">
        <f t="shared" si="34"/>
        <v>0</v>
      </c>
      <c r="T532" s="31">
        <f>SUMIF($G$8:$G$879,G532:G1333,$K$8:$K$879)</f>
        <v>0</v>
      </c>
      <c r="U532" s="32" t="str">
        <f t="shared" si="37"/>
        <v xml:space="preserve"> </v>
      </c>
    </row>
    <row r="533" spans="2:21" x14ac:dyDescent="0.25">
      <c r="B533" s="11">
        <v>526</v>
      </c>
      <c r="C533" s="96"/>
      <c r="D533" s="13"/>
      <c r="E533" s="13"/>
      <c r="F533" s="13"/>
      <c r="G533" s="12"/>
      <c r="H533" s="14"/>
      <c r="I533" s="14"/>
      <c r="J533" s="12"/>
      <c r="K533" s="15"/>
      <c r="L533" s="15"/>
      <c r="M533" s="15"/>
      <c r="N533" s="15"/>
      <c r="O533" s="15"/>
      <c r="P533" s="16" t="str">
        <f t="shared" si="35"/>
        <v xml:space="preserve"> </v>
      </c>
      <c r="Q533" s="17">
        <f t="shared" si="36"/>
        <v>0</v>
      </c>
      <c r="R533" s="65"/>
      <c r="S533" s="66">
        <f t="shared" si="34"/>
        <v>0</v>
      </c>
      <c r="T533" s="31">
        <f>SUMIF($G$8:$G$879,G533:G1334,$K$8:$K$879)</f>
        <v>0</v>
      </c>
      <c r="U533" s="32" t="str">
        <f t="shared" si="37"/>
        <v xml:space="preserve"> </v>
      </c>
    </row>
    <row r="534" spans="2:21" x14ac:dyDescent="0.25">
      <c r="B534" s="11">
        <v>527</v>
      </c>
      <c r="C534" s="96"/>
      <c r="D534" s="13"/>
      <c r="E534" s="13"/>
      <c r="F534" s="13"/>
      <c r="G534" s="12"/>
      <c r="H534" s="14"/>
      <c r="I534" s="14"/>
      <c r="J534" s="12"/>
      <c r="K534" s="15"/>
      <c r="L534" s="15"/>
      <c r="M534" s="15"/>
      <c r="N534" s="15"/>
      <c r="O534" s="15"/>
      <c r="P534" s="16" t="str">
        <f t="shared" si="35"/>
        <v xml:space="preserve"> </v>
      </c>
      <c r="Q534" s="17">
        <f t="shared" si="36"/>
        <v>0</v>
      </c>
      <c r="R534" s="65"/>
      <c r="S534" s="66">
        <f t="shared" si="34"/>
        <v>0</v>
      </c>
      <c r="T534" s="31">
        <f>SUMIF($G$8:$G$879,G534:G1335,$K$8:$K$879)</f>
        <v>0</v>
      </c>
      <c r="U534" s="32" t="str">
        <f t="shared" si="37"/>
        <v xml:space="preserve"> </v>
      </c>
    </row>
    <row r="535" spans="2:21" x14ac:dyDescent="0.25">
      <c r="B535" s="11">
        <v>528</v>
      </c>
      <c r="C535" s="96"/>
      <c r="D535" s="13"/>
      <c r="E535" s="13"/>
      <c r="F535" s="13"/>
      <c r="G535" s="12"/>
      <c r="H535" s="14"/>
      <c r="I535" s="14"/>
      <c r="J535" s="12"/>
      <c r="K535" s="15"/>
      <c r="L535" s="15"/>
      <c r="M535" s="15"/>
      <c r="N535" s="15"/>
      <c r="O535" s="15"/>
      <c r="P535" s="16" t="str">
        <f t="shared" si="35"/>
        <v xml:space="preserve"> </v>
      </c>
      <c r="Q535" s="17">
        <f t="shared" si="36"/>
        <v>0</v>
      </c>
      <c r="R535" s="65"/>
      <c r="S535" s="66">
        <f t="shared" si="34"/>
        <v>0</v>
      </c>
      <c r="T535" s="31">
        <f>SUMIF($G$8:$G$879,G535:G1336,$K$8:$K$879)</f>
        <v>0</v>
      </c>
      <c r="U535" s="32" t="str">
        <f t="shared" si="37"/>
        <v xml:space="preserve"> </v>
      </c>
    </row>
    <row r="536" spans="2:21" x14ac:dyDescent="0.25">
      <c r="B536" s="11">
        <v>529</v>
      </c>
      <c r="C536" s="96"/>
      <c r="D536" s="13"/>
      <c r="E536" s="13"/>
      <c r="F536" s="13"/>
      <c r="G536" s="12"/>
      <c r="H536" s="14"/>
      <c r="I536" s="14"/>
      <c r="J536" s="12"/>
      <c r="K536" s="15"/>
      <c r="L536" s="15"/>
      <c r="M536" s="15"/>
      <c r="N536" s="15"/>
      <c r="O536" s="15"/>
      <c r="P536" s="16" t="str">
        <f t="shared" si="35"/>
        <v xml:space="preserve"> </v>
      </c>
      <c r="Q536" s="17">
        <f t="shared" si="36"/>
        <v>0</v>
      </c>
      <c r="R536" s="65"/>
      <c r="S536" s="66">
        <f t="shared" si="34"/>
        <v>0</v>
      </c>
      <c r="T536" s="31">
        <f>SUMIF($G$8:$G$879,G536:G1337,$K$8:$K$879)</f>
        <v>0</v>
      </c>
      <c r="U536" s="32" t="str">
        <f t="shared" si="37"/>
        <v xml:space="preserve"> </v>
      </c>
    </row>
    <row r="537" spans="2:21" x14ac:dyDescent="0.25">
      <c r="B537" s="11">
        <v>530</v>
      </c>
      <c r="C537" s="96"/>
      <c r="D537" s="13"/>
      <c r="E537" s="13"/>
      <c r="F537" s="13"/>
      <c r="G537" s="12"/>
      <c r="H537" s="14"/>
      <c r="I537" s="14"/>
      <c r="J537" s="12"/>
      <c r="K537" s="15"/>
      <c r="L537" s="15"/>
      <c r="M537" s="15"/>
      <c r="N537" s="15"/>
      <c r="O537" s="15"/>
      <c r="P537" s="16" t="str">
        <f t="shared" si="35"/>
        <v xml:space="preserve"> </v>
      </c>
      <c r="Q537" s="17">
        <f t="shared" si="36"/>
        <v>0</v>
      </c>
      <c r="R537" s="65"/>
      <c r="S537" s="66">
        <f t="shared" si="34"/>
        <v>0</v>
      </c>
      <c r="T537" s="31">
        <f>SUMIF($G$8:$G$879,G537:G1338,$K$8:$K$879)</f>
        <v>0</v>
      </c>
      <c r="U537" s="32" t="str">
        <f t="shared" si="37"/>
        <v xml:space="preserve"> </v>
      </c>
    </row>
    <row r="538" spans="2:21" s="21" customFormat="1" x14ac:dyDescent="0.25">
      <c r="B538" s="11">
        <v>531</v>
      </c>
      <c r="C538" s="96"/>
      <c r="D538" s="13"/>
      <c r="E538" s="13"/>
      <c r="F538" s="13"/>
      <c r="G538" s="12"/>
      <c r="H538" s="14"/>
      <c r="I538" s="14"/>
      <c r="J538" s="12"/>
      <c r="K538" s="15"/>
      <c r="L538" s="15"/>
      <c r="M538" s="15"/>
      <c r="N538" s="15"/>
      <c r="O538" s="15"/>
      <c r="P538" s="16" t="str">
        <f t="shared" si="35"/>
        <v xml:space="preserve"> </v>
      </c>
      <c r="Q538" s="17">
        <f t="shared" si="36"/>
        <v>0</v>
      </c>
      <c r="R538" s="65"/>
      <c r="S538" s="70">
        <f t="shared" si="34"/>
        <v>0</v>
      </c>
      <c r="T538" s="31">
        <f>SUMIF($G$8:$G$879,G538:G1339,$K$8:$K$879)</f>
        <v>0</v>
      </c>
      <c r="U538" s="32" t="str">
        <f t="shared" si="37"/>
        <v xml:space="preserve"> </v>
      </c>
    </row>
    <row r="539" spans="2:21" x14ac:dyDescent="0.25">
      <c r="B539" s="11">
        <v>532</v>
      </c>
      <c r="C539" s="96"/>
      <c r="D539" s="13"/>
      <c r="E539" s="13"/>
      <c r="F539" s="13"/>
      <c r="G539" s="12"/>
      <c r="H539" s="14"/>
      <c r="I539" s="14"/>
      <c r="J539" s="12"/>
      <c r="K539" s="15"/>
      <c r="L539" s="15"/>
      <c r="M539" s="15"/>
      <c r="N539" s="15"/>
      <c r="O539" s="15"/>
      <c r="P539" s="16" t="str">
        <f t="shared" si="35"/>
        <v xml:space="preserve"> </v>
      </c>
      <c r="Q539" s="17">
        <f t="shared" si="36"/>
        <v>0</v>
      </c>
      <c r="R539" s="65"/>
      <c r="S539" s="66">
        <f t="shared" si="34"/>
        <v>0</v>
      </c>
      <c r="T539" s="31">
        <f>SUMIF($G$8:$G$879,G539:G1340,$K$8:$K$879)</f>
        <v>0</v>
      </c>
      <c r="U539" s="32" t="str">
        <f t="shared" si="37"/>
        <v xml:space="preserve"> </v>
      </c>
    </row>
    <row r="540" spans="2:21" x14ac:dyDescent="0.25">
      <c r="B540" s="11">
        <v>533</v>
      </c>
      <c r="C540" s="96"/>
      <c r="D540" s="13"/>
      <c r="E540" s="13"/>
      <c r="F540" s="13"/>
      <c r="G540" s="12"/>
      <c r="H540" s="14"/>
      <c r="I540" s="14"/>
      <c r="J540" s="12"/>
      <c r="K540" s="15"/>
      <c r="L540" s="15"/>
      <c r="M540" s="15"/>
      <c r="N540" s="15"/>
      <c r="O540" s="15"/>
      <c r="P540" s="16" t="str">
        <f t="shared" si="35"/>
        <v xml:space="preserve"> </v>
      </c>
      <c r="Q540" s="17">
        <f t="shared" si="36"/>
        <v>0</v>
      </c>
      <c r="R540" s="65"/>
      <c r="S540" s="66">
        <f t="shared" si="34"/>
        <v>0</v>
      </c>
      <c r="T540" s="31">
        <f>SUMIF($G$8:$G$879,G540:G1341,$K$8:$K$879)</f>
        <v>0</v>
      </c>
      <c r="U540" s="32" t="str">
        <f t="shared" si="37"/>
        <v xml:space="preserve"> </v>
      </c>
    </row>
    <row r="541" spans="2:21" x14ac:dyDescent="0.25">
      <c r="B541" s="11">
        <v>534</v>
      </c>
      <c r="C541" s="96"/>
      <c r="D541" s="13"/>
      <c r="E541" s="13"/>
      <c r="F541" s="13"/>
      <c r="G541" s="12"/>
      <c r="H541" s="14"/>
      <c r="I541" s="14"/>
      <c r="J541" s="12"/>
      <c r="K541" s="15"/>
      <c r="L541" s="15"/>
      <c r="M541" s="15"/>
      <c r="N541" s="15"/>
      <c r="O541" s="15"/>
      <c r="P541" s="16" t="str">
        <f t="shared" si="35"/>
        <v xml:space="preserve"> </v>
      </c>
      <c r="Q541" s="17">
        <f t="shared" si="36"/>
        <v>0</v>
      </c>
      <c r="R541" s="65"/>
      <c r="S541" s="66">
        <f t="shared" si="34"/>
        <v>0</v>
      </c>
      <c r="T541" s="31">
        <f>SUMIF($G$8:$G$879,G541:G1342,$K$8:$K$879)</f>
        <v>0</v>
      </c>
      <c r="U541" s="32" t="str">
        <f t="shared" si="37"/>
        <v xml:space="preserve"> </v>
      </c>
    </row>
    <row r="542" spans="2:21" x14ac:dyDescent="0.25">
      <c r="B542" s="11">
        <v>535</v>
      </c>
      <c r="C542" s="96"/>
      <c r="D542" s="13"/>
      <c r="E542" s="13"/>
      <c r="F542" s="13"/>
      <c r="G542" s="12"/>
      <c r="H542" s="14"/>
      <c r="I542" s="14"/>
      <c r="J542" s="12"/>
      <c r="K542" s="15"/>
      <c r="L542" s="15"/>
      <c r="M542" s="15"/>
      <c r="N542" s="15"/>
      <c r="O542" s="15"/>
      <c r="P542" s="16" t="str">
        <f t="shared" si="35"/>
        <v xml:space="preserve"> </v>
      </c>
      <c r="Q542" s="17">
        <f t="shared" si="36"/>
        <v>0</v>
      </c>
      <c r="R542" s="65"/>
      <c r="S542" s="66">
        <f t="shared" si="34"/>
        <v>0</v>
      </c>
      <c r="T542" s="31">
        <f>SUMIF($G$8:$G$879,G542:G1343,$K$8:$K$879)</f>
        <v>0</v>
      </c>
      <c r="U542" s="32" t="str">
        <f t="shared" si="37"/>
        <v xml:space="preserve"> </v>
      </c>
    </row>
    <row r="543" spans="2:21" x14ac:dyDescent="0.25">
      <c r="B543" s="11">
        <v>536</v>
      </c>
      <c r="C543" s="96"/>
      <c r="D543" s="13"/>
      <c r="E543" s="13"/>
      <c r="F543" s="13"/>
      <c r="G543" s="12"/>
      <c r="H543" s="14"/>
      <c r="I543" s="14"/>
      <c r="J543" s="12"/>
      <c r="K543" s="15"/>
      <c r="L543" s="15"/>
      <c r="M543" s="15"/>
      <c r="N543" s="15"/>
      <c r="O543" s="15"/>
      <c r="P543" s="16" t="str">
        <f t="shared" si="35"/>
        <v xml:space="preserve"> </v>
      </c>
      <c r="Q543" s="17">
        <f t="shared" si="36"/>
        <v>0</v>
      </c>
      <c r="R543" s="65"/>
      <c r="S543" s="66">
        <f t="shared" si="34"/>
        <v>0</v>
      </c>
      <c r="T543" s="31">
        <f>SUMIF($G$8:$G$879,G543:G1344,$K$8:$K$879)</f>
        <v>0</v>
      </c>
      <c r="U543" s="32" t="str">
        <f t="shared" si="37"/>
        <v xml:space="preserve"> </v>
      </c>
    </row>
    <row r="544" spans="2:21" x14ac:dyDescent="0.25">
      <c r="B544" s="11">
        <v>537</v>
      </c>
      <c r="C544" s="96"/>
      <c r="D544" s="13"/>
      <c r="E544" s="13"/>
      <c r="F544" s="13"/>
      <c r="G544" s="12"/>
      <c r="H544" s="14"/>
      <c r="I544" s="14"/>
      <c r="J544" s="12"/>
      <c r="K544" s="15"/>
      <c r="L544" s="15"/>
      <c r="M544" s="15"/>
      <c r="N544" s="15"/>
      <c r="O544" s="15"/>
      <c r="P544" s="16" t="str">
        <f t="shared" si="35"/>
        <v xml:space="preserve"> </v>
      </c>
      <c r="Q544" s="17">
        <f t="shared" si="36"/>
        <v>0</v>
      </c>
      <c r="R544" s="65"/>
      <c r="S544" s="66">
        <f t="shared" si="34"/>
        <v>0</v>
      </c>
      <c r="T544" s="31">
        <f>SUMIF($G$8:$G$879,G544:G1345,$K$8:$K$879)</f>
        <v>0</v>
      </c>
      <c r="U544" s="32" t="str">
        <f t="shared" si="37"/>
        <v xml:space="preserve"> </v>
      </c>
    </row>
    <row r="545" spans="2:21" x14ac:dyDescent="0.25">
      <c r="B545" s="11">
        <v>538</v>
      </c>
      <c r="C545" s="96"/>
      <c r="D545" s="13"/>
      <c r="E545" s="13"/>
      <c r="F545" s="13"/>
      <c r="G545" s="12"/>
      <c r="H545" s="14"/>
      <c r="I545" s="14"/>
      <c r="J545" s="12"/>
      <c r="K545" s="15"/>
      <c r="L545" s="15"/>
      <c r="M545" s="15"/>
      <c r="N545" s="15"/>
      <c r="O545" s="15"/>
      <c r="P545" s="16" t="str">
        <f t="shared" si="35"/>
        <v xml:space="preserve"> </v>
      </c>
      <c r="Q545" s="17">
        <f t="shared" si="36"/>
        <v>0</v>
      </c>
      <c r="R545" s="65"/>
      <c r="S545" s="66">
        <f t="shared" si="34"/>
        <v>0</v>
      </c>
      <c r="T545" s="31">
        <f>SUMIF($G$8:$G$879,G545:G1346,$K$8:$K$879)</f>
        <v>0</v>
      </c>
      <c r="U545" s="32" t="str">
        <f t="shared" si="37"/>
        <v xml:space="preserve"> </v>
      </c>
    </row>
    <row r="546" spans="2:21" x14ac:dyDescent="0.25">
      <c r="B546" s="11">
        <v>539</v>
      </c>
      <c r="C546" s="96"/>
      <c r="D546" s="13"/>
      <c r="E546" s="13"/>
      <c r="F546" s="13"/>
      <c r="G546" s="12"/>
      <c r="H546" s="14"/>
      <c r="I546" s="14"/>
      <c r="J546" s="12"/>
      <c r="K546" s="15"/>
      <c r="L546" s="15"/>
      <c r="M546" s="15"/>
      <c r="N546" s="15"/>
      <c r="O546" s="15"/>
      <c r="P546" s="16" t="str">
        <f t="shared" si="35"/>
        <v xml:space="preserve"> </v>
      </c>
      <c r="Q546" s="17">
        <f t="shared" si="36"/>
        <v>0</v>
      </c>
      <c r="R546" s="65"/>
      <c r="S546" s="66">
        <f t="shared" ref="S546:S608" si="38">+Q546-R546</f>
        <v>0</v>
      </c>
      <c r="T546" s="31">
        <f>SUMIF($G$8:$G$879,G546:G1347,$K$8:$K$879)</f>
        <v>0</v>
      </c>
      <c r="U546" s="32" t="str">
        <f t="shared" si="37"/>
        <v xml:space="preserve"> </v>
      </c>
    </row>
    <row r="547" spans="2:21" x14ac:dyDescent="0.25">
      <c r="B547" s="11">
        <v>540</v>
      </c>
      <c r="C547" s="96"/>
      <c r="D547" s="13"/>
      <c r="E547" s="13"/>
      <c r="F547" s="13"/>
      <c r="G547" s="12"/>
      <c r="H547" s="14"/>
      <c r="I547" s="14"/>
      <c r="J547" s="12"/>
      <c r="K547" s="15"/>
      <c r="L547" s="15"/>
      <c r="M547" s="15"/>
      <c r="N547" s="15"/>
      <c r="O547" s="15"/>
      <c r="P547" s="16" t="str">
        <f t="shared" si="35"/>
        <v xml:space="preserve"> </v>
      </c>
      <c r="Q547" s="17">
        <f t="shared" si="36"/>
        <v>0</v>
      </c>
      <c r="R547" s="65"/>
      <c r="S547" s="66">
        <f t="shared" si="38"/>
        <v>0</v>
      </c>
      <c r="T547" s="31">
        <f>SUMIF($G$8:$G$879,G547:G1348,$K$8:$K$879)</f>
        <v>0</v>
      </c>
      <c r="U547" s="32" t="str">
        <f t="shared" si="37"/>
        <v xml:space="preserve"> </v>
      </c>
    </row>
    <row r="548" spans="2:21" x14ac:dyDescent="0.25">
      <c r="B548" s="11">
        <v>541</v>
      </c>
      <c r="C548" s="96"/>
      <c r="D548" s="13"/>
      <c r="E548" s="13"/>
      <c r="F548" s="13"/>
      <c r="G548" s="12"/>
      <c r="H548" s="14"/>
      <c r="I548" s="14"/>
      <c r="J548" s="12"/>
      <c r="K548" s="15"/>
      <c r="L548" s="15"/>
      <c r="M548" s="15"/>
      <c r="N548" s="15"/>
      <c r="O548" s="15"/>
      <c r="P548" s="16" t="str">
        <f t="shared" si="35"/>
        <v xml:space="preserve"> </v>
      </c>
      <c r="Q548" s="17">
        <f t="shared" si="36"/>
        <v>0</v>
      </c>
      <c r="R548" s="65"/>
      <c r="S548" s="66">
        <f t="shared" si="38"/>
        <v>0</v>
      </c>
      <c r="T548" s="31">
        <f>SUMIF($G$8:$G$879,G548:G1349,$K$8:$K$879)</f>
        <v>0</v>
      </c>
      <c r="U548" s="32" t="str">
        <f t="shared" si="37"/>
        <v xml:space="preserve"> </v>
      </c>
    </row>
    <row r="549" spans="2:21" x14ac:dyDescent="0.25">
      <c r="B549" s="11">
        <v>542</v>
      </c>
      <c r="C549" s="96"/>
      <c r="D549" s="13"/>
      <c r="E549" s="13"/>
      <c r="F549" s="13"/>
      <c r="G549" s="12"/>
      <c r="H549" s="14"/>
      <c r="I549" s="14"/>
      <c r="J549" s="12"/>
      <c r="K549" s="15"/>
      <c r="L549" s="15"/>
      <c r="M549" s="15"/>
      <c r="N549" s="15"/>
      <c r="O549" s="15"/>
      <c r="P549" s="16" t="str">
        <f t="shared" si="35"/>
        <v xml:space="preserve"> </v>
      </c>
      <c r="Q549" s="17">
        <f t="shared" si="36"/>
        <v>0</v>
      </c>
      <c r="R549" s="65"/>
      <c r="S549" s="66">
        <f t="shared" si="38"/>
        <v>0</v>
      </c>
      <c r="T549" s="31">
        <f>SUMIF($G$8:$G$879,G549:G1350,$K$8:$K$879)</f>
        <v>0</v>
      </c>
      <c r="U549" s="32" t="str">
        <f t="shared" si="37"/>
        <v xml:space="preserve"> </v>
      </c>
    </row>
    <row r="550" spans="2:21" x14ac:dyDescent="0.25">
      <c r="B550" s="11">
        <v>543</v>
      </c>
      <c r="C550" s="96"/>
      <c r="D550" s="13"/>
      <c r="E550" s="13"/>
      <c r="F550" s="13"/>
      <c r="G550" s="12"/>
      <c r="H550" s="14"/>
      <c r="I550" s="14"/>
      <c r="J550" s="12"/>
      <c r="K550" s="20"/>
      <c r="L550" s="20"/>
      <c r="M550" s="20"/>
      <c r="N550" s="20"/>
      <c r="O550" s="20"/>
      <c r="P550" s="16" t="str">
        <f t="shared" si="35"/>
        <v xml:space="preserve"> </v>
      </c>
      <c r="Q550" s="17">
        <f t="shared" si="36"/>
        <v>0</v>
      </c>
      <c r="R550" s="65"/>
      <c r="S550" s="66">
        <f t="shared" si="38"/>
        <v>0</v>
      </c>
      <c r="T550" s="31">
        <f>SUMIF($G$8:$G$879,G550:G1351,$K$8:$K$879)</f>
        <v>0</v>
      </c>
      <c r="U550" s="32" t="str">
        <f t="shared" si="37"/>
        <v xml:space="preserve"> </v>
      </c>
    </row>
    <row r="551" spans="2:21" x14ac:dyDescent="0.25">
      <c r="B551" s="11">
        <v>544</v>
      </c>
      <c r="C551" s="96"/>
      <c r="D551" s="13"/>
      <c r="E551" s="13"/>
      <c r="F551" s="13"/>
      <c r="G551" s="12"/>
      <c r="H551" s="14"/>
      <c r="I551" s="14"/>
      <c r="J551" s="12"/>
      <c r="K551" s="15"/>
      <c r="L551" s="15"/>
      <c r="M551" s="15"/>
      <c r="N551" s="15"/>
      <c r="O551" s="15"/>
      <c r="P551" s="16" t="str">
        <f t="shared" si="35"/>
        <v xml:space="preserve"> </v>
      </c>
      <c r="Q551" s="17">
        <f t="shared" si="36"/>
        <v>0</v>
      </c>
      <c r="R551" s="65"/>
      <c r="S551" s="66">
        <f t="shared" si="38"/>
        <v>0</v>
      </c>
      <c r="T551" s="31">
        <f>SUMIF($G$8:$G$879,G551:G1352,$K$8:$K$879)</f>
        <v>0</v>
      </c>
      <c r="U551" s="32" t="str">
        <f t="shared" si="37"/>
        <v xml:space="preserve"> </v>
      </c>
    </row>
    <row r="552" spans="2:21" x14ac:dyDescent="0.25">
      <c r="B552" s="11">
        <v>545</v>
      </c>
      <c r="C552" s="96"/>
      <c r="D552" s="13"/>
      <c r="E552" s="13"/>
      <c r="F552" s="13"/>
      <c r="G552" s="12"/>
      <c r="H552" s="14"/>
      <c r="I552" s="14"/>
      <c r="J552" s="12"/>
      <c r="K552" s="15"/>
      <c r="L552" s="15"/>
      <c r="M552" s="15"/>
      <c r="N552" s="15"/>
      <c r="O552" s="15"/>
      <c r="P552" s="16" t="str">
        <f t="shared" si="35"/>
        <v xml:space="preserve"> </v>
      </c>
      <c r="Q552" s="17">
        <f t="shared" si="36"/>
        <v>0</v>
      </c>
      <c r="R552" s="65"/>
      <c r="S552" s="66">
        <f t="shared" si="38"/>
        <v>0</v>
      </c>
      <c r="T552" s="31">
        <f>SUMIF($G$8:$G$879,G552:G1353,$K$8:$K$879)</f>
        <v>0</v>
      </c>
      <c r="U552" s="32" t="str">
        <f t="shared" si="37"/>
        <v xml:space="preserve"> </v>
      </c>
    </row>
    <row r="553" spans="2:21" x14ac:dyDescent="0.25">
      <c r="B553" s="11">
        <v>546</v>
      </c>
      <c r="C553" s="96"/>
      <c r="D553" s="13"/>
      <c r="E553" s="13"/>
      <c r="F553" s="13"/>
      <c r="G553" s="12"/>
      <c r="H553" s="14"/>
      <c r="I553" s="14"/>
      <c r="J553" s="12"/>
      <c r="K553" s="15"/>
      <c r="L553" s="15"/>
      <c r="M553" s="15"/>
      <c r="N553" s="15"/>
      <c r="O553" s="15"/>
      <c r="P553" s="16" t="str">
        <f t="shared" si="35"/>
        <v xml:space="preserve"> </v>
      </c>
      <c r="Q553" s="17">
        <f t="shared" si="36"/>
        <v>0</v>
      </c>
      <c r="R553" s="65"/>
      <c r="S553" s="66">
        <f t="shared" si="38"/>
        <v>0</v>
      </c>
      <c r="T553" s="31">
        <f>SUMIF($G$8:$G$879,G553:G1354,$K$8:$K$879)</f>
        <v>0</v>
      </c>
      <c r="U553" s="32" t="str">
        <f t="shared" si="37"/>
        <v xml:space="preserve"> </v>
      </c>
    </row>
    <row r="554" spans="2:21" x14ac:dyDescent="0.25">
      <c r="B554" s="11">
        <v>547</v>
      </c>
      <c r="C554" s="96"/>
      <c r="D554" s="13"/>
      <c r="E554" s="13"/>
      <c r="F554" s="13"/>
      <c r="G554" s="12"/>
      <c r="H554" s="14"/>
      <c r="I554" s="14"/>
      <c r="J554" s="12"/>
      <c r="K554" s="15"/>
      <c r="L554" s="15"/>
      <c r="M554" s="15"/>
      <c r="N554" s="15"/>
      <c r="O554" s="15"/>
      <c r="P554" s="16" t="str">
        <f t="shared" si="35"/>
        <v xml:space="preserve"> </v>
      </c>
      <c r="Q554" s="17">
        <f t="shared" si="36"/>
        <v>0</v>
      </c>
      <c r="R554" s="65"/>
      <c r="S554" s="66">
        <f t="shared" si="38"/>
        <v>0</v>
      </c>
      <c r="T554" s="31">
        <f>SUMIF($G$8:$G$879,G554:G1355,$K$8:$K$879)</f>
        <v>0</v>
      </c>
      <c r="U554" s="32" t="str">
        <f t="shared" si="37"/>
        <v xml:space="preserve"> </v>
      </c>
    </row>
    <row r="555" spans="2:21" x14ac:dyDescent="0.25">
      <c r="B555" s="11">
        <v>548</v>
      </c>
      <c r="C555" s="96"/>
      <c r="D555" s="13"/>
      <c r="E555" s="13"/>
      <c r="F555" s="13"/>
      <c r="G555" s="12"/>
      <c r="H555" s="14"/>
      <c r="I555" s="14"/>
      <c r="J555" s="12"/>
      <c r="K555" s="15"/>
      <c r="L555" s="15"/>
      <c r="M555" s="15"/>
      <c r="N555" s="15"/>
      <c r="O555" s="15"/>
      <c r="P555" s="16" t="str">
        <f t="shared" si="35"/>
        <v xml:space="preserve"> </v>
      </c>
      <c r="Q555" s="17">
        <f t="shared" si="36"/>
        <v>0</v>
      </c>
      <c r="R555" s="65"/>
      <c r="S555" s="66">
        <f t="shared" si="38"/>
        <v>0</v>
      </c>
      <c r="T555" s="31">
        <f>SUMIF($G$8:$G$879,G555:G1356,$K$8:$K$879)</f>
        <v>0</v>
      </c>
      <c r="U555" s="32" t="str">
        <f t="shared" si="37"/>
        <v xml:space="preserve"> </v>
      </c>
    </row>
    <row r="556" spans="2:21" x14ac:dyDescent="0.25">
      <c r="B556" s="11">
        <v>549</v>
      </c>
      <c r="C556" s="96"/>
      <c r="D556" s="13"/>
      <c r="E556" s="13"/>
      <c r="F556" s="13"/>
      <c r="G556" s="12"/>
      <c r="H556" s="14"/>
      <c r="I556" s="14"/>
      <c r="J556" s="12"/>
      <c r="K556" s="15"/>
      <c r="L556" s="15"/>
      <c r="M556" s="15"/>
      <c r="N556" s="15"/>
      <c r="O556" s="15"/>
      <c r="P556" s="16" t="str">
        <f t="shared" si="35"/>
        <v xml:space="preserve"> </v>
      </c>
      <c r="Q556" s="17">
        <f t="shared" si="36"/>
        <v>0</v>
      </c>
      <c r="R556" s="65"/>
      <c r="S556" s="66">
        <f t="shared" si="38"/>
        <v>0</v>
      </c>
      <c r="T556" s="31">
        <f>SUMIF($G$8:$G$879,G556:G1357,$K$8:$K$879)</f>
        <v>0</v>
      </c>
      <c r="U556" s="32" t="str">
        <f t="shared" si="37"/>
        <v xml:space="preserve"> </v>
      </c>
    </row>
    <row r="557" spans="2:21" x14ac:dyDescent="0.25">
      <c r="B557" s="11">
        <v>550</v>
      </c>
      <c r="C557" s="96"/>
      <c r="D557" s="13"/>
      <c r="E557" s="13"/>
      <c r="F557" s="13"/>
      <c r="G557" s="12"/>
      <c r="H557" s="14"/>
      <c r="I557" s="14"/>
      <c r="J557" s="12"/>
      <c r="K557" s="15"/>
      <c r="L557" s="15"/>
      <c r="M557" s="15"/>
      <c r="N557" s="15"/>
      <c r="O557" s="15"/>
      <c r="P557" s="16" t="str">
        <f t="shared" si="35"/>
        <v xml:space="preserve"> </v>
      </c>
      <c r="Q557" s="17">
        <f t="shared" si="36"/>
        <v>0</v>
      </c>
      <c r="R557" s="65"/>
      <c r="S557" s="66">
        <f t="shared" si="38"/>
        <v>0</v>
      </c>
      <c r="T557" s="31">
        <f>SUMIF($G$8:$G$879,G557:G1358,$K$8:$K$879)</f>
        <v>0</v>
      </c>
      <c r="U557" s="32" t="str">
        <f t="shared" si="37"/>
        <v xml:space="preserve"> </v>
      </c>
    </row>
    <row r="558" spans="2:21" x14ac:dyDescent="0.25">
      <c r="B558" s="11">
        <v>551</v>
      </c>
      <c r="C558" s="96"/>
      <c r="D558" s="13"/>
      <c r="E558" s="13"/>
      <c r="F558" s="13"/>
      <c r="G558" s="12"/>
      <c r="H558" s="14"/>
      <c r="I558" s="14"/>
      <c r="J558" s="12"/>
      <c r="K558" s="15"/>
      <c r="L558" s="15"/>
      <c r="M558" s="15"/>
      <c r="N558" s="15"/>
      <c r="O558" s="15"/>
      <c r="P558" s="16" t="str">
        <f t="shared" si="35"/>
        <v xml:space="preserve"> </v>
      </c>
      <c r="Q558" s="17">
        <f t="shared" si="36"/>
        <v>0</v>
      </c>
      <c r="R558" s="65"/>
      <c r="S558" s="66">
        <f t="shared" si="38"/>
        <v>0</v>
      </c>
      <c r="T558" s="31">
        <f>SUMIF($G$8:$G$879,G558:G1359,$K$8:$K$879)</f>
        <v>0</v>
      </c>
      <c r="U558" s="32" t="str">
        <f t="shared" si="37"/>
        <v xml:space="preserve"> </v>
      </c>
    </row>
    <row r="559" spans="2:21" x14ac:dyDescent="0.25">
      <c r="B559" s="11">
        <v>552</v>
      </c>
      <c r="C559" s="96"/>
      <c r="D559" s="13"/>
      <c r="E559" s="13"/>
      <c r="F559" s="13"/>
      <c r="G559" s="12"/>
      <c r="H559" s="14"/>
      <c r="I559" s="14"/>
      <c r="J559" s="12"/>
      <c r="K559" s="15"/>
      <c r="L559" s="15"/>
      <c r="M559" s="15"/>
      <c r="N559" s="15"/>
      <c r="O559" s="15"/>
      <c r="P559" s="16" t="str">
        <f t="shared" si="35"/>
        <v xml:space="preserve"> </v>
      </c>
      <c r="Q559" s="17">
        <f t="shared" si="36"/>
        <v>0</v>
      </c>
      <c r="R559" s="65"/>
      <c r="S559" s="66">
        <f t="shared" si="38"/>
        <v>0</v>
      </c>
      <c r="T559" s="31">
        <f>SUMIF($G$8:$G$879,G559:G1360,$K$8:$K$879)</f>
        <v>0</v>
      </c>
      <c r="U559" s="32" t="str">
        <f t="shared" si="37"/>
        <v xml:space="preserve"> </v>
      </c>
    </row>
    <row r="560" spans="2:21" x14ac:dyDescent="0.25">
      <c r="B560" s="11">
        <v>553</v>
      </c>
      <c r="C560" s="96"/>
      <c r="D560" s="13"/>
      <c r="E560" s="13"/>
      <c r="F560" s="13"/>
      <c r="G560" s="12"/>
      <c r="H560" s="14"/>
      <c r="I560" s="14"/>
      <c r="J560" s="12"/>
      <c r="K560" s="15"/>
      <c r="L560" s="15"/>
      <c r="M560" s="15"/>
      <c r="N560" s="15"/>
      <c r="O560" s="15"/>
      <c r="P560" s="16" t="str">
        <f t="shared" si="35"/>
        <v xml:space="preserve"> </v>
      </c>
      <c r="Q560" s="17">
        <f t="shared" si="36"/>
        <v>0</v>
      </c>
      <c r="R560" s="65"/>
      <c r="S560" s="66">
        <f t="shared" si="38"/>
        <v>0</v>
      </c>
      <c r="T560" s="31">
        <f>SUMIF($G$8:$G$879,G560:G1361,$K$8:$K$879)</f>
        <v>0</v>
      </c>
      <c r="U560" s="32" t="str">
        <f t="shared" si="37"/>
        <v xml:space="preserve"> </v>
      </c>
    </row>
    <row r="561" spans="2:21" x14ac:dyDescent="0.25">
      <c r="B561" s="11">
        <v>554</v>
      </c>
      <c r="C561" s="96"/>
      <c r="D561" s="13"/>
      <c r="E561" s="13"/>
      <c r="F561" s="13"/>
      <c r="G561" s="12"/>
      <c r="H561" s="14"/>
      <c r="I561" s="14"/>
      <c r="J561" s="12"/>
      <c r="K561" s="15"/>
      <c r="L561" s="15"/>
      <c r="M561" s="15"/>
      <c r="N561" s="15"/>
      <c r="O561" s="15"/>
      <c r="P561" s="16" t="str">
        <f t="shared" si="35"/>
        <v xml:space="preserve"> </v>
      </c>
      <c r="Q561" s="17">
        <f t="shared" si="36"/>
        <v>0</v>
      </c>
      <c r="R561" s="65"/>
      <c r="S561" s="66">
        <f t="shared" si="38"/>
        <v>0</v>
      </c>
      <c r="T561" s="31">
        <f>SUMIF($G$8:$G$879,G561:G1362,$K$8:$K$879)</f>
        <v>0</v>
      </c>
      <c r="U561" s="32" t="str">
        <f t="shared" si="37"/>
        <v xml:space="preserve"> </v>
      </c>
    </row>
    <row r="562" spans="2:21" x14ac:dyDescent="0.25">
      <c r="B562" s="11">
        <v>555</v>
      </c>
      <c r="C562" s="96"/>
      <c r="D562" s="13"/>
      <c r="E562" s="13"/>
      <c r="F562" s="13"/>
      <c r="G562" s="12"/>
      <c r="H562" s="14"/>
      <c r="I562" s="14"/>
      <c r="J562" s="12"/>
      <c r="K562" s="15"/>
      <c r="L562" s="15"/>
      <c r="M562" s="15"/>
      <c r="N562" s="15"/>
      <c r="O562" s="15"/>
      <c r="P562" s="16" t="str">
        <f t="shared" si="35"/>
        <v xml:space="preserve"> </v>
      </c>
      <c r="Q562" s="17">
        <f t="shared" si="36"/>
        <v>0</v>
      </c>
      <c r="R562" s="65"/>
      <c r="S562" s="66">
        <f t="shared" si="38"/>
        <v>0</v>
      </c>
      <c r="T562" s="31">
        <f>SUMIF($G$8:$G$879,G562:G1363,$K$8:$K$879)</f>
        <v>0</v>
      </c>
      <c r="U562" s="32" t="str">
        <f t="shared" si="37"/>
        <v xml:space="preserve"> </v>
      </c>
    </row>
    <row r="563" spans="2:21" x14ac:dyDescent="0.25">
      <c r="B563" s="11">
        <v>556</v>
      </c>
      <c r="C563" s="96"/>
      <c r="D563" s="13"/>
      <c r="E563" s="13"/>
      <c r="F563" s="13"/>
      <c r="G563" s="12"/>
      <c r="H563" s="14"/>
      <c r="I563" s="14"/>
      <c r="J563" s="12"/>
      <c r="K563" s="15"/>
      <c r="L563" s="15"/>
      <c r="M563" s="15"/>
      <c r="N563" s="15"/>
      <c r="O563" s="15"/>
      <c r="P563" s="16" t="str">
        <f t="shared" si="35"/>
        <v xml:space="preserve"> </v>
      </c>
      <c r="Q563" s="17">
        <f t="shared" si="36"/>
        <v>0</v>
      </c>
      <c r="R563" s="65"/>
      <c r="S563" s="66">
        <f t="shared" si="38"/>
        <v>0</v>
      </c>
      <c r="T563" s="31">
        <f>SUMIF($G$8:$G$879,G563:G1364,$K$8:$K$879)</f>
        <v>0</v>
      </c>
      <c r="U563" s="32" t="str">
        <f t="shared" si="37"/>
        <v xml:space="preserve"> </v>
      </c>
    </row>
    <row r="564" spans="2:21" x14ac:dyDescent="0.25">
      <c r="B564" s="11">
        <v>557</v>
      </c>
      <c r="C564" s="96"/>
      <c r="D564" s="13"/>
      <c r="E564" s="13"/>
      <c r="F564" s="13"/>
      <c r="G564" s="12"/>
      <c r="H564" s="14"/>
      <c r="I564" s="14"/>
      <c r="J564" s="12"/>
      <c r="K564" s="15"/>
      <c r="L564" s="15"/>
      <c r="M564" s="15"/>
      <c r="N564" s="15"/>
      <c r="O564" s="15"/>
      <c r="P564" s="16" t="str">
        <f t="shared" si="35"/>
        <v xml:space="preserve"> </v>
      </c>
      <c r="Q564" s="17">
        <f t="shared" si="36"/>
        <v>0</v>
      </c>
      <c r="R564" s="65"/>
      <c r="S564" s="66">
        <f t="shared" si="38"/>
        <v>0</v>
      </c>
      <c r="T564" s="31">
        <f>SUMIF($G$8:$G$879,G564:G1365,$K$8:$K$879)</f>
        <v>0</v>
      </c>
      <c r="U564" s="32" t="str">
        <f t="shared" si="37"/>
        <v xml:space="preserve"> </v>
      </c>
    </row>
    <row r="565" spans="2:21" x14ac:dyDescent="0.25">
      <c r="B565" s="11">
        <v>558</v>
      </c>
      <c r="C565" s="96"/>
      <c r="D565" s="13"/>
      <c r="E565" s="13"/>
      <c r="F565" s="13"/>
      <c r="G565" s="12"/>
      <c r="H565" s="14"/>
      <c r="I565" s="14"/>
      <c r="J565" s="12"/>
      <c r="K565" s="15"/>
      <c r="L565" s="15"/>
      <c r="M565" s="15"/>
      <c r="N565" s="15"/>
      <c r="O565" s="15"/>
      <c r="P565" s="16" t="str">
        <f t="shared" si="35"/>
        <v xml:space="preserve"> </v>
      </c>
      <c r="Q565" s="17">
        <f t="shared" si="36"/>
        <v>0</v>
      </c>
      <c r="R565" s="65"/>
      <c r="S565" s="66">
        <f t="shared" si="38"/>
        <v>0</v>
      </c>
      <c r="T565" s="31">
        <f>SUMIF($G$8:$G$879,G565:G1366,$K$8:$K$879)</f>
        <v>0</v>
      </c>
      <c r="U565" s="32" t="str">
        <f t="shared" si="37"/>
        <v xml:space="preserve"> </v>
      </c>
    </row>
    <row r="566" spans="2:21" x14ac:dyDescent="0.25">
      <c r="B566" s="11">
        <v>559</v>
      </c>
      <c r="C566" s="96"/>
      <c r="D566" s="13"/>
      <c r="E566" s="13"/>
      <c r="F566" s="13"/>
      <c r="G566" s="12"/>
      <c r="H566" s="14"/>
      <c r="I566" s="14"/>
      <c r="J566" s="12"/>
      <c r="K566" s="15"/>
      <c r="L566" s="15"/>
      <c r="M566" s="15"/>
      <c r="N566" s="15"/>
      <c r="O566" s="15"/>
      <c r="P566" s="16" t="str">
        <f t="shared" si="35"/>
        <v xml:space="preserve"> </v>
      </c>
      <c r="Q566" s="17">
        <f t="shared" si="36"/>
        <v>0</v>
      </c>
      <c r="R566" s="65"/>
      <c r="S566" s="66">
        <f t="shared" si="38"/>
        <v>0</v>
      </c>
      <c r="T566" s="31">
        <f>SUMIF($G$8:$G$879,G566:G1367,$K$8:$K$879)</f>
        <v>0</v>
      </c>
      <c r="U566" s="32" t="str">
        <f t="shared" si="37"/>
        <v xml:space="preserve"> </v>
      </c>
    </row>
    <row r="567" spans="2:21" x14ac:dyDescent="0.25">
      <c r="B567" s="11">
        <v>560</v>
      </c>
      <c r="C567" s="96"/>
      <c r="D567" s="13"/>
      <c r="E567" s="13"/>
      <c r="F567" s="13"/>
      <c r="G567" s="12"/>
      <c r="H567" s="14"/>
      <c r="I567" s="14"/>
      <c r="J567" s="12"/>
      <c r="K567" s="15"/>
      <c r="L567" s="15"/>
      <c r="M567" s="15"/>
      <c r="N567" s="15"/>
      <c r="O567" s="15"/>
      <c r="P567" s="16" t="str">
        <f t="shared" si="35"/>
        <v xml:space="preserve"> </v>
      </c>
      <c r="Q567" s="17">
        <f t="shared" si="36"/>
        <v>0</v>
      </c>
      <c r="R567" s="65"/>
      <c r="S567" s="66">
        <f t="shared" si="38"/>
        <v>0</v>
      </c>
      <c r="T567" s="31">
        <f>SUMIF($G$8:$G$879,G567:G1368,$K$8:$K$879)</f>
        <v>0</v>
      </c>
      <c r="U567" s="32" t="str">
        <f t="shared" si="37"/>
        <v xml:space="preserve"> </v>
      </c>
    </row>
    <row r="568" spans="2:21" s="30" customFormat="1" x14ac:dyDescent="0.25">
      <c r="B568" s="11">
        <v>561</v>
      </c>
      <c r="C568" s="96"/>
      <c r="D568" s="13"/>
      <c r="E568" s="13"/>
      <c r="F568" s="13"/>
      <c r="G568" s="12"/>
      <c r="H568" s="14"/>
      <c r="I568" s="14"/>
      <c r="J568" s="12"/>
      <c r="K568" s="15"/>
      <c r="L568" s="15"/>
      <c r="M568" s="15"/>
      <c r="N568" s="15"/>
      <c r="O568" s="15"/>
      <c r="P568" s="16" t="str">
        <f t="shared" si="35"/>
        <v xml:space="preserve"> </v>
      </c>
      <c r="Q568" s="17">
        <f t="shared" si="36"/>
        <v>0</v>
      </c>
      <c r="R568" s="65"/>
      <c r="S568" s="66">
        <f t="shared" si="38"/>
        <v>0</v>
      </c>
      <c r="T568" s="31">
        <f>SUMIF($G$8:$G$879,G568:G1369,$K$8:$K$879)</f>
        <v>0</v>
      </c>
      <c r="U568" s="32" t="str">
        <f t="shared" si="37"/>
        <v xml:space="preserve"> </v>
      </c>
    </row>
    <row r="569" spans="2:21" s="30" customFormat="1" x14ac:dyDescent="0.25">
      <c r="B569" s="11">
        <v>562</v>
      </c>
      <c r="C569" s="96"/>
      <c r="D569" s="13"/>
      <c r="E569" s="13"/>
      <c r="F569" s="13"/>
      <c r="G569" s="12"/>
      <c r="H569" s="14"/>
      <c r="I569" s="14"/>
      <c r="J569" s="12"/>
      <c r="K569" s="15"/>
      <c r="L569" s="15"/>
      <c r="M569" s="15"/>
      <c r="N569" s="15"/>
      <c r="O569" s="15"/>
      <c r="P569" s="16" t="str">
        <f t="shared" si="35"/>
        <v xml:space="preserve"> </v>
      </c>
      <c r="Q569" s="17">
        <f t="shared" si="36"/>
        <v>0</v>
      </c>
      <c r="R569" s="65"/>
      <c r="S569" s="66">
        <f t="shared" si="38"/>
        <v>0</v>
      </c>
      <c r="T569" s="31">
        <f>SUMIF($G$8:$G$879,G569:G1370,$K$8:$K$879)</f>
        <v>0</v>
      </c>
      <c r="U569" s="32" t="str">
        <f t="shared" si="37"/>
        <v xml:space="preserve"> </v>
      </c>
    </row>
    <row r="570" spans="2:21" x14ac:dyDescent="0.25">
      <c r="B570" s="11">
        <v>563</v>
      </c>
      <c r="C570" s="96"/>
      <c r="D570" s="13"/>
      <c r="E570" s="13"/>
      <c r="F570" s="13"/>
      <c r="G570" s="12"/>
      <c r="H570" s="14"/>
      <c r="I570" s="14"/>
      <c r="J570" s="12"/>
      <c r="K570" s="15"/>
      <c r="L570" s="15"/>
      <c r="M570" s="15"/>
      <c r="N570" s="15"/>
      <c r="O570" s="15"/>
      <c r="P570" s="16" t="str">
        <f t="shared" si="35"/>
        <v xml:space="preserve"> </v>
      </c>
      <c r="Q570" s="17">
        <f t="shared" si="36"/>
        <v>0</v>
      </c>
      <c r="R570" s="65"/>
      <c r="S570" s="66">
        <f t="shared" si="38"/>
        <v>0</v>
      </c>
      <c r="T570" s="31">
        <f>SUMIF($G$8:$G$879,G570:G1371,$K$8:$K$879)</f>
        <v>0</v>
      </c>
      <c r="U570" s="32" t="str">
        <f t="shared" si="37"/>
        <v xml:space="preserve"> </v>
      </c>
    </row>
    <row r="571" spans="2:21" x14ac:dyDescent="0.25">
      <c r="B571" s="11">
        <v>564</v>
      </c>
      <c r="C571" s="96"/>
      <c r="D571" s="13"/>
      <c r="E571" s="13"/>
      <c r="F571" s="13"/>
      <c r="G571" s="12"/>
      <c r="H571" s="14"/>
      <c r="I571" s="14"/>
      <c r="J571" s="12"/>
      <c r="K571" s="15"/>
      <c r="L571" s="15"/>
      <c r="M571" s="15"/>
      <c r="N571" s="15"/>
      <c r="O571" s="15"/>
      <c r="P571" s="16" t="str">
        <f t="shared" si="35"/>
        <v xml:space="preserve"> </v>
      </c>
      <c r="Q571" s="17">
        <f t="shared" si="36"/>
        <v>0</v>
      </c>
      <c r="R571" s="65"/>
      <c r="S571" s="66">
        <f t="shared" si="38"/>
        <v>0</v>
      </c>
      <c r="T571" s="31">
        <f>SUMIF($G$8:$G$879,G571:G1372,$K$8:$K$879)</f>
        <v>0</v>
      </c>
      <c r="U571" s="32" t="str">
        <f t="shared" si="37"/>
        <v xml:space="preserve"> </v>
      </c>
    </row>
    <row r="572" spans="2:21" x14ac:dyDescent="0.25">
      <c r="B572" s="11">
        <v>565</v>
      </c>
      <c r="C572" s="96"/>
      <c r="D572" s="13"/>
      <c r="E572" s="13"/>
      <c r="F572" s="13"/>
      <c r="G572" s="12"/>
      <c r="H572" s="14"/>
      <c r="I572" s="14"/>
      <c r="J572" s="12"/>
      <c r="K572" s="15"/>
      <c r="L572" s="15"/>
      <c r="M572" s="15"/>
      <c r="N572" s="15"/>
      <c r="O572" s="15"/>
      <c r="P572" s="16" t="str">
        <f t="shared" si="35"/>
        <v xml:space="preserve"> </v>
      </c>
      <c r="Q572" s="17">
        <f t="shared" si="36"/>
        <v>0</v>
      </c>
      <c r="R572" s="65"/>
      <c r="S572" s="66">
        <f t="shared" si="38"/>
        <v>0</v>
      </c>
      <c r="T572" s="31">
        <f>SUMIF($G$8:$G$879,G572:G1373,$K$8:$K$879)</f>
        <v>0</v>
      </c>
      <c r="U572" s="32" t="str">
        <f t="shared" si="37"/>
        <v xml:space="preserve"> </v>
      </c>
    </row>
    <row r="573" spans="2:21" x14ac:dyDescent="0.25">
      <c r="B573" s="11">
        <v>566</v>
      </c>
      <c r="C573" s="96"/>
      <c r="D573" s="13"/>
      <c r="E573" s="13"/>
      <c r="F573" s="13"/>
      <c r="G573" s="12"/>
      <c r="H573" s="14"/>
      <c r="I573" s="14"/>
      <c r="J573" s="12"/>
      <c r="K573" s="15"/>
      <c r="L573" s="15"/>
      <c r="M573" s="15"/>
      <c r="N573" s="15"/>
      <c r="O573" s="15"/>
      <c r="P573" s="16" t="str">
        <f t="shared" si="35"/>
        <v xml:space="preserve"> </v>
      </c>
      <c r="Q573" s="17">
        <f t="shared" si="36"/>
        <v>0</v>
      </c>
      <c r="R573" s="65"/>
      <c r="S573" s="66">
        <f t="shared" si="38"/>
        <v>0</v>
      </c>
      <c r="T573" s="31">
        <f>SUMIF($G$8:$G$879,G573:G1374,$K$8:$K$879)</f>
        <v>0</v>
      </c>
      <c r="U573" s="32" t="str">
        <f t="shared" si="37"/>
        <v xml:space="preserve"> </v>
      </c>
    </row>
    <row r="574" spans="2:21" x14ac:dyDescent="0.25">
      <c r="B574" s="11">
        <v>567</v>
      </c>
      <c r="C574" s="96"/>
      <c r="D574" s="13"/>
      <c r="E574" s="13"/>
      <c r="F574" s="13"/>
      <c r="G574" s="12"/>
      <c r="H574" s="14"/>
      <c r="I574" s="14"/>
      <c r="J574" s="12"/>
      <c r="K574" s="15"/>
      <c r="L574" s="15"/>
      <c r="M574" s="15"/>
      <c r="N574" s="15"/>
      <c r="O574" s="15"/>
      <c r="P574" s="16" t="str">
        <f t="shared" si="35"/>
        <v xml:space="preserve"> </v>
      </c>
      <c r="Q574" s="17">
        <f t="shared" si="36"/>
        <v>0</v>
      </c>
      <c r="R574" s="65"/>
      <c r="S574" s="66">
        <f t="shared" si="38"/>
        <v>0</v>
      </c>
      <c r="T574" s="31">
        <f>SUMIF($G$8:$G$879,G574:G1375,$K$8:$K$879)</f>
        <v>0</v>
      </c>
      <c r="U574" s="32" t="str">
        <f t="shared" si="37"/>
        <v xml:space="preserve"> </v>
      </c>
    </row>
    <row r="575" spans="2:21" x14ac:dyDescent="0.25">
      <c r="B575" s="11">
        <v>568</v>
      </c>
      <c r="C575" s="96"/>
      <c r="D575" s="13"/>
      <c r="E575" s="13"/>
      <c r="F575" s="13"/>
      <c r="G575" s="12"/>
      <c r="H575" s="14"/>
      <c r="I575" s="14"/>
      <c r="J575" s="12"/>
      <c r="K575" s="15"/>
      <c r="L575" s="15"/>
      <c r="M575" s="15"/>
      <c r="N575" s="15"/>
      <c r="O575" s="15"/>
      <c r="P575" s="16" t="str">
        <f t="shared" si="35"/>
        <v xml:space="preserve"> </v>
      </c>
      <c r="Q575" s="17">
        <f t="shared" si="36"/>
        <v>0</v>
      </c>
      <c r="R575" s="65"/>
      <c r="S575" s="66">
        <f t="shared" si="38"/>
        <v>0</v>
      </c>
      <c r="T575" s="31">
        <f>SUMIF($G$8:$G$879,G575:G1376,$K$8:$K$879)</f>
        <v>0</v>
      </c>
      <c r="U575" s="32" t="str">
        <f t="shared" si="37"/>
        <v xml:space="preserve"> </v>
      </c>
    </row>
    <row r="576" spans="2:21" x14ac:dyDescent="0.25">
      <c r="B576" s="11">
        <v>569</v>
      </c>
      <c r="C576" s="96"/>
      <c r="D576" s="13"/>
      <c r="E576" s="13"/>
      <c r="F576" s="13"/>
      <c r="G576" s="12"/>
      <c r="H576" s="14"/>
      <c r="I576" s="14"/>
      <c r="J576" s="12"/>
      <c r="K576" s="15"/>
      <c r="L576" s="15"/>
      <c r="M576" s="15"/>
      <c r="N576" s="15"/>
      <c r="O576" s="15"/>
      <c r="P576" s="16" t="str">
        <f t="shared" si="35"/>
        <v xml:space="preserve"> </v>
      </c>
      <c r="Q576" s="17">
        <f t="shared" si="36"/>
        <v>0</v>
      </c>
      <c r="R576" s="65"/>
      <c r="S576" s="66">
        <f t="shared" si="38"/>
        <v>0</v>
      </c>
      <c r="T576" s="31">
        <f>SUMIF($G$8:$G$879,G576:G1377,$K$8:$K$879)</f>
        <v>0</v>
      </c>
      <c r="U576" s="32" t="str">
        <f t="shared" si="37"/>
        <v xml:space="preserve"> </v>
      </c>
    </row>
    <row r="577" spans="2:21" x14ac:dyDescent="0.25">
      <c r="B577" s="11">
        <v>570</v>
      </c>
      <c r="C577" s="96"/>
      <c r="D577" s="13"/>
      <c r="E577" s="13"/>
      <c r="F577" s="13"/>
      <c r="G577" s="12"/>
      <c r="H577" s="14"/>
      <c r="I577" s="14"/>
      <c r="J577" s="12"/>
      <c r="K577" s="15"/>
      <c r="L577" s="15"/>
      <c r="M577" s="15"/>
      <c r="N577" s="15"/>
      <c r="O577" s="15"/>
      <c r="P577" s="16" t="str">
        <f t="shared" si="35"/>
        <v xml:space="preserve"> </v>
      </c>
      <c r="Q577" s="17">
        <f t="shared" si="36"/>
        <v>0</v>
      </c>
      <c r="R577" s="65"/>
      <c r="S577" s="66">
        <f t="shared" si="38"/>
        <v>0</v>
      </c>
      <c r="T577" s="31">
        <f>SUMIF($G$8:$G$879,G577:G1378,$K$8:$K$879)</f>
        <v>0</v>
      </c>
      <c r="U577" s="32" t="str">
        <f t="shared" si="37"/>
        <v xml:space="preserve"> </v>
      </c>
    </row>
    <row r="578" spans="2:21" x14ac:dyDescent="0.25">
      <c r="B578" s="11">
        <v>571</v>
      </c>
      <c r="C578" s="96"/>
      <c r="D578" s="13"/>
      <c r="E578" s="13"/>
      <c r="F578" s="13"/>
      <c r="G578" s="12"/>
      <c r="H578" s="14"/>
      <c r="I578" s="14"/>
      <c r="J578" s="12"/>
      <c r="K578" s="15"/>
      <c r="L578" s="15"/>
      <c r="M578" s="15"/>
      <c r="N578" s="15"/>
      <c r="O578" s="15"/>
      <c r="P578" s="16" t="str">
        <f t="shared" si="35"/>
        <v xml:space="preserve"> </v>
      </c>
      <c r="Q578" s="17">
        <f t="shared" si="36"/>
        <v>0</v>
      </c>
      <c r="R578" s="65"/>
      <c r="S578" s="66">
        <f t="shared" si="38"/>
        <v>0</v>
      </c>
      <c r="T578" s="31">
        <f>SUMIF($G$8:$G$879,G578:G1379,$K$8:$K$879)</f>
        <v>0</v>
      </c>
      <c r="U578" s="32" t="str">
        <f t="shared" si="37"/>
        <v xml:space="preserve"> </v>
      </c>
    </row>
    <row r="579" spans="2:21" s="30" customFormat="1" x14ac:dyDescent="0.25">
      <c r="B579" s="11">
        <v>572</v>
      </c>
      <c r="C579" s="97"/>
      <c r="D579" s="83"/>
      <c r="E579" s="83"/>
      <c r="F579" s="83"/>
      <c r="G579" s="82"/>
      <c r="H579" s="84"/>
      <c r="I579" s="84"/>
      <c r="J579" s="82"/>
      <c r="K579" s="85"/>
      <c r="L579" s="89"/>
      <c r="M579" s="89"/>
      <c r="N579" s="89"/>
      <c r="O579" s="89"/>
      <c r="P579" s="16" t="str">
        <f t="shared" si="35"/>
        <v xml:space="preserve"> </v>
      </c>
      <c r="Q579" s="17">
        <f t="shared" si="36"/>
        <v>0</v>
      </c>
      <c r="R579" s="65"/>
      <c r="S579" s="66">
        <f t="shared" si="38"/>
        <v>0</v>
      </c>
      <c r="T579" s="31">
        <f>SUMIF($G$8:$G$879,G579:G1380,$K$8:$K$879)</f>
        <v>0</v>
      </c>
      <c r="U579" s="32" t="str">
        <f t="shared" si="37"/>
        <v xml:space="preserve"> </v>
      </c>
    </row>
    <row r="580" spans="2:21" s="30" customFormat="1" x14ac:dyDescent="0.25">
      <c r="B580" s="11">
        <v>573</v>
      </c>
      <c r="C580" s="97"/>
      <c r="D580" s="83"/>
      <c r="E580" s="83"/>
      <c r="F580" s="83"/>
      <c r="G580" s="82"/>
      <c r="H580" s="84"/>
      <c r="I580" s="84"/>
      <c r="J580" s="82"/>
      <c r="K580" s="85"/>
      <c r="L580" s="89"/>
      <c r="M580" s="89"/>
      <c r="N580" s="89"/>
      <c r="O580" s="89"/>
      <c r="P580" s="16" t="str">
        <f t="shared" si="35"/>
        <v xml:space="preserve"> </v>
      </c>
      <c r="Q580" s="17">
        <f t="shared" si="36"/>
        <v>0</v>
      </c>
      <c r="R580" s="65"/>
      <c r="S580" s="66">
        <f t="shared" si="38"/>
        <v>0</v>
      </c>
      <c r="T580" s="31">
        <f>SUMIF($G$8:$G$879,G580:G1381,$K$8:$K$879)</f>
        <v>0</v>
      </c>
      <c r="U580" s="32" t="str">
        <f t="shared" si="37"/>
        <v xml:space="preserve"> </v>
      </c>
    </row>
    <row r="581" spans="2:21" x14ac:dyDescent="0.25">
      <c r="B581" s="11">
        <v>574</v>
      </c>
      <c r="C581" s="96"/>
      <c r="D581" s="13"/>
      <c r="E581" s="13"/>
      <c r="F581" s="13"/>
      <c r="G581" s="12"/>
      <c r="H581" s="14"/>
      <c r="I581" s="14"/>
      <c r="J581" s="12"/>
      <c r="K581" s="15"/>
      <c r="L581" s="15"/>
      <c r="M581" s="15"/>
      <c r="N581" s="15"/>
      <c r="O581" s="15"/>
      <c r="P581" s="16" t="str">
        <f t="shared" si="35"/>
        <v xml:space="preserve"> </v>
      </c>
      <c r="Q581" s="17">
        <f t="shared" si="36"/>
        <v>0</v>
      </c>
      <c r="R581" s="65"/>
      <c r="S581" s="66">
        <f t="shared" si="38"/>
        <v>0</v>
      </c>
      <c r="T581" s="31">
        <f>SUMIF($G$8:$G$879,G581:G1382,$K$8:$K$879)</f>
        <v>0</v>
      </c>
      <c r="U581" s="32" t="str">
        <f t="shared" si="37"/>
        <v xml:space="preserve"> </v>
      </c>
    </row>
    <row r="582" spans="2:21" x14ac:dyDescent="0.25">
      <c r="B582" s="11">
        <v>575</v>
      </c>
      <c r="C582" s="96"/>
      <c r="D582" s="13"/>
      <c r="E582" s="13"/>
      <c r="F582" s="13"/>
      <c r="G582" s="12"/>
      <c r="H582" s="14"/>
      <c r="I582" s="14"/>
      <c r="J582" s="12"/>
      <c r="K582" s="15"/>
      <c r="L582" s="15"/>
      <c r="M582" s="15"/>
      <c r="N582" s="15"/>
      <c r="O582" s="15"/>
      <c r="P582" s="16" t="str">
        <f t="shared" si="35"/>
        <v xml:space="preserve"> </v>
      </c>
      <c r="Q582" s="17">
        <f t="shared" si="36"/>
        <v>0</v>
      </c>
      <c r="R582" s="65"/>
      <c r="S582" s="66">
        <f t="shared" si="38"/>
        <v>0</v>
      </c>
      <c r="T582" s="31">
        <f>SUMIF($G$8:$G$879,G582:G1383,$K$8:$K$879)</f>
        <v>0</v>
      </c>
      <c r="U582" s="32" t="str">
        <f t="shared" si="37"/>
        <v xml:space="preserve"> </v>
      </c>
    </row>
    <row r="583" spans="2:21" x14ac:dyDescent="0.25">
      <c r="B583" s="11">
        <v>576</v>
      </c>
      <c r="C583" s="96"/>
      <c r="D583" s="13"/>
      <c r="E583" s="13"/>
      <c r="F583" s="13"/>
      <c r="G583" s="12"/>
      <c r="H583" s="14"/>
      <c r="I583" s="14"/>
      <c r="J583" s="12"/>
      <c r="K583" s="15"/>
      <c r="L583" s="15"/>
      <c r="M583" s="15"/>
      <c r="N583" s="15"/>
      <c r="O583" s="15"/>
      <c r="P583" s="16" t="str">
        <f t="shared" si="35"/>
        <v xml:space="preserve"> </v>
      </c>
      <c r="Q583" s="17">
        <f t="shared" si="36"/>
        <v>0</v>
      </c>
      <c r="R583" s="65"/>
      <c r="S583" s="66">
        <f t="shared" si="38"/>
        <v>0</v>
      </c>
      <c r="T583" s="31">
        <f>SUMIF($G$8:$G$879,G583:G1384,$K$8:$K$879)</f>
        <v>0</v>
      </c>
      <c r="U583" s="32" t="str">
        <f t="shared" si="37"/>
        <v xml:space="preserve"> </v>
      </c>
    </row>
    <row r="584" spans="2:21" x14ac:dyDescent="0.25">
      <c r="B584" s="11">
        <v>577</v>
      </c>
      <c r="C584" s="96"/>
      <c r="D584" s="13"/>
      <c r="E584" s="13"/>
      <c r="F584" s="13"/>
      <c r="G584" s="12"/>
      <c r="H584" s="14"/>
      <c r="I584" s="14"/>
      <c r="J584" s="12"/>
      <c r="K584" s="15"/>
      <c r="L584" s="15"/>
      <c r="M584" s="15"/>
      <c r="N584" s="15"/>
      <c r="O584" s="15"/>
      <c r="P584" s="16" t="str">
        <f t="shared" si="35"/>
        <v xml:space="preserve"> </v>
      </c>
      <c r="Q584" s="17">
        <f t="shared" si="36"/>
        <v>0</v>
      </c>
      <c r="R584" s="65"/>
      <c r="S584" s="66">
        <f t="shared" si="38"/>
        <v>0</v>
      </c>
      <c r="T584" s="31">
        <f>SUMIF($G$8:$G$879,G584:G1385,$K$8:$K$879)</f>
        <v>0</v>
      </c>
      <c r="U584" s="32" t="str">
        <f t="shared" si="37"/>
        <v xml:space="preserve"> </v>
      </c>
    </row>
    <row r="585" spans="2:21" x14ac:dyDescent="0.25">
      <c r="B585" s="11">
        <v>578</v>
      </c>
      <c r="C585" s="96"/>
      <c r="D585" s="13"/>
      <c r="E585" s="13"/>
      <c r="F585" s="13"/>
      <c r="G585" s="12"/>
      <c r="H585" s="14"/>
      <c r="I585" s="14"/>
      <c r="J585" s="12"/>
      <c r="K585" s="15"/>
      <c r="L585" s="15"/>
      <c r="M585" s="15"/>
      <c r="N585" s="15"/>
      <c r="O585" s="15"/>
      <c r="P585" s="16" t="str">
        <f t="shared" ref="P585:P648" si="39">+IF(K585&lt;=0," ",IF(K585&lt;=10,"A",IF(K585&gt;=11,"B")))</f>
        <v xml:space="preserve"> </v>
      </c>
      <c r="Q585" s="17">
        <f t="shared" ref="Q585:Q648" si="40">+IF(P585=" ",K585*0,IF(P585="A",K585*2500,IF(P585="B",K585*3000)))</f>
        <v>0</v>
      </c>
      <c r="R585" s="65"/>
      <c r="S585" s="66">
        <f t="shared" si="38"/>
        <v>0</v>
      </c>
      <c r="T585" s="31">
        <f>SUMIF($G$8:$G$879,G585:G1386,$K$8:$K$879)</f>
        <v>0</v>
      </c>
      <c r="U585" s="32" t="str">
        <f t="shared" ref="U585:U648" si="41">+IF(T585=0," ",IF(T585&lt;=50,"OK",IF(T585&gt;=51,"LEBIH")))</f>
        <v xml:space="preserve"> </v>
      </c>
    </row>
    <row r="586" spans="2:21" x14ac:dyDescent="0.25">
      <c r="B586" s="11">
        <v>579</v>
      </c>
      <c r="C586" s="96"/>
      <c r="D586" s="13"/>
      <c r="E586" s="13"/>
      <c r="F586" s="13"/>
      <c r="G586" s="12"/>
      <c r="H586" s="14"/>
      <c r="I586" s="14"/>
      <c r="J586" s="12"/>
      <c r="K586" s="15"/>
      <c r="L586" s="15"/>
      <c r="M586" s="15"/>
      <c r="N586" s="15"/>
      <c r="O586" s="15"/>
      <c r="P586" s="16" t="str">
        <f t="shared" si="39"/>
        <v xml:space="preserve"> </v>
      </c>
      <c r="Q586" s="17">
        <f t="shared" si="40"/>
        <v>0</v>
      </c>
      <c r="R586" s="65"/>
      <c r="S586" s="66">
        <f t="shared" si="38"/>
        <v>0</v>
      </c>
      <c r="T586" s="31">
        <f>SUMIF($G$8:$G$879,G586:G1387,$K$8:$K$879)</f>
        <v>0</v>
      </c>
      <c r="U586" s="32" t="str">
        <f t="shared" si="41"/>
        <v xml:space="preserve"> </v>
      </c>
    </row>
    <row r="587" spans="2:21" x14ac:dyDescent="0.25">
      <c r="B587" s="11">
        <v>580</v>
      </c>
      <c r="C587" s="96"/>
      <c r="D587" s="13"/>
      <c r="E587" s="13"/>
      <c r="F587" s="13"/>
      <c r="G587" s="12"/>
      <c r="H587" s="14"/>
      <c r="I587" s="14"/>
      <c r="J587" s="12"/>
      <c r="K587" s="15"/>
      <c r="L587" s="15"/>
      <c r="M587" s="15"/>
      <c r="N587" s="15"/>
      <c r="O587" s="15"/>
      <c r="P587" s="16" t="str">
        <f t="shared" si="39"/>
        <v xml:space="preserve"> </v>
      </c>
      <c r="Q587" s="17">
        <f t="shared" si="40"/>
        <v>0</v>
      </c>
      <c r="R587" s="65"/>
      <c r="S587" s="66">
        <f t="shared" si="38"/>
        <v>0</v>
      </c>
      <c r="T587" s="31">
        <f>SUMIF($G$8:$G$879,G587:G1388,$K$8:$K$879)</f>
        <v>0</v>
      </c>
      <c r="U587" s="32" t="str">
        <f t="shared" si="41"/>
        <v xml:space="preserve"> </v>
      </c>
    </row>
    <row r="588" spans="2:21" s="21" customFormat="1" x14ac:dyDescent="0.25">
      <c r="B588" s="11">
        <v>581</v>
      </c>
      <c r="C588" s="96"/>
      <c r="D588" s="13"/>
      <c r="E588" s="13"/>
      <c r="F588" s="13"/>
      <c r="G588" s="12"/>
      <c r="H588" s="14"/>
      <c r="I588" s="14"/>
      <c r="J588" s="12"/>
      <c r="K588" s="15"/>
      <c r="L588" s="15"/>
      <c r="M588" s="15"/>
      <c r="N588" s="15"/>
      <c r="O588" s="15"/>
      <c r="P588" s="16" t="str">
        <f t="shared" si="39"/>
        <v xml:space="preserve"> </v>
      </c>
      <c r="Q588" s="17">
        <f t="shared" si="40"/>
        <v>0</v>
      </c>
      <c r="R588" s="65"/>
      <c r="S588" s="70">
        <f t="shared" si="38"/>
        <v>0</v>
      </c>
      <c r="T588" s="31">
        <f>SUMIF($G$8:$G$879,G588:G1389,$K$8:$K$879)</f>
        <v>0</v>
      </c>
      <c r="U588" s="32" t="str">
        <f t="shared" si="41"/>
        <v xml:space="preserve"> </v>
      </c>
    </row>
    <row r="589" spans="2:21" x14ac:dyDescent="0.25">
      <c r="B589" s="11">
        <v>582</v>
      </c>
      <c r="C589" s="96"/>
      <c r="D589" s="13"/>
      <c r="E589" s="13"/>
      <c r="F589" s="13"/>
      <c r="G589" s="12"/>
      <c r="H589" s="14"/>
      <c r="I589" s="14"/>
      <c r="J589" s="12"/>
      <c r="K589" s="15"/>
      <c r="L589" s="15"/>
      <c r="M589" s="15"/>
      <c r="N589" s="15"/>
      <c r="O589" s="15"/>
      <c r="P589" s="16" t="str">
        <f t="shared" si="39"/>
        <v xml:space="preserve"> </v>
      </c>
      <c r="Q589" s="17">
        <f t="shared" si="40"/>
        <v>0</v>
      </c>
      <c r="R589" s="65"/>
      <c r="S589" s="66">
        <f t="shared" si="38"/>
        <v>0</v>
      </c>
      <c r="T589" s="31">
        <f>SUMIF($G$8:$G$879,G589:G1390,$K$8:$K$879)</f>
        <v>0</v>
      </c>
      <c r="U589" s="32" t="str">
        <f t="shared" si="41"/>
        <v xml:space="preserve"> </v>
      </c>
    </row>
    <row r="590" spans="2:21" x14ac:dyDescent="0.25">
      <c r="B590" s="11">
        <v>583</v>
      </c>
      <c r="C590" s="96"/>
      <c r="D590" s="13"/>
      <c r="E590" s="13"/>
      <c r="F590" s="13"/>
      <c r="G590" s="12"/>
      <c r="H590" s="14"/>
      <c r="I590" s="14"/>
      <c r="J590" s="12"/>
      <c r="K590" s="15"/>
      <c r="L590" s="15"/>
      <c r="M590" s="15"/>
      <c r="N590" s="15"/>
      <c r="O590" s="15"/>
      <c r="P590" s="16" t="str">
        <f t="shared" si="39"/>
        <v xml:space="preserve"> </v>
      </c>
      <c r="Q590" s="17">
        <f t="shared" si="40"/>
        <v>0</v>
      </c>
      <c r="R590" s="65"/>
      <c r="S590" s="66">
        <f t="shared" si="38"/>
        <v>0</v>
      </c>
      <c r="T590" s="31">
        <f>SUMIF($G$8:$G$879,G590:G1391,$K$8:$K$879)</f>
        <v>0</v>
      </c>
      <c r="U590" s="32" t="str">
        <f t="shared" si="41"/>
        <v xml:space="preserve"> </v>
      </c>
    </row>
    <row r="591" spans="2:21" x14ac:dyDescent="0.25">
      <c r="B591" s="11">
        <v>584</v>
      </c>
      <c r="C591" s="96"/>
      <c r="D591" s="13"/>
      <c r="E591" s="13"/>
      <c r="F591" s="13"/>
      <c r="G591" s="12"/>
      <c r="H591" s="14"/>
      <c r="I591" s="14"/>
      <c r="J591" s="12"/>
      <c r="K591" s="15"/>
      <c r="L591" s="15"/>
      <c r="M591" s="15"/>
      <c r="N591" s="15"/>
      <c r="O591" s="15"/>
      <c r="P591" s="16" t="str">
        <f t="shared" si="39"/>
        <v xml:space="preserve"> </v>
      </c>
      <c r="Q591" s="17">
        <f t="shared" si="40"/>
        <v>0</v>
      </c>
      <c r="R591" s="65"/>
      <c r="S591" s="66">
        <f t="shared" si="38"/>
        <v>0</v>
      </c>
      <c r="T591" s="31">
        <f>SUMIF($G$8:$G$879,G591:G1392,$K$8:$K$879)</f>
        <v>0</v>
      </c>
      <c r="U591" s="32" t="str">
        <f t="shared" si="41"/>
        <v xml:space="preserve"> </v>
      </c>
    </row>
    <row r="592" spans="2:21" x14ac:dyDescent="0.25">
      <c r="B592" s="11">
        <v>585</v>
      </c>
      <c r="C592" s="96"/>
      <c r="D592" s="13"/>
      <c r="E592" s="13"/>
      <c r="F592" s="13"/>
      <c r="G592" s="12"/>
      <c r="H592" s="14"/>
      <c r="I592" s="14"/>
      <c r="J592" s="12"/>
      <c r="K592" s="15"/>
      <c r="L592" s="15"/>
      <c r="M592" s="15"/>
      <c r="N592" s="15"/>
      <c r="O592" s="15"/>
      <c r="P592" s="16" t="str">
        <f t="shared" si="39"/>
        <v xml:space="preserve"> </v>
      </c>
      <c r="Q592" s="17">
        <f t="shared" si="40"/>
        <v>0</v>
      </c>
      <c r="R592" s="65"/>
      <c r="S592" s="66">
        <f t="shared" si="38"/>
        <v>0</v>
      </c>
      <c r="T592" s="31">
        <f>SUMIF($G$8:$G$879,G592:G1393,$K$8:$K$879)</f>
        <v>0</v>
      </c>
      <c r="U592" s="32" t="str">
        <f t="shared" si="41"/>
        <v xml:space="preserve"> </v>
      </c>
    </row>
    <row r="593" spans="2:21" x14ac:dyDescent="0.25">
      <c r="B593" s="11">
        <v>586</v>
      </c>
      <c r="C593" s="96"/>
      <c r="D593" s="13"/>
      <c r="E593" s="13"/>
      <c r="F593" s="13"/>
      <c r="G593" s="12"/>
      <c r="H593" s="14"/>
      <c r="I593" s="14"/>
      <c r="J593" s="12"/>
      <c r="K593" s="15"/>
      <c r="L593" s="15"/>
      <c r="M593" s="15"/>
      <c r="N593" s="15"/>
      <c r="O593" s="15"/>
      <c r="P593" s="16" t="str">
        <f t="shared" si="39"/>
        <v xml:space="preserve"> </v>
      </c>
      <c r="Q593" s="17">
        <f t="shared" si="40"/>
        <v>0</v>
      </c>
      <c r="R593" s="65"/>
      <c r="S593" s="66">
        <f t="shared" si="38"/>
        <v>0</v>
      </c>
      <c r="T593" s="31">
        <f>SUMIF($G$8:$G$879,G593:G1394,$K$8:$K$879)</f>
        <v>0</v>
      </c>
      <c r="U593" s="32" t="str">
        <f t="shared" si="41"/>
        <v xml:space="preserve"> </v>
      </c>
    </row>
    <row r="594" spans="2:21" x14ac:dyDescent="0.25">
      <c r="B594" s="11">
        <v>587</v>
      </c>
      <c r="C594" s="96"/>
      <c r="D594" s="13"/>
      <c r="E594" s="13"/>
      <c r="F594" s="13"/>
      <c r="G594" s="12"/>
      <c r="H594" s="14"/>
      <c r="I594" s="14"/>
      <c r="J594" s="12"/>
      <c r="K594" s="15"/>
      <c r="L594" s="15"/>
      <c r="M594" s="15"/>
      <c r="N594" s="15"/>
      <c r="O594" s="15"/>
      <c r="P594" s="16" t="str">
        <f t="shared" si="39"/>
        <v xml:space="preserve"> </v>
      </c>
      <c r="Q594" s="17">
        <f t="shared" si="40"/>
        <v>0</v>
      </c>
      <c r="R594" s="65"/>
      <c r="S594" s="66">
        <f t="shared" si="38"/>
        <v>0</v>
      </c>
      <c r="T594" s="31">
        <f>SUMIF($G$8:$G$879,G594:G1395,$K$8:$K$879)</f>
        <v>0</v>
      </c>
      <c r="U594" s="32" t="str">
        <f t="shared" si="41"/>
        <v xml:space="preserve"> </v>
      </c>
    </row>
    <row r="595" spans="2:21" x14ac:dyDescent="0.25">
      <c r="B595" s="11">
        <v>588</v>
      </c>
      <c r="C595" s="96"/>
      <c r="D595" s="13"/>
      <c r="E595" s="13"/>
      <c r="F595" s="13"/>
      <c r="G595" s="12"/>
      <c r="H595" s="14"/>
      <c r="I595" s="14"/>
      <c r="J595" s="12"/>
      <c r="K595" s="15"/>
      <c r="L595" s="15"/>
      <c r="M595" s="15"/>
      <c r="N595" s="15"/>
      <c r="O595" s="15"/>
      <c r="P595" s="16" t="str">
        <f t="shared" si="39"/>
        <v xml:space="preserve"> </v>
      </c>
      <c r="Q595" s="17">
        <f t="shared" si="40"/>
        <v>0</v>
      </c>
      <c r="R595" s="65"/>
      <c r="S595" s="66">
        <f t="shared" si="38"/>
        <v>0</v>
      </c>
      <c r="T595" s="31">
        <f>SUMIF($G$8:$G$879,G595:G1396,$K$8:$K$879)</f>
        <v>0</v>
      </c>
      <c r="U595" s="32" t="str">
        <f t="shared" si="41"/>
        <v xml:space="preserve"> </v>
      </c>
    </row>
    <row r="596" spans="2:21" x14ac:dyDescent="0.25">
      <c r="B596" s="11">
        <v>589</v>
      </c>
      <c r="C596" s="96"/>
      <c r="D596" s="13"/>
      <c r="E596" s="13"/>
      <c r="F596" s="13"/>
      <c r="G596" s="12"/>
      <c r="H596" s="14"/>
      <c r="I596" s="14"/>
      <c r="J596" s="12"/>
      <c r="K596" s="15"/>
      <c r="L596" s="15"/>
      <c r="M596" s="15"/>
      <c r="N596" s="15"/>
      <c r="O596" s="15"/>
      <c r="P596" s="16" t="str">
        <f t="shared" si="39"/>
        <v xml:space="preserve"> </v>
      </c>
      <c r="Q596" s="17">
        <f t="shared" si="40"/>
        <v>0</v>
      </c>
      <c r="R596" s="65"/>
      <c r="S596" s="66">
        <f t="shared" si="38"/>
        <v>0</v>
      </c>
      <c r="T596" s="31">
        <f>SUMIF($G$8:$G$879,G596:G1397,$K$8:$K$879)</f>
        <v>0</v>
      </c>
      <c r="U596" s="32" t="str">
        <f t="shared" si="41"/>
        <v xml:space="preserve"> </v>
      </c>
    </row>
    <row r="597" spans="2:21" x14ac:dyDescent="0.25">
      <c r="B597" s="11">
        <v>590</v>
      </c>
      <c r="C597" s="96"/>
      <c r="D597" s="13"/>
      <c r="E597" s="13"/>
      <c r="F597" s="13"/>
      <c r="G597" s="12"/>
      <c r="H597" s="14"/>
      <c r="I597" s="14"/>
      <c r="J597" s="12"/>
      <c r="K597" s="15"/>
      <c r="L597" s="15"/>
      <c r="M597" s="15"/>
      <c r="N597" s="15"/>
      <c r="O597" s="15"/>
      <c r="P597" s="16" t="str">
        <f t="shared" si="39"/>
        <v xml:space="preserve"> </v>
      </c>
      <c r="Q597" s="17">
        <f t="shared" si="40"/>
        <v>0</v>
      </c>
      <c r="R597" s="65"/>
      <c r="S597" s="66">
        <f t="shared" si="38"/>
        <v>0</v>
      </c>
      <c r="T597" s="31">
        <f>SUMIF($G$8:$G$879,G597:G1398,$K$8:$K$879)</f>
        <v>0</v>
      </c>
      <c r="U597" s="32" t="str">
        <f t="shared" si="41"/>
        <v xml:space="preserve"> </v>
      </c>
    </row>
    <row r="598" spans="2:21" x14ac:dyDescent="0.25">
      <c r="B598" s="11">
        <v>591</v>
      </c>
      <c r="C598" s="96"/>
      <c r="D598" s="13"/>
      <c r="E598" s="13"/>
      <c r="F598" s="13"/>
      <c r="G598" s="12"/>
      <c r="H598" s="14"/>
      <c r="I598" s="14"/>
      <c r="J598" s="12"/>
      <c r="K598" s="15"/>
      <c r="L598" s="15"/>
      <c r="M598" s="15"/>
      <c r="N598" s="15"/>
      <c r="O598" s="15"/>
      <c r="P598" s="16" t="str">
        <f t="shared" si="39"/>
        <v xml:space="preserve"> </v>
      </c>
      <c r="Q598" s="17">
        <f t="shared" si="40"/>
        <v>0</v>
      </c>
      <c r="R598" s="65"/>
      <c r="S598" s="66">
        <f t="shared" si="38"/>
        <v>0</v>
      </c>
      <c r="T598" s="31">
        <f>SUMIF($G$8:$G$879,G598:G1399,$K$8:$K$879)</f>
        <v>0</v>
      </c>
      <c r="U598" s="32" t="str">
        <f t="shared" si="41"/>
        <v xml:space="preserve"> </v>
      </c>
    </row>
    <row r="599" spans="2:21" x14ac:dyDescent="0.25">
      <c r="B599" s="11">
        <v>592</v>
      </c>
      <c r="C599" s="96"/>
      <c r="D599" s="13"/>
      <c r="E599" s="13"/>
      <c r="F599" s="13"/>
      <c r="G599" s="12"/>
      <c r="H599" s="14"/>
      <c r="I599" s="14"/>
      <c r="J599" s="12"/>
      <c r="K599" s="15"/>
      <c r="L599" s="15"/>
      <c r="M599" s="15"/>
      <c r="N599" s="15"/>
      <c r="O599" s="15"/>
      <c r="P599" s="16" t="str">
        <f t="shared" si="39"/>
        <v xml:space="preserve"> </v>
      </c>
      <c r="Q599" s="17">
        <f t="shared" si="40"/>
        <v>0</v>
      </c>
      <c r="R599" s="65"/>
      <c r="S599" s="66">
        <f t="shared" si="38"/>
        <v>0</v>
      </c>
      <c r="T599" s="31">
        <f>SUMIF($G$8:$G$879,G599:G1400,$K$8:$K$879)</f>
        <v>0</v>
      </c>
      <c r="U599" s="32" t="str">
        <f t="shared" si="41"/>
        <v xml:space="preserve"> </v>
      </c>
    </row>
    <row r="600" spans="2:21" x14ac:dyDescent="0.25">
      <c r="B600" s="11">
        <v>593</v>
      </c>
      <c r="C600" s="96"/>
      <c r="D600" s="13"/>
      <c r="E600" s="13"/>
      <c r="F600" s="13"/>
      <c r="G600" s="12"/>
      <c r="H600" s="14"/>
      <c r="I600" s="14"/>
      <c r="J600" s="12"/>
      <c r="K600" s="20"/>
      <c r="L600" s="20"/>
      <c r="M600" s="20"/>
      <c r="N600" s="20"/>
      <c r="O600" s="20"/>
      <c r="P600" s="16" t="str">
        <f t="shared" si="39"/>
        <v xml:space="preserve"> </v>
      </c>
      <c r="Q600" s="17">
        <f t="shared" si="40"/>
        <v>0</v>
      </c>
      <c r="R600" s="65"/>
      <c r="S600" s="66">
        <f t="shared" si="38"/>
        <v>0</v>
      </c>
      <c r="T600" s="31">
        <f>SUMIF($G$8:$G$879,G600:G1401,$K$8:$K$879)</f>
        <v>0</v>
      </c>
      <c r="U600" s="32" t="str">
        <f t="shared" si="41"/>
        <v xml:space="preserve"> </v>
      </c>
    </row>
    <row r="601" spans="2:21" x14ac:dyDescent="0.25">
      <c r="B601" s="11">
        <v>594</v>
      </c>
      <c r="C601" s="96"/>
      <c r="D601" s="13"/>
      <c r="E601" s="13"/>
      <c r="F601" s="13"/>
      <c r="G601" s="12"/>
      <c r="H601" s="14"/>
      <c r="I601" s="14"/>
      <c r="J601" s="12"/>
      <c r="K601" s="15"/>
      <c r="L601" s="15"/>
      <c r="M601" s="15"/>
      <c r="N601" s="15"/>
      <c r="O601" s="15"/>
      <c r="P601" s="16" t="str">
        <f t="shared" si="39"/>
        <v xml:space="preserve"> </v>
      </c>
      <c r="Q601" s="17">
        <f t="shared" si="40"/>
        <v>0</v>
      </c>
      <c r="R601" s="65"/>
      <c r="S601" s="66">
        <f t="shared" si="38"/>
        <v>0</v>
      </c>
      <c r="T601" s="31">
        <f>SUMIF($G$8:$G$879,G601:G1402,$K$8:$K$879)</f>
        <v>0</v>
      </c>
      <c r="U601" s="32" t="str">
        <f t="shared" si="41"/>
        <v xml:space="preserve"> </v>
      </c>
    </row>
    <row r="602" spans="2:21" x14ac:dyDescent="0.25">
      <c r="B602" s="11">
        <v>595</v>
      </c>
      <c r="C602" s="96"/>
      <c r="D602" s="13"/>
      <c r="E602" s="13"/>
      <c r="F602" s="13"/>
      <c r="G602" s="12"/>
      <c r="H602" s="14"/>
      <c r="I602" s="14"/>
      <c r="J602" s="12"/>
      <c r="K602" s="15"/>
      <c r="L602" s="15"/>
      <c r="M602" s="15"/>
      <c r="N602" s="15"/>
      <c r="O602" s="15"/>
      <c r="P602" s="16" t="str">
        <f t="shared" si="39"/>
        <v xml:space="preserve"> </v>
      </c>
      <c r="Q602" s="17">
        <f t="shared" si="40"/>
        <v>0</v>
      </c>
      <c r="R602" s="65"/>
      <c r="S602" s="66">
        <f t="shared" si="38"/>
        <v>0</v>
      </c>
      <c r="T602" s="31">
        <f>SUMIF($G$8:$G$879,G602:G1403,$K$8:$K$879)</f>
        <v>0</v>
      </c>
      <c r="U602" s="32" t="str">
        <f t="shared" si="41"/>
        <v xml:space="preserve"> </v>
      </c>
    </row>
    <row r="603" spans="2:21" x14ac:dyDescent="0.25">
      <c r="B603" s="11">
        <v>596</v>
      </c>
      <c r="C603" s="96"/>
      <c r="D603" s="13"/>
      <c r="E603" s="13"/>
      <c r="F603" s="13"/>
      <c r="G603" s="12"/>
      <c r="H603" s="14"/>
      <c r="I603" s="14"/>
      <c r="J603" s="12"/>
      <c r="K603" s="15"/>
      <c r="L603" s="15"/>
      <c r="M603" s="15"/>
      <c r="N603" s="15"/>
      <c r="O603" s="15"/>
      <c r="P603" s="16" t="str">
        <f t="shared" si="39"/>
        <v xml:space="preserve"> </v>
      </c>
      <c r="Q603" s="17">
        <f t="shared" si="40"/>
        <v>0</v>
      </c>
      <c r="R603" s="65"/>
      <c r="S603" s="66">
        <f t="shared" si="38"/>
        <v>0</v>
      </c>
      <c r="T603" s="31">
        <f>SUMIF($G$8:$G$879,G603:G1404,$K$8:$K$879)</f>
        <v>0</v>
      </c>
      <c r="U603" s="32" t="str">
        <f t="shared" si="41"/>
        <v xml:space="preserve"> </v>
      </c>
    </row>
    <row r="604" spans="2:21" x14ac:dyDescent="0.25">
      <c r="B604" s="11">
        <v>597</v>
      </c>
      <c r="C604" s="96"/>
      <c r="D604" s="13"/>
      <c r="E604" s="13"/>
      <c r="F604" s="13"/>
      <c r="G604" s="12"/>
      <c r="H604" s="14"/>
      <c r="I604" s="14"/>
      <c r="J604" s="12"/>
      <c r="K604" s="15"/>
      <c r="L604" s="15"/>
      <c r="M604" s="15"/>
      <c r="N604" s="15"/>
      <c r="O604" s="15"/>
      <c r="P604" s="16" t="str">
        <f t="shared" si="39"/>
        <v xml:space="preserve"> </v>
      </c>
      <c r="Q604" s="17">
        <f t="shared" si="40"/>
        <v>0</v>
      </c>
      <c r="R604" s="65"/>
      <c r="S604" s="66">
        <f t="shared" si="38"/>
        <v>0</v>
      </c>
      <c r="T604" s="31">
        <f>SUMIF($G$8:$G$879,G604:G1405,$K$8:$K$879)</f>
        <v>0</v>
      </c>
      <c r="U604" s="32" t="str">
        <f t="shared" si="41"/>
        <v xml:space="preserve"> </v>
      </c>
    </row>
    <row r="605" spans="2:21" x14ac:dyDescent="0.25">
      <c r="B605" s="11">
        <v>598</v>
      </c>
      <c r="C605" s="96"/>
      <c r="D605" s="13"/>
      <c r="E605" s="13"/>
      <c r="F605" s="13"/>
      <c r="G605" s="12"/>
      <c r="H605" s="14"/>
      <c r="I605" s="14"/>
      <c r="J605" s="12"/>
      <c r="K605" s="15"/>
      <c r="L605" s="15"/>
      <c r="M605" s="15"/>
      <c r="N605" s="15"/>
      <c r="O605" s="15"/>
      <c r="P605" s="16" t="str">
        <f t="shared" si="39"/>
        <v xml:space="preserve"> </v>
      </c>
      <c r="Q605" s="17">
        <f t="shared" si="40"/>
        <v>0</v>
      </c>
      <c r="R605" s="65"/>
      <c r="S605" s="66">
        <f t="shared" si="38"/>
        <v>0</v>
      </c>
      <c r="T605" s="31">
        <f>SUMIF($G$8:$G$879,G605:G1406,$K$8:$K$879)</f>
        <v>0</v>
      </c>
      <c r="U605" s="32" t="str">
        <f t="shared" si="41"/>
        <v xml:space="preserve"> </v>
      </c>
    </row>
    <row r="606" spans="2:21" x14ac:dyDescent="0.25">
      <c r="B606" s="11">
        <v>599</v>
      </c>
      <c r="C606" s="96"/>
      <c r="D606" s="13"/>
      <c r="E606" s="13"/>
      <c r="F606" s="13"/>
      <c r="G606" s="12"/>
      <c r="H606" s="14"/>
      <c r="I606" s="14"/>
      <c r="J606" s="12"/>
      <c r="K606" s="15"/>
      <c r="L606" s="15"/>
      <c r="M606" s="15"/>
      <c r="N606" s="15"/>
      <c r="O606" s="15"/>
      <c r="P606" s="16" t="str">
        <f t="shared" si="39"/>
        <v xml:space="preserve"> </v>
      </c>
      <c r="Q606" s="17">
        <f t="shared" si="40"/>
        <v>0</v>
      </c>
      <c r="R606" s="65"/>
      <c r="S606" s="66">
        <f t="shared" si="38"/>
        <v>0</v>
      </c>
      <c r="T606" s="31">
        <f>SUMIF($G$8:$G$879,G606:G1407,$K$8:$K$879)</f>
        <v>0</v>
      </c>
      <c r="U606" s="32" t="str">
        <f t="shared" si="41"/>
        <v xml:space="preserve"> </v>
      </c>
    </row>
    <row r="607" spans="2:21" x14ac:dyDescent="0.25">
      <c r="B607" s="11">
        <v>600</v>
      </c>
      <c r="C607" s="96"/>
      <c r="D607" s="13"/>
      <c r="E607" s="13"/>
      <c r="F607" s="13"/>
      <c r="G607" s="12"/>
      <c r="H607" s="14"/>
      <c r="I607" s="14"/>
      <c r="J607" s="12"/>
      <c r="K607" s="15"/>
      <c r="L607" s="15"/>
      <c r="M607" s="15"/>
      <c r="N607" s="15"/>
      <c r="O607" s="15"/>
      <c r="P607" s="16" t="str">
        <f t="shared" si="39"/>
        <v xml:space="preserve"> </v>
      </c>
      <c r="Q607" s="17">
        <f t="shared" si="40"/>
        <v>0</v>
      </c>
      <c r="R607" s="65"/>
      <c r="S607" s="66">
        <f t="shared" si="38"/>
        <v>0</v>
      </c>
      <c r="T607" s="31">
        <f>SUMIF($G$8:$G$879,G607:G1408,$K$8:$K$879)</f>
        <v>0</v>
      </c>
      <c r="U607" s="32" t="str">
        <f t="shared" si="41"/>
        <v xml:space="preserve"> </v>
      </c>
    </row>
    <row r="608" spans="2:21" x14ac:dyDescent="0.25">
      <c r="B608" s="11">
        <v>601</v>
      </c>
      <c r="C608" s="96"/>
      <c r="D608" s="13"/>
      <c r="E608" s="13"/>
      <c r="F608" s="13"/>
      <c r="G608" s="12"/>
      <c r="H608" s="14"/>
      <c r="I608" s="14"/>
      <c r="J608" s="12"/>
      <c r="K608" s="15"/>
      <c r="L608" s="15"/>
      <c r="M608" s="15"/>
      <c r="N608" s="15"/>
      <c r="O608" s="15"/>
      <c r="P608" s="16" t="str">
        <f t="shared" si="39"/>
        <v xml:space="preserve"> </v>
      </c>
      <c r="Q608" s="17">
        <f t="shared" si="40"/>
        <v>0</v>
      </c>
      <c r="R608" s="65"/>
      <c r="S608" s="66">
        <f t="shared" si="38"/>
        <v>0</v>
      </c>
      <c r="T608" s="31">
        <f>SUMIF($G$8:$G$879,G608:G1409,$K$8:$K$879)</f>
        <v>0</v>
      </c>
      <c r="U608" s="32" t="str">
        <f t="shared" si="41"/>
        <v xml:space="preserve"> </v>
      </c>
    </row>
    <row r="609" spans="2:21" x14ac:dyDescent="0.25">
      <c r="B609" s="11">
        <v>602</v>
      </c>
      <c r="C609" s="96"/>
      <c r="D609" s="13"/>
      <c r="E609" s="13"/>
      <c r="F609" s="13"/>
      <c r="G609" s="12"/>
      <c r="H609" s="14"/>
      <c r="I609" s="14"/>
      <c r="J609" s="12"/>
      <c r="K609" s="15"/>
      <c r="L609" s="15"/>
      <c r="M609" s="15"/>
      <c r="N609" s="15"/>
      <c r="O609" s="15"/>
      <c r="P609" s="16" t="str">
        <f t="shared" si="39"/>
        <v xml:space="preserve"> </v>
      </c>
      <c r="Q609" s="17">
        <f t="shared" si="40"/>
        <v>0</v>
      </c>
      <c r="R609" s="65"/>
      <c r="S609" s="66">
        <f t="shared" ref="S609:S672" si="42">+Q609-R609</f>
        <v>0</v>
      </c>
      <c r="T609" s="31">
        <f>SUMIF($G$8:$G$879,G609:G1410,$K$8:$K$879)</f>
        <v>0</v>
      </c>
      <c r="U609" s="32" t="str">
        <f t="shared" si="41"/>
        <v xml:space="preserve"> </v>
      </c>
    </row>
    <row r="610" spans="2:21" x14ac:dyDescent="0.25">
      <c r="B610" s="11">
        <v>603</v>
      </c>
      <c r="C610" s="96"/>
      <c r="D610" s="13"/>
      <c r="E610" s="13"/>
      <c r="F610" s="13"/>
      <c r="G610" s="12"/>
      <c r="H610" s="14"/>
      <c r="I610" s="14"/>
      <c r="J610" s="12"/>
      <c r="K610" s="15"/>
      <c r="L610" s="15"/>
      <c r="M610" s="15"/>
      <c r="N610" s="15"/>
      <c r="O610" s="15"/>
      <c r="P610" s="16" t="str">
        <f t="shared" si="39"/>
        <v xml:space="preserve"> </v>
      </c>
      <c r="Q610" s="17">
        <f t="shared" si="40"/>
        <v>0</v>
      </c>
      <c r="R610" s="65"/>
      <c r="S610" s="66">
        <f t="shared" si="42"/>
        <v>0</v>
      </c>
      <c r="T610" s="31">
        <f>SUMIF($G$8:$G$879,G610:G1411,$K$8:$K$879)</f>
        <v>0</v>
      </c>
      <c r="U610" s="32" t="str">
        <f t="shared" si="41"/>
        <v xml:space="preserve"> </v>
      </c>
    </row>
    <row r="611" spans="2:21" x14ac:dyDescent="0.25">
      <c r="B611" s="11">
        <v>604</v>
      </c>
      <c r="C611" s="96"/>
      <c r="D611" s="13"/>
      <c r="E611" s="13"/>
      <c r="F611" s="13"/>
      <c r="G611" s="12"/>
      <c r="H611" s="14"/>
      <c r="I611" s="14"/>
      <c r="J611" s="12"/>
      <c r="K611" s="15"/>
      <c r="L611" s="15"/>
      <c r="M611" s="15"/>
      <c r="N611" s="15"/>
      <c r="O611" s="15"/>
      <c r="P611" s="16" t="str">
        <f t="shared" si="39"/>
        <v xml:space="preserve"> </v>
      </c>
      <c r="Q611" s="17">
        <f t="shared" si="40"/>
        <v>0</v>
      </c>
      <c r="R611" s="65"/>
      <c r="S611" s="66">
        <f t="shared" si="42"/>
        <v>0</v>
      </c>
      <c r="T611" s="31">
        <f>SUMIF($G$8:$G$879,G611:G1412,$K$8:$K$879)</f>
        <v>0</v>
      </c>
      <c r="U611" s="32" t="str">
        <f t="shared" si="41"/>
        <v xml:space="preserve"> </v>
      </c>
    </row>
    <row r="612" spans="2:21" x14ac:dyDescent="0.25">
      <c r="B612" s="11">
        <v>605</v>
      </c>
      <c r="C612" s="96"/>
      <c r="D612" s="13"/>
      <c r="E612" s="13"/>
      <c r="F612" s="13"/>
      <c r="G612" s="12"/>
      <c r="H612" s="14"/>
      <c r="I612" s="14"/>
      <c r="J612" s="12"/>
      <c r="K612" s="15"/>
      <c r="L612" s="15"/>
      <c r="M612" s="15"/>
      <c r="N612" s="15"/>
      <c r="O612" s="15"/>
      <c r="P612" s="16" t="str">
        <f t="shared" si="39"/>
        <v xml:space="preserve"> </v>
      </c>
      <c r="Q612" s="17">
        <f t="shared" si="40"/>
        <v>0</v>
      </c>
      <c r="R612" s="65"/>
      <c r="S612" s="66">
        <f t="shared" si="42"/>
        <v>0</v>
      </c>
      <c r="T612" s="31">
        <f>SUMIF($G$8:$G$879,G612:G1413,$K$8:$K$879)</f>
        <v>0</v>
      </c>
      <c r="U612" s="32" t="str">
        <f t="shared" si="41"/>
        <v xml:space="preserve"> </v>
      </c>
    </row>
    <row r="613" spans="2:21" x14ac:dyDescent="0.25">
      <c r="B613" s="11">
        <v>606</v>
      </c>
      <c r="C613" s="96"/>
      <c r="D613" s="13"/>
      <c r="E613" s="13"/>
      <c r="F613" s="13"/>
      <c r="G613" s="12"/>
      <c r="H613" s="14"/>
      <c r="I613" s="14"/>
      <c r="J613" s="12"/>
      <c r="K613" s="15"/>
      <c r="L613" s="15"/>
      <c r="M613" s="15"/>
      <c r="N613" s="15"/>
      <c r="O613" s="15"/>
      <c r="P613" s="16" t="str">
        <f t="shared" si="39"/>
        <v xml:space="preserve"> </v>
      </c>
      <c r="Q613" s="17">
        <f t="shared" si="40"/>
        <v>0</v>
      </c>
      <c r="R613" s="65"/>
      <c r="S613" s="66">
        <f t="shared" si="42"/>
        <v>0</v>
      </c>
      <c r="T613" s="31">
        <f>SUMIF($G$8:$G$879,G613:G1414,$K$8:$K$879)</f>
        <v>0</v>
      </c>
      <c r="U613" s="32" t="str">
        <f t="shared" si="41"/>
        <v xml:space="preserve"> </v>
      </c>
    </row>
    <row r="614" spans="2:21" x14ac:dyDescent="0.25">
      <c r="B614" s="11">
        <v>607</v>
      </c>
      <c r="C614" s="96"/>
      <c r="D614" s="13"/>
      <c r="E614" s="13"/>
      <c r="F614" s="13"/>
      <c r="G614" s="12"/>
      <c r="H614" s="14"/>
      <c r="I614" s="14"/>
      <c r="J614" s="12"/>
      <c r="K614" s="15"/>
      <c r="L614" s="15"/>
      <c r="M614" s="15"/>
      <c r="N614" s="15"/>
      <c r="O614" s="15"/>
      <c r="P614" s="16" t="str">
        <f t="shared" si="39"/>
        <v xml:space="preserve"> </v>
      </c>
      <c r="Q614" s="17">
        <f t="shared" si="40"/>
        <v>0</v>
      </c>
      <c r="R614" s="65"/>
      <c r="S614" s="66">
        <f t="shared" si="42"/>
        <v>0</v>
      </c>
      <c r="T614" s="31">
        <f>SUMIF($G$8:$G$879,G614:G1415,$K$8:$K$879)</f>
        <v>0</v>
      </c>
      <c r="U614" s="32" t="str">
        <f t="shared" si="41"/>
        <v xml:space="preserve"> </v>
      </c>
    </row>
    <row r="615" spans="2:21" x14ac:dyDescent="0.25">
      <c r="B615" s="11">
        <v>608</v>
      </c>
      <c r="C615" s="96"/>
      <c r="D615" s="13"/>
      <c r="E615" s="13"/>
      <c r="F615" s="13"/>
      <c r="G615" s="12"/>
      <c r="H615" s="14"/>
      <c r="I615" s="14"/>
      <c r="J615" s="12"/>
      <c r="K615" s="15"/>
      <c r="L615" s="15"/>
      <c r="M615" s="15"/>
      <c r="N615" s="15"/>
      <c r="O615" s="15"/>
      <c r="P615" s="16" t="str">
        <f t="shared" si="39"/>
        <v xml:space="preserve"> </v>
      </c>
      <c r="Q615" s="17">
        <f t="shared" si="40"/>
        <v>0</v>
      </c>
      <c r="R615" s="65"/>
      <c r="S615" s="66">
        <f t="shared" si="42"/>
        <v>0</v>
      </c>
      <c r="T615" s="31">
        <f>SUMIF($G$8:$G$879,G615:G1416,$K$8:$K$879)</f>
        <v>0</v>
      </c>
      <c r="U615" s="32" t="str">
        <f t="shared" si="41"/>
        <v xml:space="preserve"> </v>
      </c>
    </row>
    <row r="616" spans="2:21" x14ac:dyDescent="0.25">
      <c r="B616" s="11">
        <v>609</v>
      </c>
      <c r="C616" s="96"/>
      <c r="D616" s="13"/>
      <c r="E616" s="13"/>
      <c r="F616" s="13"/>
      <c r="G616" s="12"/>
      <c r="H616" s="14"/>
      <c r="I616" s="14"/>
      <c r="J616" s="12"/>
      <c r="K616" s="15"/>
      <c r="L616" s="15"/>
      <c r="M616" s="15"/>
      <c r="N616" s="15"/>
      <c r="O616" s="15"/>
      <c r="P616" s="16" t="str">
        <f t="shared" si="39"/>
        <v xml:space="preserve"> </v>
      </c>
      <c r="Q616" s="17">
        <f t="shared" si="40"/>
        <v>0</v>
      </c>
      <c r="R616" s="65"/>
      <c r="S616" s="66">
        <f t="shared" si="42"/>
        <v>0</v>
      </c>
      <c r="T616" s="31">
        <f>SUMIF($G$8:$G$879,G616:G1417,$K$8:$K$879)</f>
        <v>0</v>
      </c>
      <c r="U616" s="32" t="str">
        <f t="shared" si="41"/>
        <v xml:space="preserve"> </v>
      </c>
    </row>
    <row r="617" spans="2:21" x14ac:dyDescent="0.25">
      <c r="B617" s="11">
        <v>610</v>
      </c>
      <c r="C617" s="96"/>
      <c r="D617" s="13"/>
      <c r="E617" s="13"/>
      <c r="F617" s="13"/>
      <c r="G617" s="12"/>
      <c r="H617" s="14"/>
      <c r="I617" s="14"/>
      <c r="J617" s="12"/>
      <c r="K617" s="15"/>
      <c r="L617" s="15"/>
      <c r="M617" s="15"/>
      <c r="N617" s="15"/>
      <c r="O617" s="15"/>
      <c r="P617" s="16" t="str">
        <f t="shared" si="39"/>
        <v xml:space="preserve"> </v>
      </c>
      <c r="Q617" s="17">
        <f t="shared" si="40"/>
        <v>0</v>
      </c>
      <c r="R617" s="65"/>
      <c r="S617" s="66">
        <f t="shared" si="42"/>
        <v>0</v>
      </c>
      <c r="T617" s="31">
        <f>SUMIF($G$8:$G$879,G617:G1418,$K$8:$K$879)</f>
        <v>0</v>
      </c>
      <c r="U617" s="32" t="str">
        <f t="shared" si="41"/>
        <v xml:space="preserve"> </v>
      </c>
    </row>
    <row r="618" spans="2:21" x14ac:dyDescent="0.25">
      <c r="B618" s="11">
        <v>611</v>
      </c>
      <c r="C618" s="96"/>
      <c r="D618" s="13"/>
      <c r="E618" s="13"/>
      <c r="F618" s="13"/>
      <c r="G618" s="12"/>
      <c r="H618" s="14"/>
      <c r="I618" s="14"/>
      <c r="J618" s="12"/>
      <c r="K618" s="15"/>
      <c r="L618" s="15"/>
      <c r="M618" s="15"/>
      <c r="N618" s="15"/>
      <c r="O618" s="15"/>
      <c r="P618" s="16" t="str">
        <f t="shared" si="39"/>
        <v xml:space="preserve"> </v>
      </c>
      <c r="Q618" s="17">
        <f t="shared" si="40"/>
        <v>0</v>
      </c>
      <c r="R618" s="65"/>
      <c r="S618" s="66">
        <f t="shared" si="42"/>
        <v>0</v>
      </c>
      <c r="T618" s="31">
        <f>SUMIF($G$8:$G$879,G618:G1419,$K$8:$K$879)</f>
        <v>0</v>
      </c>
      <c r="U618" s="32" t="str">
        <f t="shared" si="41"/>
        <v xml:space="preserve"> </v>
      </c>
    </row>
    <row r="619" spans="2:21" x14ac:dyDescent="0.25">
      <c r="B619" s="11">
        <v>612</v>
      </c>
      <c r="C619" s="96"/>
      <c r="D619" s="13"/>
      <c r="E619" s="13"/>
      <c r="F619" s="13"/>
      <c r="G619" s="12"/>
      <c r="H619" s="14"/>
      <c r="I619" s="14"/>
      <c r="J619" s="12"/>
      <c r="K619" s="15"/>
      <c r="L619" s="15"/>
      <c r="M619" s="15"/>
      <c r="N619" s="15"/>
      <c r="O619" s="15"/>
      <c r="P619" s="16" t="str">
        <f t="shared" si="39"/>
        <v xml:space="preserve"> </v>
      </c>
      <c r="Q619" s="17">
        <f t="shared" si="40"/>
        <v>0</v>
      </c>
      <c r="R619" s="65"/>
      <c r="S619" s="66">
        <f t="shared" si="42"/>
        <v>0</v>
      </c>
      <c r="T619" s="31">
        <f>SUMIF($G$8:$G$879,G619:G1420,$K$8:$K$879)</f>
        <v>0</v>
      </c>
      <c r="U619" s="32" t="str">
        <f t="shared" si="41"/>
        <v xml:space="preserve"> </v>
      </c>
    </row>
    <row r="620" spans="2:21" x14ac:dyDescent="0.25">
      <c r="B620" s="11">
        <v>613</v>
      </c>
      <c r="C620" s="96"/>
      <c r="D620" s="13"/>
      <c r="E620" s="13"/>
      <c r="F620" s="13"/>
      <c r="G620" s="12"/>
      <c r="H620" s="14"/>
      <c r="I620" s="14"/>
      <c r="J620" s="12"/>
      <c r="K620" s="15"/>
      <c r="L620" s="15"/>
      <c r="M620" s="15"/>
      <c r="N620" s="15"/>
      <c r="O620" s="15"/>
      <c r="P620" s="16" t="str">
        <f t="shared" si="39"/>
        <v xml:space="preserve"> </v>
      </c>
      <c r="Q620" s="17">
        <f t="shared" si="40"/>
        <v>0</v>
      </c>
      <c r="R620" s="65"/>
      <c r="S620" s="66">
        <f t="shared" si="42"/>
        <v>0</v>
      </c>
      <c r="T620" s="31">
        <f>SUMIF($G$8:$G$879,G620:G1421,$K$8:$K$879)</f>
        <v>0</v>
      </c>
      <c r="U620" s="32" t="str">
        <f t="shared" si="41"/>
        <v xml:space="preserve"> </v>
      </c>
    </row>
    <row r="621" spans="2:21" x14ac:dyDescent="0.25">
      <c r="B621" s="11">
        <v>614</v>
      </c>
      <c r="C621" s="96"/>
      <c r="D621" s="13"/>
      <c r="E621" s="13"/>
      <c r="F621" s="13"/>
      <c r="G621" s="12"/>
      <c r="H621" s="14"/>
      <c r="I621" s="14"/>
      <c r="J621" s="12"/>
      <c r="K621" s="15"/>
      <c r="L621" s="15"/>
      <c r="M621" s="15"/>
      <c r="N621" s="15"/>
      <c r="O621" s="15"/>
      <c r="P621" s="16" t="str">
        <f t="shared" si="39"/>
        <v xml:space="preserve"> </v>
      </c>
      <c r="Q621" s="17">
        <f t="shared" si="40"/>
        <v>0</v>
      </c>
      <c r="R621" s="65"/>
      <c r="S621" s="66">
        <f t="shared" si="42"/>
        <v>0</v>
      </c>
      <c r="T621" s="31">
        <f>SUMIF($G$8:$G$879,G621:G1422,$K$8:$K$879)</f>
        <v>0</v>
      </c>
      <c r="U621" s="32" t="str">
        <f t="shared" si="41"/>
        <v xml:space="preserve"> </v>
      </c>
    </row>
    <row r="622" spans="2:21" x14ac:dyDescent="0.25">
      <c r="B622" s="11">
        <v>615</v>
      </c>
      <c r="C622" s="96"/>
      <c r="D622" s="13"/>
      <c r="E622" s="13"/>
      <c r="F622" s="13"/>
      <c r="G622" s="12"/>
      <c r="H622" s="14"/>
      <c r="I622" s="14"/>
      <c r="J622" s="12"/>
      <c r="K622" s="15"/>
      <c r="L622" s="15"/>
      <c r="M622" s="15"/>
      <c r="N622" s="15"/>
      <c r="O622" s="15"/>
      <c r="P622" s="16" t="str">
        <f t="shared" si="39"/>
        <v xml:space="preserve"> </v>
      </c>
      <c r="Q622" s="17">
        <f t="shared" si="40"/>
        <v>0</v>
      </c>
      <c r="R622" s="65"/>
      <c r="S622" s="66">
        <f t="shared" si="42"/>
        <v>0</v>
      </c>
      <c r="T622" s="31">
        <f>SUMIF($G$8:$G$879,G622:G1423,$K$8:$K$879)</f>
        <v>0</v>
      </c>
      <c r="U622" s="32" t="str">
        <f t="shared" si="41"/>
        <v xml:space="preserve"> </v>
      </c>
    </row>
    <row r="623" spans="2:21" x14ac:dyDescent="0.25">
      <c r="B623" s="11">
        <v>616</v>
      </c>
      <c r="C623" s="96"/>
      <c r="D623" s="13"/>
      <c r="E623" s="13"/>
      <c r="F623" s="13"/>
      <c r="G623" s="12"/>
      <c r="H623" s="14"/>
      <c r="I623" s="14"/>
      <c r="J623" s="12"/>
      <c r="K623" s="15"/>
      <c r="L623" s="15"/>
      <c r="M623" s="15"/>
      <c r="N623" s="15"/>
      <c r="O623" s="15"/>
      <c r="P623" s="16" t="str">
        <f t="shared" si="39"/>
        <v xml:space="preserve"> </v>
      </c>
      <c r="Q623" s="17">
        <f t="shared" si="40"/>
        <v>0</v>
      </c>
      <c r="R623" s="65"/>
      <c r="S623" s="66">
        <f t="shared" si="42"/>
        <v>0</v>
      </c>
      <c r="T623" s="31">
        <f>SUMIF($G$8:$G$879,G623:G1424,$K$8:$K$879)</f>
        <v>0</v>
      </c>
      <c r="U623" s="32" t="str">
        <f t="shared" si="41"/>
        <v xml:space="preserve"> </v>
      </c>
    </row>
    <row r="624" spans="2:21" x14ac:dyDescent="0.25">
      <c r="B624" s="11">
        <v>617</v>
      </c>
      <c r="C624" s="96"/>
      <c r="D624" s="13"/>
      <c r="E624" s="13"/>
      <c r="F624" s="13"/>
      <c r="G624" s="12"/>
      <c r="H624" s="14"/>
      <c r="I624" s="14"/>
      <c r="J624" s="12"/>
      <c r="K624" s="15"/>
      <c r="L624" s="15"/>
      <c r="M624" s="15"/>
      <c r="N624" s="15"/>
      <c r="O624" s="15"/>
      <c r="P624" s="16" t="str">
        <f t="shared" si="39"/>
        <v xml:space="preserve"> </v>
      </c>
      <c r="Q624" s="17">
        <f t="shared" si="40"/>
        <v>0</v>
      </c>
      <c r="R624" s="65"/>
      <c r="S624" s="66">
        <f t="shared" si="42"/>
        <v>0</v>
      </c>
      <c r="T624" s="31">
        <f>SUMIF($G$8:$G$879,G624:G1425,$K$8:$K$879)</f>
        <v>0</v>
      </c>
      <c r="U624" s="32" t="str">
        <f t="shared" si="41"/>
        <v xml:space="preserve"> </v>
      </c>
    </row>
    <row r="625" spans="2:21" x14ac:dyDescent="0.25">
      <c r="B625" s="11">
        <v>618</v>
      </c>
      <c r="C625" s="96"/>
      <c r="D625" s="13"/>
      <c r="E625" s="13"/>
      <c r="F625" s="13"/>
      <c r="G625" s="12"/>
      <c r="H625" s="14"/>
      <c r="I625" s="14"/>
      <c r="J625" s="12"/>
      <c r="K625" s="15"/>
      <c r="L625" s="15"/>
      <c r="M625" s="15"/>
      <c r="N625" s="15"/>
      <c r="O625" s="15"/>
      <c r="P625" s="16" t="str">
        <f t="shared" si="39"/>
        <v xml:space="preserve"> </v>
      </c>
      <c r="Q625" s="17">
        <f t="shared" si="40"/>
        <v>0</v>
      </c>
      <c r="R625" s="65"/>
      <c r="S625" s="66">
        <f t="shared" si="42"/>
        <v>0</v>
      </c>
      <c r="T625" s="31">
        <f>SUMIF($G$8:$G$879,G625:G1426,$K$8:$K$879)</f>
        <v>0</v>
      </c>
      <c r="U625" s="32" t="str">
        <f t="shared" si="41"/>
        <v xml:space="preserve"> </v>
      </c>
    </row>
    <row r="626" spans="2:21" x14ac:dyDescent="0.25">
      <c r="B626" s="11">
        <v>619</v>
      </c>
      <c r="C626" s="96"/>
      <c r="D626" s="13"/>
      <c r="E626" s="13"/>
      <c r="F626" s="13"/>
      <c r="G626" s="12"/>
      <c r="H626" s="14"/>
      <c r="I626" s="14"/>
      <c r="J626" s="12"/>
      <c r="K626" s="15"/>
      <c r="L626" s="15"/>
      <c r="M626" s="15"/>
      <c r="N626" s="15"/>
      <c r="O626" s="15"/>
      <c r="P626" s="16" t="str">
        <f t="shared" si="39"/>
        <v xml:space="preserve"> </v>
      </c>
      <c r="Q626" s="17">
        <f t="shared" si="40"/>
        <v>0</v>
      </c>
      <c r="R626" s="65"/>
      <c r="S626" s="66">
        <f t="shared" si="42"/>
        <v>0</v>
      </c>
      <c r="T626" s="31">
        <f>SUMIF($G$8:$G$879,G626:G1427,$K$8:$K$879)</f>
        <v>0</v>
      </c>
      <c r="U626" s="32" t="str">
        <f t="shared" si="41"/>
        <v xml:space="preserve"> </v>
      </c>
    </row>
    <row r="627" spans="2:21" x14ac:dyDescent="0.25">
      <c r="B627" s="11">
        <v>620</v>
      </c>
      <c r="C627" s="96"/>
      <c r="D627" s="13"/>
      <c r="E627" s="13"/>
      <c r="F627" s="13"/>
      <c r="G627" s="12"/>
      <c r="H627" s="14"/>
      <c r="I627" s="14"/>
      <c r="J627" s="12"/>
      <c r="K627" s="15"/>
      <c r="L627" s="15"/>
      <c r="M627" s="15"/>
      <c r="N627" s="15"/>
      <c r="O627" s="15"/>
      <c r="P627" s="16" t="str">
        <f t="shared" si="39"/>
        <v xml:space="preserve"> </v>
      </c>
      <c r="Q627" s="17">
        <f t="shared" si="40"/>
        <v>0</v>
      </c>
      <c r="R627" s="65"/>
      <c r="S627" s="66">
        <f t="shared" si="42"/>
        <v>0</v>
      </c>
      <c r="T627" s="31">
        <f>SUMIF($G$8:$G$879,G627:G1428,$K$8:$K$879)</f>
        <v>0</v>
      </c>
      <c r="U627" s="32" t="str">
        <f t="shared" si="41"/>
        <v xml:space="preserve"> </v>
      </c>
    </row>
    <row r="628" spans="2:21" x14ac:dyDescent="0.25">
      <c r="B628" s="11">
        <v>621</v>
      </c>
      <c r="C628" s="96"/>
      <c r="D628" s="13"/>
      <c r="E628" s="13"/>
      <c r="F628" s="13"/>
      <c r="G628" s="12"/>
      <c r="H628" s="14"/>
      <c r="I628" s="14"/>
      <c r="J628" s="12"/>
      <c r="K628" s="15"/>
      <c r="L628" s="15"/>
      <c r="M628" s="15"/>
      <c r="N628" s="15"/>
      <c r="O628" s="15"/>
      <c r="P628" s="16" t="str">
        <f t="shared" si="39"/>
        <v xml:space="preserve"> </v>
      </c>
      <c r="Q628" s="17">
        <f t="shared" si="40"/>
        <v>0</v>
      </c>
      <c r="R628" s="65"/>
      <c r="S628" s="66">
        <f t="shared" si="42"/>
        <v>0</v>
      </c>
      <c r="T628" s="31">
        <f>SUMIF($G$8:$G$879,G628:G1429,$K$8:$K$879)</f>
        <v>0</v>
      </c>
      <c r="U628" s="32" t="str">
        <f t="shared" si="41"/>
        <v xml:space="preserve"> </v>
      </c>
    </row>
    <row r="629" spans="2:21" x14ac:dyDescent="0.25">
      <c r="B629" s="11">
        <v>622</v>
      </c>
      <c r="C629" s="96"/>
      <c r="D629" s="13"/>
      <c r="E629" s="13"/>
      <c r="F629" s="13"/>
      <c r="G629" s="12"/>
      <c r="H629" s="14"/>
      <c r="I629" s="14"/>
      <c r="J629" s="12"/>
      <c r="K629" s="15"/>
      <c r="L629" s="15"/>
      <c r="M629" s="15"/>
      <c r="N629" s="15"/>
      <c r="O629" s="15"/>
      <c r="P629" s="16" t="str">
        <f t="shared" si="39"/>
        <v xml:space="preserve"> </v>
      </c>
      <c r="Q629" s="17">
        <f t="shared" si="40"/>
        <v>0</v>
      </c>
      <c r="R629" s="65"/>
      <c r="S629" s="66">
        <f t="shared" si="42"/>
        <v>0</v>
      </c>
      <c r="T629" s="31">
        <f>SUMIF($G$8:$G$879,G629:G1430,$K$8:$K$879)</f>
        <v>0</v>
      </c>
      <c r="U629" s="32" t="str">
        <f t="shared" si="41"/>
        <v xml:space="preserve"> </v>
      </c>
    </row>
    <row r="630" spans="2:21" x14ac:dyDescent="0.25">
      <c r="B630" s="11">
        <v>623</v>
      </c>
      <c r="C630" s="96"/>
      <c r="D630" s="13"/>
      <c r="E630" s="13"/>
      <c r="F630" s="13"/>
      <c r="G630" s="12"/>
      <c r="H630" s="14"/>
      <c r="I630" s="14"/>
      <c r="J630" s="12"/>
      <c r="K630" s="15"/>
      <c r="L630" s="15"/>
      <c r="M630" s="15"/>
      <c r="N630" s="15"/>
      <c r="O630" s="15"/>
      <c r="P630" s="16" t="str">
        <f t="shared" si="39"/>
        <v xml:space="preserve"> </v>
      </c>
      <c r="Q630" s="17">
        <f t="shared" si="40"/>
        <v>0</v>
      </c>
      <c r="R630" s="65"/>
      <c r="S630" s="66">
        <f t="shared" si="42"/>
        <v>0</v>
      </c>
      <c r="T630" s="31">
        <f>SUMIF($G$8:$G$879,G630:G1431,$K$8:$K$879)</f>
        <v>0</v>
      </c>
      <c r="U630" s="32" t="str">
        <f t="shared" si="41"/>
        <v xml:space="preserve"> </v>
      </c>
    </row>
    <row r="631" spans="2:21" x14ac:dyDescent="0.25">
      <c r="B631" s="11">
        <v>624</v>
      </c>
      <c r="C631" s="96"/>
      <c r="D631" s="13"/>
      <c r="E631" s="13"/>
      <c r="F631" s="13"/>
      <c r="G631" s="12"/>
      <c r="H631" s="14"/>
      <c r="I631" s="14"/>
      <c r="J631" s="12"/>
      <c r="K631" s="15"/>
      <c r="L631" s="15"/>
      <c r="M631" s="15"/>
      <c r="N631" s="15"/>
      <c r="O631" s="15"/>
      <c r="P631" s="16" t="str">
        <f t="shared" si="39"/>
        <v xml:space="preserve"> </v>
      </c>
      <c r="Q631" s="17">
        <f t="shared" si="40"/>
        <v>0</v>
      </c>
      <c r="R631" s="65"/>
      <c r="S631" s="66">
        <f t="shared" si="42"/>
        <v>0</v>
      </c>
      <c r="T631" s="31">
        <f>SUMIF($G$8:$G$879,G631:G1432,$K$8:$K$879)</f>
        <v>0</v>
      </c>
      <c r="U631" s="32" t="str">
        <f t="shared" si="41"/>
        <v xml:space="preserve"> </v>
      </c>
    </row>
    <row r="632" spans="2:21" x14ac:dyDescent="0.25">
      <c r="B632" s="11">
        <v>625</v>
      </c>
      <c r="C632" s="96"/>
      <c r="D632" s="13"/>
      <c r="E632" s="13"/>
      <c r="F632" s="13"/>
      <c r="G632" s="12"/>
      <c r="H632" s="14"/>
      <c r="I632" s="14"/>
      <c r="J632" s="12"/>
      <c r="K632" s="15"/>
      <c r="L632" s="15"/>
      <c r="M632" s="15"/>
      <c r="N632" s="15"/>
      <c r="O632" s="15"/>
      <c r="P632" s="16" t="str">
        <f t="shared" si="39"/>
        <v xml:space="preserve"> </v>
      </c>
      <c r="Q632" s="17">
        <f t="shared" si="40"/>
        <v>0</v>
      </c>
      <c r="R632" s="65"/>
      <c r="S632" s="66">
        <f t="shared" si="42"/>
        <v>0</v>
      </c>
      <c r="T632" s="31">
        <f>SUMIF($G$8:$G$879,G632:G1433,$K$8:$K$879)</f>
        <v>0</v>
      </c>
      <c r="U632" s="32" t="str">
        <f t="shared" si="41"/>
        <v xml:space="preserve"> </v>
      </c>
    </row>
    <row r="633" spans="2:21" x14ac:dyDescent="0.25">
      <c r="B633" s="11">
        <v>626</v>
      </c>
      <c r="C633" s="96"/>
      <c r="D633" s="13"/>
      <c r="E633" s="13"/>
      <c r="F633" s="13"/>
      <c r="G633" s="12"/>
      <c r="H633" s="14"/>
      <c r="I633" s="14"/>
      <c r="J633" s="12"/>
      <c r="K633" s="15"/>
      <c r="L633" s="15"/>
      <c r="M633" s="15"/>
      <c r="N633" s="15"/>
      <c r="O633" s="15"/>
      <c r="P633" s="16" t="str">
        <f t="shared" si="39"/>
        <v xml:space="preserve"> </v>
      </c>
      <c r="Q633" s="17">
        <f t="shared" si="40"/>
        <v>0</v>
      </c>
      <c r="R633" s="65"/>
      <c r="S633" s="66">
        <f t="shared" si="42"/>
        <v>0</v>
      </c>
      <c r="T633" s="31">
        <f>SUMIF($G$8:$G$879,G633:G1434,$K$8:$K$879)</f>
        <v>0</v>
      </c>
      <c r="U633" s="32" t="str">
        <f t="shared" si="41"/>
        <v xml:space="preserve"> </v>
      </c>
    </row>
    <row r="634" spans="2:21" x14ac:dyDescent="0.25">
      <c r="B634" s="11">
        <v>627</v>
      </c>
      <c r="C634" s="96"/>
      <c r="D634" s="13"/>
      <c r="E634" s="13"/>
      <c r="F634" s="13"/>
      <c r="G634" s="12"/>
      <c r="H634" s="14"/>
      <c r="I634" s="14"/>
      <c r="J634" s="12"/>
      <c r="K634" s="15"/>
      <c r="L634" s="15"/>
      <c r="M634" s="15"/>
      <c r="N634" s="15"/>
      <c r="O634" s="15"/>
      <c r="P634" s="16" t="str">
        <f t="shared" si="39"/>
        <v xml:space="preserve"> </v>
      </c>
      <c r="Q634" s="17">
        <f t="shared" si="40"/>
        <v>0</v>
      </c>
      <c r="R634" s="65"/>
      <c r="S634" s="66">
        <f t="shared" si="42"/>
        <v>0</v>
      </c>
      <c r="T634" s="31">
        <f>SUMIF($G$8:$G$879,G634:G1435,$K$8:$K$879)</f>
        <v>0</v>
      </c>
      <c r="U634" s="32" t="str">
        <f t="shared" si="41"/>
        <v xml:space="preserve"> </v>
      </c>
    </row>
    <row r="635" spans="2:21" x14ac:dyDescent="0.25">
      <c r="B635" s="11">
        <v>628</v>
      </c>
      <c r="C635" s="96"/>
      <c r="D635" s="13"/>
      <c r="E635" s="13"/>
      <c r="F635" s="13"/>
      <c r="G635" s="12"/>
      <c r="H635" s="14"/>
      <c r="I635" s="14"/>
      <c r="J635" s="12"/>
      <c r="K635" s="15"/>
      <c r="L635" s="15"/>
      <c r="M635" s="15"/>
      <c r="N635" s="15"/>
      <c r="O635" s="15"/>
      <c r="P635" s="16" t="str">
        <f t="shared" si="39"/>
        <v xml:space="preserve"> </v>
      </c>
      <c r="Q635" s="17">
        <f t="shared" si="40"/>
        <v>0</v>
      </c>
      <c r="R635" s="65"/>
      <c r="S635" s="66">
        <f t="shared" si="42"/>
        <v>0</v>
      </c>
      <c r="T635" s="31">
        <f>SUMIF($G$8:$G$879,G635:G1436,$K$8:$K$879)</f>
        <v>0</v>
      </c>
      <c r="U635" s="32" t="str">
        <f t="shared" si="41"/>
        <v xml:space="preserve"> </v>
      </c>
    </row>
    <row r="636" spans="2:21" x14ac:dyDescent="0.25">
      <c r="B636" s="11">
        <v>629</v>
      </c>
      <c r="C636" s="96"/>
      <c r="D636" s="13"/>
      <c r="E636" s="13"/>
      <c r="F636" s="13"/>
      <c r="G636" s="12"/>
      <c r="H636" s="14"/>
      <c r="I636" s="14"/>
      <c r="J636" s="12"/>
      <c r="K636" s="15"/>
      <c r="L636" s="15"/>
      <c r="M636" s="15"/>
      <c r="N636" s="15"/>
      <c r="O636" s="15"/>
      <c r="P636" s="16" t="str">
        <f t="shared" si="39"/>
        <v xml:space="preserve"> </v>
      </c>
      <c r="Q636" s="17">
        <f t="shared" si="40"/>
        <v>0</v>
      </c>
      <c r="R636" s="65"/>
      <c r="S636" s="66">
        <f t="shared" si="42"/>
        <v>0</v>
      </c>
      <c r="T636" s="31">
        <f>SUMIF($G$8:$G$879,G636:G1437,$K$8:$K$879)</f>
        <v>0</v>
      </c>
      <c r="U636" s="32" t="str">
        <f t="shared" si="41"/>
        <v xml:space="preserve"> </v>
      </c>
    </row>
    <row r="637" spans="2:21" x14ac:dyDescent="0.25">
      <c r="B637" s="11">
        <v>630</v>
      </c>
      <c r="C637" s="96"/>
      <c r="D637" s="13"/>
      <c r="E637" s="13"/>
      <c r="F637" s="13"/>
      <c r="G637" s="12"/>
      <c r="H637" s="14"/>
      <c r="I637" s="14"/>
      <c r="J637" s="12"/>
      <c r="K637" s="15"/>
      <c r="L637" s="15"/>
      <c r="M637" s="15"/>
      <c r="N637" s="15"/>
      <c r="O637" s="15"/>
      <c r="P637" s="16" t="str">
        <f t="shared" si="39"/>
        <v xml:space="preserve"> </v>
      </c>
      <c r="Q637" s="17">
        <f t="shared" si="40"/>
        <v>0</v>
      </c>
      <c r="R637" s="65"/>
      <c r="S637" s="66">
        <f t="shared" si="42"/>
        <v>0</v>
      </c>
      <c r="T637" s="31">
        <f>SUMIF($G$8:$G$879,G637:G1438,$K$8:$K$879)</f>
        <v>0</v>
      </c>
      <c r="U637" s="32" t="str">
        <f t="shared" si="41"/>
        <v xml:space="preserve"> </v>
      </c>
    </row>
    <row r="638" spans="2:21" x14ac:dyDescent="0.25">
      <c r="B638" s="11">
        <v>631</v>
      </c>
      <c r="C638" s="96"/>
      <c r="D638" s="13"/>
      <c r="E638" s="13"/>
      <c r="F638" s="13"/>
      <c r="G638" s="12"/>
      <c r="H638" s="14"/>
      <c r="I638" s="14"/>
      <c r="J638" s="12"/>
      <c r="K638" s="15"/>
      <c r="L638" s="15"/>
      <c r="M638" s="15"/>
      <c r="N638" s="15"/>
      <c r="O638" s="15"/>
      <c r="P638" s="16" t="str">
        <f t="shared" si="39"/>
        <v xml:space="preserve"> </v>
      </c>
      <c r="Q638" s="17">
        <f t="shared" si="40"/>
        <v>0</v>
      </c>
      <c r="R638" s="65"/>
      <c r="S638" s="66">
        <f t="shared" si="42"/>
        <v>0</v>
      </c>
      <c r="T638" s="31">
        <f>SUMIF($G$8:$G$879,G638:G1439,$K$8:$K$879)</f>
        <v>0</v>
      </c>
      <c r="U638" s="32" t="str">
        <f t="shared" si="41"/>
        <v xml:space="preserve"> </v>
      </c>
    </row>
    <row r="639" spans="2:21" x14ac:dyDescent="0.25">
      <c r="B639" s="11">
        <v>632</v>
      </c>
      <c r="C639" s="96"/>
      <c r="D639" s="13"/>
      <c r="E639" s="13"/>
      <c r="F639" s="13"/>
      <c r="G639" s="12"/>
      <c r="H639" s="14"/>
      <c r="I639" s="14"/>
      <c r="J639" s="12"/>
      <c r="K639" s="15"/>
      <c r="L639" s="15"/>
      <c r="M639" s="15"/>
      <c r="N639" s="15"/>
      <c r="O639" s="15"/>
      <c r="P639" s="16" t="str">
        <f t="shared" si="39"/>
        <v xml:space="preserve"> </v>
      </c>
      <c r="Q639" s="17">
        <f t="shared" si="40"/>
        <v>0</v>
      </c>
      <c r="R639" s="65"/>
      <c r="S639" s="66">
        <f t="shared" si="42"/>
        <v>0</v>
      </c>
      <c r="T639" s="31">
        <f>SUMIF($G$8:$G$879,G639:G1440,$K$8:$K$879)</f>
        <v>0</v>
      </c>
      <c r="U639" s="32" t="str">
        <f t="shared" si="41"/>
        <v xml:space="preserve"> </v>
      </c>
    </row>
    <row r="640" spans="2:21" x14ac:dyDescent="0.25">
      <c r="B640" s="11">
        <v>633</v>
      </c>
      <c r="C640" s="96"/>
      <c r="D640" s="13"/>
      <c r="E640" s="13"/>
      <c r="F640" s="13"/>
      <c r="G640" s="12"/>
      <c r="H640" s="14"/>
      <c r="I640" s="14"/>
      <c r="J640" s="12"/>
      <c r="K640" s="15"/>
      <c r="L640" s="15"/>
      <c r="M640" s="15"/>
      <c r="N640" s="15"/>
      <c r="O640" s="15"/>
      <c r="P640" s="16" t="str">
        <f t="shared" si="39"/>
        <v xml:space="preserve"> </v>
      </c>
      <c r="Q640" s="17">
        <f t="shared" si="40"/>
        <v>0</v>
      </c>
      <c r="R640" s="65"/>
      <c r="S640" s="66">
        <f t="shared" si="42"/>
        <v>0</v>
      </c>
      <c r="T640" s="31">
        <f>SUMIF($G$8:$G$879,G640:G1441,$K$8:$K$879)</f>
        <v>0</v>
      </c>
      <c r="U640" s="32" t="str">
        <f t="shared" si="41"/>
        <v xml:space="preserve"> </v>
      </c>
    </row>
    <row r="641" spans="2:21" x14ac:dyDescent="0.25">
      <c r="B641" s="11">
        <v>634</v>
      </c>
      <c r="C641" s="96"/>
      <c r="D641" s="13"/>
      <c r="E641" s="13"/>
      <c r="F641" s="13"/>
      <c r="G641" s="12"/>
      <c r="H641" s="14"/>
      <c r="I641" s="14"/>
      <c r="J641" s="12"/>
      <c r="K641" s="15"/>
      <c r="L641" s="15"/>
      <c r="M641" s="15"/>
      <c r="N641" s="15"/>
      <c r="O641" s="15"/>
      <c r="P641" s="16" t="str">
        <f t="shared" si="39"/>
        <v xml:space="preserve"> </v>
      </c>
      <c r="Q641" s="17">
        <f t="shared" si="40"/>
        <v>0</v>
      </c>
      <c r="R641" s="65"/>
      <c r="S641" s="66">
        <f t="shared" si="42"/>
        <v>0</v>
      </c>
      <c r="T641" s="31">
        <f>SUMIF($G$8:$G$879,G641:G1442,$K$8:$K$879)</f>
        <v>0</v>
      </c>
      <c r="U641" s="32" t="str">
        <f t="shared" si="41"/>
        <v xml:space="preserve"> </v>
      </c>
    </row>
    <row r="642" spans="2:21" x14ac:dyDescent="0.25">
      <c r="B642" s="11">
        <v>635</v>
      </c>
      <c r="C642" s="96"/>
      <c r="D642" s="13"/>
      <c r="E642" s="13"/>
      <c r="F642" s="13"/>
      <c r="G642" s="12"/>
      <c r="H642" s="14"/>
      <c r="I642" s="14"/>
      <c r="J642" s="12"/>
      <c r="K642" s="15"/>
      <c r="L642" s="15"/>
      <c r="M642" s="15"/>
      <c r="N642" s="15"/>
      <c r="O642" s="15"/>
      <c r="P642" s="16" t="str">
        <f t="shared" si="39"/>
        <v xml:space="preserve"> </v>
      </c>
      <c r="Q642" s="17">
        <f t="shared" si="40"/>
        <v>0</v>
      </c>
      <c r="R642" s="65"/>
      <c r="S642" s="66">
        <f t="shared" si="42"/>
        <v>0</v>
      </c>
      <c r="T642" s="31">
        <f>SUMIF($G$8:$G$879,G642:G1443,$K$8:$K$879)</f>
        <v>0</v>
      </c>
      <c r="U642" s="32" t="str">
        <f t="shared" si="41"/>
        <v xml:space="preserve"> </v>
      </c>
    </row>
    <row r="643" spans="2:21" x14ac:dyDescent="0.25">
      <c r="B643" s="11">
        <v>636</v>
      </c>
      <c r="C643" s="96"/>
      <c r="D643" s="13"/>
      <c r="E643" s="13"/>
      <c r="F643" s="13"/>
      <c r="G643" s="12"/>
      <c r="H643" s="14"/>
      <c r="I643" s="14"/>
      <c r="J643" s="12"/>
      <c r="K643" s="15"/>
      <c r="L643" s="15"/>
      <c r="M643" s="15"/>
      <c r="N643" s="15"/>
      <c r="O643" s="15"/>
      <c r="P643" s="16" t="str">
        <f t="shared" si="39"/>
        <v xml:space="preserve"> </v>
      </c>
      <c r="Q643" s="17">
        <f t="shared" si="40"/>
        <v>0</v>
      </c>
      <c r="R643" s="65"/>
      <c r="S643" s="66">
        <f t="shared" si="42"/>
        <v>0</v>
      </c>
      <c r="T643" s="31">
        <f>SUMIF($G$8:$G$879,G643:G1444,$K$8:$K$879)</f>
        <v>0</v>
      </c>
      <c r="U643" s="32" t="str">
        <f t="shared" si="41"/>
        <v xml:space="preserve"> </v>
      </c>
    </row>
    <row r="644" spans="2:21" x14ac:dyDescent="0.25">
      <c r="B644" s="11">
        <v>637</v>
      </c>
      <c r="C644" s="96"/>
      <c r="D644" s="13"/>
      <c r="E644" s="13"/>
      <c r="F644" s="13"/>
      <c r="G644" s="12"/>
      <c r="H644" s="14"/>
      <c r="I644" s="14"/>
      <c r="J644" s="12"/>
      <c r="K644" s="15"/>
      <c r="L644" s="15"/>
      <c r="M644" s="15"/>
      <c r="N644" s="15"/>
      <c r="O644" s="15"/>
      <c r="P644" s="16" t="str">
        <f t="shared" si="39"/>
        <v xml:space="preserve"> </v>
      </c>
      <c r="Q644" s="17">
        <f t="shared" si="40"/>
        <v>0</v>
      </c>
      <c r="R644" s="65"/>
      <c r="S644" s="66">
        <f t="shared" si="42"/>
        <v>0</v>
      </c>
      <c r="T644" s="31">
        <f>SUMIF($G$8:$G$879,G644:G1445,$K$8:$K$879)</f>
        <v>0</v>
      </c>
      <c r="U644" s="32" t="str">
        <f t="shared" si="41"/>
        <v xml:space="preserve"> </v>
      </c>
    </row>
    <row r="645" spans="2:21" x14ac:dyDescent="0.25">
      <c r="B645" s="11">
        <v>638</v>
      </c>
      <c r="C645" s="96"/>
      <c r="D645" s="13"/>
      <c r="E645" s="13"/>
      <c r="F645" s="13"/>
      <c r="G645" s="12"/>
      <c r="H645" s="14"/>
      <c r="I645" s="14"/>
      <c r="J645" s="12"/>
      <c r="K645" s="15"/>
      <c r="L645" s="15"/>
      <c r="M645" s="15"/>
      <c r="N645" s="15"/>
      <c r="O645" s="15"/>
      <c r="P645" s="16" t="str">
        <f t="shared" si="39"/>
        <v xml:space="preserve"> </v>
      </c>
      <c r="Q645" s="17">
        <f t="shared" si="40"/>
        <v>0</v>
      </c>
      <c r="R645" s="65"/>
      <c r="S645" s="66">
        <f t="shared" si="42"/>
        <v>0</v>
      </c>
      <c r="T645" s="31">
        <f>SUMIF($G$8:$G$879,G645:G1446,$K$8:$K$879)</f>
        <v>0</v>
      </c>
      <c r="U645" s="32" t="str">
        <f t="shared" si="41"/>
        <v xml:space="preserve"> </v>
      </c>
    </row>
    <row r="646" spans="2:21" x14ac:dyDescent="0.25">
      <c r="B646" s="11">
        <v>639</v>
      </c>
      <c r="C646" s="96"/>
      <c r="D646" s="13"/>
      <c r="E646" s="13"/>
      <c r="F646" s="13"/>
      <c r="G646" s="12"/>
      <c r="H646" s="14"/>
      <c r="I646" s="14"/>
      <c r="J646" s="12"/>
      <c r="K646" s="15"/>
      <c r="L646" s="15"/>
      <c r="M646" s="15"/>
      <c r="N646" s="15"/>
      <c r="O646" s="15"/>
      <c r="P646" s="16" t="str">
        <f t="shared" si="39"/>
        <v xml:space="preserve"> </v>
      </c>
      <c r="Q646" s="17">
        <f t="shared" si="40"/>
        <v>0</v>
      </c>
      <c r="R646" s="65"/>
      <c r="S646" s="66">
        <f t="shared" si="42"/>
        <v>0</v>
      </c>
      <c r="T646" s="31">
        <f>SUMIF($G$8:$G$879,G646:G1447,$K$8:$K$879)</f>
        <v>0</v>
      </c>
      <c r="U646" s="32" t="str">
        <f t="shared" si="41"/>
        <v xml:space="preserve"> </v>
      </c>
    </row>
    <row r="647" spans="2:21" x14ac:dyDescent="0.25">
      <c r="B647" s="11">
        <v>640</v>
      </c>
      <c r="C647" s="96"/>
      <c r="D647" s="13"/>
      <c r="E647" s="13"/>
      <c r="F647" s="13"/>
      <c r="G647" s="12"/>
      <c r="H647" s="14"/>
      <c r="I647" s="14"/>
      <c r="J647" s="12"/>
      <c r="K647" s="15"/>
      <c r="L647" s="15"/>
      <c r="M647" s="15"/>
      <c r="N647" s="15"/>
      <c r="O647" s="15"/>
      <c r="P647" s="16" t="str">
        <f t="shared" si="39"/>
        <v xml:space="preserve"> </v>
      </c>
      <c r="Q647" s="17">
        <f t="shared" si="40"/>
        <v>0</v>
      </c>
      <c r="R647" s="65"/>
      <c r="S647" s="66">
        <f t="shared" si="42"/>
        <v>0</v>
      </c>
      <c r="T647" s="31">
        <f>SUMIF($G$8:$G$879,G647:G1448,$K$8:$K$879)</f>
        <v>0</v>
      </c>
      <c r="U647" s="32" t="str">
        <f t="shared" si="41"/>
        <v xml:space="preserve"> </v>
      </c>
    </row>
    <row r="648" spans="2:21" x14ac:dyDescent="0.25">
      <c r="B648" s="11">
        <v>641</v>
      </c>
      <c r="C648" s="96"/>
      <c r="D648" s="13"/>
      <c r="E648" s="13"/>
      <c r="F648" s="13"/>
      <c r="G648" s="12"/>
      <c r="H648" s="14"/>
      <c r="I648" s="14"/>
      <c r="J648" s="12"/>
      <c r="K648" s="15"/>
      <c r="L648" s="15"/>
      <c r="M648" s="15"/>
      <c r="N648" s="15"/>
      <c r="O648" s="15"/>
      <c r="P648" s="16" t="str">
        <f t="shared" si="39"/>
        <v xml:space="preserve"> </v>
      </c>
      <c r="Q648" s="17">
        <f t="shared" si="40"/>
        <v>0</v>
      </c>
      <c r="R648" s="65"/>
      <c r="S648" s="66">
        <f t="shared" si="42"/>
        <v>0</v>
      </c>
      <c r="T648" s="31">
        <f>SUMIF($G$8:$G$879,G648:G1449,$K$8:$K$879)</f>
        <v>0</v>
      </c>
      <c r="U648" s="32" t="str">
        <f t="shared" si="41"/>
        <v xml:space="preserve"> </v>
      </c>
    </row>
    <row r="649" spans="2:21" x14ac:dyDescent="0.25">
      <c r="B649" s="11">
        <v>642</v>
      </c>
      <c r="C649" s="96"/>
      <c r="D649" s="13"/>
      <c r="E649" s="13"/>
      <c r="F649" s="13"/>
      <c r="G649" s="12"/>
      <c r="H649" s="14"/>
      <c r="I649" s="14"/>
      <c r="J649" s="12"/>
      <c r="K649" s="15"/>
      <c r="L649" s="15"/>
      <c r="M649" s="15"/>
      <c r="N649" s="15"/>
      <c r="O649" s="15"/>
      <c r="P649" s="16" t="str">
        <f t="shared" ref="P649:P712" si="43">+IF(K649&lt;=0," ",IF(K649&lt;=10,"A",IF(K649&gt;=11,"B")))</f>
        <v xml:space="preserve"> </v>
      </c>
      <c r="Q649" s="17">
        <f t="shared" ref="Q649:Q712" si="44">+IF(P649=" ",K649*0,IF(P649="A",K649*2500,IF(P649="B",K649*3000)))</f>
        <v>0</v>
      </c>
      <c r="R649" s="65"/>
      <c r="S649" s="66">
        <f t="shared" si="42"/>
        <v>0</v>
      </c>
      <c r="T649" s="31">
        <f>SUMIF($G$8:$G$879,G649:G1450,$K$8:$K$879)</f>
        <v>0</v>
      </c>
      <c r="U649" s="32" t="str">
        <f t="shared" ref="U649:U712" si="45">+IF(T649=0," ",IF(T649&lt;=50,"OK",IF(T649&gt;=51,"LEBIH")))</f>
        <v xml:space="preserve"> </v>
      </c>
    </row>
    <row r="650" spans="2:21" x14ac:dyDescent="0.25">
      <c r="B650" s="11">
        <v>643</v>
      </c>
      <c r="C650" s="96"/>
      <c r="D650" s="13"/>
      <c r="E650" s="13"/>
      <c r="F650" s="13"/>
      <c r="G650" s="12"/>
      <c r="H650" s="14"/>
      <c r="I650" s="14"/>
      <c r="J650" s="12"/>
      <c r="K650" s="15"/>
      <c r="L650" s="15"/>
      <c r="M650" s="15"/>
      <c r="N650" s="15"/>
      <c r="O650" s="15"/>
      <c r="P650" s="16" t="str">
        <f t="shared" si="43"/>
        <v xml:space="preserve"> </v>
      </c>
      <c r="Q650" s="17">
        <f t="shared" si="44"/>
        <v>0</v>
      </c>
      <c r="R650" s="65"/>
      <c r="S650" s="66">
        <f t="shared" si="42"/>
        <v>0</v>
      </c>
      <c r="T650" s="31">
        <f>SUMIF($G$8:$G$879,G650:G1451,$K$8:$K$879)</f>
        <v>0</v>
      </c>
      <c r="U650" s="32" t="str">
        <f t="shared" si="45"/>
        <v xml:space="preserve"> </v>
      </c>
    </row>
    <row r="651" spans="2:21" x14ac:dyDescent="0.25">
      <c r="B651" s="11">
        <v>644</v>
      </c>
      <c r="C651" s="96"/>
      <c r="D651" s="13"/>
      <c r="E651" s="13"/>
      <c r="F651" s="13"/>
      <c r="G651" s="12"/>
      <c r="H651" s="14"/>
      <c r="I651" s="14"/>
      <c r="J651" s="12"/>
      <c r="K651" s="15"/>
      <c r="L651" s="15"/>
      <c r="M651" s="15"/>
      <c r="N651" s="15"/>
      <c r="O651" s="15"/>
      <c r="P651" s="16" t="str">
        <f t="shared" si="43"/>
        <v xml:space="preserve"> </v>
      </c>
      <c r="Q651" s="17">
        <f t="shared" si="44"/>
        <v>0</v>
      </c>
      <c r="R651" s="65"/>
      <c r="S651" s="66">
        <f t="shared" si="42"/>
        <v>0</v>
      </c>
      <c r="T651" s="31">
        <f>SUMIF($G$8:$G$879,G651:G1452,$K$8:$K$879)</f>
        <v>0</v>
      </c>
      <c r="U651" s="32" t="str">
        <f t="shared" si="45"/>
        <v xml:space="preserve"> </v>
      </c>
    </row>
    <row r="652" spans="2:21" x14ac:dyDescent="0.25">
      <c r="B652" s="11">
        <v>645</v>
      </c>
      <c r="C652" s="96"/>
      <c r="D652" s="13"/>
      <c r="E652" s="13"/>
      <c r="F652" s="13"/>
      <c r="G652" s="12"/>
      <c r="H652" s="14"/>
      <c r="I652" s="14"/>
      <c r="J652" s="12"/>
      <c r="K652" s="15"/>
      <c r="L652" s="15"/>
      <c r="M652" s="15"/>
      <c r="N652" s="15"/>
      <c r="O652" s="15"/>
      <c r="P652" s="16" t="str">
        <f t="shared" si="43"/>
        <v xml:space="preserve"> </v>
      </c>
      <c r="Q652" s="17">
        <f t="shared" si="44"/>
        <v>0</v>
      </c>
      <c r="R652" s="65"/>
      <c r="S652" s="66">
        <f t="shared" si="42"/>
        <v>0</v>
      </c>
      <c r="T652" s="31">
        <f>SUMIF($G$8:$G$879,G652:G1453,$K$8:$K$879)</f>
        <v>0</v>
      </c>
      <c r="U652" s="32" t="str">
        <f t="shared" si="45"/>
        <v xml:space="preserve"> </v>
      </c>
    </row>
    <row r="653" spans="2:21" x14ac:dyDescent="0.25">
      <c r="B653" s="11">
        <v>646</v>
      </c>
      <c r="C653" s="96"/>
      <c r="D653" s="13"/>
      <c r="E653" s="13"/>
      <c r="F653" s="13"/>
      <c r="G653" s="12"/>
      <c r="H653" s="14"/>
      <c r="I653" s="14"/>
      <c r="J653" s="12"/>
      <c r="K653" s="15"/>
      <c r="L653" s="15"/>
      <c r="M653" s="15"/>
      <c r="N653" s="15"/>
      <c r="O653" s="15"/>
      <c r="P653" s="16" t="str">
        <f t="shared" si="43"/>
        <v xml:space="preserve"> </v>
      </c>
      <c r="Q653" s="17">
        <f t="shared" si="44"/>
        <v>0</v>
      </c>
      <c r="R653" s="65"/>
      <c r="S653" s="66">
        <f t="shared" si="42"/>
        <v>0</v>
      </c>
      <c r="T653" s="31">
        <f>SUMIF($G$8:$G$879,G653:G1454,$K$8:$K$879)</f>
        <v>0</v>
      </c>
      <c r="U653" s="32" t="str">
        <f t="shared" si="45"/>
        <v xml:space="preserve"> </v>
      </c>
    </row>
    <row r="654" spans="2:21" x14ac:dyDescent="0.25">
      <c r="B654" s="11">
        <v>647</v>
      </c>
      <c r="C654" s="96"/>
      <c r="D654" s="13"/>
      <c r="E654" s="13"/>
      <c r="F654" s="13"/>
      <c r="G654" s="12"/>
      <c r="H654" s="14"/>
      <c r="I654" s="14"/>
      <c r="J654" s="12"/>
      <c r="K654" s="15"/>
      <c r="L654" s="15"/>
      <c r="M654" s="15"/>
      <c r="N654" s="15"/>
      <c r="O654" s="15"/>
      <c r="P654" s="16" t="str">
        <f t="shared" si="43"/>
        <v xml:space="preserve"> </v>
      </c>
      <c r="Q654" s="17">
        <f t="shared" si="44"/>
        <v>0</v>
      </c>
      <c r="R654" s="65"/>
      <c r="S654" s="66">
        <f t="shared" si="42"/>
        <v>0</v>
      </c>
      <c r="T654" s="31">
        <f>SUMIF($G$8:$G$879,G654:G1455,$K$8:$K$879)</f>
        <v>0</v>
      </c>
      <c r="U654" s="32" t="str">
        <f t="shared" si="45"/>
        <v xml:space="preserve"> </v>
      </c>
    </row>
    <row r="655" spans="2:21" x14ac:dyDescent="0.25">
      <c r="B655" s="11">
        <v>648</v>
      </c>
      <c r="C655" s="96"/>
      <c r="D655" s="13"/>
      <c r="E655" s="13"/>
      <c r="F655" s="13"/>
      <c r="G655" s="12"/>
      <c r="H655" s="14"/>
      <c r="I655" s="14"/>
      <c r="J655" s="12"/>
      <c r="K655" s="15"/>
      <c r="L655" s="15"/>
      <c r="M655" s="15"/>
      <c r="N655" s="15"/>
      <c r="O655" s="15"/>
      <c r="P655" s="16" t="str">
        <f t="shared" si="43"/>
        <v xml:space="preserve"> </v>
      </c>
      <c r="Q655" s="17">
        <f t="shared" si="44"/>
        <v>0</v>
      </c>
      <c r="R655" s="65"/>
      <c r="S655" s="66">
        <f t="shared" si="42"/>
        <v>0</v>
      </c>
      <c r="T655" s="31">
        <f>SUMIF($G$8:$G$879,G655:G1456,$K$8:$K$879)</f>
        <v>0</v>
      </c>
      <c r="U655" s="32" t="str">
        <f t="shared" si="45"/>
        <v xml:space="preserve"> </v>
      </c>
    </row>
    <row r="656" spans="2:21" x14ac:dyDescent="0.25">
      <c r="B656" s="11">
        <v>649</v>
      </c>
      <c r="C656" s="96"/>
      <c r="D656" s="13"/>
      <c r="E656" s="13"/>
      <c r="F656" s="13"/>
      <c r="G656" s="12"/>
      <c r="H656" s="14"/>
      <c r="I656" s="14"/>
      <c r="J656" s="12"/>
      <c r="K656" s="15"/>
      <c r="L656" s="15"/>
      <c r="M656" s="15"/>
      <c r="N656" s="15"/>
      <c r="O656" s="15"/>
      <c r="P656" s="16" t="str">
        <f t="shared" si="43"/>
        <v xml:space="preserve"> </v>
      </c>
      <c r="Q656" s="17">
        <f t="shared" si="44"/>
        <v>0</v>
      </c>
      <c r="R656" s="65"/>
      <c r="S656" s="66">
        <f t="shared" si="42"/>
        <v>0</v>
      </c>
      <c r="T656" s="31">
        <f>SUMIF($G$8:$G$879,G656:G1457,$K$8:$K$879)</f>
        <v>0</v>
      </c>
      <c r="U656" s="32" t="str">
        <f t="shared" si="45"/>
        <v xml:space="preserve"> </v>
      </c>
    </row>
    <row r="657" spans="2:21" x14ac:dyDescent="0.25">
      <c r="B657" s="11">
        <v>650</v>
      </c>
      <c r="C657" s="96"/>
      <c r="D657" s="13"/>
      <c r="E657" s="13"/>
      <c r="F657" s="13"/>
      <c r="G657" s="12"/>
      <c r="H657" s="14"/>
      <c r="I657" s="14"/>
      <c r="J657" s="12"/>
      <c r="K657" s="15"/>
      <c r="L657" s="15"/>
      <c r="M657" s="15"/>
      <c r="N657" s="15"/>
      <c r="O657" s="15"/>
      <c r="P657" s="16" t="str">
        <f t="shared" si="43"/>
        <v xml:space="preserve"> </v>
      </c>
      <c r="Q657" s="17">
        <f t="shared" si="44"/>
        <v>0</v>
      </c>
      <c r="R657" s="65"/>
      <c r="S657" s="66">
        <f t="shared" si="42"/>
        <v>0</v>
      </c>
      <c r="T657" s="31">
        <f>SUMIF($G$8:$G$879,G657:G1458,$K$8:$K$879)</f>
        <v>0</v>
      </c>
      <c r="U657" s="32" t="str">
        <f t="shared" si="45"/>
        <v xml:space="preserve"> </v>
      </c>
    </row>
    <row r="658" spans="2:21" x14ac:dyDescent="0.25">
      <c r="B658" s="11">
        <v>651</v>
      </c>
      <c r="C658" s="96"/>
      <c r="D658" s="13"/>
      <c r="E658" s="13"/>
      <c r="F658" s="13"/>
      <c r="G658" s="12"/>
      <c r="H658" s="14"/>
      <c r="I658" s="14"/>
      <c r="J658" s="12"/>
      <c r="K658" s="15"/>
      <c r="L658" s="15"/>
      <c r="M658" s="15"/>
      <c r="N658" s="15"/>
      <c r="O658" s="15"/>
      <c r="P658" s="16" t="str">
        <f t="shared" si="43"/>
        <v xml:space="preserve"> </v>
      </c>
      <c r="Q658" s="17">
        <f t="shared" si="44"/>
        <v>0</v>
      </c>
      <c r="R658" s="65"/>
      <c r="S658" s="66">
        <f t="shared" si="42"/>
        <v>0</v>
      </c>
      <c r="T658" s="31">
        <f>SUMIF($G$8:$G$879,G658:G1459,$K$8:$K$879)</f>
        <v>0</v>
      </c>
      <c r="U658" s="32" t="str">
        <f t="shared" si="45"/>
        <v xml:space="preserve"> </v>
      </c>
    </row>
    <row r="659" spans="2:21" x14ac:dyDescent="0.25">
      <c r="B659" s="11">
        <v>652</v>
      </c>
      <c r="C659" s="96"/>
      <c r="D659" s="13"/>
      <c r="E659" s="13"/>
      <c r="F659" s="13"/>
      <c r="G659" s="12"/>
      <c r="H659" s="14"/>
      <c r="I659" s="14"/>
      <c r="J659" s="12"/>
      <c r="K659" s="15"/>
      <c r="L659" s="15"/>
      <c r="M659" s="15"/>
      <c r="N659" s="15"/>
      <c r="O659" s="15"/>
      <c r="P659" s="16" t="str">
        <f t="shared" si="43"/>
        <v xml:space="preserve"> </v>
      </c>
      <c r="Q659" s="17">
        <f t="shared" si="44"/>
        <v>0</v>
      </c>
      <c r="R659" s="65"/>
      <c r="S659" s="66">
        <f t="shared" si="42"/>
        <v>0</v>
      </c>
      <c r="T659" s="31">
        <f>SUMIF($G$8:$G$879,G659:G1460,$K$8:$K$879)</f>
        <v>0</v>
      </c>
      <c r="U659" s="32" t="str">
        <f t="shared" si="45"/>
        <v xml:space="preserve"> </v>
      </c>
    </row>
    <row r="660" spans="2:21" x14ac:dyDescent="0.25">
      <c r="B660" s="11">
        <v>653</v>
      </c>
      <c r="C660" s="96"/>
      <c r="D660" s="13"/>
      <c r="E660" s="13"/>
      <c r="F660" s="13"/>
      <c r="G660" s="12"/>
      <c r="H660" s="14"/>
      <c r="I660" s="14"/>
      <c r="J660" s="12"/>
      <c r="K660" s="15"/>
      <c r="L660" s="15"/>
      <c r="M660" s="15"/>
      <c r="N660" s="15"/>
      <c r="O660" s="15"/>
      <c r="P660" s="16" t="str">
        <f t="shared" si="43"/>
        <v xml:space="preserve"> </v>
      </c>
      <c r="Q660" s="17">
        <f t="shared" si="44"/>
        <v>0</v>
      </c>
      <c r="R660" s="65"/>
      <c r="S660" s="66">
        <f t="shared" si="42"/>
        <v>0</v>
      </c>
      <c r="T660" s="31">
        <f>SUMIF($G$8:$G$879,G660:G1461,$K$8:$K$879)</f>
        <v>0</v>
      </c>
      <c r="U660" s="32" t="str">
        <f t="shared" si="45"/>
        <v xml:space="preserve"> </v>
      </c>
    </row>
    <row r="661" spans="2:21" x14ac:dyDescent="0.25">
      <c r="B661" s="11">
        <v>654</v>
      </c>
      <c r="C661" s="96"/>
      <c r="D661" s="13"/>
      <c r="E661" s="13"/>
      <c r="F661" s="13"/>
      <c r="G661" s="12"/>
      <c r="H661" s="14"/>
      <c r="I661" s="14"/>
      <c r="J661" s="12"/>
      <c r="K661" s="15"/>
      <c r="L661" s="15"/>
      <c r="M661" s="15"/>
      <c r="N661" s="15"/>
      <c r="O661" s="15"/>
      <c r="P661" s="16" t="str">
        <f t="shared" si="43"/>
        <v xml:space="preserve"> </v>
      </c>
      <c r="Q661" s="17">
        <f t="shared" si="44"/>
        <v>0</v>
      </c>
      <c r="R661" s="65"/>
      <c r="S661" s="66">
        <f t="shared" si="42"/>
        <v>0</v>
      </c>
      <c r="T661" s="31">
        <f>SUMIF($G$8:$G$879,G661:G1462,$K$8:$K$879)</f>
        <v>0</v>
      </c>
      <c r="U661" s="32" t="str">
        <f t="shared" si="45"/>
        <v xml:space="preserve"> </v>
      </c>
    </row>
    <row r="662" spans="2:21" x14ac:dyDescent="0.25">
      <c r="B662" s="11">
        <v>655</v>
      </c>
      <c r="C662" s="96"/>
      <c r="D662" s="13"/>
      <c r="E662" s="13"/>
      <c r="F662" s="13"/>
      <c r="G662" s="12"/>
      <c r="H662" s="14"/>
      <c r="I662" s="14"/>
      <c r="J662" s="12"/>
      <c r="K662" s="15"/>
      <c r="L662" s="15"/>
      <c r="M662" s="15"/>
      <c r="N662" s="15"/>
      <c r="O662" s="15"/>
      <c r="P662" s="16" t="str">
        <f t="shared" si="43"/>
        <v xml:space="preserve"> </v>
      </c>
      <c r="Q662" s="17">
        <f t="shared" si="44"/>
        <v>0</v>
      </c>
      <c r="R662" s="65"/>
      <c r="S662" s="66">
        <f t="shared" si="42"/>
        <v>0</v>
      </c>
      <c r="T662" s="31">
        <f>SUMIF($G$8:$G$879,G662:G1463,$K$8:$K$879)</f>
        <v>0</v>
      </c>
      <c r="U662" s="32" t="str">
        <f t="shared" si="45"/>
        <v xml:space="preserve"> </v>
      </c>
    </row>
    <row r="663" spans="2:21" x14ac:dyDescent="0.25">
      <c r="B663" s="11">
        <v>656</v>
      </c>
      <c r="C663" s="96"/>
      <c r="D663" s="13"/>
      <c r="E663" s="13"/>
      <c r="F663" s="13"/>
      <c r="G663" s="12"/>
      <c r="H663" s="14"/>
      <c r="I663" s="14"/>
      <c r="J663" s="12"/>
      <c r="K663" s="15"/>
      <c r="L663" s="15"/>
      <c r="M663" s="15"/>
      <c r="N663" s="15"/>
      <c r="O663" s="15"/>
      <c r="P663" s="16" t="str">
        <f t="shared" si="43"/>
        <v xml:space="preserve"> </v>
      </c>
      <c r="Q663" s="17">
        <f t="shared" si="44"/>
        <v>0</v>
      </c>
      <c r="R663" s="65"/>
      <c r="S663" s="66">
        <f t="shared" si="42"/>
        <v>0</v>
      </c>
      <c r="T663" s="31">
        <f>SUMIF($G$8:$G$879,G663:G1464,$K$8:$K$879)</f>
        <v>0</v>
      </c>
      <c r="U663" s="32" t="str">
        <f t="shared" si="45"/>
        <v xml:space="preserve"> </v>
      </c>
    </row>
    <row r="664" spans="2:21" x14ac:dyDescent="0.25">
      <c r="B664" s="11">
        <v>657</v>
      </c>
      <c r="C664" s="96"/>
      <c r="D664" s="13"/>
      <c r="E664" s="13"/>
      <c r="F664" s="13"/>
      <c r="G664" s="12"/>
      <c r="H664" s="14"/>
      <c r="I664" s="14"/>
      <c r="J664" s="12"/>
      <c r="K664" s="15"/>
      <c r="L664" s="15"/>
      <c r="M664" s="15"/>
      <c r="N664" s="15"/>
      <c r="O664" s="15"/>
      <c r="P664" s="16" t="str">
        <f t="shared" si="43"/>
        <v xml:space="preserve"> </v>
      </c>
      <c r="Q664" s="17">
        <f t="shared" si="44"/>
        <v>0</v>
      </c>
      <c r="R664" s="65"/>
      <c r="S664" s="66">
        <f t="shared" si="42"/>
        <v>0</v>
      </c>
      <c r="T664" s="31">
        <f>SUMIF($G$8:$G$879,G664:G1465,$K$8:$K$879)</f>
        <v>0</v>
      </c>
      <c r="U664" s="32" t="str">
        <f t="shared" si="45"/>
        <v xml:space="preserve"> </v>
      </c>
    </row>
    <row r="665" spans="2:21" x14ac:dyDescent="0.25">
      <c r="B665" s="11">
        <v>658</v>
      </c>
      <c r="C665" s="96"/>
      <c r="D665" s="13"/>
      <c r="E665" s="13"/>
      <c r="F665" s="13"/>
      <c r="G665" s="12"/>
      <c r="H665" s="14"/>
      <c r="I665" s="14"/>
      <c r="J665" s="12"/>
      <c r="K665" s="15"/>
      <c r="L665" s="15"/>
      <c r="M665" s="15"/>
      <c r="N665" s="15"/>
      <c r="O665" s="15"/>
      <c r="P665" s="16" t="str">
        <f t="shared" si="43"/>
        <v xml:space="preserve"> </v>
      </c>
      <c r="Q665" s="17">
        <f t="shared" si="44"/>
        <v>0</v>
      </c>
      <c r="R665" s="65"/>
      <c r="S665" s="66">
        <f t="shared" si="42"/>
        <v>0</v>
      </c>
      <c r="T665" s="31">
        <f>SUMIF($G$8:$G$879,G665:G1466,$K$8:$K$879)</f>
        <v>0</v>
      </c>
      <c r="U665" s="32" t="str">
        <f t="shared" si="45"/>
        <v xml:space="preserve"> </v>
      </c>
    </row>
    <row r="666" spans="2:21" x14ac:dyDescent="0.25">
      <c r="B666" s="11">
        <v>659</v>
      </c>
      <c r="C666" s="96"/>
      <c r="D666" s="13"/>
      <c r="E666" s="13"/>
      <c r="F666" s="13"/>
      <c r="G666" s="12"/>
      <c r="H666" s="14"/>
      <c r="I666" s="14"/>
      <c r="J666" s="12"/>
      <c r="K666" s="15"/>
      <c r="L666" s="15"/>
      <c r="M666" s="15"/>
      <c r="N666" s="15"/>
      <c r="O666" s="15"/>
      <c r="P666" s="16" t="str">
        <f t="shared" si="43"/>
        <v xml:space="preserve"> </v>
      </c>
      <c r="Q666" s="17">
        <f t="shared" si="44"/>
        <v>0</v>
      </c>
      <c r="R666" s="65"/>
      <c r="S666" s="66">
        <f t="shared" si="42"/>
        <v>0</v>
      </c>
      <c r="T666" s="31">
        <f>SUMIF($G$8:$G$879,G666:G1467,$K$8:$K$879)</f>
        <v>0</v>
      </c>
      <c r="U666" s="32" t="str">
        <f t="shared" si="45"/>
        <v xml:space="preserve"> </v>
      </c>
    </row>
    <row r="667" spans="2:21" x14ac:dyDescent="0.25">
      <c r="B667" s="11">
        <v>660</v>
      </c>
      <c r="C667" s="96"/>
      <c r="D667" s="13"/>
      <c r="E667" s="13"/>
      <c r="F667" s="13"/>
      <c r="G667" s="12"/>
      <c r="H667" s="14"/>
      <c r="I667" s="14"/>
      <c r="J667" s="12"/>
      <c r="K667" s="15"/>
      <c r="L667" s="15"/>
      <c r="M667" s="15"/>
      <c r="N667" s="15"/>
      <c r="O667" s="15"/>
      <c r="P667" s="16" t="str">
        <f t="shared" si="43"/>
        <v xml:space="preserve"> </v>
      </c>
      <c r="Q667" s="17">
        <f t="shared" si="44"/>
        <v>0</v>
      </c>
      <c r="R667" s="65"/>
      <c r="S667" s="66">
        <f t="shared" si="42"/>
        <v>0</v>
      </c>
      <c r="T667" s="31">
        <f>SUMIF($G$8:$G$879,G667:G1468,$K$8:$K$879)</f>
        <v>0</v>
      </c>
      <c r="U667" s="32" t="str">
        <f t="shared" si="45"/>
        <v xml:space="preserve"> </v>
      </c>
    </row>
    <row r="668" spans="2:21" x14ac:dyDescent="0.25">
      <c r="B668" s="11">
        <v>661</v>
      </c>
      <c r="C668" s="96"/>
      <c r="D668" s="13"/>
      <c r="E668" s="13"/>
      <c r="F668" s="13"/>
      <c r="G668" s="12"/>
      <c r="H668" s="14"/>
      <c r="I668" s="14"/>
      <c r="J668" s="12"/>
      <c r="K668" s="15"/>
      <c r="L668" s="15"/>
      <c r="M668" s="15"/>
      <c r="N668" s="15"/>
      <c r="O668" s="15"/>
      <c r="P668" s="16" t="str">
        <f t="shared" si="43"/>
        <v xml:space="preserve"> </v>
      </c>
      <c r="Q668" s="17">
        <f t="shared" si="44"/>
        <v>0</v>
      </c>
      <c r="R668" s="65"/>
      <c r="S668" s="66">
        <f t="shared" si="42"/>
        <v>0</v>
      </c>
      <c r="T668" s="31">
        <f>SUMIF($G$8:$G$879,G668:G1469,$K$8:$K$879)</f>
        <v>0</v>
      </c>
      <c r="U668" s="32" t="str">
        <f t="shared" si="45"/>
        <v xml:space="preserve"> </v>
      </c>
    </row>
    <row r="669" spans="2:21" x14ac:dyDescent="0.25">
      <c r="B669" s="11">
        <v>662</v>
      </c>
      <c r="C669" s="96"/>
      <c r="D669" s="13"/>
      <c r="E669" s="13"/>
      <c r="F669" s="13"/>
      <c r="G669" s="12"/>
      <c r="H669" s="14"/>
      <c r="I669" s="14"/>
      <c r="J669" s="12"/>
      <c r="K669" s="15"/>
      <c r="L669" s="15"/>
      <c r="M669" s="15"/>
      <c r="N669" s="15"/>
      <c r="O669" s="15"/>
      <c r="P669" s="16" t="str">
        <f t="shared" si="43"/>
        <v xml:space="preserve"> </v>
      </c>
      <c r="Q669" s="17">
        <f t="shared" si="44"/>
        <v>0</v>
      </c>
      <c r="R669" s="65"/>
      <c r="S669" s="66">
        <f t="shared" si="42"/>
        <v>0</v>
      </c>
      <c r="T669" s="31">
        <f>SUMIF($G$8:$G$879,G669:G1470,$K$8:$K$879)</f>
        <v>0</v>
      </c>
      <c r="U669" s="32" t="str">
        <f t="shared" si="45"/>
        <v xml:space="preserve"> </v>
      </c>
    </row>
    <row r="670" spans="2:21" x14ac:dyDescent="0.25">
      <c r="B670" s="11">
        <v>663</v>
      </c>
      <c r="C670" s="96"/>
      <c r="D670" s="13"/>
      <c r="E670" s="13"/>
      <c r="F670" s="13"/>
      <c r="G670" s="12"/>
      <c r="H670" s="14"/>
      <c r="I670" s="14"/>
      <c r="J670" s="12"/>
      <c r="K670" s="15"/>
      <c r="L670" s="15"/>
      <c r="M670" s="15"/>
      <c r="N670" s="15"/>
      <c r="O670" s="15"/>
      <c r="P670" s="16" t="str">
        <f t="shared" si="43"/>
        <v xml:space="preserve"> </v>
      </c>
      <c r="Q670" s="17">
        <f t="shared" si="44"/>
        <v>0</v>
      </c>
      <c r="R670" s="65"/>
      <c r="S670" s="66">
        <f t="shared" si="42"/>
        <v>0</v>
      </c>
      <c r="T670" s="31">
        <f>SUMIF($G$8:$G$879,G670:G1471,$K$8:$K$879)</f>
        <v>0</v>
      </c>
      <c r="U670" s="32" t="str">
        <f t="shared" si="45"/>
        <v xml:space="preserve"> </v>
      </c>
    </row>
    <row r="671" spans="2:21" x14ac:dyDescent="0.25">
      <c r="B671" s="11">
        <v>664</v>
      </c>
      <c r="C671" s="96"/>
      <c r="D671" s="13"/>
      <c r="E671" s="13"/>
      <c r="F671" s="13"/>
      <c r="G671" s="12"/>
      <c r="H671" s="14"/>
      <c r="I671" s="14"/>
      <c r="J671" s="12"/>
      <c r="K671" s="15"/>
      <c r="L671" s="15"/>
      <c r="M671" s="15"/>
      <c r="N671" s="15"/>
      <c r="O671" s="15"/>
      <c r="P671" s="16" t="str">
        <f t="shared" si="43"/>
        <v xml:space="preserve"> </v>
      </c>
      <c r="Q671" s="17">
        <f t="shared" si="44"/>
        <v>0</v>
      </c>
      <c r="R671" s="65"/>
      <c r="S671" s="66">
        <f t="shared" si="42"/>
        <v>0</v>
      </c>
      <c r="T671" s="31">
        <f>SUMIF($G$8:$G$879,G671:G1472,$K$8:$K$879)</f>
        <v>0</v>
      </c>
      <c r="U671" s="32" t="str">
        <f t="shared" si="45"/>
        <v xml:space="preserve"> </v>
      </c>
    </row>
    <row r="672" spans="2:21" x14ac:dyDescent="0.25">
      <c r="B672" s="11">
        <v>665</v>
      </c>
      <c r="C672" s="96"/>
      <c r="D672" s="13"/>
      <c r="E672" s="13"/>
      <c r="F672" s="13"/>
      <c r="G672" s="12"/>
      <c r="H672" s="14"/>
      <c r="I672" s="14"/>
      <c r="J672" s="12"/>
      <c r="K672" s="15"/>
      <c r="L672" s="15"/>
      <c r="M672" s="15"/>
      <c r="N672" s="15"/>
      <c r="O672" s="15"/>
      <c r="P672" s="16" t="str">
        <f t="shared" si="43"/>
        <v xml:space="preserve"> </v>
      </c>
      <c r="Q672" s="17">
        <f t="shared" si="44"/>
        <v>0</v>
      </c>
      <c r="R672" s="65"/>
      <c r="S672" s="66">
        <f t="shared" si="42"/>
        <v>0</v>
      </c>
      <c r="T672" s="31">
        <f>SUMIF($G$8:$G$879,G672:G1473,$K$8:$K$879)</f>
        <v>0</v>
      </c>
      <c r="U672" s="32" t="str">
        <f t="shared" si="45"/>
        <v xml:space="preserve"> </v>
      </c>
    </row>
    <row r="673" spans="2:21" x14ac:dyDescent="0.25">
      <c r="B673" s="11">
        <v>666</v>
      </c>
      <c r="C673" s="96"/>
      <c r="D673" s="13"/>
      <c r="E673" s="13"/>
      <c r="F673" s="13"/>
      <c r="G673" s="12"/>
      <c r="H673" s="14"/>
      <c r="I673" s="14"/>
      <c r="J673" s="12"/>
      <c r="K673" s="15"/>
      <c r="L673" s="15"/>
      <c r="M673" s="15"/>
      <c r="N673" s="15"/>
      <c r="O673" s="15"/>
      <c r="P673" s="16" t="str">
        <f t="shared" si="43"/>
        <v xml:space="preserve"> </v>
      </c>
      <c r="Q673" s="17">
        <f t="shared" si="44"/>
        <v>0</v>
      </c>
      <c r="R673" s="65"/>
      <c r="S673" s="66">
        <f t="shared" ref="S673:S706" si="46">+Q673-R673</f>
        <v>0</v>
      </c>
      <c r="T673" s="31">
        <f>SUMIF($G$8:$G$879,G673:G1474,$K$8:$K$879)</f>
        <v>0</v>
      </c>
      <c r="U673" s="32" t="str">
        <f t="shared" si="45"/>
        <v xml:space="preserve"> </v>
      </c>
    </row>
    <row r="674" spans="2:21" x14ac:dyDescent="0.25">
      <c r="B674" s="11">
        <v>667</v>
      </c>
      <c r="C674" s="96"/>
      <c r="D674" s="13"/>
      <c r="E674" s="13"/>
      <c r="F674" s="13"/>
      <c r="G674" s="12"/>
      <c r="H674" s="14"/>
      <c r="I674" s="14"/>
      <c r="J674" s="12"/>
      <c r="K674" s="15"/>
      <c r="L674" s="15"/>
      <c r="M674" s="15"/>
      <c r="N674" s="15"/>
      <c r="O674" s="15"/>
      <c r="P674" s="16" t="str">
        <f t="shared" si="43"/>
        <v xml:space="preserve"> </v>
      </c>
      <c r="Q674" s="17">
        <f t="shared" si="44"/>
        <v>0</v>
      </c>
      <c r="R674" s="65"/>
      <c r="S674" s="66">
        <f t="shared" si="46"/>
        <v>0</v>
      </c>
      <c r="T674" s="31">
        <f>SUMIF($G$8:$G$879,G674:G1475,$K$8:$K$879)</f>
        <v>0</v>
      </c>
      <c r="U674" s="32" t="str">
        <f t="shared" si="45"/>
        <v xml:space="preserve"> </v>
      </c>
    </row>
    <row r="675" spans="2:21" x14ac:dyDescent="0.25">
      <c r="B675" s="11">
        <v>668</v>
      </c>
      <c r="C675" s="96"/>
      <c r="D675" s="13"/>
      <c r="E675" s="13"/>
      <c r="F675" s="13"/>
      <c r="G675" s="12"/>
      <c r="H675" s="14"/>
      <c r="I675" s="14"/>
      <c r="J675" s="12"/>
      <c r="K675" s="15"/>
      <c r="L675" s="15"/>
      <c r="M675" s="15"/>
      <c r="N675" s="15"/>
      <c r="O675" s="15"/>
      <c r="P675" s="16" t="str">
        <f t="shared" si="43"/>
        <v xml:space="preserve"> </v>
      </c>
      <c r="Q675" s="17">
        <f t="shared" si="44"/>
        <v>0</v>
      </c>
      <c r="R675" s="65"/>
      <c r="S675" s="66">
        <f t="shared" si="46"/>
        <v>0</v>
      </c>
      <c r="T675" s="31">
        <f>SUMIF($G$8:$G$879,G675:G1476,$K$8:$K$879)</f>
        <v>0</v>
      </c>
      <c r="U675" s="32" t="str">
        <f t="shared" si="45"/>
        <v xml:space="preserve"> </v>
      </c>
    </row>
    <row r="676" spans="2:21" x14ac:dyDescent="0.25">
      <c r="B676" s="11">
        <v>669</v>
      </c>
      <c r="C676" s="96"/>
      <c r="D676" s="13"/>
      <c r="E676" s="13"/>
      <c r="F676" s="13"/>
      <c r="G676" s="12"/>
      <c r="H676" s="14"/>
      <c r="I676" s="14"/>
      <c r="J676" s="12"/>
      <c r="K676" s="15"/>
      <c r="L676" s="15"/>
      <c r="M676" s="15"/>
      <c r="N676" s="15"/>
      <c r="O676" s="15"/>
      <c r="P676" s="16" t="str">
        <f t="shared" si="43"/>
        <v xml:space="preserve"> </v>
      </c>
      <c r="Q676" s="17">
        <f t="shared" si="44"/>
        <v>0</v>
      </c>
      <c r="R676" s="65"/>
      <c r="S676" s="66">
        <f t="shared" si="46"/>
        <v>0</v>
      </c>
      <c r="T676" s="31">
        <f>SUMIF($G$8:$G$879,G676:G1477,$K$8:$K$879)</f>
        <v>0</v>
      </c>
      <c r="U676" s="32" t="str">
        <f t="shared" si="45"/>
        <v xml:space="preserve"> </v>
      </c>
    </row>
    <row r="677" spans="2:21" x14ac:dyDescent="0.25">
      <c r="B677" s="11">
        <v>670</v>
      </c>
      <c r="C677" s="96"/>
      <c r="D677" s="13"/>
      <c r="E677" s="13"/>
      <c r="F677" s="13"/>
      <c r="G677" s="12"/>
      <c r="H677" s="14"/>
      <c r="I677" s="14"/>
      <c r="J677" s="12"/>
      <c r="K677" s="15"/>
      <c r="L677" s="15"/>
      <c r="M677" s="15"/>
      <c r="N677" s="15"/>
      <c r="O677" s="15"/>
      <c r="P677" s="16" t="str">
        <f t="shared" si="43"/>
        <v xml:space="preserve"> </v>
      </c>
      <c r="Q677" s="17">
        <f t="shared" si="44"/>
        <v>0</v>
      </c>
      <c r="R677" s="65"/>
      <c r="S677" s="66">
        <f t="shared" si="46"/>
        <v>0</v>
      </c>
      <c r="T677" s="31">
        <f>SUMIF($G$8:$G$879,G677:G1478,$K$8:$K$879)</f>
        <v>0</v>
      </c>
      <c r="U677" s="32" t="str">
        <f t="shared" si="45"/>
        <v xml:space="preserve"> </v>
      </c>
    </row>
    <row r="678" spans="2:21" x14ac:dyDescent="0.25">
      <c r="B678" s="11">
        <v>671</v>
      </c>
      <c r="C678" s="96"/>
      <c r="D678" s="13"/>
      <c r="E678" s="13"/>
      <c r="F678" s="13"/>
      <c r="G678" s="12"/>
      <c r="H678" s="14"/>
      <c r="I678" s="14"/>
      <c r="J678" s="12"/>
      <c r="K678" s="15"/>
      <c r="L678" s="15"/>
      <c r="M678" s="15"/>
      <c r="N678" s="15"/>
      <c r="O678" s="15"/>
      <c r="P678" s="16" t="str">
        <f t="shared" si="43"/>
        <v xml:space="preserve"> </v>
      </c>
      <c r="Q678" s="17">
        <f t="shared" si="44"/>
        <v>0</v>
      </c>
      <c r="R678" s="65"/>
      <c r="S678" s="66">
        <f t="shared" si="46"/>
        <v>0</v>
      </c>
      <c r="T678" s="31">
        <f>SUMIF($G$8:$G$879,G678:G1479,$K$8:$K$879)</f>
        <v>0</v>
      </c>
      <c r="U678" s="32" t="str">
        <f t="shared" si="45"/>
        <v xml:space="preserve"> </v>
      </c>
    </row>
    <row r="679" spans="2:21" x14ac:dyDescent="0.25">
      <c r="B679" s="11">
        <v>672</v>
      </c>
      <c r="C679" s="96"/>
      <c r="D679" s="13"/>
      <c r="E679" s="13"/>
      <c r="F679" s="13"/>
      <c r="G679" s="12"/>
      <c r="H679" s="14"/>
      <c r="I679" s="14"/>
      <c r="J679" s="12"/>
      <c r="K679" s="15"/>
      <c r="L679" s="15"/>
      <c r="M679" s="15"/>
      <c r="N679" s="15"/>
      <c r="O679" s="15"/>
      <c r="P679" s="16" t="str">
        <f t="shared" si="43"/>
        <v xml:space="preserve"> </v>
      </c>
      <c r="Q679" s="17">
        <f t="shared" si="44"/>
        <v>0</v>
      </c>
      <c r="R679" s="65"/>
      <c r="S679" s="66">
        <f t="shared" si="46"/>
        <v>0</v>
      </c>
      <c r="T679" s="31">
        <f>SUMIF($G$8:$G$879,G679:G1480,$K$8:$K$879)</f>
        <v>0</v>
      </c>
      <c r="U679" s="32" t="str">
        <f t="shared" si="45"/>
        <v xml:space="preserve"> </v>
      </c>
    </row>
    <row r="680" spans="2:21" x14ac:dyDescent="0.25">
      <c r="B680" s="11">
        <v>673</v>
      </c>
      <c r="C680" s="96"/>
      <c r="D680" s="13"/>
      <c r="E680" s="13"/>
      <c r="F680" s="13"/>
      <c r="G680" s="12"/>
      <c r="H680" s="14"/>
      <c r="I680" s="14"/>
      <c r="J680" s="12"/>
      <c r="K680" s="15"/>
      <c r="L680" s="15"/>
      <c r="M680" s="15"/>
      <c r="N680" s="15"/>
      <c r="O680" s="15"/>
      <c r="P680" s="16" t="str">
        <f t="shared" si="43"/>
        <v xml:space="preserve"> </v>
      </c>
      <c r="Q680" s="17">
        <f t="shared" si="44"/>
        <v>0</v>
      </c>
      <c r="R680" s="65"/>
      <c r="S680" s="66">
        <f t="shared" si="46"/>
        <v>0</v>
      </c>
      <c r="T680" s="31">
        <f>SUMIF($G$8:$G$879,G680:G1481,$K$8:$K$879)</f>
        <v>0</v>
      </c>
      <c r="U680" s="32" t="str">
        <f t="shared" si="45"/>
        <v xml:space="preserve"> </v>
      </c>
    </row>
    <row r="681" spans="2:21" x14ac:dyDescent="0.25">
      <c r="B681" s="11">
        <v>674</v>
      </c>
      <c r="C681" s="96"/>
      <c r="D681" s="13"/>
      <c r="E681" s="13"/>
      <c r="F681" s="13"/>
      <c r="G681" s="12"/>
      <c r="H681" s="14"/>
      <c r="I681" s="14"/>
      <c r="J681" s="12"/>
      <c r="K681" s="15"/>
      <c r="L681" s="15"/>
      <c r="M681" s="15"/>
      <c r="N681" s="15"/>
      <c r="O681" s="15"/>
      <c r="P681" s="16" t="str">
        <f t="shared" si="43"/>
        <v xml:space="preserve"> </v>
      </c>
      <c r="Q681" s="17">
        <f t="shared" si="44"/>
        <v>0</v>
      </c>
      <c r="R681" s="65"/>
      <c r="S681" s="66">
        <f t="shared" si="46"/>
        <v>0</v>
      </c>
      <c r="T681" s="31">
        <f>SUMIF($G$8:$G$879,G681:G1482,$K$8:$K$879)</f>
        <v>0</v>
      </c>
      <c r="U681" s="32" t="str">
        <f t="shared" si="45"/>
        <v xml:space="preserve"> </v>
      </c>
    </row>
    <row r="682" spans="2:21" x14ac:dyDescent="0.25">
      <c r="B682" s="11">
        <v>675</v>
      </c>
      <c r="C682" s="96"/>
      <c r="D682" s="13"/>
      <c r="E682" s="13"/>
      <c r="F682" s="13"/>
      <c r="G682" s="12"/>
      <c r="H682" s="14"/>
      <c r="I682" s="14"/>
      <c r="J682" s="12"/>
      <c r="K682" s="15"/>
      <c r="L682" s="15"/>
      <c r="M682" s="15"/>
      <c r="N682" s="15"/>
      <c r="O682" s="15"/>
      <c r="P682" s="16" t="str">
        <f t="shared" si="43"/>
        <v xml:space="preserve"> </v>
      </c>
      <c r="Q682" s="17">
        <f t="shared" si="44"/>
        <v>0</v>
      </c>
      <c r="R682" s="65"/>
      <c r="S682" s="66">
        <f t="shared" si="46"/>
        <v>0</v>
      </c>
      <c r="T682" s="31">
        <f>SUMIF($G$8:$G$879,G682:G1483,$K$8:$K$879)</f>
        <v>0</v>
      </c>
      <c r="U682" s="32" t="str">
        <f t="shared" si="45"/>
        <v xml:space="preserve"> </v>
      </c>
    </row>
    <row r="683" spans="2:21" x14ac:dyDescent="0.25">
      <c r="B683" s="11">
        <v>676</v>
      </c>
      <c r="C683" s="96"/>
      <c r="D683" s="13"/>
      <c r="E683" s="13"/>
      <c r="F683" s="13"/>
      <c r="G683" s="12"/>
      <c r="H683" s="14"/>
      <c r="I683" s="14"/>
      <c r="J683" s="12"/>
      <c r="K683" s="15"/>
      <c r="L683" s="15"/>
      <c r="M683" s="15"/>
      <c r="N683" s="15"/>
      <c r="O683" s="15"/>
      <c r="P683" s="16" t="str">
        <f t="shared" si="43"/>
        <v xml:space="preserve"> </v>
      </c>
      <c r="Q683" s="17">
        <f t="shared" si="44"/>
        <v>0</v>
      </c>
      <c r="R683" s="65"/>
      <c r="S683" s="66">
        <f t="shared" si="46"/>
        <v>0</v>
      </c>
      <c r="T683" s="31">
        <f>SUMIF($G$8:$G$879,G683:G1484,$K$8:$K$879)</f>
        <v>0</v>
      </c>
      <c r="U683" s="32" t="str">
        <f t="shared" si="45"/>
        <v xml:space="preserve"> </v>
      </c>
    </row>
    <row r="684" spans="2:21" x14ac:dyDescent="0.25">
      <c r="B684" s="11">
        <v>677</v>
      </c>
      <c r="C684" s="96"/>
      <c r="D684" s="13"/>
      <c r="E684" s="13"/>
      <c r="F684" s="13"/>
      <c r="G684" s="12"/>
      <c r="H684" s="14"/>
      <c r="I684" s="14"/>
      <c r="J684" s="12"/>
      <c r="K684" s="15"/>
      <c r="L684" s="15"/>
      <c r="M684" s="15"/>
      <c r="N684" s="15"/>
      <c r="O684" s="15"/>
      <c r="P684" s="16" t="str">
        <f t="shared" si="43"/>
        <v xml:space="preserve"> </v>
      </c>
      <c r="Q684" s="17">
        <f t="shared" si="44"/>
        <v>0</v>
      </c>
      <c r="R684" s="65"/>
      <c r="S684" s="66">
        <f t="shared" si="46"/>
        <v>0</v>
      </c>
      <c r="T684" s="31">
        <f>SUMIF($G$8:$G$879,G684:G1485,$K$8:$K$879)</f>
        <v>0</v>
      </c>
      <c r="U684" s="32" t="str">
        <f t="shared" si="45"/>
        <v xml:space="preserve"> </v>
      </c>
    </row>
    <row r="685" spans="2:21" x14ac:dyDescent="0.25">
      <c r="B685" s="11">
        <v>678</v>
      </c>
      <c r="C685" s="96"/>
      <c r="D685" s="13"/>
      <c r="E685" s="13"/>
      <c r="F685" s="13"/>
      <c r="G685" s="12"/>
      <c r="H685" s="14"/>
      <c r="I685" s="14"/>
      <c r="J685" s="12"/>
      <c r="K685" s="15"/>
      <c r="L685" s="15"/>
      <c r="M685" s="15"/>
      <c r="N685" s="15"/>
      <c r="O685" s="15"/>
      <c r="P685" s="16" t="str">
        <f t="shared" si="43"/>
        <v xml:space="preserve"> </v>
      </c>
      <c r="Q685" s="17">
        <f t="shared" si="44"/>
        <v>0</v>
      </c>
      <c r="R685" s="65"/>
      <c r="S685" s="66">
        <f t="shared" si="46"/>
        <v>0</v>
      </c>
      <c r="T685" s="31">
        <f>SUMIF($G$8:$G$879,G685:G1486,$K$8:$K$879)</f>
        <v>0</v>
      </c>
      <c r="U685" s="32" t="str">
        <f t="shared" si="45"/>
        <v xml:space="preserve"> </v>
      </c>
    </row>
    <row r="686" spans="2:21" x14ac:dyDescent="0.25">
      <c r="B686" s="11">
        <v>679</v>
      </c>
      <c r="C686" s="96"/>
      <c r="D686" s="13"/>
      <c r="E686" s="13"/>
      <c r="F686" s="13"/>
      <c r="G686" s="12"/>
      <c r="H686" s="14"/>
      <c r="I686" s="14"/>
      <c r="J686" s="12"/>
      <c r="K686" s="15"/>
      <c r="L686" s="15"/>
      <c r="M686" s="15"/>
      <c r="N686" s="15"/>
      <c r="O686" s="15"/>
      <c r="P686" s="16" t="str">
        <f t="shared" si="43"/>
        <v xml:space="preserve"> </v>
      </c>
      <c r="Q686" s="17">
        <f t="shared" si="44"/>
        <v>0</v>
      </c>
      <c r="R686" s="65"/>
      <c r="S686" s="66">
        <f t="shared" si="46"/>
        <v>0</v>
      </c>
      <c r="T686" s="31">
        <f>SUMIF($G$8:$G$879,G686:G1487,$K$8:$K$879)</f>
        <v>0</v>
      </c>
      <c r="U686" s="32" t="str">
        <f t="shared" si="45"/>
        <v xml:space="preserve"> </v>
      </c>
    </row>
    <row r="687" spans="2:21" x14ac:dyDescent="0.25">
      <c r="B687" s="11">
        <v>680</v>
      </c>
      <c r="C687" s="96"/>
      <c r="D687" s="13"/>
      <c r="E687" s="13"/>
      <c r="F687" s="13"/>
      <c r="G687" s="12"/>
      <c r="H687" s="14"/>
      <c r="I687" s="14"/>
      <c r="J687" s="12"/>
      <c r="K687" s="15"/>
      <c r="L687" s="15"/>
      <c r="M687" s="15"/>
      <c r="N687" s="15"/>
      <c r="O687" s="15"/>
      <c r="P687" s="16" t="str">
        <f t="shared" si="43"/>
        <v xml:space="preserve"> </v>
      </c>
      <c r="Q687" s="17">
        <f t="shared" si="44"/>
        <v>0</v>
      </c>
      <c r="R687" s="65"/>
      <c r="S687" s="66">
        <f t="shared" si="46"/>
        <v>0</v>
      </c>
      <c r="T687" s="31">
        <f>SUMIF($G$8:$G$879,G687:G1488,$K$8:$K$879)</f>
        <v>0</v>
      </c>
      <c r="U687" s="32" t="str">
        <f t="shared" si="45"/>
        <v xml:space="preserve"> </v>
      </c>
    </row>
    <row r="688" spans="2:21" x14ac:dyDescent="0.25">
      <c r="B688" s="11">
        <v>681</v>
      </c>
      <c r="C688" s="96"/>
      <c r="D688" s="13"/>
      <c r="E688" s="13"/>
      <c r="F688" s="13"/>
      <c r="G688" s="12"/>
      <c r="H688" s="14"/>
      <c r="I688" s="14"/>
      <c r="J688" s="12"/>
      <c r="K688" s="15"/>
      <c r="L688" s="15"/>
      <c r="M688" s="15"/>
      <c r="N688" s="15"/>
      <c r="O688" s="15"/>
      <c r="P688" s="16" t="str">
        <f t="shared" si="43"/>
        <v xml:space="preserve"> </v>
      </c>
      <c r="Q688" s="17">
        <f t="shared" si="44"/>
        <v>0</v>
      </c>
      <c r="R688" s="65"/>
      <c r="S688" s="66">
        <f t="shared" si="46"/>
        <v>0</v>
      </c>
      <c r="T688" s="31">
        <f>SUMIF($G$8:$G$879,G688:G1489,$K$8:$K$879)</f>
        <v>0</v>
      </c>
      <c r="U688" s="32" t="str">
        <f t="shared" si="45"/>
        <v xml:space="preserve"> </v>
      </c>
    </row>
    <row r="689" spans="2:21" x14ac:dyDescent="0.25">
      <c r="B689" s="11">
        <v>682</v>
      </c>
      <c r="C689" s="96"/>
      <c r="D689" s="13"/>
      <c r="E689" s="13"/>
      <c r="F689" s="13"/>
      <c r="G689" s="12"/>
      <c r="H689" s="14"/>
      <c r="I689" s="14"/>
      <c r="J689" s="12"/>
      <c r="K689" s="15"/>
      <c r="L689" s="15"/>
      <c r="M689" s="15"/>
      <c r="N689" s="15"/>
      <c r="O689" s="15"/>
      <c r="P689" s="16" t="str">
        <f t="shared" si="43"/>
        <v xml:space="preserve"> </v>
      </c>
      <c r="Q689" s="17">
        <f t="shared" si="44"/>
        <v>0</v>
      </c>
      <c r="R689" s="65"/>
      <c r="S689" s="66">
        <f t="shared" si="46"/>
        <v>0</v>
      </c>
      <c r="T689" s="31">
        <f>SUMIF($G$8:$G$879,G689:G1490,$K$8:$K$879)</f>
        <v>0</v>
      </c>
      <c r="U689" s="32" t="str">
        <f t="shared" si="45"/>
        <v xml:space="preserve"> </v>
      </c>
    </row>
    <row r="690" spans="2:21" x14ac:dyDescent="0.25">
      <c r="B690" s="11">
        <v>683</v>
      </c>
      <c r="C690" s="96"/>
      <c r="D690" s="13"/>
      <c r="E690" s="13"/>
      <c r="F690" s="13"/>
      <c r="G690" s="12"/>
      <c r="H690" s="14"/>
      <c r="I690" s="14"/>
      <c r="J690" s="12"/>
      <c r="K690" s="15"/>
      <c r="L690" s="15"/>
      <c r="M690" s="15"/>
      <c r="N690" s="15"/>
      <c r="O690" s="15"/>
      <c r="P690" s="16" t="str">
        <f t="shared" si="43"/>
        <v xml:space="preserve"> </v>
      </c>
      <c r="Q690" s="17">
        <f t="shared" si="44"/>
        <v>0</v>
      </c>
      <c r="R690" s="65"/>
      <c r="S690" s="66">
        <f t="shared" si="46"/>
        <v>0</v>
      </c>
      <c r="T690" s="31">
        <f>SUMIF($G$8:$G$879,G690:G1491,$K$8:$K$879)</f>
        <v>0</v>
      </c>
      <c r="U690" s="32" t="str">
        <f t="shared" si="45"/>
        <v xml:space="preserve"> </v>
      </c>
    </row>
    <row r="691" spans="2:21" x14ac:dyDescent="0.25">
      <c r="B691" s="11">
        <v>684</v>
      </c>
      <c r="C691" s="96"/>
      <c r="D691" s="13"/>
      <c r="E691" s="13"/>
      <c r="F691" s="13"/>
      <c r="G691" s="12"/>
      <c r="H691" s="14"/>
      <c r="I691" s="14"/>
      <c r="J691" s="12"/>
      <c r="K691" s="15"/>
      <c r="L691" s="15"/>
      <c r="M691" s="15"/>
      <c r="N691" s="15"/>
      <c r="O691" s="15"/>
      <c r="P691" s="16" t="str">
        <f t="shared" si="43"/>
        <v xml:space="preserve"> </v>
      </c>
      <c r="Q691" s="17">
        <f t="shared" si="44"/>
        <v>0</v>
      </c>
      <c r="R691" s="65"/>
      <c r="S691" s="66">
        <f t="shared" si="46"/>
        <v>0</v>
      </c>
      <c r="T691" s="31">
        <f>SUMIF($G$8:$G$879,G691:G1492,$K$8:$K$879)</f>
        <v>0</v>
      </c>
      <c r="U691" s="32" t="str">
        <f t="shared" si="45"/>
        <v xml:space="preserve"> </v>
      </c>
    </row>
    <row r="692" spans="2:21" x14ac:dyDescent="0.25">
      <c r="B692" s="11">
        <v>685</v>
      </c>
      <c r="C692" s="96"/>
      <c r="D692" s="13"/>
      <c r="E692" s="13"/>
      <c r="F692" s="13"/>
      <c r="G692" s="12"/>
      <c r="H692" s="14"/>
      <c r="I692" s="14"/>
      <c r="J692" s="12"/>
      <c r="K692" s="15"/>
      <c r="L692" s="15"/>
      <c r="M692" s="15"/>
      <c r="N692" s="15"/>
      <c r="O692" s="15"/>
      <c r="P692" s="16" t="str">
        <f t="shared" si="43"/>
        <v xml:space="preserve"> </v>
      </c>
      <c r="Q692" s="17">
        <f t="shared" si="44"/>
        <v>0</v>
      </c>
      <c r="R692" s="65"/>
      <c r="S692" s="66">
        <f t="shared" si="46"/>
        <v>0</v>
      </c>
      <c r="T692" s="31">
        <f>SUMIF($G$8:$G$879,G692:G1493,$K$8:$K$879)</f>
        <v>0</v>
      </c>
      <c r="U692" s="32" t="str">
        <f t="shared" si="45"/>
        <v xml:space="preserve"> </v>
      </c>
    </row>
    <row r="693" spans="2:21" x14ac:dyDescent="0.25">
      <c r="B693" s="11">
        <v>686</v>
      </c>
      <c r="C693" s="96"/>
      <c r="D693" s="13"/>
      <c r="E693" s="13"/>
      <c r="F693" s="13"/>
      <c r="G693" s="12"/>
      <c r="H693" s="14"/>
      <c r="I693" s="14"/>
      <c r="J693" s="12"/>
      <c r="K693" s="15"/>
      <c r="L693" s="15"/>
      <c r="M693" s="15"/>
      <c r="N693" s="15"/>
      <c r="O693" s="15"/>
      <c r="P693" s="16" t="str">
        <f t="shared" si="43"/>
        <v xml:space="preserve"> </v>
      </c>
      <c r="Q693" s="17">
        <f t="shared" si="44"/>
        <v>0</v>
      </c>
      <c r="R693" s="65"/>
      <c r="S693" s="66">
        <f t="shared" si="46"/>
        <v>0</v>
      </c>
      <c r="T693" s="31">
        <f>SUMIF($G$8:$G$879,G693:G1494,$K$8:$K$879)</f>
        <v>0</v>
      </c>
      <c r="U693" s="32" t="str">
        <f t="shared" si="45"/>
        <v xml:space="preserve"> </v>
      </c>
    </row>
    <row r="694" spans="2:21" x14ac:dyDescent="0.25">
      <c r="B694" s="11">
        <v>687</v>
      </c>
      <c r="C694" s="96"/>
      <c r="D694" s="13"/>
      <c r="E694" s="13"/>
      <c r="F694" s="13"/>
      <c r="G694" s="12"/>
      <c r="H694" s="14"/>
      <c r="I694" s="14"/>
      <c r="J694" s="12"/>
      <c r="K694" s="15"/>
      <c r="L694" s="15"/>
      <c r="M694" s="15"/>
      <c r="N694" s="15"/>
      <c r="O694" s="15"/>
      <c r="P694" s="16" t="str">
        <f t="shared" si="43"/>
        <v xml:space="preserve"> </v>
      </c>
      <c r="Q694" s="17">
        <f t="shared" si="44"/>
        <v>0</v>
      </c>
      <c r="R694" s="65"/>
      <c r="S694" s="66">
        <f t="shared" si="46"/>
        <v>0</v>
      </c>
      <c r="T694" s="31">
        <f>SUMIF($G$8:$G$879,G694:G1495,$K$8:$K$879)</f>
        <v>0</v>
      </c>
      <c r="U694" s="32" t="str">
        <f t="shared" si="45"/>
        <v xml:space="preserve"> </v>
      </c>
    </row>
    <row r="695" spans="2:21" s="21" customFormat="1" x14ac:dyDescent="0.25">
      <c r="B695" s="11">
        <v>688</v>
      </c>
      <c r="C695" s="96"/>
      <c r="D695" s="13"/>
      <c r="E695" s="13"/>
      <c r="F695" s="13"/>
      <c r="G695" s="12"/>
      <c r="H695" s="14"/>
      <c r="I695" s="14"/>
      <c r="J695" s="12"/>
      <c r="K695" s="15"/>
      <c r="L695" s="15"/>
      <c r="M695" s="15"/>
      <c r="N695" s="15"/>
      <c r="O695" s="15"/>
      <c r="P695" s="16" t="str">
        <f t="shared" si="43"/>
        <v xml:space="preserve"> </v>
      </c>
      <c r="Q695" s="17">
        <f t="shared" si="44"/>
        <v>0</v>
      </c>
      <c r="R695" s="65"/>
      <c r="S695" s="70">
        <f t="shared" si="46"/>
        <v>0</v>
      </c>
      <c r="T695" s="31">
        <f>SUMIF($G$8:$G$879,G695:G1496,$K$8:$K$879)</f>
        <v>0</v>
      </c>
      <c r="U695" s="32" t="str">
        <f t="shared" si="45"/>
        <v xml:space="preserve"> </v>
      </c>
    </row>
    <row r="696" spans="2:21" x14ac:dyDescent="0.25">
      <c r="B696" s="11">
        <v>689</v>
      </c>
      <c r="C696" s="96"/>
      <c r="D696" s="13"/>
      <c r="E696" s="13"/>
      <c r="F696" s="13"/>
      <c r="G696" s="12"/>
      <c r="H696" s="14"/>
      <c r="I696" s="14"/>
      <c r="J696" s="12"/>
      <c r="K696" s="15"/>
      <c r="L696" s="15"/>
      <c r="M696" s="15"/>
      <c r="N696" s="15"/>
      <c r="O696" s="15"/>
      <c r="P696" s="16" t="str">
        <f t="shared" si="43"/>
        <v xml:space="preserve"> </v>
      </c>
      <c r="Q696" s="17">
        <f t="shared" si="44"/>
        <v>0</v>
      </c>
      <c r="R696" s="65"/>
      <c r="S696" s="66">
        <f t="shared" si="46"/>
        <v>0</v>
      </c>
      <c r="T696" s="31">
        <f>SUMIF($G$8:$G$879,G696:G1497,$K$8:$K$879)</f>
        <v>0</v>
      </c>
      <c r="U696" s="32" t="str">
        <f t="shared" si="45"/>
        <v xml:space="preserve"> </v>
      </c>
    </row>
    <row r="697" spans="2:21" x14ac:dyDescent="0.25">
      <c r="B697" s="11">
        <v>690</v>
      </c>
      <c r="C697" s="96"/>
      <c r="D697" s="13"/>
      <c r="E697" s="13"/>
      <c r="F697" s="13"/>
      <c r="G697" s="12"/>
      <c r="H697" s="14"/>
      <c r="I697" s="14"/>
      <c r="J697" s="12"/>
      <c r="K697" s="15"/>
      <c r="L697" s="15"/>
      <c r="M697" s="15"/>
      <c r="N697" s="15"/>
      <c r="O697" s="15"/>
      <c r="P697" s="16" t="str">
        <f t="shared" si="43"/>
        <v xml:space="preserve"> </v>
      </c>
      <c r="Q697" s="17">
        <f t="shared" si="44"/>
        <v>0</v>
      </c>
      <c r="R697" s="65"/>
      <c r="S697" s="66">
        <f t="shared" si="46"/>
        <v>0</v>
      </c>
      <c r="T697" s="31">
        <f>SUMIF($G$8:$G$879,G697:G1498,$K$8:$K$879)</f>
        <v>0</v>
      </c>
      <c r="U697" s="32" t="str">
        <f t="shared" si="45"/>
        <v xml:space="preserve"> </v>
      </c>
    </row>
    <row r="698" spans="2:21" x14ac:dyDescent="0.25">
      <c r="B698" s="11">
        <v>691</v>
      </c>
      <c r="C698" s="96"/>
      <c r="D698" s="13"/>
      <c r="E698" s="13"/>
      <c r="F698" s="13"/>
      <c r="G698" s="12"/>
      <c r="H698" s="14"/>
      <c r="I698" s="14"/>
      <c r="J698" s="12"/>
      <c r="K698" s="15"/>
      <c r="L698" s="15"/>
      <c r="M698" s="15"/>
      <c r="N698" s="15"/>
      <c r="O698" s="15"/>
      <c r="P698" s="16" t="str">
        <f t="shared" si="43"/>
        <v xml:space="preserve"> </v>
      </c>
      <c r="Q698" s="17">
        <f t="shared" si="44"/>
        <v>0</v>
      </c>
      <c r="R698" s="65"/>
      <c r="S698" s="66">
        <f t="shared" si="46"/>
        <v>0</v>
      </c>
      <c r="T698" s="31">
        <f>SUMIF($G$8:$G$879,G698:G1499,$K$8:$K$879)</f>
        <v>0</v>
      </c>
      <c r="U698" s="32" t="str">
        <f t="shared" si="45"/>
        <v xml:space="preserve"> </v>
      </c>
    </row>
    <row r="699" spans="2:21" x14ac:dyDescent="0.25">
      <c r="B699" s="11">
        <v>692</v>
      </c>
      <c r="C699" s="96"/>
      <c r="D699" s="13"/>
      <c r="E699" s="13"/>
      <c r="F699" s="13"/>
      <c r="G699" s="12"/>
      <c r="H699" s="14"/>
      <c r="I699" s="14"/>
      <c r="J699" s="12"/>
      <c r="K699" s="15"/>
      <c r="L699" s="15"/>
      <c r="M699" s="15"/>
      <c r="N699" s="15"/>
      <c r="O699" s="15"/>
      <c r="P699" s="16" t="str">
        <f t="shared" si="43"/>
        <v xml:space="preserve"> </v>
      </c>
      <c r="Q699" s="17">
        <f t="shared" si="44"/>
        <v>0</v>
      </c>
      <c r="R699" s="65"/>
      <c r="S699" s="66">
        <f t="shared" si="46"/>
        <v>0</v>
      </c>
      <c r="T699" s="31">
        <f>SUMIF($G$8:$G$879,G699:G1500,$K$8:$K$879)</f>
        <v>0</v>
      </c>
      <c r="U699" s="32" t="str">
        <f t="shared" si="45"/>
        <v xml:space="preserve"> </v>
      </c>
    </row>
    <row r="700" spans="2:21" x14ac:dyDescent="0.25">
      <c r="B700" s="11">
        <v>693</v>
      </c>
      <c r="C700" s="96"/>
      <c r="D700" s="13"/>
      <c r="E700" s="13"/>
      <c r="F700" s="13"/>
      <c r="G700" s="12"/>
      <c r="H700" s="14"/>
      <c r="I700" s="14"/>
      <c r="J700" s="12"/>
      <c r="K700" s="15"/>
      <c r="L700" s="15"/>
      <c r="M700" s="15"/>
      <c r="N700" s="15"/>
      <c r="O700" s="15"/>
      <c r="P700" s="16" t="str">
        <f t="shared" si="43"/>
        <v xml:space="preserve"> </v>
      </c>
      <c r="Q700" s="17">
        <f t="shared" si="44"/>
        <v>0</v>
      </c>
      <c r="R700" s="65"/>
      <c r="S700" s="66">
        <f t="shared" si="46"/>
        <v>0</v>
      </c>
      <c r="T700" s="31">
        <f>SUMIF($G$8:$G$879,G700:G1501,$K$8:$K$879)</f>
        <v>0</v>
      </c>
      <c r="U700" s="32" t="str">
        <f t="shared" si="45"/>
        <v xml:space="preserve"> </v>
      </c>
    </row>
    <row r="701" spans="2:21" x14ac:dyDescent="0.25">
      <c r="B701" s="11">
        <v>694</v>
      </c>
      <c r="C701" s="96"/>
      <c r="D701" s="13"/>
      <c r="E701" s="13"/>
      <c r="F701" s="13"/>
      <c r="G701" s="12"/>
      <c r="H701" s="14"/>
      <c r="I701" s="14"/>
      <c r="J701" s="12"/>
      <c r="K701" s="15"/>
      <c r="L701" s="15"/>
      <c r="M701" s="15"/>
      <c r="N701" s="15"/>
      <c r="O701" s="15"/>
      <c r="P701" s="16" t="str">
        <f t="shared" si="43"/>
        <v xml:space="preserve"> </v>
      </c>
      <c r="Q701" s="17">
        <f t="shared" si="44"/>
        <v>0</v>
      </c>
      <c r="R701" s="65"/>
      <c r="S701" s="66">
        <f t="shared" si="46"/>
        <v>0</v>
      </c>
      <c r="T701" s="31">
        <f>SUMIF($G$8:$G$879,G701:G1502,$K$8:$K$879)</f>
        <v>0</v>
      </c>
      <c r="U701" s="32" t="str">
        <f t="shared" si="45"/>
        <v xml:space="preserve"> </v>
      </c>
    </row>
    <row r="702" spans="2:21" x14ac:dyDescent="0.25">
      <c r="B702" s="11">
        <v>695</v>
      </c>
      <c r="C702" s="96"/>
      <c r="D702" s="13"/>
      <c r="E702" s="13"/>
      <c r="F702" s="13"/>
      <c r="G702" s="12"/>
      <c r="H702" s="14"/>
      <c r="I702" s="14"/>
      <c r="J702" s="12"/>
      <c r="K702" s="15"/>
      <c r="L702" s="15"/>
      <c r="M702" s="15"/>
      <c r="N702" s="15"/>
      <c r="O702" s="15"/>
      <c r="P702" s="16" t="str">
        <f t="shared" si="43"/>
        <v xml:space="preserve"> </v>
      </c>
      <c r="Q702" s="17">
        <f t="shared" si="44"/>
        <v>0</v>
      </c>
      <c r="R702" s="65"/>
      <c r="S702" s="66">
        <f t="shared" si="46"/>
        <v>0</v>
      </c>
      <c r="T702" s="31">
        <f>SUMIF($G$8:$G$879,G702:G1503,$K$8:$K$879)</f>
        <v>0</v>
      </c>
      <c r="U702" s="32" t="str">
        <f t="shared" si="45"/>
        <v xml:space="preserve"> </v>
      </c>
    </row>
    <row r="703" spans="2:21" x14ac:dyDescent="0.25">
      <c r="B703" s="11">
        <v>696</v>
      </c>
      <c r="C703" s="96"/>
      <c r="D703" s="13"/>
      <c r="E703" s="13"/>
      <c r="F703" s="13"/>
      <c r="G703" s="12"/>
      <c r="H703" s="14"/>
      <c r="I703" s="14"/>
      <c r="J703" s="12"/>
      <c r="K703" s="15"/>
      <c r="L703" s="15"/>
      <c r="M703" s="15"/>
      <c r="N703" s="15"/>
      <c r="O703" s="15"/>
      <c r="P703" s="16" t="str">
        <f t="shared" si="43"/>
        <v xml:space="preserve"> </v>
      </c>
      <c r="Q703" s="17">
        <f t="shared" si="44"/>
        <v>0</v>
      </c>
      <c r="R703" s="65"/>
      <c r="S703" s="66">
        <f t="shared" si="46"/>
        <v>0</v>
      </c>
      <c r="T703" s="31">
        <f>SUMIF($G$8:$G$879,G703:G1504,$K$8:$K$879)</f>
        <v>0</v>
      </c>
      <c r="U703" s="32" t="str">
        <f t="shared" si="45"/>
        <v xml:space="preserve"> </v>
      </c>
    </row>
    <row r="704" spans="2:21" x14ac:dyDescent="0.25">
      <c r="B704" s="11">
        <v>697</v>
      </c>
      <c r="C704" s="96"/>
      <c r="D704" s="13"/>
      <c r="E704" s="13"/>
      <c r="F704" s="13"/>
      <c r="G704" s="12"/>
      <c r="H704" s="14"/>
      <c r="I704" s="14"/>
      <c r="J704" s="12"/>
      <c r="K704" s="15"/>
      <c r="L704" s="15"/>
      <c r="M704" s="15"/>
      <c r="N704" s="15"/>
      <c r="O704" s="15"/>
      <c r="P704" s="16" t="str">
        <f t="shared" si="43"/>
        <v xml:space="preserve"> </v>
      </c>
      <c r="Q704" s="17">
        <f t="shared" si="44"/>
        <v>0</v>
      </c>
      <c r="R704" s="65"/>
      <c r="S704" s="66">
        <f t="shared" si="46"/>
        <v>0</v>
      </c>
      <c r="T704" s="31">
        <f>SUMIF($G$8:$G$879,G704:G1505,$K$8:$K$879)</f>
        <v>0</v>
      </c>
      <c r="U704" s="32" t="str">
        <f t="shared" si="45"/>
        <v xml:space="preserve"> </v>
      </c>
    </row>
    <row r="705" spans="2:21" x14ac:dyDescent="0.25">
      <c r="B705" s="11">
        <v>698</v>
      </c>
      <c r="C705" s="96"/>
      <c r="D705" s="13"/>
      <c r="E705" s="13"/>
      <c r="F705" s="13"/>
      <c r="G705" s="12"/>
      <c r="H705" s="14"/>
      <c r="I705" s="14"/>
      <c r="J705" s="12"/>
      <c r="K705" s="15"/>
      <c r="L705" s="15"/>
      <c r="M705" s="15"/>
      <c r="N705" s="15"/>
      <c r="O705" s="15"/>
      <c r="P705" s="16" t="str">
        <f t="shared" si="43"/>
        <v xml:space="preserve"> </v>
      </c>
      <c r="Q705" s="17">
        <f t="shared" si="44"/>
        <v>0</v>
      </c>
      <c r="R705" s="65"/>
      <c r="S705" s="66">
        <f t="shared" si="46"/>
        <v>0</v>
      </c>
      <c r="T705" s="31">
        <f>SUMIF($G$8:$G$879,G705:G1506,$K$8:$K$879)</f>
        <v>0</v>
      </c>
      <c r="U705" s="32" t="str">
        <f t="shared" si="45"/>
        <v xml:space="preserve"> </v>
      </c>
    </row>
    <row r="706" spans="2:21" x14ac:dyDescent="0.25">
      <c r="B706" s="11">
        <v>699</v>
      </c>
      <c r="C706" s="96"/>
      <c r="D706" s="13"/>
      <c r="E706" s="13"/>
      <c r="F706" s="13"/>
      <c r="G706" s="12"/>
      <c r="H706" s="14"/>
      <c r="I706" s="14"/>
      <c r="J706" s="12"/>
      <c r="K706" s="15"/>
      <c r="L706" s="15"/>
      <c r="M706" s="15"/>
      <c r="N706" s="15"/>
      <c r="O706" s="15"/>
      <c r="P706" s="16" t="str">
        <f t="shared" si="43"/>
        <v xml:space="preserve"> </v>
      </c>
      <c r="Q706" s="17">
        <f t="shared" si="44"/>
        <v>0</v>
      </c>
      <c r="R706" s="65"/>
      <c r="S706" s="66">
        <f t="shared" si="46"/>
        <v>0</v>
      </c>
      <c r="T706" s="31">
        <f>SUMIF($G$8:$G$879,G706:G1507,$K$8:$K$879)</f>
        <v>0</v>
      </c>
      <c r="U706" s="32" t="str">
        <f t="shared" si="45"/>
        <v xml:space="preserve"> </v>
      </c>
    </row>
    <row r="707" spans="2:21" x14ac:dyDescent="0.25">
      <c r="B707" s="11">
        <v>700</v>
      </c>
      <c r="C707" s="12"/>
      <c r="D707" s="13"/>
      <c r="E707" s="13"/>
      <c r="F707" s="13"/>
      <c r="G707" s="12"/>
      <c r="H707" s="14"/>
      <c r="I707" s="14"/>
      <c r="J707" s="12"/>
      <c r="K707" s="15"/>
      <c r="L707" s="15"/>
      <c r="M707" s="15"/>
      <c r="N707" s="15"/>
      <c r="O707" s="15"/>
      <c r="P707" s="16" t="str">
        <f t="shared" si="43"/>
        <v xml:space="preserve"> </v>
      </c>
      <c r="Q707" s="17">
        <f t="shared" si="44"/>
        <v>0</v>
      </c>
      <c r="R707" s="18"/>
      <c r="S707" s="19">
        <f t="shared" ref="S707" si="47">+Q707-R707</f>
        <v>0</v>
      </c>
      <c r="T707" s="31">
        <f>SUMIF($G$8:$G$879,G707:G1508,$K$8:$K$879)</f>
        <v>0</v>
      </c>
      <c r="U707" s="32" t="str">
        <f t="shared" si="45"/>
        <v xml:space="preserve"> </v>
      </c>
    </row>
    <row r="708" spans="2:21" x14ac:dyDescent="0.25">
      <c r="B708" s="11">
        <v>701</v>
      </c>
      <c r="C708" s="12"/>
      <c r="D708" s="13"/>
      <c r="E708" s="13"/>
      <c r="F708" s="13"/>
      <c r="G708" s="12"/>
      <c r="H708" s="14"/>
      <c r="I708" s="14"/>
      <c r="J708" s="12"/>
      <c r="K708" s="15"/>
      <c r="L708" s="15"/>
      <c r="M708" s="15"/>
      <c r="N708" s="15"/>
      <c r="O708" s="15"/>
      <c r="P708" s="16" t="str">
        <f t="shared" si="43"/>
        <v xml:space="preserve"> </v>
      </c>
      <c r="Q708" s="17">
        <f t="shared" si="44"/>
        <v>0</v>
      </c>
      <c r="R708" s="18"/>
      <c r="S708" s="19">
        <f t="shared" ref="S708:S709" si="48">+Q708-R708</f>
        <v>0</v>
      </c>
      <c r="T708" s="31">
        <f>SUMIF($G$8:$G$879,G708:G1509,$K$8:$K$879)</f>
        <v>0</v>
      </c>
      <c r="U708" s="32" t="str">
        <f t="shared" si="45"/>
        <v xml:space="preserve"> </v>
      </c>
    </row>
    <row r="709" spans="2:21" x14ac:dyDescent="0.25">
      <c r="B709" s="11">
        <v>702</v>
      </c>
      <c r="C709" s="12"/>
      <c r="D709" s="13"/>
      <c r="E709" s="13"/>
      <c r="F709" s="13"/>
      <c r="G709" s="12"/>
      <c r="H709" s="14"/>
      <c r="I709" s="14"/>
      <c r="J709" s="12"/>
      <c r="K709" s="15"/>
      <c r="L709" s="15"/>
      <c r="M709" s="15"/>
      <c r="N709" s="15"/>
      <c r="O709" s="15"/>
      <c r="P709" s="16" t="str">
        <f t="shared" si="43"/>
        <v xml:space="preserve"> </v>
      </c>
      <c r="Q709" s="17">
        <f t="shared" si="44"/>
        <v>0</v>
      </c>
      <c r="R709" s="18"/>
      <c r="S709" s="19">
        <f t="shared" si="48"/>
        <v>0</v>
      </c>
      <c r="T709" s="31">
        <f>SUMIF($G$8:$G$879,G709:G1510,$K$8:$K$879)</f>
        <v>0</v>
      </c>
      <c r="U709" s="32" t="str">
        <f t="shared" si="45"/>
        <v xml:space="preserve"> </v>
      </c>
    </row>
    <row r="710" spans="2:21" x14ac:dyDescent="0.25">
      <c r="B710" s="11">
        <v>703</v>
      </c>
      <c r="C710" s="12"/>
      <c r="D710" s="13"/>
      <c r="E710" s="13"/>
      <c r="F710" s="13"/>
      <c r="G710" s="12"/>
      <c r="H710" s="14"/>
      <c r="I710" s="14"/>
      <c r="J710" s="12"/>
      <c r="K710" s="15"/>
      <c r="L710" s="15"/>
      <c r="M710" s="15"/>
      <c r="N710" s="15"/>
      <c r="O710" s="15"/>
      <c r="P710" s="16" t="str">
        <f t="shared" si="43"/>
        <v xml:space="preserve"> </v>
      </c>
      <c r="Q710" s="17">
        <f t="shared" si="44"/>
        <v>0</v>
      </c>
      <c r="R710" s="18"/>
      <c r="S710" s="19">
        <f t="shared" ref="S710:S713" si="49">+Q710-R710</f>
        <v>0</v>
      </c>
      <c r="T710" s="31">
        <f>SUMIF($G$8:$G$879,G710:G1511,$K$8:$K$879)</f>
        <v>0</v>
      </c>
      <c r="U710" s="32" t="str">
        <f t="shared" si="45"/>
        <v xml:space="preserve"> </v>
      </c>
    </row>
    <row r="711" spans="2:21" x14ac:dyDescent="0.25">
      <c r="B711" s="11">
        <v>704</v>
      </c>
      <c r="C711" s="12"/>
      <c r="D711" s="13"/>
      <c r="E711" s="13"/>
      <c r="F711" s="13"/>
      <c r="G711" s="12"/>
      <c r="H711" s="14"/>
      <c r="I711" s="14"/>
      <c r="J711" s="12"/>
      <c r="K711" s="15"/>
      <c r="L711" s="15"/>
      <c r="M711" s="15"/>
      <c r="N711" s="15"/>
      <c r="O711" s="15"/>
      <c r="P711" s="16" t="str">
        <f t="shared" si="43"/>
        <v xml:space="preserve"> </v>
      </c>
      <c r="Q711" s="17">
        <f t="shared" si="44"/>
        <v>0</v>
      </c>
      <c r="R711" s="18"/>
      <c r="S711" s="19">
        <f t="shared" si="49"/>
        <v>0</v>
      </c>
      <c r="T711" s="31">
        <f>SUMIF($G$8:$G$879,G711:G1512,$K$8:$K$879)</f>
        <v>0</v>
      </c>
      <c r="U711" s="32" t="str">
        <f t="shared" si="45"/>
        <v xml:space="preserve"> </v>
      </c>
    </row>
    <row r="712" spans="2:21" x14ac:dyDescent="0.25">
      <c r="B712" s="11">
        <v>705</v>
      </c>
      <c r="C712" s="12"/>
      <c r="D712" s="13"/>
      <c r="E712" s="13"/>
      <c r="F712" s="13"/>
      <c r="G712" s="12"/>
      <c r="H712" s="14"/>
      <c r="I712" s="14"/>
      <c r="J712" s="12"/>
      <c r="K712" s="15"/>
      <c r="L712" s="15"/>
      <c r="M712" s="15"/>
      <c r="N712" s="15"/>
      <c r="O712" s="15"/>
      <c r="P712" s="16" t="str">
        <f t="shared" si="43"/>
        <v xml:space="preserve"> </v>
      </c>
      <c r="Q712" s="17">
        <f t="shared" si="44"/>
        <v>0</v>
      </c>
      <c r="R712" s="18"/>
      <c r="S712" s="19">
        <f t="shared" si="49"/>
        <v>0</v>
      </c>
      <c r="T712" s="31">
        <f>SUMIF($G$8:$G$879,G712:G1513,$K$8:$K$879)</f>
        <v>0</v>
      </c>
      <c r="U712" s="32" t="str">
        <f t="shared" si="45"/>
        <v xml:space="preserve"> </v>
      </c>
    </row>
    <row r="713" spans="2:21" x14ac:dyDescent="0.25">
      <c r="B713" s="11">
        <v>706</v>
      </c>
      <c r="C713" s="12"/>
      <c r="D713" s="13"/>
      <c r="E713" s="13"/>
      <c r="F713" s="13"/>
      <c r="G713" s="12"/>
      <c r="H713" s="14"/>
      <c r="I713" s="14"/>
      <c r="J713" s="12"/>
      <c r="K713" s="15"/>
      <c r="L713" s="15"/>
      <c r="M713" s="15"/>
      <c r="N713" s="15"/>
      <c r="O713" s="15"/>
      <c r="P713" s="16" t="str">
        <f t="shared" ref="P713:P879" si="50">+IF(K713&lt;=0," ",IF(K713&lt;=10,"A",IF(K713&gt;=11,"B")))</f>
        <v xml:space="preserve"> </v>
      </c>
      <c r="Q713" s="17">
        <f t="shared" ref="Q713:Q879" si="51">+IF(P713=" ",K713*0,IF(P713="A",K713*2500,IF(P713="B",K713*3000)))</f>
        <v>0</v>
      </c>
      <c r="R713" s="18"/>
      <c r="S713" s="19">
        <f t="shared" si="49"/>
        <v>0</v>
      </c>
      <c r="T713" s="31">
        <f>SUMIF($G$8:$G$879,G713:G1514,$K$8:$K$879)</f>
        <v>0</v>
      </c>
      <c r="U713" s="32" t="str">
        <f t="shared" ref="U713:U879" si="52">+IF(T713=0," ",IF(T713&lt;=50,"OK",IF(T713&gt;=51,"LEBIH")))</f>
        <v xml:space="preserve"> </v>
      </c>
    </row>
    <row r="714" spans="2:21" x14ac:dyDescent="0.25">
      <c r="B714" s="11">
        <v>707</v>
      </c>
      <c r="C714" s="12"/>
      <c r="D714" s="13"/>
      <c r="E714" s="13"/>
      <c r="F714" s="13"/>
      <c r="G714" s="12"/>
      <c r="H714" s="14"/>
      <c r="I714" s="14"/>
      <c r="J714" s="12"/>
      <c r="K714" s="15"/>
      <c r="L714" s="15"/>
      <c r="M714" s="15"/>
      <c r="N714" s="15"/>
      <c r="O714" s="15"/>
      <c r="P714" s="16" t="str">
        <f t="shared" si="50"/>
        <v xml:space="preserve"> </v>
      </c>
      <c r="Q714" s="17">
        <f t="shared" si="51"/>
        <v>0</v>
      </c>
      <c r="R714" s="18"/>
      <c r="S714" s="19">
        <f t="shared" ref="S714:S878" si="53">+Q714-R714</f>
        <v>0</v>
      </c>
      <c r="T714" s="31">
        <f>SUMIF($G$8:$G$879,G714:G1515,$K$8:$K$879)</f>
        <v>0</v>
      </c>
      <c r="U714" s="32" t="str">
        <f t="shared" si="52"/>
        <v xml:space="preserve"> </v>
      </c>
    </row>
    <row r="715" spans="2:21" x14ac:dyDescent="0.25">
      <c r="B715" s="11">
        <v>708</v>
      </c>
      <c r="C715" s="12"/>
      <c r="D715" s="13"/>
      <c r="E715" s="13"/>
      <c r="F715" s="13"/>
      <c r="G715" s="12"/>
      <c r="H715" s="14"/>
      <c r="I715" s="14"/>
      <c r="J715" s="12"/>
      <c r="K715" s="15"/>
      <c r="L715" s="15"/>
      <c r="M715" s="15"/>
      <c r="N715" s="15"/>
      <c r="O715" s="15"/>
      <c r="P715" s="16" t="str">
        <f t="shared" si="50"/>
        <v xml:space="preserve"> </v>
      </c>
      <c r="Q715" s="17">
        <f t="shared" si="51"/>
        <v>0</v>
      </c>
      <c r="R715" s="18"/>
      <c r="S715" s="19">
        <f t="shared" si="53"/>
        <v>0</v>
      </c>
      <c r="T715" s="31">
        <f>SUMIF($G$8:$G$879,G715:G1516,$K$8:$K$879)</f>
        <v>0</v>
      </c>
      <c r="U715" s="32" t="str">
        <f t="shared" si="52"/>
        <v xml:space="preserve"> </v>
      </c>
    </row>
    <row r="716" spans="2:21" x14ac:dyDescent="0.25">
      <c r="B716" s="11">
        <v>709</v>
      </c>
      <c r="C716" s="12"/>
      <c r="D716" s="13"/>
      <c r="E716" s="13"/>
      <c r="F716" s="13"/>
      <c r="G716" s="12"/>
      <c r="H716" s="14"/>
      <c r="I716" s="14"/>
      <c r="J716" s="12"/>
      <c r="K716" s="15"/>
      <c r="L716" s="15"/>
      <c r="M716" s="15"/>
      <c r="N716" s="15"/>
      <c r="O716" s="15"/>
      <c r="P716" s="16" t="str">
        <f t="shared" si="50"/>
        <v xml:space="preserve"> </v>
      </c>
      <c r="Q716" s="17">
        <f t="shared" si="51"/>
        <v>0</v>
      </c>
      <c r="R716" s="18"/>
      <c r="S716" s="19">
        <f t="shared" si="53"/>
        <v>0</v>
      </c>
      <c r="T716" s="31">
        <f>SUMIF($G$8:$G$879,G716:G1517,$K$8:$K$879)</f>
        <v>0</v>
      </c>
      <c r="U716" s="32" t="str">
        <f t="shared" si="52"/>
        <v xml:space="preserve"> </v>
      </c>
    </row>
    <row r="717" spans="2:21" x14ac:dyDescent="0.25">
      <c r="B717" s="11">
        <v>710</v>
      </c>
      <c r="C717" s="12"/>
      <c r="D717" s="13"/>
      <c r="E717" s="13"/>
      <c r="F717" s="13"/>
      <c r="G717" s="12"/>
      <c r="H717" s="14"/>
      <c r="I717" s="14"/>
      <c r="J717" s="12"/>
      <c r="K717" s="15"/>
      <c r="L717" s="15"/>
      <c r="M717" s="15"/>
      <c r="N717" s="15"/>
      <c r="O717" s="15"/>
      <c r="P717" s="16" t="str">
        <f t="shared" si="50"/>
        <v xml:space="preserve"> </v>
      </c>
      <c r="Q717" s="17">
        <f t="shared" si="51"/>
        <v>0</v>
      </c>
      <c r="R717" s="18"/>
      <c r="S717" s="19">
        <f t="shared" si="53"/>
        <v>0</v>
      </c>
      <c r="T717" s="31">
        <f>SUMIF($G$8:$G$879,G717:G1518,$K$8:$K$879)</f>
        <v>0</v>
      </c>
      <c r="U717" s="32" t="str">
        <f t="shared" si="52"/>
        <v xml:space="preserve"> </v>
      </c>
    </row>
    <row r="718" spans="2:21" x14ac:dyDescent="0.25">
      <c r="B718" s="11">
        <v>711</v>
      </c>
      <c r="C718" s="12"/>
      <c r="D718" s="13"/>
      <c r="E718" s="13"/>
      <c r="F718" s="13"/>
      <c r="G718" s="12"/>
      <c r="H718" s="14"/>
      <c r="I718" s="14"/>
      <c r="J718" s="12"/>
      <c r="K718" s="15"/>
      <c r="L718" s="15"/>
      <c r="M718" s="15"/>
      <c r="N718" s="15"/>
      <c r="O718" s="15"/>
      <c r="P718" s="16" t="str">
        <f t="shared" si="50"/>
        <v xml:space="preserve"> </v>
      </c>
      <c r="Q718" s="17">
        <f t="shared" si="51"/>
        <v>0</v>
      </c>
      <c r="R718" s="18"/>
      <c r="S718" s="19">
        <f t="shared" si="53"/>
        <v>0</v>
      </c>
      <c r="T718" s="31">
        <f>SUMIF($G$8:$G$879,G718:G1519,$K$8:$K$879)</f>
        <v>0</v>
      </c>
      <c r="U718" s="32" t="str">
        <f t="shared" si="52"/>
        <v xml:space="preserve"> </v>
      </c>
    </row>
    <row r="719" spans="2:21" x14ac:dyDescent="0.25">
      <c r="B719" s="11">
        <v>712</v>
      </c>
      <c r="C719" s="12"/>
      <c r="D719" s="13"/>
      <c r="E719" s="13"/>
      <c r="F719" s="13"/>
      <c r="G719" s="12"/>
      <c r="H719" s="14"/>
      <c r="I719" s="14"/>
      <c r="J719" s="12"/>
      <c r="K719" s="15"/>
      <c r="L719" s="15"/>
      <c r="M719" s="15"/>
      <c r="N719" s="15"/>
      <c r="O719" s="15"/>
      <c r="P719" s="16" t="str">
        <f t="shared" si="50"/>
        <v xml:space="preserve"> </v>
      </c>
      <c r="Q719" s="17">
        <f t="shared" si="51"/>
        <v>0</v>
      </c>
      <c r="R719" s="18"/>
      <c r="S719" s="19">
        <f t="shared" si="53"/>
        <v>0</v>
      </c>
      <c r="T719" s="31">
        <f>SUMIF($G$8:$G$879,G719:G1520,$K$8:$K$879)</f>
        <v>0</v>
      </c>
      <c r="U719" s="32" t="str">
        <f t="shared" si="52"/>
        <v xml:space="preserve"> </v>
      </c>
    </row>
    <row r="720" spans="2:21" x14ac:dyDescent="0.25">
      <c r="B720" s="11">
        <v>713</v>
      </c>
      <c r="C720" s="12"/>
      <c r="D720" s="13"/>
      <c r="E720" s="13"/>
      <c r="F720" s="13"/>
      <c r="G720" s="12"/>
      <c r="H720" s="14"/>
      <c r="I720" s="14"/>
      <c r="J720" s="12"/>
      <c r="K720" s="15"/>
      <c r="L720" s="15"/>
      <c r="M720" s="15"/>
      <c r="N720" s="15"/>
      <c r="O720" s="15"/>
      <c r="P720" s="16" t="str">
        <f t="shared" si="50"/>
        <v xml:space="preserve"> </v>
      </c>
      <c r="Q720" s="17">
        <f t="shared" si="51"/>
        <v>0</v>
      </c>
      <c r="R720" s="18"/>
      <c r="S720" s="19">
        <f t="shared" si="53"/>
        <v>0</v>
      </c>
      <c r="T720" s="31">
        <f>SUMIF($G$8:$G$879,G720:G1521,$K$8:$K$879)</f>
        <v>0</v>
      </c>
      <c r="U720" s="32" t="str">
        <f t="shared" si="52"/>
        <v xml:space="preserve"> </v>
      </c>
    </row>
    <row r="721" spans="2:21" x14ac:dyDescent="0.25">
      <c r="B721" s="11">
        <v>653</v>
      </c>
      <c r="C721" s="96"/>
      <c r="D721" s="13"/>
      <c r="E721" s="13"/>
      <c r="F721" s="13"/>
      <c r="G721" s="12"/>
      <c r="H721" s="14"/>
      <c r="I721" s="14"/>
      <c r="J721" s="12"/>
      <c r="K721" s="15"/>
      <c r="L721" s="15"/>
      <c r="M721" s="15"/>
      <c r="N721" s="15"/>
      <c r="O721" s="15"/>
      <c r="P721" s="16" t="str">
        <f t="shared" si="50"/>
        <v xml:space="preserve"> </v>
      </c>
      <c r="Q721" s="17">
        <f t="shared" si="51"/>
        <v>0</v>
      </c>
      <c r="R721" s="65"/>
      <c r="S721" s="66">
        <f t="shared" si="53"/>
        <v>0</v>
      </c>
      <c r="T721" s="31">
        <f>SUMIF($G$8:$G$879,G721:G1522,$K$8:$K$879)</f>
        <v>0</v>
      </c>
      <c r="U721" s="32" t="str">
        <f t="shared" si="52"/>
        <v xml:space="preserve"> </v>
      </c>
    </row>
    <row r="722" spans="2:21" x14ac:dyDescent="0.25">
      <c r="B722" s="11">
        <v>654</v>
      </c>
      <c r="C722" s="96"/>
      <c r="D722" s="13"/>
      <c r="E722" s="13"/>
      <c r="F722" s="13"/>
      <c r="G722" s="12"/>
      <c r="H722" s="14"/>
      <c r="I722" s="14"/>
      <c r="J722" s="12"/>
      <c r="K722" s="15"/>
      <c r="L722" s="15"/>
      <c r="M722" s="15"/>
      <c r="N722" s="15"/>
      <c r="O722" s="15"/>
      <c r="P722" s="16" t="str">
        <f t="shared" si="50"/>
        <v xml:space="preserve"> </v>
      </c>
      <c r="Q722" s="17">
        <f t="shared" si="51"/>
        <v>0</v>
      </c>
      <c r="R722" s="65"/>
      <c r="S722" s="66">
        <f t="shared" si="53"/>
        <v>0</v>
      </c>
      <c r="T722" s="31">
        <f>SUMIF($G$8:$G$879,G722:G1523,$K$8:$K$879)</f>
        <v>0</v>
      </c>
      <c r="U722" s="32" t="str">
        <f t="shared" si="52"/>
        <v xml:space="preserve"> </v>
      </c>
    </row>
    <row r="723" spans="2:21" x14ac:dyDescent="0.25">
      <c r="B723" s="11">
        <v>655</v>
      </c>
      <c r="C723" s="96"/>
      <c r="D723" s="13"/>
      <c r="E723" s="13"/>
      <c r="F723" s="13"/>
      <c r="G723" s="12"/>
      <c r="H723" s="14"/>
      <c r="I723" s="14"/>
      <c r="J723" s="12"/>
      <c r="K723" s="15"/>
      <c r="L723" s="15"/>
      <c r="M723" s="15"/>
      <c r="N723" s="15"/>
      <c r="O723" s="15"/>
      <c r="P723" s="16" t="str">
        <f t="shared" si="50"/>
        <v xml:space="preserve"> </v>
      </c>
      <c r="Q723" s="17">
        <f t="shared" si="51"/>
        <v>0</v>
      </c>
      <c r="R723" s="65"/>
      <c r="S723" s="66">
        <f t="shared" si="53"/>
        <v>0</v>
      </c>
      <c r="T723" s="31">
        <f>SUMIF($G$8:$G$879,G723:G1524,$K$8:$K$879)</f>
        <v>0</v>
      </c>
      <c r="U723" s="32" t="str">
        <f t="shared" si="52"/>
        <v xml:space="preserve"> </v>
      </c>
    </row>
    <row r="724" spans="2:21" x14ac:dyDescent="0.25">
      <c r="B724" s="11">
        <v>656</v>
      </c>
      <c r="C724" s="96"/>
      <c r="D724" s="13"/>
      <c r="E724" s="13"/>
      <c r="F724" s="13"/>
      <c r="G724" s="12"/>
      <c r="H724" s="14"/>
      <c r="I724" s="14"/>
      <c r="J724" s="12"/>
      <c r="K724" s="15"/>
      <c r="L724" s="15"/>
      <c r="M724" s="15"/>
      <c r="N724" s="15"/>
      <c r="O724" s="15"/>
      <c r="P724" s="16" t="str">
        <f t="shared" si="50"/>
        <v xml:space="preserve"> </v>
      </c>
      <c r="Q724" s="17">
        <f t="shared" si="51"/>
        <v>0</v>
      </c>
      <c r="R724" s="65"/>
      <c r="S724" s="66">
        <f t="shared" si="53"/>
        <v>0</v>
      </c>
      <c r="T724" s="31">
        <f>SUMIF($G$8:$G$879,G724:G1525,$K$8:$K$879)</f>
        <v>0</v>
      </c>
      <c r="U724" s="32" t="str">
        <f t="shared" si="52"/>
        <v xml:space="preserve"> </v>
      </c>
    </row>
    <row r="725" spans="2:21" x14ac:dyDescent="0.25">
      <c r="B725" s="11">
        <v>657</v>
      </c>
      <c r="C725" s="96"/>
      <c r="D725" s="13"/>
      <c r="E725" s="13"/>
      <c r="F725" s="13"/>
      <c r="G725" s="12"/>
      <c r="H725" s="14"/>
      <c r="I725" s="14"/>
      <c r="J725" s="12"/>
      <c r="K725" s="15"/>
      <c r="L725" s="15"/>
      <c r="M725" s="15"/>
      <c r="N725" s="15"/>
      <c r="O725" s="15"/>
      <c r="P725" s="16" t="str">
        <f t="shared" si="50"/>
        <v xml:space="preserve"> </v>
      </c>
      <c r="Q725" s="17">
        <f t="shared" si="51"/>
        <v>0</v>
      </c>
      <c r="R725" s="65"/>
      <c r="S725" s="66">
        <f t="shared" si="53"/>
        <v>0</v>
      </c>
      <c r="T725" s="31">
        <f>SUMIF($G$8:$G$879,G725:G1526,$K$8:$K$879)</f>
        <v>0</v>
      </c>
      <c r="U725" s="32" t="str">
        <f t="shared" si="52"/>
        <v xml:space="preserve"> </v>
      </c>
    </row>
    <row r="726" spans="2:21" x14ac:dyDescent="0.25">
      <c r="B726" s="11">
        <v>658</v>
      </c>
      <c r="C726" s="96"/>
      <c r="D726" s="13"/>
      <c r="E726" s="13"/>
      <c r="F726" s="13"/>
      <c r="G726" s="12"/>
      <c r="H726" s="14"/>
      <c r="I726" s="14"/>
      <c r="J726" s="12"/>
      <c r="K726" s="15"/>
      <c r="L726" s="15"/>
      <c r="M726" s="15"/>
      <c r="N726" s="15"/>
      <c r="O726" s="15"/>
      <c r="P726" s="16" t="str">
        <f t="shared" si="50"/>
        <v xml:space="preserve"> </v>
      </c>
      <c r="Q726" s="17">
        <f t="shared" si="51"/>
        <v>0</v>
      </c>
      <c r="R726" s="65"/>
      <c r="S726" s="66">
        <f t="shared" si="53"/>
        <v>0</v>
      </c>
      <c r="T726" s="31">
        <f>SUMIF($G$8:$G$879,G726:G1527,$K$8:$K$879)</f>
        <v>0</v>
      </c>
      <c r="U726" s="32" t="str">
        <f t="shared" si="52"/>
        <v xml:space="preserve"> </v>
      </c>
    </row>
    <row r="727" spans="2:21" x14ac:dyDescent="0.25">
      <c r="B727" s="11">
        <v>659</v>
      </c>
      <c r="C727" s="96"/>
      <c r="D727" s="13"/>
      <c r="E727" s="13"/>
      <c r="F727" s="13"/>
      <c r="G727" s="12"/>
      <c r="H727" s="14"/>
      <c r="I727" s="14"/>
      <c r="J727" s="12"/>
      <c r="K727" s="15"/>
      <c r="L727" s="15"/>
      <c r="M727" s="15"/>
      <c r="N727" s="15"/>
      <c r="O727" s="15"/>
      <c r="P727" s="16" t="str">
        <f t="shared" si="50"/>
        <v xml:space="preserve"> </v>
      </c>
      <c r="Q727" s="17">
        <f t="shared" si="51"/>
        <v>0</v>
      </c>
      <c r="R727" s="65"/>
      <c r="S727" s="66">
        <f t="shared" si="53"/>
        <v>0</v>
      </c>
      <c r="T727" s="31">
        <f>SUMIF($G$8:$G$879,G727:G1528,$K$8:$K$879)</f>
        <v>0</v>
      </c>
      <c r="U727" s="32" t="str">
        <f t="shared" si="52"/>
        <v xml:space="preserve"> </v>
      </c>
    </row>
    <row r="728" spans="2:21" x14ac:dyDescent="0.25">
      <c r="B728" s="11">
        <v>660</v>
      </c>
      <c r="C728" s="96"/>
      <c r="D728" s="13"/>
      <c r="E728" s="13"/>
      <c r="F728" s="13"/>
      <c r="G728" s="12"/>
      <c r="H728" s="14"/>
      <c r="I728" s="14"/>
      <c r="J728" s="12"/>
      <c r="K728" s="15"/>
      <c r="L728" s="15"/>
      <c r="M728" s="15"/>
      <c r="N728" s="15"/>
      <c r="O728" s="15"/>
      <c r="P728" s="16" t="str">
        <f t="shared" si="50"/>
        <v xml:space="preserve"> </v>
      </c>
      <c r="Q728" s="17">
        <f t="shared" si="51"/>
        <v>0</v>
      </c>
      <c r="R728" s="65"/>
      <c r="S728" s="66">
        <f t="shared" si="53"/>
        <v>0</v>
      </c>
      <c r="T728" s="31">
        <f>SUMIF($G$8:$G$879,G728:G1529,$K$8:$K$879)</f>
        <v>0</v>
      </c>
      <c r="U728" s="32" t="str">
        <f t="shared" si="52"/>
        <v xml:space="preserve"> </v>
      </c>
    </row>
    <row r="729" spans="2:21" x14ac:dyDescent="0.25">
      <c r="B729" s="11">
        <v>661</v>
      </c>
      <c r="C729" s="96"/>
      <c r="D729" s="13"/>
      <c r="E729" s="13"/>
      <c r="F729" s="13"/>
      <c r="G729" s="12"/>
      <c r="H729" s="14"/>
      <c r="I729" s="14"/>
      <c r="J729" s="12"/>
      <c r="K729" s="15"/>
      <c r="L729" s="15"/>
      <c r="M729" s="15"/>
      <c r="N729" s="15"/>
      <c r="O729" s="15"/>
      <c r="P729" s="16" t="str">
        <f t="shared" si="50"/>
        <v xml:space="preserve"> </v>
      </c>
      <c r="Q729" s="17">
        <f t="shared" si="51"/>
        <v>0</v>
      </c>
      <c r="R729" s="65"/>
      <c r="S729" s="66">
        <f t="shared" si="53"/>
        <v>0</v>
      </c>
      <c r="T729" s="31">
        <f>SUMIF($G$8:$G$879,G729:G1530,$K$8:$K$879)</f>
        <v>0</v>
      </c>
      <c r="U729" s="32" t="str">
        <f t="shared" si="52"/>
        <v xml:space="preserve"> </v>
      </c>
    </row>
    <row r="730" spans="2:21" x14ac:dyDescent="0.25">
      <c r="B730" s="11">
        <v>662</v>
      </c>
      <c r="C730" s="96"/>
      <c r="D730" s="13"/>
      <c r="E730" s="13"/>
      <c r="F730" s="13"/>
      <c r="G730" s="12"/>
      <c r="H730" s="14"/>
      <c r="I730" s="14"/>
      <c r="J730" s="12"/>
      <c r="K730" s="15"/>
      <c r="L730" s="15"/>
      <c r="M730" s="15"/>
      <c r="N730" s="15"/>
      <c r="O730" s="15"/>
      <c r="P730" s="16" t="str">
        <f t="shared" si="50"/>
        <v xml:space="preserve"> </v>
      </c>
      <c r="Q730" s="17">
        <f t="shared" si="51"/>
        <v>0</v>
      </c>
      <c r="R730" s="65"/>
      <c r="S730" s="66">
        <f t="shared" si="53"/>
        <v>0</v>
      </c>
      <c r="T730" s="31">
        <f>SUMIF($G$8:$G$879,G730:G1531,$K$8:$K$879)</f>
        <v>0</v>
      </c>
      <c r="U730" s="32" t="str">
        <f t="shared" si="52"/>
        <v xml:space="preserve"> </v>
      </c>
    </row>
    <row r="731" spans="2:21" x14ac:dyDescent="0.25">
      <c r="B731" s="11">
        <v>663</v>
      </c>
      <c r="C731" s="96"/>
      <c r="D731" s="13"/>
      <c r="E731" s="13"/>
      <c r="F731" s="13"/>
      <c r="G731" s="12"/>
      <c r="H731" s="14"/>
      <c r="I731" s="14"/>
      <c r="J731" s="12"/>
      <c r="K731" s="15"/>
      <c r="L731" s="15"/>
      <c r="M731" s="15"/>
      <c r="N731" s="15"/>
      <c r="O731" s="15"/>
      <c r="P731" s="16" t="str">
        <f t="shared" si="50"/>
        <v xml:space="preserve"> </v>
      </c>
      <c r="Q731" s="17">
        <f t="shared" si="51"/>
        <v>0</v>
      </c>
      <c r="R731" s="65"/>
      <c r="S731" s="66">
        <f t="shared" si="53"/>
        <v>0</v>
      </c>
      <c r="T731" s="31">
        <f>SUMIF($G$8:$G$879,G731:G1532,$K$8:$K$879)</f>
        <v>0</v>
      </c>
      <c r="U731" s="32" t="str">
        <f t="shared" si="52"/>
        <v xml:space="preserve"> </v>
      </c>
    </row>
    <row r="732" spans="2:21" x14ac:dyDescent="0.25">
      <c r="B732" s="11">
        <v>664</v>
      </c>
      <c r="C732" s="96"/>
      <c r="D732" s="13"/>
      <c r="E732" s="13"/>
      <c r="F732" s="13"/>
      <c r="G732" s="12"/>
      <c r="H732" s="14"/>
      <c r="I732" s="14"/>
      <c r="J732" s="12"/>
      <c r="K732" s="15"/>
      <c r="L732" s="15"/>
      <c r="M732" s="15"/>
      <c r="N732" s="15"/>
      <c r="O732" s="15"/>
      <c r="P732" s="16" t="str">
        <f t="shared" si="50"/>
        <v xml:space="preserve"> </v>
      </c>
      <c r="Q732" s="17">
        <f t="shared" si="51"/>
        <v>0</v>
      </c>
      <c r="R732" s="65"/>
      <c r="S732" s="66">
        <f t="shared" si="53"/>
        <v>0</v>
      </c>
      <c r="T732" s="31">
        <f>SUMIF($G$8:$G$879,G732:G1533,$K$8:$K$879)</f>
        <v>0</v>
      </c>
      <c r="U732" s="32" t="str">
        <f t="shared" si="52"/>
        <v xml:space="preserve"> </v>
      </c>
    </row>
    <row r="733" spans="2:21" x14ac:dyDescent="0.25">
      <c r="B733" s="11">
        <v>665</v>
      </c>
      <c r="C733" s="96"/>
      <c r="D733" s="13"/>
      <c r="E733" s="13"/>
      <c r="F733" s="13"/>
      <c r="G733" s="12"/>
      <c r="H733" s="14"/>
      <c r="I733" s="14"/>
      <c r="J733" s="12"/>
      <c r="K733" s="15"/>
      <c r="L733" s="15"/>
      <c r="M733" s="15"/>
      <c r="N733" s="15"/>
      <c r="O733" s="15"/>
      <c r="P733" s="16" t="str">
        <f t="shared" si="50"/>
        <v xml:space="preserve"> </v>
      </c>
      <c r="Q733" s="17">
        <f t="shared" si="51"/>
        <v>0</v>
      </c>
      <c r="R733" s="65"/>
      <c r="S733" s="66">
        <f t="shared" si="53"/>
        <v>0</v>
      </c>
      <c r="T733" s="31">
        <f>SUMIF($G$8:$G$879,G733:G1534,$K$8:$K$879)</f>
        <v>0</v>
      </c>
      <c r="U733" s="32" t="str">
        <f t="shared" si="52"/>
        <v xml:space="preserve"> </v>
      </c>
    </row>
    <row r="734" spans="2:21" x14ac:dyDescent="0.25">
      <c r="B734" s="11">
        <v>666</v>
      </c>
      <c r="C734" s="96"/>
      <c r="D734" s="13"/>
      <c r="E734" s="13"/>
      <c r="F734" s="13"/>
      <c r="G734" s="12"/>
      <c r="H734" s="14"/>
      <c r="I734" s="14"/>
      <c r="J734" s="12"/>
      <c r="K734" s="15"/>
      <c r="L734" s="15"/>
      <c r="M734" s="15"/>
      <c r="N734" s="15"/>
      <c r="O734" s="15"/>
      <c r="P734" s="16" t="str">
        <f t="shared" si="50"/>
        <v xml:space="preserve"> </v>
      </c>
      <c r="Q734" s="17">
        <f t="shared" si="51"/>
        <v>0</v>
      </c>
      <c r="R734" s="65"/>
      <c r="S734" s="66">
        <f t="shared" si="53"/>
        <v>0</v>
      </c>
      <c r="T734" s="31">
        <f>SUMIF($G$8:$G$879,G734:G1535,$K$8:$K$879)</f>
        <v>0</v>
      </c>
      <c r="U734" s="32" t="str">
        <f t="shared" si="52"/>
        <v xml:space="preserve"> </v>
      </c>
    </row>
    <row r="735" spans="2:21" x14ac:dyDescent="0.25">
      <c r="B735" s="11">
        <v>667</v>
      </c>
      <c r="C735" s="96"/>
      <c r="D735" s="13"/>
      <c r="E735" s="13"/>
      <c r="F735" s="13"/>
      <c r="G735" s="12"/>
      <c r="H735" s="14"/>
      <c r="I735" s="14"/>
      <c r="J735" s="12"/>
      <c r="K735" s="15"/>
      <c r="L735" s="15"/>
      <c r="M735" s="15"/>
      <c r="N735" s="15"/>
      <c r="O735" s="15"/>
      <c r="P735" s="16" t="str">
        <f t="shared" si="50"/>
        <v xml:space="preserve"> </v>
      </c>
      <c r="Q735" s="17">
        <f t="shared" si="51"/>
        <v>0</v>
      </c>
      <c r="R735" s="65"/>
      <c r="S735" s="66">
        <f t="shared" si="53"/>
        <v>0</v>
      </c>
      <c r="T735" s="31">
        <f>SUMIF($G$8:$G$879,G735:G1536,$K$8:$K$879)</f>
        <v>0</v>
      </c>
      <c r="U735" s="32" t="str">
        <f t="shared" si="52"/>
        <v xml:space="preserve"> </v>
      </c>
    </row>
    <row r="736" spans="2:21" x14ac:dyDescent="0.25">
      <c r="B736" s="11">
        <v>668</v>
      </c>
      <c r="C736" s="96"/>
      <c r="D736" s="13"/>
      <c r="E736" s="13"/>
      <c r="F736" s="13"/>
      <c r="G736" s="12"/>
      <c r="H736" s="14"/>
      <c r="I736" s="14"/>
      <c r="J736" s="12"/>
      <c r="K736" s="15"/>
      <c r="L736" s="15"/>
      <c r="M736" s="15"/>
      <c r="N736" s="15"/>
      <c r="O736" s="15"/>
      <c r="P736" s="16" t="str">
        <f t="shared" si="50"/>
        <v xml:space="preserve"> </v>
      </c>
      <c r="Q736" s="17">
        <f t="shared" si="51"/>
        <v>0</v>
      </c>
      <c r="R736" s="65"/>
      <c r="S736" s="66">
        <f t="shared" si="53"/>
        <v>0</v>
      </c>
      <c r="T736" s="31">
        <f>SUMIF($G$8:$G$879,G736:G1537,$K$8:$K$879)</f>
        <v>0</v>
      </c>
      <c r="U736" s="32" t="str">
        <f t="shared" si="52"/>
        <v xml:space="preserve"> </v>
      </c>
    </row>
    <row r="737" spans="2:21" x14ac:dyDescent="0.25">
      <c r="B737" s="11">
        <v>669</v>
      </c>
      <c r="C737" s="96"/>
      <c r="D737" s="13"/>
      <c r="E737" s="13"/>
      <c r="F737" s="13"/>
      <c r="G737" s="12"/>
      <c r="H737" s="14"/>
      <c r="I737" s="14"/>
      <c r="J737" s="12"/>
      <c r="K737" s="15"/>
      <c r="L737" s="15"/>
      <c r="M737" s="15"/>
      <c r="N737" s="15"/>
      <c r="O737" s="15"/>
      <c r="P737" s="16" t="str">
        <f t="shared" si="50"/>
        <v xml:space="preserve"> </v>
      </c>
      <c r="Q737" s="17">
        <f t="shared" si="51"/>
        <v>0</v>
      </c>
      <c r="R737" s="65"/>
      <c r="S737" s="66">
        <f t="shared" si="53"/>
        <v>0</v>
      </c>
      <c r="T737" s="31">
        <f>SUMIF($G$8:$G$879,G737:G1538,$K$8:$K$879)</f>
        <v>0</v>
      </c>
      <c r="U737" s="32" t="str">
        <f t="shared" si="52"/>
        <v xml:space="preserve"> </v>
      </c>
    </row>
    <row r="738" spans="2:21" x14ac:dyDescent="0.25">
      <c r="B738" s="11">
        <v>670</v>
      </c>
      <c r="C738" s="96"/>
      <c r="D738" s="13"/>
      <c r="E738" s="13"/>
      <c r="F738" s="13"/>
      <c r="G738" s="12"/>
      <c r="H738" s="14"/>
      <c r="I738" s="14"/>
      <c r="J738" s="12"/>
      <c r="K738" s="15"/>
      <c r="L738" s="15"/>
      <c r="M738" s="15"/>
      <c r="N738" s="15"/>
      <c r="O738" s="15"/>
      <c r="P738" s="16" t="str">
        <f t="shared" si="50"/>
        <v xml:space="preserve"> </v>
      </c>
      <c r="Q738" s="17">
        <f t="shared" si="51"/>
        <v>0</v>
      </c>
      <c r="R738" s="65"/>
      <c r="S738" s="66">
        <f t="shared" si="53"/>
        <v>0</v>
      </c>
      <c r="T738" s="31">
        <f>SUMIF($G$8:$G$879,G738:G1539,$K$8:$K$879)</f>
        <v>0</v>
      </c>
      <c r="U738" s="32" t="str">
        <f t="shared" si="52"/>
        <v xml:space="preserve"> </v>
      </c>
    </row>
    <row r="739" spans="2:21" x14ac:dyDescent="0.25">
      <c r="B739" s="11">
        <v>671</v>
      </c>
      <c r="C739" s="96"/>
      <c r="D739" s="13"/>
      <c r="E739" s="13"/>
      <c r="F739" s="13"/>
      <c r="G739" s="12"/>
      <c r="H739" s="14"/>
      <c r="I739" s="14"/>
      <c r="J739" s="12"/>
      <c r="K739" s="15"/>
      <c r="L739" s="15"/>
      <c r="M739" s="15"/>
      <c r="N739" s="15"/>
      <c r="O739" s="15"/>
      <c r="P739" s="16" t="str">
        <f t="shared" si="50"/>
        <v xml:space="preserve"> </v>
      </c>
      <c r="Q739" s="17">
        <f t="shared" si="51"/>
        <v>0</v>
      </c>
      <c r="R739" s="65"/>
      <c r="S739" s="66">
        <f t="shared" si="53"/>
        <v>0</v>
      </c>
      <c r="T739" s="31">
        <f>SUMIF($G$8:$G$879,G739:G1540,$K$8:$K$879)</f>
        <v>0</v>
      </c>
      <c r="U739" s="32" t="str">
        <f t="shared" si="52"/>
        <v xml:space="preserve"> </v>
      </c>
    </row>
    <row r="740" spans="2:21" x14ac:dyDescent="0.25">
      <c r="B740" s="11">
        <v>672</v>
      </c>
      <c r="C740" s="96"/>
      <c r="D740" s="13"/>
      <c r="E740" s="13"/>
      <c r="F740" s="13"/>
      <c r="G740" s="12"/>
      <c r="H740" s="14"/>
      <c r="I740" s="14"/>
      <c r="J740" s="12"/>
      <c r="K740" s="15"/>
      <c r="L740" s="15"/>
      <c r="M740" s="15"/>
      <c r="N740" s="15"/>
      <c r="O740" s="15"/>
      <c r="P740" s="16" t="str">
        <f t="shared" si="50"/>
        <v xml:space="preserve"> </v>
      </c>
      <c r="Q740" s="17">
        <f t="shared" si="51"/>
        <v>0</v>
      </c>
      <c r="R740" s="65"/>
      <c r="S740" s="66">
        <f t="shared" si="53"/>
        <v>0</v>
      </c>
      <c r="T740" s="31">
        <f>SUMIF($G$8:$G$879,G740:G1541,$K$8:$K$879)</f>
        <v>0</v>
      </c>
      <c r="U740" s="32" t="str">
        <f t="shared" si="52"/>
        <v xml:space="preserve"> </v>
      </c>
    </row>
    <row r="741" spans="2:21" x14ac:dyDescent="0.25">
      <c r="B741" s="11">
        <v>673</v>
      </c>
      <c r="C741" s="96"/>
      <c r="D741" s="13"/>
      <c r="E741" s="13"/>
      <c r="F741" s="13"/>
      <c r="G741" s="12"/>
      <c r="H741" s="14"/>
      <c r="I741" s="14"/>
      <c r="J741" s="12"/>
      <c r="K741" s="15"/>
      <c r="L741" s="15"/>
      <c r="M741" s="15"/>
      <c r="N741" s="15"/>
      <c r="O741" s="15"/>
      <c r="P741" s="16" t="str">
        <f t="shared" si="50"/>
        <v xml:space="preserve"> </v>
      </c>
      <c r="Q741" s="17">
        <f t="shared" si="51"/>
        <v>0</v>
      </c>
      <c r="R741" s="65"/>
      <c r="S741" s="66">
        <f t="shared" si="53"/>
        <v>0</v>
      </c>
      <c r="T741" s="31">
        <f>SUMIF($G$8:$G$879,G741:G1542,$K$8:$K$879)</f>
        <v>0</v>
      </c>
      <c r="U741" s="32" t="str">
        <f t="shared" si="52"/>
        <v xml:space="preserve"> </v>
      </c>
    </row>
    <row r="742" spans="2:21" x14ac:dyDescent="0.25">
      <c r="B742" s="11">
        <v>674</v>
      </c>
      <c r="C742" s="96"/>
      <c r="D742" s="13"/>
      <c r="E742" s="13"/>
      <c r="F742" s="13"/>
      <c r="G742" s="12"/>
      <c r="H742" s="14"/>
      <c r="I742" s="14"/>
      <c r="J742" s="12"/>
      <c r="K742" s="15"/>
      <c r="L742" s="15"/>
      <c r="M742" s="15"/>
      <c r="N742" s="15"/>
      <c r="O742" s="15"/>
      <c r="P742" s="16" t="str">
        <f t="shared" si="50"/>
        <v xml:space="preserve"> </v>
      </c>
      <c r="Q742" s="17">
        <f t="shared" si="51"/>
        <v>0</v>
      </c>
      <c r="R742" s="65"/>
      <c r="S742" s="66">
        <f t="shared" si="53"/>
        <v>0</v>
      </c>
      <c r="T742" s="31">
        <f>SUMIF($G$8:$G$879,G742:G1543,$K$8:$K$879)</f>
        <v>0</v>
      </c>
      <c r="U742" s="32" t="str">
        <f t="shared" si="52"/>
        <v xml:space="preserve"> </v>
      </c>
    </row>
    <row r="743" spans="2:21" x14ac:dyDescent="0.25">
      <c r="B743" s="11">
        <v>675</v>
      </c>
      <c r="C743" s="96"/>
      <c r="D743" s="13"/>
      <c r="E743" s="13"/>
      <c r="F743" s="13"/>
      <c r="G743" s="12"/>
      <c r="H743" s="14"/>
      <c r="I743" s="14"/>
      <c r="J743" s="12"/>
      <c r="K743" s="15"/>
      <c r="L743" s="15"/>
      <c r="M743" s="15"/>
      <c r="N743" s="15"/>
      <c r="O743" s="15"/>
      <c r="P743" s="16" t="str">
        <f t="shared" si="50"/>
        <v xml:space="preserve"> </v>
      </c>
      <c r="Q743" s="17">
        <f t="shared" si="51"/>
        <v>0</v>
      </c>
      <c r="R743" s="65"/>
      <c r="S743" s="66">
        <f t="shared" si="53"/>
        <v>0</v>
      </c>
      <c r="T743" s="31">
        <f>SUMIF($G$8:$G$879,G743:G1544,$K$8:$K$879)</f>
        <v>0</v>
      </c>
      <c r="U743" s="32" t="str">
        <f t="shared" si="52"/>
        <v xml:space="preserve"> </v>
      </c>
    </row>
    <row r="744" spans="2:21" x14ac:dyDescent="0.25">
      <c r="B744" s="11">
        <v>676</v>
      </c>
      <c r="C744" s="96"/>
      <c r="D744" s="13"/>
      <c r="E744" s="13"/>
      <c r="F744" s="13"/>
      <c r="G744" s="12"/>
      <c r="H744" s="14"/>
      <c r="I744" s="14"/>
      <c r="J744" s="12"/>
      <c r="K744" s="15"/>
      <c r="L744" s="15"/>
      <c r="M744" s="15"/>
      <c r="N744" s="15"/>
      <c r="O744" s="15"/>
      <c r="P744" s="16" t="str">
        <f t="shared" si="50"/>
        <v xml:space="preserve"> </v>
      </c>
      <c r="Q744" s="17">
        <f t="shared" si="51"/>
        <v>0</v>
      </c>
      <c r="R744" s="65"/>
      <c r="S744" s="66">
        <f t="shared" si="53"/>
        <v>0</v>
      </c>
      <c r="T744" s="31">
        <f>SUMIF($G$8:$G$879,G744:G1545,$K$8:$K$879)</f>
        <v>0</v>
      </c>
      <c r="U744" s="32" t="str">
        <f t="shared" si="52"/>
        <v xml:space="preserve"> </v>
      </c>
    </row>
    <row r="745" spans="2:21" x14ac:dyDescent="0.25">
      <c r="B745" s="11">
        <v>677</v>
      </c>
      <c r="C745" s="96"/>
      <c r="D745" s="13"/>
      <c r="E745" s="13"/>
      <c r="F745" s="13"/>
      <c r="G745" s="12"/>
      <c r="H745" s="14"/>
      <c r="I745" s="14"/>
      <c r="J745" s="12"/>
      <c r="K745" s="15"/>
      <c r="L745" s="15"/>
      <c r="M745" s="15"/>
      <c r="N745" s="15"/>
      <c r="O745" s="15"/>
      <c r="P745" s="16" t="str">
        <f t="shared" si="50"/>
        <v xml:space="preserve"> </v>
      </c>
      <c r="Q745" s="17">
        <f t="shared" si="51"/>
        <v>0</v>
      </c>
      <c r="R745" s="65"/>
      <c r="S745" s="66">
        <f t="shared" si="53"/>
        <v>0</v>
      </c>
      <c r="T745" s="31">
        <f>SUMIF($G$8:$G$879,G745:G1546,$K$8:$K$879)</f>
        <v>0</v>
      </c>
      <c r="U745" s="32" t="str">
        <f t="shared" si="52"/>
        <v xml:space="preserve"> </v>
      </c>
    </row>
    <row r="746" spans="2:21" x14ac:dyDescent="0.25">
      <c r="B746" s="11">
        <v>678</v>
      </c>
      <c r="C746" s="96"/>
      <c r="D746" s="13"/>
      <c r="E746" s="13"/>
      <c r="F746" s="13"/>
      <c r="G746" s="12"/>
      <c r="H746" s="14"/>
      <c r="I746" s="14"/>
      <c r="J746" s="12"/>
      <c r="K746" s="15"/>
      <c r="L746" s="15"/>
      <c r="M746" s="15"/>
      <c r="N746" s="15"/>
      <c r="O746" s="15"/>
      <c r="P746" s="16" t="str">
        <f t="shared" si="50"/>
        <v xml:space="preserve"> </v>
      </c>
      <c r="Q746" s="17">
        <f t="shared" si="51"/>
        <v>0</v>
      </c>
      <c r="R746" s="65"/>
      <c r="S746" s="66">
        <f t="shared" si="53"/>
        <v>0</v>
      </c>
      <c r="T746" s="31">
        <f>SUMIF($G$8:$G$879,G746:G1547,$K$8:$K$879)</f>
        <v>0</v>
      </c>
      <c r="U746" s="32" t="str">
        <f t="shared" si="52"/>
        <v xml:space="preserve"> </v>
      </c>
    </row>
    <row r="747" spans="2:21" x14ac:dyDescent="0.25">
      <c r="B747" s="11">
        <v>679</v>
      </c>
      <c r="C747" s="96"/>
      <c r="D747" s="13"/>
      <c r="E747" s="13"/>
      <c r="F747" s="13"/>
      <c r="G747" s="12"/>
      <c r="H747" s="14"/>
      <c r="I747" s="14"/>
      <c r="J747" s="12"/>
      <c r="K747" s="15"/>
      <c r="L747" s="15"/>
      <c r="M747" s="15"/>
      <c r="N747" s="15"/>
      <c r="O747" s="15"/>
      <c r="P747" s="16" t="str">
        <f t="shared" si="50"/>
        <v xml:space="preserve"> </v>
      </c>
      <c r="Q747" s="17">
        <f t="shared" si="51"/>
        <v>0</v>
      </c>
      <c r="R747" s="65"/>
      <c r="S747" s="66">
        <f t="shared" si="53"/>
        <v>0</v>
      </c>
      <c r="T747" s="31">
        <f>SUMIF($G$8:$G$879,G747:G1548,$K$8:$K$879)</f>
        <v>0</v>
      </c>
      <c r="U747" s="32" t="str">
        <f t="shared" si="52"/>
        <v xml:space="preserve"> </v>
      </c>
    </row>
    <row r="748" spans="2:21" x14ac:dyDescent="0.25">
      <c r="B748" s="11">
        <v>680</v>
      </c>
      <c r="C748" s="96"/>
      <c r="D748" s="13"/>
      <c r="E748" s="13"/>
      <c r="F748" s="13"/>
      <c r="G748" s="12"/>
      <c r="H748" s="14"/>
      <c r="I748" s="14"/>
      <c r="J748" s="12"/>
      <c r="K748" s="15"/>
      <c r="L748" s="15"/>
      <c r="M748" s="15"/>
      <c r="N748" s="15"/>
      <c r="O748" s="15"/>
      <c r="P748" s="16" t="str">
        <f t="shared" si="50"/>
        <v xml:space="preserve"> </v>
      </c>
      <c r="Q748" s="17">
        <f t="shared" si="51"/>
        <v>0</v>
      </c>
      <c r="R748" s="65"/>
      <c r="S748" s="66">
        <f t="shared" si="53"/>
        <v>0</v>
      </c>
      <c r="T748" s="31">
        <f>SUMIF($G$8:$G$879,G748:G1549,$K$8:$K$879)</f>
        <v>0</v>
      </c>
      <c r="U748" s="32" t="str">
        <f t="shared" si="52"/>
        <v xml:space="preserve"> </v>
      </c>
    </row>
    <row r="749" spans="2:21" x14ac:dyDescent="0.25">
      <c r="B749" s="11">
        <v>681</v>
      </c>
      <c r="C749" s="96"/>
      <c r="D749" s="13"/>
      <c r="E749" s="13"/>
      <c r="F749" s="13"/>
      <c r="G749" s="12"/>
      <c r="H749" s="14"/>
      <c r="I749" s="14"/>
      <c r="J749" s="12"/>
      <c r="K749" s="15"/>
      <c r="L749" s="15"/>
      <c r="M749" s="15"/>
      <c r="N749" s="15"/>
      <c r="O749" s="15"/>
      <c r="P749" s="16" t="str">
        <f t="shared" si="50"/>
        <v xml:space="preserve"> </v>
      </c>
      <c r="Q749" s="17">
        <f t="shared" si="51"/>
        <v>0</v>
      </c>
      <c r="R749" s="65"/>
      <c r="S749" s="66">
        <f t="shared" si="53"/>
        <v>0</v>
      </c>
      <c r="T749" s="31">
        <f>SUMIF($G$8:$G$879,G749:G1550,$K$8:$K$879)</f>
        <v>0</v>
      </c>
      <c r="U749" s="32" t="str">
        <f t="shared" si="52"/>
        <v xml:space="preserve"> </v>
      </c>
    </row>
    <row r="750" spans="2:21" x14ac:dyDescent="0.25">
      <c r="B750" s="11">
        <v>682</v>
      </c>
      <c r="C750" s="96"/>
      <c r="D750" s="13"/>
      <c r="E750" s="13"/>
      <c r="F750" s="13"/>
      <c r="G750" s="12"/>
      <c r="H750" s="14"/>
      <c r="I750" s="14"/>
      <c r="J750" s="12"/>
      <c r="K750" s="15"/>
      <c r="L750" s="15"/>
      <c r="M750" s="15"/>
      <c r="N750" s="15"/>
      <c r="O750" s="15"/>
      <c r="P750" s="16" t="str">
        <f t="shared" si="50"/>
        <v xml:space="preserve"> </v>
      </c>
      <c r="Q750" s="17">
        <f t="shared" si="51"/>
        <v>0</v>
      </c>
      <c r="R750" s="65"/>
      <c r="S750" s="66">
        <f t="shared" si="53"/>
        <v>0</v>
      </c>
      <c r="T750" s="31">
        <f>SUMIF($G$8:$G$879,G750:G1551,$K$8:$K$879)</f>
        <v>0</v>
      </c>
      <c r="U750" s="32" t="str">
        <f t="shared" si="52"/>
        <v xml:space="preserve"> </v>
      </c>
    </row>
    <row r="751" spans="2:21" x14ac:dyDescent="0.25">
      <c r="B751" s="11">
        <v>683</v>
      </c>
      <c r="C751" s="96"/>
      <c r="D751" s="13"/>
      <c r="E751" s="13"/>
      <c r="F751" s="13"/>
      <c r="G751" s="12"/>
      <c r="H751" s="14"/>
      <c r="I751" s="14"/>
      <c r="J751" s="12"/>
      <c r="K751" s="15"/>
      <c r="L751" s="15"/>
      <c r="M751" s="15"/>
      <c r="N751" s="15"/>
      <c r="O751" s="15"/>
      <c r="P751" s="16" t="str">
        <f t="shared" si="50"/>
        <v xml:space="preserve"> </v>
      </c>
      <c r="Q751" s="17">
        <f t="shared" si="51"/>
        <v>0</v>
      </c>
      <c r="R751" s="65"/>
      <c r="S751" s="66">
        <f t="shared" si="53"/>
        <v>0</v>
      </c>
      <c r="T751" s="31">
        <f>SUMIF($G$8:$G$879,G751:G1552,$K$8:$K$879)</f>
        <v>0</v>
      </c>
      <c r="U751" s="32" t="str">
        <f t="shared" si="52"/>
        <v xml:space="preserve"> </v>
      </c>
    </row>
    <row r="752" spans="2:21" x14ac:dyDescent="0.25">
      <c r="B752" s="11">
        <v>684</v>
      </c>
      <c r="C752" s="96"/>
      <c r="D752" s="13"/>
      <c r="E752" s="13"/>
      <c r="F752" s="13"/>
      <c r="G752" s="12"/>
      <c r="H752" s="14"/>
      <c r="I752" s="14"/>
      <c r="J752" s="12"/>
      <c r="K752" s="15"/>
      <c r="L752" s="15"/>
      <c r="M752" s="15"/>
      <c r="N752" s="15"/>
      <c r="O752" s="15"/>
      <c r="P752" s="16" t="str">
        <f t="shared" si="50"/>
        <v xml:space="preserve"> </v>
      </c>
      <c r="Q752" s="17">
        <f t="shared" si="51"/>
        <v>0</v>
      </c>
      <c r="R752" s="65"/>
      <c r="S752" s="66">
        <f t="shared" si="53"/>
        <v>0</v>
      </c>
      <c r="T752" s="31">
        <f>SUMIF($G$8:$G$879,G752:G1553,$K$8:$K$879)</f>
        <v>0</v>
      </c>
      <c r="U752" s="32" t="str">
        <f t="shared" si="52"/>
        <v xml:space="preserve"> </v>
      </c>
    </row>
    <row r="753" spans="2:21" x14ac:dyDescent="0.25">
      <c r="B753" s="11">
        <v>685</v>
      </c>
      <c r="C753" s="96"/>
      <c r="D753" s="13"/>
      <c r="E753" s="13"/>
      <c r="F753" s="13"/>
      <c r="G753" s="12"/>
      <c r="H753" s="14"/>
      <c r="I753" s="14"/>
      <c r="J753" s="12"/>
      <c r="K753" s="15"/>
      <c r="L753" s="15"/>
      <c r="M753" s="15"/>
      <c r="N753" s="15"/>
      <c r="O753" s="15"/>
      <c r="P753" s="16" t="str">
        <f t="shared" si="50"/>
        <v xml:space="preserve"> </v>
      </c>
      <c r="Q753" s="17">
        <f t="shared" si="51"/>
        <v>0</v>
      </c>
      <c r="R753" s="65"/>
      <c r="S753" s="66">
        <f t="shared" si="53"/>
        <v>0</v>
      </c>
      <c r="T753" s="31">
        <f>SUMIF($G$8:$G$879,G753:G1554,$K$8:$K$879)</f>
        <v>0</v>
      </c>
      <c r="U753" s="32" t="str">
        <f t="shared" si="52"/>
        <v xml:space="preserve"> </v>
      </c>
    </row>
    <row r="754" spans="2:21" x14ac:dyDescent="0.25">
      <c r="B754" s="11">
        <v>686</v>
      </c>
      <c r="C754" s="96"/>
      <c r="D754" s="13"/>
      <c r="E754" s="13"/>
      <c r="F754" s="13"/>
      <c r="G754" s="12"/>
      <c r="H754" s="14"/>
      <c r="I754" s="14"/>
      <c r="J754" s="12"/>
      <c r="K754" s="15"/>
      <c r="L754" s="15"/>
      <c r="M754" s="15"/>
      <c r="N754" s="15"/>
      <c r="O754" s="15"/>
      <c r="P754" s="16" t="str">
        <f t="shared" si="50"/>
        <v xml:space="preserve"> </v>
      </c>
      <c r="Q754" s="17">
        <f t="shared" si="51"/>
        <v>0</v>
      </c>
      <c r="R754" s="65"/>
      <c r="S754" s="66">
        <f t="shared" si="53"/>
        <v>0</v>
      </c>
      <c r="T754" s="31">
        <f>SUMIF($G$8:$G$879,G754:G1555,$K$8:$K$879)</f>
        <v>0</v>
      </c>
      <c r="U754" s="32" t="str">
        <f t="shared" si="52"/>
        <v xml:space="preserve"> </v>
      </c>
    </row>
    <row r="755" spans="2:21" x14ac:dyDescent="0.25">
      <c r="B755" s="11">
        <v>687</v>
      </c>
      <c r="C755" s="96"/>
      <c r="D755" s="13"/>
      <c r="E755" s="13"/>
      <c r="F755" s="13"/>
      <c r="G755" s="12"/>
      <c r="H755" s="14"/>
      <c r="I755" s="14"/>
      <c r="J755" s="12"/>
      <c r="K755" s="15"/>
      <c r="L755" s="15"/>
      <c r="M755" s="15"/>
      <c r="N755" s="15"/>
      <c r="O755" s="15"/>
      <c r="P755" s="16" t="str">
        <f t="shared" si="50"/>
        <v xml:space="preserve"> </v>
      </c>
      <c r="Q755" s="17">
        <f t="shared" si="51"/>
        <v>0</v>
      </c>
      <c r="R755" s="65"/>
      <c r="S755" s="66">
        <f t="shared" si="53"/>
        <v>0</v>
      </c>
      <c r="T755" s="31">
        <f>SUMIF($G$8:$G$879,G755:G1556,$K$8:$K$879)</f>
        <v>0</v>
      </c>
      <c r="U755" s="32" t="str">
        <f t="shared" si="52"/>
        <v xml:space="preserve"> </v>
      </c>
    </row>
    <row r="756" spans="2:21" s="21" customFormat="1" x14ac:dyDescent="0.25">
      <c r="B756" s="11">
        <v>688</v>
      </c>
      <c r="C756" s="96"/>
      <c r="D756" s="13"/>
      <c r="E756" s="13"/>
      <c r="F756" s="13"/>
      <c r="G756" s="12"/>
      <c r="H756" s="14"/>
      <c r="I756" s="14"/>
      <c r="J756" s="12"/>
      <c r="K756" s="15"/>
      <c r="L756" s="15"/>
      <c r="M756" s="15"/>
      <c r="N756" s="15"/>
      <c r="O756" s="15"/>
      <c r="P756" s="16" t="str">
        <f t="shared" si="50"/>
        <v xml:space="preserve"> </v>
      </c>
      <c r="Q756" s="17">
        <f t="shared" si="51"/>
        <v>0</v>
      </c>
      <c r="R756" s="65"/>
      <c r="S756" s="70">
        <f t="shared" si="53"/>
        <v>0</v>
      </c>
      <c r="T756" s="31">
        <f>SUMIF($G$8:$G$879,G756:G1557,$K$8:$K$879)</f>
        <v>0</v>
      </c>
      <c r="U756" s="32" t="str">
        <f t="shared" si="52"/>
        <v xml:space="preserve"> </v>
      </c>
    </row>
    <row r="757" spans="2:21" x14ac:dyDescent="0.25">
      <c r="B757" s="11">
        <v>689</v>
      </c>
      <c r="C757" s="96"/>
      <c r="D757" s="13"/>
      <c r="E757" s="13"/>
      <c r="F757" s="13"/>
      <c r="G757" s="12"/>
      <c r="H757" s="14"/>
      <c r="I757" s="14"/>
      <c r="J757" s="12"/>
      <c r="K757" s="15"/>
      <c r="L757" s="15"/>
      <c r="M757" s="15"/>
      <c r="N757" s="15"/>
      <c r="O757" s="15"/>
      <c r="P757" s="16" t="str">
        <f t="shared" si="50"/>
        <v xml:space="preserve"> </v>
      </c>
      <c r="Q757" s="17">
        <f t="shared" si="51"/>
        <v>0</v>
      </c>
      <c r="R757" s="65"/>
      <c r="S757" s="66">
        <f t="shared" si="53"/>
        <v>0</v>
      </c>
      <c r="T757" s="31">
        <f>SUMIF($G$8:$G$879,G757:G1558,$K$8:$K$879)</f>
        <v>0</v>
      </c>
      <c r="U757" s="32" t="str">
        <f t="shared" si="52"/>
        <v xml:space="preserve"> </v>
      </c>
    </row>
    <row r="758" spans="2:21" x14ac:dyDescent="0.25">
      <c r="B758" s="11">
        <v>690</v>
      </c>
      <c r="C758" s="96"/>
      <c r="D758" s="13"/>
      <c r="E758" s="13"/>
      <c r="F758" s="13"/>
      <c r="G758" s="12"/>
      <c r="H758" s="14"/>
      <c r="I758" s="14"/>
      <c r="J758" s="12"/>
      <c r="K758" s="15"/>
      <c r="L758" s="15"/>
      <c r="M758" s="15"/>
      <c r="N758" s="15"/>
      <c r="O758" s="15"/>
      <c r="P758" s="16" t="str">
        <f t="shared" si="50"/>
        <v xml:space="preserve"> </v>
      </c>
      <c r="Q758" s="17">
        <f t="shared" si="51"/>
        <v>0</v>
      </c>
      <c r="R758" s="65"/>
      <c r="S758" s="66">
        <f t="shared" si="53"/>
        <v>0</v>
      </c>
      <c r="T758" s="31">
        <f>SUMIF($G$8:$G$879,G758:G1559,$K$8:$K$879)</f>
        <v>0</v>
      </c>
      <c r="U758" s="32" t="str">
        <f t="shared" si="52"/>
        <v xml:space="preserve"> </v>
      </c>
    </row>
    <row r="759" spans="2:21" x14ac:dyDescent="0.25">
      <c r="B759" s="11">
        <v>691</v>
      </c>
      <c r="C759" s="96"/>
      <c r="D759" s="13"/>
      <c r="E759" s="13"/>
      <c r="F759" s="13"/>
      <c r="G759" s="12"/>
      <c r="H759" s="14"/>
      <c r="I759" s="14"/>
      <c r="J759" s="12"/>
      <c r="K759" s="15"/>
      <c r="L759" s="15"/>
      <c r="M759" s="15"/>
      <c r="N759" s="15"/>
      <c r="O759" s="15"/>
      <c r="P759" s="16" t="str">
        <f t="shared" si="50"/>
        <v xml:space="preserve"> </v>
      </c>
      <c r="Q759" s="17">
        <f t="shared" si="51"/>
        <v>0</v>
      </c>
      <c r="R759" s="65"/>
      <c r="S759" s="66">
        <f t="shared" si="53"/>
        <v>0</v>
      </c>
      <c r="T759" s="31">
        <f>SUMIF($G$8:$G$879,G759:G1560,$K$8:$K$879)</f>
        <v>0</v>
      </c>
      <c r="U759" s="32" t="str">
        <f t="shared" si="52"/>
        <v xml:space="preserve"> </v>
      </c>
    </row>
    <row r="760" spans="2:21" x14ac:dyDescent="0.25">
      <c r="B760" s="11">
        <v>692</v>
      </c>
      <c r="C760" s="96"/>
      <c r="D760" s="13"/>
      <c r="E760" s="13"/>
      <c r="F760" s="13"/>
      <c r="G760" s="12"/>
      <c r="H760" s="14"/>
      <c r="I760" s="14"/>
      <c r="J760" s="12"/>
      <c r="K760" s="15"/>
      <c r="L760" s="15"/>
      <c r="M760" s="15"/>
      <c r="N760" s="15"/>
      <c r="O760" s="15"/>
      <c r="P760" s="16" t="str">
        <f t="shared" si="50"/>
        <v xml:space="preserve"> </v>
      </c>
      <c r="Q760" s="17">
        <f t="shared" si="51"/>
        <v>0</v>
      </c>
      <c r="R760" s="65"/>
      <c r="S760" s="66">
        <f t="shared" si="53"/>
        <v>0</v>
      </c>
      <c r="T760" s="31">
        <f>SUMIF($G$8:$G$879,G760:G1561,$K$8:$K$879)</f>
        <v>0</v>
      </c>
      <c r="U760" s="32" t="str">
        <f t="shared" si="52"/>
        <v xml:space="preserve"> </v>
      </c>
    </row>
    <row r="761" spans="2:21" x14ac:dyDescent="0.25">
      <c r="B761" s="11">
        <v>693</v>
      </c>
      <c r="C761" s="96"/>
      <c r="D761" s="13"/>
      <c r="E761" s="13"/>
      <c r="F761" s="13"/>
      <c r="G761" s="12"/>
      <c r="H761" s="14"/>
      <c r="I761" s="14"/>
      <c r="J761" s="12"/>
      <c r="K761" s="15"/>
      <c r="L761" s="15"/>
      <c r="M761" s="15"/>
      <c r="N761" s="15"/>
      <c r="O761" s="15"/>
      <c r="P761" s="16" t="str">
        <f t="shared" si="50"/>
        <v xml:space="preserve"> </v>
      </c>
      <c r="Q761" s="17">
        <f t="shared" si="51"/>
        <v>0</v>
      </c>
      <c r="R761" s="65"/>
      <c r="S761" s="66">
        <f t="shared" si="53"/>
        <v>0</v>
      </c>
      <c r="T761" s="31">
        <f>SUMIF($G$8:$G$879,G761:G1562,$K$8:$K$879)</f>
        <v>0</v>
      </c>
      <c r="U761" s="32" t="str">
        <f t="shared" si="52"/>
        <v xml:space="preserve"> </v>
      </c>
    </row>
    <row r="762" spans="2:21" x14ac:dyDescent="0.25">
      <c r="B762" s="11">
        <v>694</v>
      </c>
      <c r="C762" s="96"/>
      <c r="D762" s="13"/>
      <c r="E762" s="13"/>
      <c r="F762" s="13"/>
      <c r="G762" s="12"/>
      <c r="H762" s="14"/>
      <c r="I762" s="14"/>
      <c r="J762" s="12"/>
      <c r="K762" s="15"/>
      <c r="L762" s="15"/>
      <c r="M762" s="15"/>
      <c r="N762" s="15"/>
      <c r="O762" s="15"/>
      <c r="P762" s="16" t="str">
        <f t="shared" si="50"/>
        <v xml:space="preserve"> </v>
      </c>
      <c r="Q762" s="17">
        <f t="shared" si="51"/>
        <v>0</v>
      </c>
      <c r="R762" s="65"/>
      <c r="S762" s="66">
        <f t="shared" si="53"/>
        <v>0</v>
      </c>
      <c r="T762" s="31">
        <f>SUMIF($G$8:$G$879,G762:G1563,$K$8:$K$879)</f>
        <v>0</v>
      </c>
      <c r="U762" s="32" t="str">
        <f t="shared" si="52"/>
        <v xml:space="preserve"> </v>
      </c>
    </row>
    <row r="763" spans="2:21" x14ac:dyDescent="0.25">
      <c r="B763" s="11">
        <v>695</v>
      </c>
      <c r="C763" s="96"/>
      <c r="D763" s="13"/>
      <c r="E763" s="13"/>
      <c r="F763" s="13"/>
      <c r="G763" s="12"/>
      <c r="H763" s="14"/>
      <c r="I763" s="14"/>
      <c r="J763" s="12"/>
      <c r="K763" s="15"/>
      <c r="L763" s="15"/>
      <c r="M763" s="15"/>
      <c r="N763" s="15"/>
      <c r="O763" s="15"/>
      <c r="P763" s="16" t="str">
        <f t="shared" si="50"/>
        <v xml:space="preserve"> </v>
      </c>
      <c r="Q763" s="17">
        <f t="shared" si="51"/>
        <v>0</v>
      </c>
      <c r="R763" s="65"/>
      <c r="S763" s="66">
        <f t="shared" si="53"/>
        <v>0</v>
      </c>
      <c r="T763" s="31">
        <f>SUMIF($G$8:$G$879,G763:G1564,$K$8:$K$879)</f>
        <v>0</v>
      </c>
      <c r="U763" s="32" t="str">
        <f t="shared" si="52"/>
        <v xml:space="preserve"> </v>
      </c>
    </row>
    <row r="764" spans="2:21" x14ac:dyDescent="0.25">
      <c r="B764" s="11">
        <v>696</v>
      </c>
      <c r="C764" s="96"/>
      <c r="D764" s="13"/>
      <c r="E764" s="13"/>
      <c r="F764" s="13"/>
      <c r="G764" s="12"/>
      <c r="H764" s="14"/>
      <c r="I764" s="14"/>
      <c r="J764" s="12"/>
      <c r="K764" s="15"/>
      <c r="L764" s="15"/>
      <c r="M764" s="15"/>
      <c r="N764" s="15"/>
      <c r="O764" s="15"/>
      <c r="P764" s="16" t="str">
        <f t="shared" si="50"/>
        <v xml:space="preserve"> </v>
      </c>
      <c r="Q764" s="17">
        <f t="shared" si="51"/>
        <v>0</v>
      </c>
      <c r="R764" s="65"/>
      <c r="S764" s="66">
        <f t="shared" si="53"/>
        <v>0</v>
      </c>
      <c r="T764" s="31">
        <f>SUMIF($G$8:$G$879,G764:G1565,$K$8:$K$879)</f>
        <v>0</v>
      </c>
      <c r="U764" s="32" t="str">
        <f t="shared" si="52"/>
        <v xml:space="preserve"> </v>
      </c>
    </row>
    <row r="765" spans="2:21" x14ac:dyDescent="0.25">
      <c r="B765" s="11">
        <v>697</v>
      </c>
      <c r="C765" s="96"/>
      <c r="D765" s="13"/>
      <c r="E765" s="13"/>
      <c r="F765" s="13"/>
      <c r="G765" s="12"/>
      <c r="H765" s="14"/>
      <c r="I765" s="14"/>
      <c r="J765" s="12"/>
      <c r="K765" s="15"/>
      <c r="L765" s="15"/>
      <c r="M765" s="15"/>
      <c r="N765" s="15"/>
      <c r="O765" s="15"/>
      <c r="P765" s="16" t="str">
        <f t="shared" si="50"/>
        <v xml:space="preserve"> </v>
      </c>
      <c r="Q765" s="17">
        <f t="shared" si="51"/>
        <v>0</v>
      </c>
      <c r="R765" s="65"/>
      <c r="S765" s="66">
        <f t="shared" si="53"/>
        <v>0</v>
      </c>
      <c r="T765" s="31">
        <f>SUMIF($G$8:$G$879,G765:G1566,$K$8:$K$879)</f>
        <v>0</v>
      </c>
      <c r="U765" s="32" t="str">
        <f t="shared" si="52"/>
        <v xml:space="preserve"> </v>
      </c>
    </row>
    <row r="766" spans="2:21" x14ac:dyDescent="0.25">
      <c r="B766" s="11">
        <v>698</v>
      </c>
      <c r="C766" s="96"/>
      <c r="D766" s="13"/>
      <c r="E766" s="13"/>
      <c r="F766" s="13"/>
      <c r="G766" s="12"/>
      <c r="H766" s="14"/>
      <c r="I766" s="14"/>
      <c r="J766" s="12"/>
      <c r="K766" s="15"/>
      <c r="L766" s="15"/>
      <c r="M766" s="15"/>
      <c r="N766" s="15"/>
      <c r="O766" s="15"/>
      <c r="P766" s="16" t="str">
        <f t="shared" si="50"/>
        <v xml:space="preserve"> </v>
      </c>
      <c r="Q766" s="17">
        <f t="shared" si="51"/>
        <v>0</v>
      </c>
      <c r="R766" s="65"/>
      <c r="S766" s="66">
        <f t="shared" si="53"/>
        <v>0</v>
      </c>
      <c r="T766" s="31">
        <f>SUMIF($G$8:$G$879,G766:G1567,$K$8:$K$879)</f>
        <v>0</v>
      </c>
      <c r="U766" s="32" t="str">
        <f t="shared" si="52"/>
        <v xml:space="preserve"> </v>
      </c>
    </row>
    <row r="767" spans="2:21" x14ac:dyDescent="0.25">
      <c r="B767" s="11">
        <v>699</v>
      </c>
      <c r="C767" s="96"/>
      <c r="D767" s="13"/>
      <c r="E767" s="13"/>
      <c r="F767" s="13"/>
      <c r="G767" s="12"/>
      <c r="H767" s="14"/>
      <c r="I767" s="14"/>
      <c r="J767" s="12"/>
      <c r="K767" s="15"/>
      <c r="L767" s="15"/>
      <c r="M767" s="15"/>
      <c r="N767" s="15"/>
      <c r="O767" s="15"/>
      <c r="P767" s="16" t="str">
        <f t="shared" si="50"/>
        <v xml:space="preserve"> </v>
      </c>
      <c r="Q767" s="17">
        <f t="shared" si="51"/>
        <v>0</v>
      </c>
      <c r="R767" s="65"/>
      <c r="S767" s="66">
        <f t="shared" si="53"/>
        <v>0</v>
      </c>
      <c r="T767" s="31">
        <f>SUMIF($G$8:$G$879,G767:G1568,$K$8:$K$879)</f>
        <v>0</v>
      </c>
      <c r="U767" s="32" t="str">
        <f t="shared" si="52"/>
        <v xml:space="preserve"> </v>
      </c>
    </row>
    <row r="768" spans="2:21" x14ac:dyDescent="0.25">
      <c r="B768" s="11">
        <v>700</v>
      </c>
      <c r="C768" s="12"/>
      <c r="D768" s="13"/>
      <c r="E768" s="13"/>
      <c r="F768" s="13"/>
      <c r="G768" s="12"/>
      <c r="H768" s="14"/>
      <c r="I768" s="14"/>
      <c r="J768" s="12"/>
      <c r="K768" s="15"/>
      <c r="L768" s="15"/>
      <c r="M768" s="15"/>
      <c r="N768" s="15"/>
      <c r="O768" s="15"/>
      <c r="P768" s="16" t="str">
        <f t="shared" si="50"/>
        <v xml:space="preserve"> </v>
      </c>
      <c r="Q768" s="17">
        <f t="shared" si="51"/>
        <v>0</v>
      </c>
      <c r="R768" s="18"/>
      <c r="S768" s="19">
        <f t="shared" si="53"/>
        <v>0</v>
      </c>
      <c r="T768" s="31">
        <f>SUMIF($G$8:$G$879,G768:G1569,$K$8:$K$879)</f>
        <v>0</v>
      </c>
      <c r="U768" s="32" t="str">
        <f t="shared" si="52"/>
        <v xml:space="preserve"> </v>
      </c>
    </row>
    <row r="769" spans="2:21" x14ac:dyDescent="0.25">
      <c r="B769" s="11">
        <v>701</v>
      </c>
      <c r="C769" s="12"/>
      <c r="D769" s="13"/>
      <c r="E769" s="13"/>
      <c r="F769" s="13"/>
      <c r="G769" s="12"/>
      <c r="H769" s="14"/>
      <c r="I769" s="14"/>
      <c r="J769" s="12"/>
      <c r="K769" s="15"/>
      <c r="L769" s="15"/>
      <c r="M769" s="15"/>
      <c r="N769" s="15"/>
      <c r="O769" s="15"/>
      <c r="P769" s="16" t="str">
        <f t="shared" si="50"/>
        <v xml:space="preserve"> </v>
      </c>
      <c r="Q769" s="17">
        <f t="shared" si="51"/>
        <v>0</v>
      </c>
      <c r="R769" s="18"/>
      <c r="S769" s="19">
        <f t="shared" si="53"/>
        <v>0</v>
      </c>
      <c r="T769" s="31">
        <f>SUMIF($G$8:$G$879,G769:G1570,$K$8:$K$879)</f>
        <v>0</v>
      </c>
      <c r="U769" s="32" t="str">
        <f t="shared" si="52"/>
        <v xml:space="preserve"> </v>
      </c>
    </row>
    <row r="770" spans="2:21" x14ac:dyDescent="0.25">
      <c r="B770" s="11">
        <v>702</v>
      </c>
      <c r="C770" s="12"/>
      <c r="D770" s="13"/>
      <c r="E770" s="13"/>
      <c r="F770" s="13"/>
      <c r="G770" s="12"/>
      <c r="H770" s="14"/>
      <c r="I770" s="14"/>
      <c r="J770" s="12"/>
      <c r="K770" s="15"/>
      <c r="L770" s="15"/>
      <c r="M770" s="15"/>
      <c r="N770" s="15"/>
      <c r="O770" s="15"/>
      <c r="P770" s="16" t="str">
        <f t="shared" si="50"/>
        <v xml:space="preserve"> </v>
      </c>
      <c r="Q770" s="17">
        <f t="shared" si="51"/>
        <v>0</v>
      </c>
      <c r="R770" s="18"/>
      <c r="S770" s="19">
        <f t="shared" si="53"/>
        <v>0</v>
      </c>
      <c r="T770" s="31">
        <f>SUMIF($G$8:$G$879,G770:G1571,$K$8:$K$879)</f>
        <v>0</v>
      </c>
      <c r="U770" s="32" t="str">
        <f t="shared" si="52"/>
        <v xml:space="preserve"> </v>
      </c>
    </row>
    <row r="771" spans="2:21" x14ac:dyDescent="0.25">
      <c r="B771" s="11">
        <v>703</v>
      </c>
      <c r="C771" s="12"/>
      <c r="D771" s="13"/>
      <c r="E771" s="13"/>
      <c r="F771" s="13"/>
      <c r="G771" s="12"/>
      <c r="H771" s="14"/>
      <c r="I771" s="14"/>
      <c r="J771" s="12"/>
      <c r="K771" s="15"/>
      <c r="L771" s="15"/>
      <c r="M771" s="15"/>
      <c r="N771" s="15"/>
      <c r="O771" s="15"/>
      <c r="P771" s="16" t="str">
        <f t="shared" si="50"/>
        <v xml:space="preserve"> </v>
      </c>
      <c r="Q771" s="17">
        <f t="shared" si="51"/>
        <v>0</v>
      </c>
      <c r="R771" s="18"/>
      <c r="S771" s="19">
        <f t="shared" si="53"/>
        <v>0</v>
      </c>
      <c r="T771" s="31">
        <f>SUMIF($G$8:$G$879,G771:G1572,$K$8:$K$879)</f>
        <v>0</v>
      </c>
      <c r="U771" s="32" t="str">
        <f t="shared" si="52"/>
        <v xml:space="preserve"> </v>
      </c>
    </row>
    <row r="772" spans="2:21" x14ac:dyDescent="0.25">
      <c r="B772" s="11">
        <v>704</v>
      </c>
      <c r="C772" s="12"/>
      <c r="D772" s="13"/>
      <c r="E772" s="13"/>
      <c r="F772" s="13"/>
      <c r="G772" s="12"/>
      <c r="H772" s="14"/>
      <c r="I772" s="14"/>
      <c r="J772" s="12"/>
      <c r="K772" s="15"/>
      <c r="L772" s="15"/>
      <c r="M772" s="15"/>
      <c r="N772" s="15"/>
      <c r="O772" s="15"/>
      <c r="P772" s="16" t="str">
        <f t="shared" si="50"/>
        <v xml:space="preserve"> </v>
      </c>
      <c r="Q772" s="17">
        <f t="shared" si="51"/>
        <v>0</v>
      </c>
      <c r="R772" s="18"/>
      <c r="S772" s="19">
        <f t="shared" si="53"/>
        <v>0</v>
      </c>
      <c r="T772" s="31">
        <f>SUMIF($G$8:$G$879,G772:G1573,$K$8:$K$879)</f>
        <v>0</v>
      </c>
      <c r="U772" s="32" t="str">
        <f t="shared" si="52"/>
        <v xml:space="preserve"> </v>
      </c>
    </row>
    <row r="773" spans="2:21" x14ac:dyDescent="0.25">
      <c r="B773" s="11">
        <v>705</v>
      </c>
      <c r="C773" s="12"/>
      <c r="D773" s="13"/>
      <c r="E773" s="13"/>
      <c r="F773" s="13"/>
      <c r="G773" s="12"/>
      <c r="H773" s="14"/>
      <c r="I773" s="14"/>
      <c r="J773" s="12"/>
      <c r="K773" s="15"/>
      <c r="L773" s="15"/>
      <c r="M773" s="15"/>
      <c r="N773" s="15"/>
      <c r="O773" s="15"/>
      <c r="P773" s="16" t="str">
        <f t="shared" si="50"/>
        <v xml:space="preserve"> </v>
      </c>
      <c r="Q773" s="17">
        <f t="shared" si="51"/>
        <v>0</v>
      </c>
      <c r="R773" s="18"/>
      <c r="S773" s="19">
        <f t="shared" si="53"/>
        <v>0</v>
      </c>
      <c r="T773" s="31">
        <f>SUMIF($G$8:$G$879,G773:G1574,$K$8:$K$879)</f>
        <v>0</v>
      </c>
      <c r="U773" s="32" t="str">
        <f t="shared" si="52"/>
        <v xml:space="preserve"> </v>
      </c>
    </row>
    <row r="774" spans="2:21" x14ac:dyDescent="0.25">
      <c r="B774" s="11">
        <v>706</v>
      </c>
      <c r="C774" s="12"/>
      <c r="D774" s="13"/>
      <c r="E774" s="13"/>
      <c r="F774" s="13"/>
      <c r="G774" s="12"/>
      <c r="H774" s="14"/>
      <c r="I774" s="14"/>
      <c r="J774" s="12"/>
      <c r="K774" s="15"/>
      <c r="L774" s="15"/>
      <c r="M774" s="15"/>
      <c r="N774" s="15"/>
      <c r="O774" s="15"/>
      <c r="P774" s="16" t="str">
        <f t="shared" ref="P774:P781" si="54">+IF(K774&lt;=0," ",IF(K774&lt;=10,"A",IF(K774&gt;=11,"B")))</f>
        <v xml:space="preserve"> </v>
      </c>
      <c r="Q774" s="17">
        <f t="shared" ref="Q774:Q781" si="55">+IF(P774=" ",K774*0,IF(P774="A",K774*2500,IF(P774="B",K774*3000)))</f>
        <v>0</v>
      </c>
      <c r="R774" s="18"/>
      <c r="S774" s="19">
        <f t="shared" si="53"/>
        <v>0</v>
      </c>
      <c r="T774" s="31">
        <f>SUMIF($G$8:$G$879,G774:G1575,$K$8:$K$879)</f>
        <v>0</v>
      </c>
      <c r="U774" s="32" t="str">
        <f t="shared" ref="U774:U781" si="56">+IF(T774=0," ",IF(T774&lt;=50,"OK",IF(T774&gt;=51,"LEBIH")))</f>
        <v xml:space="preserve"> </v>
      </c>
    </row>
    <row r="775" spans="2:21" x14ac:dyDescent="0.25">
      <c r="B775" s="11">
        <v>707</v>
      </c>
      <c r="C775" s="12"/>
      <c r="D775" s="13"/>
      <c r="E775" s="13"/>
      <c r="F775" s="13"/>
      <c r="G775" s="12"/>
      <c r="H775" s="14"/>
      <c r="I775" s="14"/>
      <c r="J775" s="12"/>
      <c r="K775" s="15"/>
      <c r="L775" s="15"/>
      <c r="M775" s="15"/>
      <c r="N775" s="15"/>
      <c r="O775" s="15"/>
      <c r="P775" s="16" t="str">
        <f t="shared" si="54"/>
        <v xml:space="preserve"> </v>
      </c>
      <c r="Q775" s="17">
        <f t="shared" si="55"/>
        <v>0</v>
      </c>
      <c r="R775" s="18"/>
      <c r="S775" s="19">
        <f t="shared" ref="S775:S781" si="57">+Q775-R775</f>
        <v>0</v>
      </c>
      <c r="T775" s="31">
        <f>SUMIF($G$8:$G$879,G775:G1576,$K$8:$K$879)</f>
        <v>0</v>
      </c>
      <c r="U775" s="32" t="str">
        <f t="shared" si="56"/>
        <v xml:space="preserve"> </v>
      </c>
    </row>
    <row r="776" spans="2:21" x14ac:dyDescent="0.25">
      <c r="B776" s="11">
        <v>708</v>
      </c>
      <c r="C776" s="12"/>
      <c r="D776" s="13"/>
      <c r="E776" s="13"/>
      <c r="F776" s="13"/>
      <c r="G776" s="12"/>
      <c r="H776" s="14"/>
      <c r="I776" s="14"/>
      <c r="J776" s="12"/>
      <c r="K776" s="15"/>
      <c r="L776" s="15"/>
      <c r="M776" s="15"/>
      <c r="N776" s="15"/>
      <c r="O776" s="15"/>
      <c r="P776" s="16" t="str">
        <f t="shared" si="54"/>
        <v xml:space="preserve"> </v>
      </c>
      <c r="Q776" s="17">
        <f t="shared" si="55"/>
        <v>0</v>
      </c>
      <c r="R776" s="18"/>
      <c r="S776" s="19">
        <f t="shared" si="57"/>
        <v>0</v>
      </c>
      <c r="T776" s="31">
        <f>SUMIF($G$8:$G$879,G776:G1577,$K$8:$K$879)</f>
        <v>0</v>
      </c>
      <c r="U776" s="32" t="str">
        <f t="shared" si="56"/>
        <v xml:space="preserve"> </v>
      </c>
    </row>
    <row r="777" spans="2:21" x14ac:dyDescent="0.25">
      <c r="B777" s="11">
        <v>709</v>
      </c>
      <c r="C777" s="12"/>
      <c r="D777" s="13"/>
      <c r="E777" s="13"/>
      <c r="F777" s="13"/>
      <c r="G777" s="12"/>
      <c r="H777" s="14"/>
      <c r="I777" s="14"/>
      <c r="J777" s="12"/>
      <c r="K777" s="15"/>
      <c r="L777" s="15"/>
      <c r="M777" s="15"/>
      <c r="N777" s="15"/>
      <c r="O777" s="15"/>
      <c r="P777" s="16" t="str">
        <f t="shared" si="54"/>
        <v xml:space="preserve"> </v>
      </c>
      <c r="Q777" s="17">
        <f t="shared" si="55"/>
        <v>0</v>
      </c>
      <c r="R777" s="18"/>
      <c r="S777" s="19">
        <f t="shared" si="57"/>
        <v>0</v>
      </c>
      <c r="T777" s="31">
        <f>SUMIF($G$8:$G$879,G777:G1578,$K$8:$K$879)</f>
        <v>0</v>
      </c>
      <c r="U777" s="32" t="str">
        <f t="shared" si="56"/>
        <v xml:space="preserve"> </v>
      </c>
    </row>
    <row r="778" spans="2:21" x14ac:dyDescent="0.25">
      <c r="B778" s="11">
        <v>710</v>
      </c>
      <c r="C778" s="12"/>
      <c r="D778" s="13"/>
      <c r="E778" s="13"/>
      <c r="F778" s="13"/>
      <c r="G778" s="12"/>
      <c r="H778" s="14"/>
      <c r="I778" s="14"/>
      <c r="J778" s="12"/>
      <c r="K778" s="15"/>
      <c r="L778" s="15"/>
      <c r="M778" s="15"/>
      <c r="N778" s="15"/>
      <c r="O778" s="15"/>
      <c r="P778" s="16" t="str">
        <f t="shared" si="54"/>
        <v xml:space="preserve"> </v>
      </c>
      <c r="Q778" s="17">
        <f t="shared" si="55"/>
        <v>0</v>
      </c>
      <c r="R778" s="18"/>
      <c r="S778" s="19">
        <f t="shared" si="57"/>
        <v>0</v>
      </c>
      <c r="T778" s="31">
        <f>SUMIF($G$8:$G$879,G778:G1579,$K$8:$K$879)</f>
        <v>0</v>
      </c>
      <c r="U778" s="32" t="str">
        <f t="shared" si="56"/>
        <v xml:space="preserve"> </v>
      </c>
    </row>
    <row r="779" spans="2:21" x14ac:dyDescent="0.25">
      <c r="B779" s="11">
        <v>711</v>
      </c>
      <c r="C779" s="12"/>
      <c r="D779" s="13"/>
      <c r="E779" s="13"/>
      <c r="F779" s="13"/>
      <c r="G779" s="12"/>
      <c r="H779" s="14"/>
      <c r="I779" s="14"/>
      <c r="J779" s="12"/>
      <c r="K779" s="15"/>
      <c r="L779" s="15"/>
      <c r="M779" s="15"/>
      <c r="N779" s="15"/>
      <c r="O779" s="15"/>
      <c r="P779" s="16" t="str">
        <f t="shared" si="54"/>
        <v xml:space="preserve"> </v>
      </c>
      <c r="Q779" s="17">
        <f t="shared" si="55"/>
        <v>0</v>
      </c>
      <c r="R779" s="18"/>
      <c r="S779" s="19">
        <f t="shared" si="57"/>
        <v>0</v>
      </c>
      <c r="T779" s="31">
        <f>SUMIF($G$8:$G$879,G779:G1580,$K$8:$K$879)</f>
        <v>0</v>
      </c>
      <c r="U779" s="32" t="str">
        <f t="shared" si="56"/>
        <v xml:space="preserve"> </v>
      </c>
    </row>
    <row r="780" spans="2:21" x14ac:dyDescent="0.25">
      <c r="B780" s="11">
        <v>712</v>
      </c>
      <c r="C780" s="12"/>
      <c r="D780" s="13"/>
      <c r="E780" s="13"/>
      <c r="F780" s="13"/>
      <c r="G780" s="12"/>
      <c r="H780" s="14"/>
      <c r="I780" s="14"/>
      <c r="J780" s="12"/>
      <c r="K780" s="15"/>
      <c r="L780" s="15"/>
      <c r="M780" s="15"/>
      <c r="N780" s="15"/>
      <c r="O780" s="15"/>
      <c r="P780" s="16" t="str">
        <f t="shared" si="54"/>
        <v xml:space="preserve"> </v>
      </c>
      <c r="Q780" s="17">
        <f t="shared" si="55"/>
        <v>0</v>
      </c>
      <c r="R780" s="18"/>
      <c r="S780" s="19">
        <f t="shared" si="57"/>
        <v>0</v>
      </c>
      <c r="T780" s="31">
        <f>SUMIF($G$8:$G$879,G780:G1581,$K$8:$K$879)</f>
        <v>0</v>
      </c>
      <c r="U780" s="32" t="str">
        <f t="shared" si="56"/>
        <v xml:space="preserve"> </v>
      </c>
    </row>
    <row r="781" spans="2:21" x14ac:dyDescent="0.25">
      <c r="B781" s="11">
        <v>713</v>
      </c>
      <c r="C781" s="12"/>
      <c r="D781" s="13"/>
      <c r="E781" s="13"/>
      <c r="F781" s="13"/>
      <c r="G781" s="12"/>
      <c r="H781" s="14"/>
      <c r="I781" s="14"/>
      <c r="J781" s="12"/>
      <c r="K781" s="15"/>
      <c r="L781" s="15"/>
      <c r="M781" s="15"/>
      <c r="N781" s="15"/>
      <c r="O781" s="15"/>
      <c r="P781" s="16" t="str">
        <f t="shared" si="54"/>
        <v xml:space="preserve"> </v>
      </c>
      <c r="Q781" s="17">
        <f t="shared" si="55"/>
        <v>0</v>
      </c>
      <c r="R781" s="18"/>
      <c r="S781" s="19">
        <f t="shared" si="57"/>
        <v>0</v>
      </c>
      <c r="T781" s="31">
        <f>SUMIF($G$8:$G$879,G781:G1582,$K$8:$K$879)</f>
        <v>0</v>
      </c>
      <c r="U781" s="32" t="str">
        <f t="shared" si="56"/>
        <v xml:space="preserve"> </v>
      </c>
    </row>
    <row r="782" spans="2:21" x14ac:dyDescent="0.25">
      <c r="B782" s="11">
        <v>714</v>
      </c>
      <c r="C782" s="12"/>
      <c r="D782" s="13"/>
      <c r="E782" s="13"/>
      <c r="F782" s="13"/>
      <c r="G782" s="12"/>
      <c r="H782" s="14"/>
      <c r="I782" s="14"/>
      <c r="J782" s="12"/>
      <c r="K782" s="15"/>
      <c r="L782" s="15"/>
      <c r="M782" s="15"/>
      <c r="N782" s="15"/>
      <c r="O782" s="15"/>
      <c r="P782" s="16" t="str">
        <f t="shared" si="50"/>
        <v xml:space="preserve"> </v>
      </c>
      <c r="Q782" s="17">
        <f t="shared" si="51"/>
        <v>0</v>
      </c>
      <c r="R782" s="18"/>
      <c r="S782" s="19">
        <f t="shared" si="53"/>
        <v>0</v>
      </c>
      <c r="T782" s="31">
        <f>SUMIF($G$8:$G$879,G782:G1522,$K$8:$K$879)</f>
        <v>0</v>
      </c>
      <c r="U782" s="32" t="str">
        <f t="shared" si="52"/>
        <v xml:space="preserve"> </v>
      </c>
    </row>
    <row r="783" spans="2:21" x14ac:dyDescent="0.25">
      <c r="B783" s="11">
        <v>715</v>
      </c>
      <c r="C783" s="12"/>
      <c r="D783" s="13"/>
      <c r="E783" s="13"/>
      <c r="F783" s="13"/>
      <c r="G783" s="12"/>
      <c r="H783" s="14"/>
      <c r="I783" s="14"/>
      <c r="J783" s="12"/>
      <c r="K783" s="15"/>
      <c r="L783" s="15"/>
      <c r="M783" s="15"/>
      <c r="N783" s="15"/>
      <c r="O783" s="15"/>
      <c r="P783" s="16" t="str">
        <f t="shared" si="50"/>
        <v xml:space="preserve"> </v>
      </c>
      <c r="Q783" s="17">
        <f t="shared" si="51"/>
        <v>0</v>
      </c>
      <c r="R783" s="18"/>
      <c r="S783" s="19">
        <f t="shared" si="53"/>
        <v>0</v>
      </c>
      <c r="T783" s="31">
        <f>SUMIF($G$8:$G$879,G783:G1523,$K$8:$K$879)</f>
        <v>0</v>
      </c>
      <c r="U783" s="32" t="str">
        <f t="shared" si="52"/>
        <v xml:space="preserve"> </v>
      </c>
    </row>
    <row r="784" spans="2:21" x14ac:dyDescent="0.25">
      <c r="B784" s="11">
        <v>716</v>
      </c>
      <c r="C784" s="12"/>
      <c r="D784" s="13"/>
      <c r="E784" s="13"/>
      <c r="F784" s="13"/>
      <c r="G784" s="12"/>
      <c r="H784" s="14"/>
      <c r="I784" s="14"/>
      <c r="J784" s="12"/>
      <c r="K784" s="15"/>
      <c r="L784" s="15"/>
      <c r="M784" s="15"/>
      <c r="N784" s="15"/>
      <c r="O784" s="15"/>
      <c r="P784" s="16" t="str">
        <f t="shared" si="50"/>
        <v xml:space="preserve"> </v>
      </c>
      <c r="Q784" s="17">
        <f t="shared" si="51"/>
        <v>0</v>
      </c>
      <c r="R784" s="18"/>
      <c r="S784" s="19">
        <f t="shared" ref="S784:S785" si="58">+Q784-R784</f>
        <v>0</v>
      </c>
      <c r="T784" s="31">
        <f>SUMIF($G$8:$G$879,G784:G1524,$K$8:$K$879)</f>
        <v>0</v>
      </c>
      <c r="U784" s="32" t="str">
        <f t="shared" si="52"/>
        <v xml:space="preserve"> </v>
      </c>
    </row>
    <row r="785" spans="2:21" x14ac:dyDescent="0.25">
      <c r="B785" s="11">
        <v>717</v>
      </c>
      <c r="C785" s="12"/>
      <c r="D785" s="13"/>
      <c r="E785" s="13"/>
      <c r="F785" s="13"/>
      <c r="G785" s="12"/>
      <c r="H785" s="14"/>
      <c r="I785" s="14"/>
      <c r="J785" s="12"/>
      <c r="K785" s="15"/>
      <c r="L785" s="15"/>
      <c r="M785" s="15"/>
      <c r="N785" s="15"/>
      <c r="O785" s="15"/>
      <c r="P785" s="16" t="str">
        <f t="shared" si="50"/>
        <v xml:space="preserve"> </v>
      </c>
      <c r="Q785" s="17">
        <f t="shared" si="51"/>
        <v>0</v>
      </c>
      <c r="R785" s="18"/>
      <c r="S785" s="19">
        <f t="shared" si="58"/>
        <v>0</v>
      </c>
      <c r="T785" s="31">
        <f>SUMIF($G$8:$G$879,G785:G1525,$K$8:$K$879)</f>
        <v>0</v>
      </c>
      <c r="U785" s="32" t="str">
        <f t="shared" si="52"/>
        <v xml:space="preserve"> </v>
      </c>
    </row>
    <row r="786" spans="2:21" x14ac:dyDescent="0.25">
      <c r="B786" s="11">
        <v>718</v>
      </c>
      <c r="C786" s="12"/>
      <c r="D786" s="13"/>
      <c r="E786" s="13"/>
      <c r="F786" s="13"/>
      <c r="G786" s="12"/>
      <c r="H786" s="14"/>
      <c r="I786" s="14"/>
      <c r="J786" s="12"/>
      <c r="K786" s="15"/>
      <c r="L786" s="15"/>
      <c r="M786" s="15"/>
      <c r="N786" s="15"/>
      <c r="O786" s="15"/>
      <c r="P786" s="16" t="str">
        <f t="shared" si="50"/>
        <v xml:space="preserve"> </v>
      </c>
      <c r="Q786" s="17">
        <f t="shared" si="51"/>
        <v>0</v>
      </c>
      <c r="R786" s="18"/>
      <c r="S786" s="19">
        <f t="shared" si="53"/>
        <v>0</v>
      </c>
      <c r="T786" s="31">
        <f>SUMIF($G$8:$G$879,G786:G1526,$K$8:$K$879)</f>
        <v>0</v>
      </c>
      <c r="U786" s="32" t="str">
        <f t="shared" si="52"/>
        <v xml:space="preserve"> </v>
      </c>
    </row>
    <row r="787" spans="2:21" x14ac:dyDescent="0.25">
      <c r="B787" s="11">
        <v>719</v>
      </c>
      <c r="C787" s="12"/>
      <c r="D787" s="13"/>
      <c r="E787" s="13"/>
      <c r="F787" s="13"/>
      <c r="G787" s="12"/>
      <c r="H787" s="14"/>
      <c r="I787" s="14"/>
      <c r="J787" s="12"/>
      <c r="K787" s="15"/>
      <c r="L787" s="15"/>
      <c r="M787" s="15"/>
      <c r="N787" s="15"/>
      <c r="O787" s="15"/>
      <c r="P787" s="16" t="str">
        <f t="shared" si="50"/>
        <v xml:space="preserve"> </v>
      </c>
      <c r="Q787" s="17">
        <f t="shared" si="51"/>
        <v>0</v>
      </c>
      <c r="R787" s="18"/>
      <c r="S787" s="19">
        <f t="shared" si="53"/>
        <v>0</v>
      </c>
      <c r="T787" s="31">
        <f>SUMIF($G$8:$G$879,G787:G1527,$K$8:$K$879)</f>
        <v>0</v>
      </c>
      <c r="U787" s="32" t="str">
        <f t="shared" si="52"/>
        <v xml:space="preserve"> </v>
      </c>
    </row>
    <row r="788" spans="2:21" x14ac:dyDescent="0.25">
      <c r="B788" s="11"/>
      <c r="C788" s="12"/>
      <c r="D788" s="13"/>
      <c r="E788" s="13"/>
      <c r="F788" s="13"/>
      <c r="G788" s="12"/>
      <c r="H788" s="14"/>
      <c r="I788" s="14"/>
      <c r="J788" s="12"/>
      <c r="K788" s="15"/>
      <c r="L788" s="15"/>
      <c r="M788" s="15"/>
      <c r="N788" s="15"/>
      <c r="O788" s="15"/>
      <c r="P788" s="16" t="str">
        <f t="shared" si="50"/>
        <v xml:space="preserve"> </v>
      </c>
      <c r="Q788" s="17">
        <f t="shared" si="51"/>
        <v>0</v>
      </c>
      <c r="R788" s="18"/>
      <c r="S788" s="19">
        <f t="shared" si="53"/>
        <v>0</v>
      </c>
      <c r="T788" s="31">
        <f>SUMIF($G$8:$G$879,G788:G1528,$K$8:$K$879)</f>
        <v>0</v>
      </c>
      <c r="U788" s="32" t="str">
        <f t="shared" si="52"/>
        <v xml:space="preserve"> </v>
      </c>
    </row>
    <row r="789" spans="2:21" x14ac:dyDescent="0.25">
      <c r="B789" s="11"/>
      <c r="C789" s="12"/>
      <c r="D789" s="13"/>
      <c r="E789" s="13"/>
      <c r="F789" s="13"/>
      <c r="G789" s="12"/>
      <c r="H789" s="14"/>
      <c r="I789" s="14"/>
      <c r="J789" s="12"/>
      <c r="K789" s="15"/>
      <c r="L789" s="15"/>
      <c r="M789" s="15"/>
      <c r="N789" s="15"/>
      <c r="O789" s="15"/>
      <c r="P789" s="16" t="str">
        <f t="shared" si="50"/>
        <v xml:space="preserve"> </v>
      </c>
      <c r="Q789" s="17">
        <f t="shared" si="51"/>
        <v>0</v>
      </c>
      <c r="R789" s="18"/>
      <c r="S789" s="19">
        <f t="shared" si="53"/>
        <v>0</v>
      </c>
      <c r="T789" s="31">
        <f>SUMIF($G$8:$G$879,G789:G1529,$K$8:$K$879)</f>
        <v>0</v>
      </c>
      <c r="U789" s="32" t="str">
        <f t="shared" si="52"/>
        <v xml:space="preserve"> </v>
      </c>
    </row>
    <row r="790" spans="2:21" x14ac:dyDescent="0.25">
      <c r="B790" s="11"/>
      <c r="C790" s="12"/>
      <c r="D790" s="13"/>
      <c r="E790" s="13"/>
      <c r="F790" s="13"/>
      <c r="G790" s="12"/>
      <c r="H790" s="14"/>
      <c r="I790" s="14"/>
      <c r="J790" s="12"/>
      <c r="K790" s="15"/>
      <c r="L790" s="15"/>
      <c r="M790" s="15"/>
      <c r="N790" s="15"/>
      <c r="O790" s="15"/>
      <c r="P790" s="16" t="str">
        <f t="shared" si="50"/>
        <v xml:space="preserve"> </v>
      </c>
      <c r="Q790" s="17">
        <f t="shared" si="51"/>
        <v>0</v>
      </c>
      <c r="R790" s="18"/>
      <c r="S790" s="19">
        <f t="shared" si="53"/>
        <v>0</v>
      </c>
      <c r="T790" s="31">
        <f>SUMIF($G$8:$G$879,G790:G1530,$K$8:$K$879)</f>
        <v>0</v>
      </c>
      <c r="U790" s="32" t="str">
        <f t="shared" si="52"/>
        <v xml:space="preserve"> </v>
      </c>
    </row>
    <row r="791" spans="2:21" x14ac:dyDescent="0.25">
      <c r="B791" s="11"/>
      <c r="C791" s="12"/>
      <c r="D791" s="13"/>
      <c r="E791" s="13"/>
      <c r="F791" s="13"/>
      <c r="G791" s="12"/>
      <c r="H791" s="14"/>
      <c r="I791" s="14"/>
      <c r="J791" s="12"/>
      <c r="K791" s="15"/>
      <c r="L791" s="15"/>
      <c r="M791" s="15"/>
      <c r="N791" s="15"/>
      <c r="O791" s="15"/>
      <c r="P791" s="16" t="str">
        <f t="shared" ref="P791:P796" si="59">+IF(K791&lt;=0," ",IF(K791&lt;=10,"A",IF(K791&gt;=11,"B")))</f>
        <v xml:space="preserve"> </v>
      </c>
      <c r="Q791" s="17">
        <f t="shared" ref="Q791:Q796" si="60">+IF(P791=" ",K791*0,IF(P791="A",K791*2500,IF(P791="B",K791*3000)))</f>
        <v>0</v>
      </c>
      <c r="R791" s="18"/>
      <c r="S791" s="19">
        <f t="shared" ref="S791:S796" si="61">+Q791-R791</f>
        <v>0</v>
      </c>
      <c r="T791" s="31">
        <f>SUMIF($G$8:$G$879,G791:G1531,$K$8:$K$879)</f>
        <v>0</v>
      </c>
      <c r="U791" s="32" t="str">
        <f t="shared" ref="U791:U796" si="62">+IF(T791=0," ",IF(T791&lt;=50,"OK",IF(T791&gt;=51,"LEBIH")))</f>
        <v xml:space="preserve"> </v>
      </c>
    </row>
    <row r="792" spans="2:21" x14ac:dyDescent="0.25">
      <c r="B792" s="11"/>
      <c r="C792" s="12"/>
      <c r="D792" s="13"/>
      <c r="E792" s="13"/>
      <c r="F792" s="13"/>
      <c r="G792" s="12"/>
      <c r="H792" s="14"/>
      <c r="I792" s="14"/>
      <c r="J792" s="12"/>
      <c r="K792" s="15"/>
      <c r="L792" s="15"/>
      <c r="M792" s="15"/>
      <c r="N792" s="15"/>
      <c r="O792" s="15"/>
      <c r="P792" s="16" t="str">
        <f t="shared" si="59"/>
        <v xml:space="preserve"> </v>
      </c>
      <c r="Q792" s="17">
        <f t="shared" si="60"/>
        <v>0</v>
      </c>
      <c r="R792" s="18"/>
      <c r="S792" s="19">
        <f t="shared" si="61"/>
        <v>0</v>
      </c>
      <c r="T792" s="31">
        <f>SUMIF($G$8:$G$879,G792:G1532,$K$8:$K$879)</f>
        <v>0</v>
      </c>
      <c r="U792" s="32" t="str">
        <f t="shared" si="62"/>
        <v xml:space="preserve"> </v>
      </c>
    </row>
    <row r="793" spans="2:21" x14ac:dyDescent="0.25">
      <c r="B793" s="11"/>
      <c r="C793" s="12"/>
      <c r="D793" s="13"/>
      <c r="E793" s="13"/>
      <c r="F793" s="13"/>
      <c r="G793" s="12"/>
      <c r="H793" s="14"/>
      <c r="I793" s="14"/>
      <c r="J793" s="12"/>
      <c r="K793" s="15"/>
      <c r="L793" s="15"/>
      <c r="M793" s="15"/>
      <c r="N793" s="15"/>
      <c r="O793" s="15"/>
      <c r="P793" s="16" t="str">
        <f t="shared" si="59"/>
        <v xml:space="preserve"> </v>
      </c>
      <c r="Q793" s="17">
        <f t="shared" si="60"/>
        <v>0</v>
      </c>
      <c r="R793" s="18"/>
      <c r="S793" s="19">
        <f t="shared" si="61"/>
        <v>0</v>
      </c>
      <c r="T793" s="31">
        <f>SUMIF($G$8:$G$879,G793:G1533,$K$8:$K$879)</f>
        <v>0</v>
      </c>
      <c r="U793" s="32" t="str">
        <f t="shared" si="62"/>
        <v xml:space="preserve"> </v>
      </c>
    </row>
    <row r="794" spans="2:21" x14ac:dyDescent="0.25">
      <c r="B794" s="11"/>
      <c r="C794" s="12"/>
      <c r="D794" s="13"/>
      <c r="E794" s="13"/>
      <c r="F794" s="13"/>
      <c r="G794" s="12"/>
      <c r="H794" s="14"/>
      <c r="I794" s="14"/>
      <c r="J794" s="12"/>
      <c r="K794" s="15"/>
      <c r="L794" s="15"/>
      <c r="M794" s="15"/>
      <c r="N794" s="15"/>
      <c r="O794" s="15"/>
      <c r="P794" s="16" t="str">
        <f t="shared" si="59"/>
        <v xml:space="preserve"> </v>
      </c>
      <c r="Q794" s="17">
        <f t="shared" si="60"/>
        <v>0</v>
      </c>
      <c r="R794" s="18"/>
      <c r="S794" s="19">
        <f t="shared" si="61"/>
        <v>0</v>
      </c>
      <c r="T794" s="31">
        <f>SUMIF($G$8:$G$879,G794:G1534,$K$8:$K$879)</f>
        <v>0</v>
      </c>
      <c r="U794" s="32" t="str">
        <f t="shared" si="62"/>
        <v xml:space="preserve"> </v>
      </c>
    </row>
    <row r="795" spans="2:21" x14ac:dyDescent="0.25">
      <c r="B795" s="11"/>
      <c r="C795" s="12"/>
      <c r="D795" s="13"/>
      <c r="E795" s="13"/>
      <c r="F795" s="13"/>
      <c r="G795" s="12"/>
      <c r="H795" s="14"/>
      <c r="I795" s="14"/>
      <c r="J795" s="12"/>
      <c r="K795" s="15"/>
      <c r="L795" s="15"/>
      <c r="M795" s="15"/>
      <c r="N795" s="15"/>
      <c r="O795" s="15"/>
      <c r="P795" s="16" t="str">
        <f t="shared" si="59"/>
        <v xml:space="preserve"> </v>
      </c>
      <c r="Q795" s="17">
        <f t="shared" si="60"/>
        <v>0</v>
      </c>
      <c r="R795" s="18"/>
      <c r="S795" s="19">
        <f t="shared" si="61"/>
        <v>0</v>
      </c>
      <c r="T795" s="31">
        <f>SUMIF($G$8:$G$879,G795:G1535,$K$8:$K$879)</f>
        <v>0</v>
      </c>
      <c r="U795" s="32" t="str">
        <f t="shared" si="62"/>
        <v xml:space="preserve"> </v>
      </c>
    </row>
    <row r="796" spans="2:21" x14ac:dyDescent="0.25">
      <c r="B796" s="11"/>
      <c r="C796" s="12"/>
      <c r="D796" s="13"/>
      <c r="E796" s="13"/>
      <c r="F796" s="13"/>
      <c r="G796" s="12"/>
      <c r="H796" s="14"/>
      <c r="I796" s="14"/>
      <c r="J796" s="12"/>
      <c r="K796" s="15"/>
      <c r="L796" s="15"/>
      <c r="M796" s="15"/>
      <c r="N796" s="15"/>
      <c r="O796" s="15"/>
      <c r="P796" s="16" t="str">
        <f t="shared" si="59"/>
        <v xml:space="preserve"> </v>
      </c>
      <c r="Q796" s="17">
        <f t="shared" si="60"/>
        <v>0</v>
      </c>
      <c r="R796" s="18"/>
      <c r="S796" s="19">
        <f t="shared" si="61"/>
        <v>0</v>
      </c>
      <c r="T796" s="31">
        <f>SUMIF($G$8:$G$879,G796:G1536,$K$8:$K$879)</f>
        <v>0</v>
      </c>
      <c r="U796" s="32" t="str">
        <f t="shared" si="62"/>
        <v xml:space="preserve"> </v>
      </c>
    </row>
    <row r="797" spans="2:21" x14ac:dyDescent="0.25">
      <c r="B797" s="11"/>
      <c r="C797" s="12"/>
      <c r="D797" s="13"/>
      <c r="E797" s="13"/>
      <c r="F797" s="13"/>
      <c r="G797" s="12"/>
      <c r="H797" s="14"/>
      <c r="I797" s="14"/>
      <c r="J797" s="12"/>
      <c r="K797" s="15"/>
      <c r="L797" s="15"/>
      <c r="M797" s="15"/>
      <c r="N797" s="15"/>
      <c r="O797" s="15"/>
      <c r="P797" s="16" t="str">
        <f t="shared" ref="P797:P808" si="63">+IF(K797&lt;=0," ",IF(K797&lt;=10,"A",IF(K797&gt;=11,"B")))</f>
        <v xml:space="preserve"> </v>
      </c>
      <c r="Q797" s="17">
        <f t="shared" ref="Q797:Q808" si="64">+IF(P797=" ",K797*0,IF(P797="A",K797*2500,IF(P797="B",K797*3000)))</f>
        <v>0</v>
      </c>
      <c r="R797" s="18"/>
      <c r="S797" s="19">
        <f t="shared" ref="S797:S808" si="65">+Q797-R797</f>
        <v>0</v>
      </c>
      <c r="T797" s="31">
        <f>SUMIF($G$8:$G$879,G797:G1537,$K$8:$K$879)</f>
        <v>0</v>
      </c>
      <c r="U797" s="32" t="str">
        <f t="shared" ref="U797:U808" si="66">+IF(T797=0," ",IF(T797&lt;=50,"OK",IF(T797&gt;=51,"LEBIH")))</f>
        <v xml:space="preserve"> </v>
      </c>
    </row>
    <row r="798" spans="2:21" x14ac:dyDescent="0.25">
      <c r="B798" s="11"/>
      <c r="C798" s="12"/>
      <c r="D798" s="13"/>
      <c r="E798" s="13"/>
      <c r="F798" s="13"/>
      <c r="G798" s="12"/>
      <c r="H798" s="14"/>
      <c r="I798" s="14"/>
      <c r="J798" s="12"/>
      <c r="K798" s="15"/>
      <c r="L798" s="15"/>
      <c r="M798" s="15"/>
      <c r="N798" s="15"/>
      <c r="O798" s="15"/>
      <c r="P798" s="16" t="str">
        <f t="shared" si="63"/>
        <v xml:space="preserve"> </v>
      </c>
      <c r="Q798" s="17">
        <f t="shared" si="64"/>
        <v>0</v>
      </c>
      <c r="R798" s="18"/>
      <c r="S798" s="19">
        <f t="shared" si="65"/>
        <v>0</v>
      </c>
      <c r="T798" s="31">
        <f>SUMIF($G$8:$G$879,G798:G1538,$K$8:$K$879)</f>
        <v>0</v>
      </c>
      <c r="U798" s="32" t="str">
        <f t="shared" si="66"/>
        <v xml:space="preserve"> </v>
      </c>
    </row>
    <row r="799" spans="2:21" x14ac:dyDescent="0.25">
      <c r="B799" s="11"/>
      <c r="C799" s="12"/>
      <c r="D799" s="13"/>
      <c r="E799" s="13"/>
      <c r="F799" s="13"/>
      <c r="G799" s="12"/>
      <c r="H799" s="14"/>
      <c r="I799" s="14"/>
      <c r="J799" s="12"/>
      <c r="K799" s="15"/>
      <c r="L799" s="15"/>
      <c r="M799" s="15"/>
      <c r="N799" s="15"/>
      <c r="O799" s="15"/>
      <c r="P799" s="16" t="str">
        <f t="shared" si="63"/>
        <v xml:space="preserve"> </v>
      </c>
      <c r="Q799" s="17">
        <f t="shared" si="64"/>
        <v>0</v>
      </c>
      <c r="R799" s="18"/>
      <c r="S799" s="19">
        <f t="shared" si="65"/>
        <v>0</v>
      </c>
      <c r="T799" s="31">
        <f>SUMIF($G$8:$G$879,G799:G1539,$K$8:$K$879)</f>
        <v>0</v>
      </c>
      <c r="U799" s="32" t="str">
        <f t="shared" si="66"/>
        <v xml:space="preserve"> </v>
      </c>
    </row>
    <row r="800" spans="2:21" x14ac:dyDescent="0.25">
      <c r="B800" s="11"/>
      <c r="C800" s="12"/>
      <c r="D800" s="13"/>
      <c r="E800" s="13"/>
      <c r="F800" s="13"/>
      <c r="G800" s="12"/>
      <c r="H800" s="14"/>
      <c r="I800" s="14"/>
      <c r="J800" s="12"/>
      <c r="K800" s="15"/>
      <c r="L800" s="15"/>
      <c r="M800" s="15"/>
      <c r="N800" s="15"/>
      <c r="O800" s="15"/>
      <c r="P800" s="16" t="str">
        <f t="shared" si="63"/>
        <v xml:space="preserve"> </v>
      </c>
      <c r="Q800" s="17">
        <f t="shared" si="64"/>
        <v>0</v>
      </c>
      <c r="R800" s="18"/>
      <c r="S800" s="19">
        <f t="shared" si="65"/>
        <v>0</v>
      </c>
      <c r="T800" s="31">
        <f>SUMIF($G$8:$G$879,G800:G1540,$K$8:$K$879)</f>
        <v>0</v>
      </c>
      <c r="U800" s="32" t="str">
        <f t="shared" si="66"/>
        <v xml:space="preserve"> </v>
      </c>
    </row>
    <row r="801" spans="2:21" x14ac:dyDescent="0.25">
      <c r="B801" s="11"/>
      <c r="C801" s="12"/>
      <c r="D801" s="13"/>
      <c r="E801" s="13"/>
      <c r="F801" s="13"/>
      <c r="G801" s="12"/>
      <c r="H801" s="14"/>
      <c r="I801" s="14"/>
      <c r="J801" s="12"/>
      <c r="K801" s="15"/>
      <c r="L801" s="15"/>
      <c r="M801" s="15"/>
      <c r="N801" s="15"/>
      <c r="O801" s="15"/>
      <c r="P801" s="16" t="str">
        <f t="shared" si="63"/>
        <v xml:space="preserve"> </v>
      </c>
      <c r="Q801" s="17">
        <f t="shared" si="64"/>
        <v>0</v>
      </c>
      <c r="R801" s="18"/>
      <c r="S801" s="19">
        <f t="shared" si="65"/>
        <v>0</v>
      </c>
      <c r="T801" s="31">
        <f>SUMIF($G$8:$G$879,G801:G1541,$K$8:$K$879)</f>
        <v>0</v>
      </c>
      <c r="U801" s="32" t="str">
        <f t="shared" si="66"/>
        <v xml:space="preserve"> </v>
      </c>
    </row>
    <row r="802" spans="2:21" x14ac:dyDescent="0.25">
      <c r="B802" s="11"/>
      <c r="C802" s="12"/>
      <c r="D802" s="13"/>
      <c r="E802" s="13"/>
      <c r="F802" s="13"/>
      <c r="G802" s="12"/>
      <c r="H802" s="14"/>
      <c r="I802" s="14"/>
      <c r="J802" s="12"/>
      <c r="K802" s="15"/>
      <c r="L802" s="15"/>
      <c r="M802" s="15"/>
      <c r="N802" s="15"/>
      <c r="O802" s="15"/>
      <c r="P802" s="16" t="str">
        <f t="shared" si="63"/>
        <v xml:space="preserve"> </v>
      </c>
      <c r="Q802" s="17">
        <f t="shared" si="64"/>
        <v>0</v>
      </c>
      <c r="R802" s="18"/>
      <c r="S802" s="19">
        <f t="shared" si="65"/>
        <v>0</v>
      </c>
      <c r="T802" s="31">
        <f>SUMIF($G$8:$G$879,G802:G1542,$K$8:$K$879)</f>
        <v>0</v>
      </c>
      <c r="U802" s="32" t="str">
        <f t="shared" si="66"/>
        <v xml:space="preserve"> </v>
      </c>
    </row>
    <row r="803" spans="2:21" x14ac:dyDescent="0.25">
      <c r="B803" s="11"/>
      <c r="C803" s="12"/>
      <c r="D803" s="13"/>
      <c r="E803" s="13"/>
      <c r="F803" s="13"/>
      <c r="G803" s="12"/>
      <c r="H803" s="14"/>
      <c r="I803" s="14"/>
      <c r="J803" s="12"/>
      <c r="K803" s="15"/>
      <c r="L803" s="15"/>
      <c r="M803" s="15"/>
      <c r="N803" s="15"/>
      <c r="O803" s="15"/>
      <c r="P803" s="16" t="str">
        <f t="shared" si="63"/>
        <v xml:space="preserve"> </v>
      </c>
      <c r="Q803" s="17">
        <f t="shared" si="64"/>
        <v>0</v>
      </c>
      <c r="R803" s="18"/>
      <c r="S803" s="19">
        <f t="shared" si="65"/>
        <v>0</v>
      </c>
      <c r="T803" s="31">
        <f>SUMIF($G$8:$G$879,G803:G1543,$K$8:$K$879)</f>
        <v>0</v>
      </c>
      <c r="U803" s="32" t="str">
        <f t="shared" si="66"/>
        <v xml:space="preserve"> </v>
      </c>
    </row>
    <row r="804" spans="2:21" x14ac:dyDescent="0.25">
      <c r="B804" s="11"/>
      <c r="C804" s="12"/>
      <c r="D804" s="13"/>
      <c r="E804" s="13"/>
      <c r="F804" s="13"/>
      <c r="G804" s="12"/>
      <c r="H804" s="14"/>
      <c r="I804" s="14"/>
      <c r="J804" s="12"/>
      <c r="K804" s="15"/>
      <c r="L804" s="15"/>
      <c r="M804" s="15"/>
      <c r="N804" s="15"/>
      <c r="O804" s="15"/>
      <c r="P804" s="16" t="str">
        <f t="shared" si="63"/>
        <v xml:space="preserve"> </v>
      </c>
      <c r="Q804" s="17">
        <f t="shared" si="64"/>
        <v>0</v>
      </c>
      <c r="R804" s="18"/>
      <c r="S804" s="19">
        <f t="shared" si="65"/>
        <v>0</v>
      </c>
      <c r="T804" s="31">
        <f>SUMIF($G$8:$G$879,G804:G1544,$K$8:$K$879)</f>
        <v>0</v>
      </c>
      <c r="U804" s="32" t="str">
        <f t="shared" si="66"/>
        <v xml:space="preserve"> </v>
      </c>
    </row>
    <row r="805" spans="2:21" x14ac:dyDescent="0.25">
      <c r="B805" s="11"/>
      <c r="C805" s="12"/>
      <c r="D805" s="13"/>
      <c r="E805" s="13"/>
      <c r="F805" s="13"/>
      <c r="G805" s="12"/>
      <c r="H805" s="14"/>
      <c r="I805" s="14"/>
      <c r="J805" s="12"/>
      <c r="K805" s="15"/>
      <c r="L805" s="15"/>
      <c r="M805" s="15"/>
      <c r="N805" s="15"/>
      <c r="O805" s="15"/>
      <c r="P805" s="16" t="str">
        <f t="shared" si="63"/>
        <v xml:space="preserve"> </v>
      </c>
      <c r="Q805" s="17">
        <f t="shared" si="64"/>
        <v>0</v>
      </c>
      <c r="R805" s="18"/>
      <c r="S805" s="19">
        <f t="shared" si="65"/>
        <v>0</v>
      </c>
      <c r="T805" s="31">
        <f>SUMIF($G$8:$G$879,G805:G1545,$K$8:$K$879)</f>
        <v>0</v>
      </c>
      <c r="U805" s="32" t="str">
        <f t="shared" si="66"/>
        <v xml:space="preserve"> </v>
      </c>
    </row>
    <row r="806" spans="2:21" x14ac:dyDescent="0.25">
      <c r="B806" s="11"/>
      <c r="C806" s="12"/>
      <c r="D806" s="13"/>
      <c r="E806" s="13"/>
      <c r="F806" s="13"/>
      <c r="G806" s="12"/>
      <c r="H806" s="14"/>
      <c r="I806" s="14"/>
      <c r="J806" s="12"/>
      <c r="K806" s="15"/>
      <c r="L806" s="15"/>
      <c r="M806" s="15"/>
      <c r="N806" s="15"/>
      <c r="O806" s="15"/>
      <c r="P806" s="16" t="str">
        <f t="shared" si="63"/>
        <v xml:space="preserve"> </v>
      </c>
      <c r="Q806" s="17">
        <f t="shared" si="64"/>
        <v>0</v>
      </c>
      <c r="R806" s="18"/>
      <c r="S806" s="19">
        <f t="shared" si="65"/>
        <v>0</v>
      </c>
      <c r="T806" s="31">
        <f>SUMIF($G$8:$G$879,G806:G1546,$K$8:$K$879)</f>
        <v>0</v>
      </c>
      <c r="U806" s="32" t="str">
        <f t="shared" si="66"/>
        <v xml:space="preserve"> </v>
      </c>
    </row>
    <row r="807" spans="2:21" x14ac:dyDescent="0.25">
      <c r="B807" s="11"/>
      <c r="C807" s="12"/>
      <c r="D807" s="13"/>
      <c r="E807" s="13"/>
      <c r="F807" s="13"/>
      <c r="G807" s="12"/>
      <c r="H807" s="14"/>
      <c r="I807" s="14"/>
      <c r="J807" s="12"/>
      <c r="K807" s="15"/>
      <c r="L807" s="15"/>
      <c r="M807" s="15"/>
      <c r="N807" s="15"/>
      <c r="O807" s="15"/>
      <c r="P807" s="16" t="str">
        <f t="shared" si="63"/>
        <v xml:space="preserve"> </v>
      </c>
      <c r="Q807" s="17">
        <f t="shared" si="64"/>
        <v>0</v>
      </c>
      <c r="R807" s="18"/>
      <c r="S807" s="19">
        <f t="shared" si="65"/>
        <v>0</v>
      </c>
      <c r="T807" s="31">
        <f>SUMIF($G$8:$G$879,G807:G1547,$K$8:$K$879)</f>
        <v>0</v>
      </c>
      <c r="U807" s="32" t="str">
        <f t="shared" si="66"/>
        <v xml:space="preserve"> </v>
      </c>
    </row>
    <row r="808" spans="2:21" x14ac:dyDescent="0.25">
      <c r="B808" s="11"/>
      <c r="C808" s="12"/>
      <c r="D808" s="13"/>
      <c r="E808" s="13"/>
      <c r="F808" s="13"/>
      <c r="G808" s="12"/>
      <c r="H808" s="14"/>
      <c r="I808" s="14"/>
      <c r="J808" s="12"/>
      <c r="K808" s="15"/>
      <c r="L808" s="15"/>
      <c r="M808" s="15"/>
      <c r="N808" s="15"/>
      <c r="O808" s="15"/>
      <c r="P808" s="16" t="str">
        <f t="shared" si="63"/>
        <v xml:space="preserve"> </v>
      </c>
      <c r="Q808" s="17">
        <f t="shared" si="64"/>
        <v>0</v>
      </c>
      <c r="R808" s="18"/>
      <c r="S808" s="19">
        <f t="shared" si="65"/>
        <v>0</v>
      </c>
      <c r="T808" s="31">
        <f>SUMIF($G$8:$G$879,G808:G1548,$K$8:$K$879)</f>
        <v>0</v>
      </c>
      <c r="U808" s="32" t="str">
        <f t="shared" si="66"/>
        <v xml:space="preserve"> </v>
      </c>
    </row>
    <row r="809" spans="2:21" x14ac:dyDescent="0.25">
      <c r="B809" s="11"/>
      <c r="C809" s="12"/>
      <c r="D809" s="13"/>
      <c r="E809" s="13"/>
      <c r="F809" s="13"/>
      <c r="G809" s="12"/>
      <c r="H809" s="14"/>
      <c r="I809" s="14"/>
      <c r="J809" s="12"/>
      <c r="K809" s="15"/>
      <c r="L809" s="15"/>
      <c r="M809" s="15"/>
      <c r="N809" s="15"/>
      <c r="O809" s="15"/>
      <c r="P809" s="16" t="str">
        <f t="shared" ref="P809:P867" si="67">+IF(K809&lt;=0," ",IF(K809&lt;=10,"A",IF(K809&gt;=11,"B")))</f>
        <v xml:space="preserve"> </v>
      </c>
      <c r="Q809" s="17">
        <f t="shared" ref="Q809:Q867" si="68">+IF(P809=" ",K809*0,IF(P809="A",K809*2500,IF(P809="B",K809*3000)))</f>
        <v>0</v>
      </c>
      <c r="R809" s="18"/>
      <c r="S809" s="19">
        <f t="shared" ref="S809:S867" si="69">+Q809-R809</f>
        <v>0</v>
      </c>
      <c r="T809" s="31">
        <f>SUMIF($G$8:$G$879,G809:G1549,$K$8:$K$879)</f>
        <v>0</v>
      </c>
      <c r="U809" s="32" t="str">
        <f t="shared" ref="U809:U867" si="70">+IF(T809=0," ",IF(T809&lt;=50,"OK",IF(T809&gt;=51,"LEBIH")))</f>
        <v xml:space="preserve"> </v>
      </c>
    </row>
    <row r="810" spans="2:21" x14ac:dyDescent="0.25">
      <c r="B810" s="11"/>
      <c r="C810" s="12"/>
      <c r="D810" s="13"/>
      <c r="E810" s="13"/>
      <c r="F810" s="13"/>
      <c r="G810" s="12"/>
      <c r="H810" s="14"/>
      <c r="I810" s="14"/>
      <c r="J810" s="12"/>
      <c r="K810" s="15"/>
      <c r="L810" s="15"/>
      <c r="M810" s="15"/>
      <c r="N810" s="15"/>
      <c r="O810" s="15"/>
      <c r="P810" s="16" t="str">
        <f t="shared" si="67"/>
        <v xml:space="preserve"> </v>
      </c>
      <c r="Q810" s="17">
        <f t="shared" si="68"/>
        <v>0</v>
      </c>
      <c r="R810" s="18"/>
      <c r="S810" s="19">
        <f t="shared" si="69"/>
        <v>0</v>
      </c>
      <c r="T810" s="31">
        <f>SUMIF($G$8:$G$879,G810:G1550,$K$8:$K$879)</f>
        <v>0</v>
      </c>
      <c r="U810" s="32" t="str">
        <f t="shared" si="70"/>
        <v xml:space="preserve"> </v>
      </c>
    </row>
    <row r="811" spans="2:21" x14ac:dyDescent="0.25">
      <c r="B811" s="11"/>
      <c r="C811" s="12"/>
      <c r="D811" s="13"/>
      <c r="E811" s="13"/>
      <c r="F811" s="13"/>
      <c r="G811" s="12"/>
      <c r="H811" s="14"/>
      <c r="I811" s="14"/>
      <c r="J811" s="12"/>
      <c r="K811" s="15"/>
      <c r="L811" s="15"/>
      <c r="M811" s="15"/>
      <c r="N811" s="15"/>
      <c r="O811" s="15"/>
      <c r="P811" s="16" t="str">
        <f t="shared" ref="P811:P834" si="71">+IF(K811&lt;=0," ",IF(K811&lt;=10,"A",IF(K811&gt;=11,"B")))</f>
        <v xml:space="preserve"> </v>
      </c>
      <c r="Q811" s="17">
        <f t="shared" ref="Q811:Q834" si="72">+IF(P811=" ",K811*0,IF(P811="A",K811*2500,IF(P811="B",K811*3000)))</f>
        <v>0</v>
      </c>
      <c r="R811" s="18"/>
      <c r="S811" s="19">
        <f t="shared" ref="S811:S834" si="73">+Q811-R811</f>
        <v>0</v>
      </c>
      <c r="T811" s="31">
        <f>SUMIF($G$8:$G$879,G811:G1527,$K$8:$K$879)</f>
        <v>0</v>
      </c>
      <c r="U811" s="32" t="str">
        <f t="shared" ref="U811:U834" si="74">+IF(T811=0," ",IF(T811&lt;=50,"OK",IF(T811&gt;=51,"LEBIH")))</f>
        <v xml:space="preserve"> </v>
      </c>
    </row>
    <row r="812" spans="2:21" x14ac:dyDescent="0.25">
      <c r="B812" s="11"/>
      <c r="C812" s="12"/>
      <c r="D812" s="13"/>
      <c r="E812" s="13"/>
      <c r="F812" s="13"/>
      <c r="G812" s="12"/>
      <c r="H812" s="14"/>
      <c r="I812" s="14"/>
      <c r="J812" s="12"/>
      <c r="K812" s="15"/>
      <c r="L812" s="15"/>
      <c r="M812" s="15"/>
      <c r="N812" s="15"/>
      <c r="O812" s="15"/>
      <c r="P812" s="16" t="str">
        <f t="shared" si="71"/>
        <v xml:space="preserve"> </v>
      </c>
      <c r="Q812" s="17">
        <f t="shared" si="72"/>
        <v>0</v>
      </c>
      <c r="R812" s="18"/>
      <c r="S812" s="19">
        <f t="shared" si="73"/>
        <v>0</v>
      </c>
      <c r="T812" s="31">
        <f>SUMIF($G$8:$G$879,G812:G1528,$K$8:$K$879)</f>
        <v>0</v>
      </c>
      <c r="U812" s="32" t="str">
        <f t="shared" si="74"/>
        <v xml:space="preserve"> </v>
      </c>
    </row>
    <row r="813" spans="2:21" x14ac:dyDescent="0.25">
      <c r="B813" s="11"/>
      <c r="C813" s="12"/>
      <c r="D813" s="13"/>
      <c r="E813" s="13"/>
      <c r="F813" s="13"/>
      <c r="G813" s="12"/>
      <c r="H813" s="14"/>
      <c r="I813" s="14"/>
      <c r="J813" s="12"/>
      <c r="K813" s="15"/>
      <c r="L813" s="15"/>
      <c r="M813" s="15"/>
      <c r="N813" s="15"/>
      <c r="O813" s="15"/>
      <c r="P813" s="16" t="str">
        <f t="shared" si="71"/>
        <v xml:space="preserve"> </v>
      </c>
      <c r="Q813" s="17">
        <f t="shared" si="72"/>
        <v>0</v>
      </c>
      <c r="R813" s="18"/>
      <c r="S813" s="19">
        <f t="shared" si="73"/>
        <v>0</v>
      </c>
      <c r="T813" s="31">
        <f>SUMIF($G$8:$G$879,G813:G1529,$K$8:$K$879)</f>
        <v>0</v>
      </c>
      <c r="U813" s="32" t="str">
        <f t="shared" si="74"/>
        <v xml:space="preserve"> </v>
      </c>
    </row>
    <row r="814" spans="2:21" x14ac:dyDescent="0.25">
      <c r="B814" s="11"/>
      <c r="C814" s="12"/>
      <c r="D814" s="13"/>
      <c r="E814" s="13"/>
      <c r="F814" s="13"/>
      <c r="G814" s="12"/>
      <c r="H814" s="14"/>
      <c r="I814" s="14"/>
      <c r="J814" s="12"/>
      <c r="K814" s="15"/>
      <c r="L814" s="15"/>
      <c r="M814" s="15"/>
      <c r="N814" s="15"/>
      <c r="O814" s="15"/>
      <c r="P814" s="16" t="str">
        <f t="shared" si="71"/>
        <v xml:space="preserve"> </v>
      </c>
      <c r="Q814" s="17">
        <f t="shared" si="72"/>
        <v>0</v>
      </c>
      <c r="R814" s="18"/>
      <c r="S814" s="19">
        <f t="shared" si="73"/>
        <v>0</v>
      </c>
      <c r="T814" s="31">
        <f>SUMIF($G$8:$G$879,G814:G1530,$K$8:$K$879)</f>
        <v>0</v>
      </c>
      <c r="U814" s="32" t="str">
        <f t="shared" si="74"/>
        <v xml:space="preserve"> </v>
      </c>
    </row>
    <row r="815" spans="2:21" x14ac:dyDescent="0.25">
      <c r="B815" s="11"/>
      <c r="C815" s="12"/>
      <c r="D815" s="13"/>
      <c r="E815" s="13"/>
      <c r="F815" s="13"/>
      <c r="G815" s="12"/>
      <c r="H815" s="14"/>
      <c r="I815" s="14"/>
      <c r="J815" s="12"/>
      <c r="K815" s="15"/>
      <c r="L815" s="15"/>
      <c r="M815" s="15"/>
      <c r="N815" s="15"/>
      <c r="O815" s="15"/>
      <c r="P815" s="16" t="str">
        <f t="shared" si="71"/>
        <v xml:space="preserve"> </v>
      </c>
      <c r="Q815" s="17">
        <f t="shared" si="72"/>
        <v>0</v>
      </c>
      <c r="R815" s="18"/>
      <c r="S815" s="19">
        <f t="shared" si="73"/>
        <v>0</v>
      </c>
      <c r="T815" s="31">
        <f>SUMIF($G$8:$G$879,G815:G1531,$K$8:$K$879)</f>
        <v>0</v>
      </c>
      <c r="U815" s="32" t="str">
        <f t="shared" si="74"/>
        <v xml:space="preserve"> </v>
      </c>
    </row>
    <row r="816" spans="2:21" x14ac:dyDescent="0.25">
      <c r="B816" s="11"/>
      <c r="C816" s="12"/>
      <c r="D816" s="13"/>
      <c r="E816" s="13"/>
      <c r="F816" s="13"/>
      <c r="G816" s="12"/>
      <c r="H816" s="14"/>
      <c r="I816" s="14"/>
      <c r="J816" s="12"/>
      <c r="K816" s="15"/>
      <c r="L816" s="15"/>
      <c r="M816" s="15"/>
      <c r="N816" s="15"/>
      <c r="O816" s="15"/>
      <c r="P816" s="16" t="str">
        <f t="shared" si="71"/>
        <v xml:space="preserve"> </v>
      </c>
      <c r="Q816" s="17">
        <f t="shared" si="72"/>
        <v>0</v>
      </c>
      <c r="R816" s="18"/>
      <c r="S816" s="19">
        <f t="shared" si="73"/>
        <v>0</v>
      </c>
      <c r="T816" s="31">
        <f>SUMIF($G$8:$G$879,G816:G1532,$K$8:$K$879)</f>
        <v>0</v>
      </c>
      <c r="U816" s="32" t="str">
        <f t="shared" si="74"/>
        <v xml:space="preserve"> </v>
      </c>
    </row>
    <row r="817" spans="2:21" x14ac:dyDescent="0.25">
      <c r="B817" s="11"/>
      <c r="C817" s="12"/>
      <c r="D817" s="13"/>
      <c r="E817" s="13"/>
      <c r="F817" s="13"/>
      <c r="G817" s="12"/>
      <c r="H817" s="14"/>
      <c r="I817" s="14"/>
      <c r="J817" s="12"/>
      <c r="K817" s="15"/>
      <c r="L817" s="15"/>
      <c r="M817" s="15"/>
      <c r="N817" s="15"/>
      <c r="O817" s="15"/>
      <c r="P817" s="16" t="str">
        <f t="shared" si="71"/>
        <v xml:space="preserve"> </v>
      </c>
      <c r="Q817" s="17">
        <f t="shared" si="72"/>
        <v>0</v>
      </c>
      <c r="R817" s="18"/>
      <c r="S817" s="19">
        <f t="shared" si="73"/>
        <v>0</v>
      </c>
      <c r="T817" s="31">
        <f>SUMIF($G$8:$G$879,G817:G1533,$K$8:$K$879)</f>
        <v>0</v>
      </c>
      <c r="U817" s="32" t="str">
        <f t="shared" si="74"/>
        <v xml:space="preserve"> </v>
      </c>
    </row>
    <row r="818" spans="2:21" x14ac:dyDescent="0.25">
      <c r="B818" s="11"/>
      <c r="C818" s="12"/>
      <c r="D818" s="13"/>
      <c r="E818" s="13"/>
      <c r="F818" s="13"/>
      <c r="G818" s="12"/>
      <c r="H818" s="14"/>
      <c r="I818" s="14"/>
      <c r="J818" s="12"/>
      <c r="K818" s="15"/>
      <c r="L818" s="15"/>
      <c r="M818" s="15"/>
      <c r="N818" s="15"/>
      <c r="O818" s="15"/>
      <c r="P818" s="16" t="str">
        <f t="shared" si="71"/>
        <v xml:space="preserve"> </v>
      </c>
      <c r="Q818" s="17">
        <f t="shared" si="72"/>
        <v>0</v>
      </c>
      <c r="R818" s="18"/>
      <c r="S818" s="19">
        <f t="shared" si="73"/>
        <v>0</v>
      </c>
      <c r="T818" s="31">
        <f>SUMIF($G$8:$G$879,G818:G1534,$K$8:$K$879)</f>
        <v>0</v>
      </c>
      <c r="U818" s="32" t="str">
        <f t="shared" si="74"/>
        <v xml:space="preserve"> </v>
      </c>
    </row>
    <row r="819" spans="2:21" x14ac:dyDescent="0.25">
      <c r="B819" s="11"/>
      <c r="C819" s="12"/>
      <c r="D819" s="13"/>
      <c r="E819" s="13"/>
      <c r="F819" s="13"/>
      <c r="G819" s="12"/>
      <c r="H819" s="14"/>
      <c r="I819" s="14"/>
      <c r="J819" s="12"/>
      <c r="K819" s="15"/>
      <c r="L819" s="15"/>
      <c r="M819" s="15"/>
      <c r="N819" s="15"/>
      <c r="O819" s="15"/>
      <c r="P819" s="16" t="str">
        <f t="shared" si="71"/>
        <v xml:space="preserve"> </v>
      </c>
      <c r="Q819" s="17">
        <f t="shared" si="72"/>
        <v>0</v>
      </c>
      <c r="R819" s="18"/>
      <c r="S819" s="19">
        <f t="shared" si="73"/>
        <v>0</v>
      </c>
      <c r="T819" s="31">
        <f>SUMIF($G$8:$G$879,G819:G1535,$K$8:$K$879)</f>
        <v>0</v>
      </c>
      <c r="U819" s="32" t="str">
        <f t="shared" si="74"/>
        <v xml:space="preserve"> </v>
      </c>
    </row>
    <row r="820" spans="2:21" x14ac:dyDescent="0.25">
      <c r="B820" s="11"/>
      <c r="C820" s="12"/>
      <c r="D820" s="13"/>
      <c r="E820" s="13"/>
      <c r="F820" s="13"/>
      <c r="G820" s="12"/>
      <c r="H820" s="14"/>
      <c r="I820" s="14"/>
      <c r="J820" s="12"/>
      <c r="K820" s="15"/>
      <c r="L820" s="15"/>
      <c r="M820" s="15"/>
      <c r="N820" s="15"/>
      <c r="O820" s="15"/>
      <c r="P820" s="16" t="str">
        <f t="shared" si="71"/>
        <v xml:space="preserve"> </v>
      </c>
      <c r="Q820" s="17">
        <f t="shared" si="72"/>
        <v>0</v>
      </c>
      <c r="R820" s="18"/>
      <c r="S820" s="19">
        <f t="shared" si="73"/>
        <v>0</v>
      </c>
      <c r="T820" s="31">
        <f>SUMIF($G$8:$G$879,G820:G1536,$K$8:$K$879)</f>
        <v>0</v>
      </c>
      <c r="U820" s="32" t="str">
        <f t="shared" si="74"/>
        <v xml:space="preserve"> </v>
      </c>
    </row>
    <row r="821" spans="2:21" x14ac:dyDescent="0.25">
      <c r="B821" s="11"/>
      <c r="C821" s="12"/>
      <c r="D821" s="13"/>
      <c r="E821" s="13"/>
      <c r="F821" s="13"/>
      <c r="G821" s="12"/>
      <c r="H821" s="14"/>
      <c r="I821" s="14"/>
      <c r="J821" s="12"/>
      <c r="K821" s="15"/>
      <c r="L821" s="15"/>
      <c r="M821" s="15"/>
      <c r="N821" s="15"/>
      <c r="O821" s="15"/>
      <c r="P821" s="16" t="str">
        <f t="shared" si="71"/>
        <v xml:space="preserve"> </v>
      </c>
      <c r="Q821" s="17">
        <f t="shared" si="72"/>
        <v>0</v>
      </c>
      <c r="R821" s="18"/>
      <c r="S821" s="19">
        <f t="shared" si="73"/>
        <v>0</v>
      </c>
      <c r="T821" s="31">
        <f>SUMIF($G$8:$G$879,G821:G1537,$K$8:$K$879)</f>
        <v>0</v>
      </c>
      <c r="U821" s="32" t="str">
        <f t="shared" si="74"/>
        <v xml:space="preserve"> </v>
      </c>
    </row>
    <row r="822" spans="2:21" x14ac:dyDescent="0.25">
      <c r="B822" s="11"/>
      <c r="C822" s="12"/>
      <c r="D822" s="13"/>
      <c r="E822" s="13"/>
      <c r="F822" s="13"/>
      <c r="G822" s="12"/>
      <c r="H822" s="14"/>
      <c r="I822" s="14"/>
      <c r="J822" s="12"/>
      <c r="K822" s="15"/>
      <c r="L822" s="15"/>
      <c r="M822" s="15"/>
      <c r="N822" s="15"/>
      <c r="O822" s="15"/>
      <c r="P822" s="16" t="str">
        <f t="shared" si="71"/>
        <v xml:space="preserve"> </v>
      </c>
      <c r="Q822" s="17">
        <f t="shared" si="72"/>
        <v>0</v>
      </c>
      <c r="R822" s="18"/>
      <c r="S822" s="19">
        <f t="shared" si="73"/>
        <v>0</v>
      </c>
      <c r="T822" s="31">
        <f>SUMIF($G$8:$G$879,G822:G1538,$K$8:$K$879)</f>
        <v>0</v>
      </c>
      <c r="U822" s="32" t="str">
        <f t="shared" si="74"/>
        <v xml:space="preserve"> </v>
      </c>
    </row>
    <row r="823" spans="2:21" x14ac:dyDescent="0.25">
      <c r="B823" s="11"/>
      <c r="C823" s="12"/>
      <c r="D823" s="13"/>
      <c r="E823" s="13"/>
      <c r="F823" s="13"/>
      <c r="G823" s="12"/>
      <c r="H823" s="14"/>
      <c r="I823" s="14"/>
      <c r="J823" s="12"/>
      <c r="K823" s="15"/>
      <c r="L823" s="15"/>
      <c r="M823" s="15"/>
      <c r="N823" s="15"/>
      <c r="O823" s="15"/>
      <c r="P823" s="16" t="str">
        <f t="shared" si="71"/>
        <v xml:space="preserve"> </v>
      </c>
      <c r="Q823" s="17">
        <f t="shared" si="72"/>
        <v>0</v>
      </c>
      <c r="R823" s="18"/>
      <c r="S823" s="19">
        <f t="shared" si="73"/>
        <v>0</v>
      </c>
      <c r="T823" s="31">
        <f>SUMIF($G$8:$G$879,G823:G1539,$K$8:$K$879)</f>
        <v>0</v>
      </c>
      <c r="U823" s="32" t="str">
        <f t="shared" si="74"/>
        <v xml:space="preserve"> </v>
      </c>
    </row>
    <row r="824" spans="2:21" x14ac:dyDescent="0.25">
      <c r="B824" s="11"/>
      <c r="C824" s="12"/>
      <c r="D824" s="13"/>
      <c r="E824" s="13"/>
      <c r="F824" s="13"/>
      <c r="G824" s="12"/>
      <c r="H824" s="14"/>
      <c r="I824" s="14"/>
      <c r="J824" s="12"/>
      <c r="K824" s="15"/>
      <c r="L824" s="15"/>
      <c r="M824" s="15"/>
      <c r="N824" s="15"/>
      <c r="O824" s="15"/>
      <c r="P824" s="16" t="str">
        <f t="shared" si="71"/>
        <v xml:space="preserve"> </v>
      </c>
      <c r="Q824" s="17">
        <f t="shared" si="72"/>
        <v>0</v>
      </c>
      <c r="R824" s="18"/>
      <c r="S824" s="19">
        <f t="shared" si="73"/>
        <v>0</v>
      </c>
      <c r="T824" s="31">
        <f>SUMIF($G$8:$G$879,G824:G1540,$K$8:$K$879)</f>
        <v>0</v>
      </c>
      <c r="U824" s="32" t="str">
        <f t="shared" si="74"/>
        <v xml:space="preserve"> </v>
      </c>
    </row>
    <row r="825" spans="2:21" x14ac:dyDescent="0.25">
      <c r="B825" s="11"/>
      <c r="C825" s="12"/>
      <c r="D825" s="13"/>
      <c r="E825" s="13"/>
      <c r="F825" s="13"/>
      <c r="G825" s="12"/>
      <c r="H825" s="14"/>
      <c r="I825" s="14"/>
      <c r="J825" s="12"/>
      <c r="K825" s="15"/>
      <c r="L825" s="15"/>
      <c r="M825" s="15"/>
      <c r="N825" s="15"/>
      <c r="O825" s="15"/>
      <c r="P825" s="16" t="str">
        <f t="shared" si="71"/>
        <v xml:space="preserve"> </v>
      </c>
      <c r="Q825" s="17">
        <f t="shared" si="72"/>
        <v>0</v>
      </c>
      <c r="R825" s="18"/>
      <c r="S825" s="19">
        <f t="shared" si="73"/>
        <v>0</v>
      </c>
      <c r="T825" s="31">
        <f>SUMIF($G$8:$G$879,G825:G1541,$K$8:$K$879)</f>
        <v>0</v>
      </c>
      <c r="U825" s="32" t="str">
        <f t="shared" si="74"/>
        <v xml:space="preserve"> </v>
      </c>
    </row>
    <row r="826" spans="2:21" x14ac:dyDescent="0.25">
      <c r="B826" s="11"/>
      <c r="C826" s="12"/>
      <c r="D826" s="13"/>
      <c r="E826" s="13"/>
      <c r="F826" s="13"/>
      <c r="G826" s="12"/>
      <c r="H826" s="14"/>
      <c r="I826" s="14"/>
      <c r="J826" s="12"/>
      <c r="K826" s="15"/>
      <c r="L826" s="15"/>
      <c r="M826" s="15"/>
      <c r="N826" s="15"/>
      <c r="O826" s="15"/>
      <c r="P826" s="16" t="str">
        <f t="shared" si="71"/>
        <v xml:space="preserve"> </v>
      </c>
      <c r="Q826" s="17">
        <f t="shared" si="72"/>
        <v>0</v>
      </c>
      <c r="R826" s="18"/>
      <c r="S826" s="19">
        <f t="shared" si="73"/>
        <v>0</v>
      </c>
      <c r="T826" s="31">
        <f>SUMIF($G$8:$G$879,G826:G1542,$K$8:$K$879)</f>
        <v>0</v>
      </c>
      <c r="U826" s="32" t="str">
        <f t="shared" si="74"/>
        <v xml:space="preserve"> </v>
      </c>
    </row>
    <row r="827" spans="2:21" x14ac:dyDescent="0.25">
      <c r="B827" s="11"/>
      <c r="C827" s="12"/>
      <c r="D827" s="13"/>
      <c r="E827" s="13"/>
      <c r="F827" s="13"/>
      <c r="G827" s="12"/>
      <c r="H827" s="14"/>
      <c r="I827" s="14"/>
      <c r="J827" s="12"/>
      <c r="K827" s="15"/>
      <c r="L827" s="15"/>
      <c r="M827" s="15"/>
      <c r="N827" s="15"/>
      <c r="O827" s="15"/>
      <c r="P827" s="16" t="str">
        <f t="shared" si="71"/>
        <v xml:space="preserve"> </v>
      </c>
      <c r="Q827" s="17">
        <f t="shared" si="72"/>
        <v>0</v>
      </c>
      <c r="R827" s="18"/>
      <c r="S827" s="19">
        <f t="shared" si="73"/>
        <v>0</v>
      </c>
      <c r="T827" s="31">
        <f>SUMIF($G$8:$G$879,G827:G1543,$K$8:$K$879)</f>
        <v>0</v>
      </c>
      <c r="U827" s="32" t="str">
        <f t="shared" si="74"/>
        <v xml:space="preserve"> </v>
      </c>
    </row>
    <row r="828" spans="2:21" x14ac:dyDescent="0.25">
      <c r="B828" s="11"/>
      <c r="C828" s="12"/>
      <c r="D828" s="13"/>
      <c r="E828" s="13"/>
      <c r="F828" s="13"/>
      <c r="G828" s="12"/>
      <c r="H828" s="14"/>
      <c r="I828" s="14"/>
      <c r="J828" s="12"/>
      <c r="K828" s="15"/>
      <c r="L828" s="15"/>
      <c r="M828" s="15"/>
      <c r="N828" s="15"/>
      <c r="O828" s="15"/>
      <c r="P828" s="16" t="str">
        <f t="shared" si="71"/>
        <v xml:space="preserve"> </v>
      </c>
      <c r="Q828" s="17">
        <f t="shared" si="72"/>
        <v>0</v>
      </c>
      <c r="R828" s="18"/>
      <c r="S828" s="19">
        <f t="shared" si="73"/>
        <v>0</v>
      </c>
      <c r="T828" s="31">
        <f>SUMIF($G$8:$G$879,G828:G1544,$K$8:$K$879)</f>
        <v>0</v>
      </c>
      <c r="U828" s="32" t="str">
        <f t="shared" si="74"/>
        <v xml:space="preserve"> </v>
      </c>
    </row>
    <row r="829" spans="2:21" x14ac:dyDescent="0.25">
      <c r="B829" s="11"/>
      <c r="C829" s="12"/>
      <c r="D829" s="13"/>
      <c r="E829" s="13"/>
      <c r="F829" s="13"/>
      <c r="G829" s="12"/>
      <c r="H829" s="14"/>
      <c r="I829" s="14"/>
      <c r="J829" s="12"/>
      <c r="K829" s="15"/>
      <c r="L829" s="15"/>
      <c r="M829" s="15"/>
      <c r="N829" s="15"/>
      <c r="O829" s="15"/>
      <c r="P829" s="16" t="str">
        <f t="shared" si="71"/>
        <v xml:space="preserve"> </v>
      </c>
      <c r="Q829" s="17">
        <f t="shared" si="72"/>
        <v>0</v>
      </c>
      <c r="R829" s="18"/>
      <c r="S829" s="19">
        <f t="shared" si="73"/>
        <v>0</v>
      </c>
      <c r="T829" s="31">
        <f>SUMIF($G$8:$G$879,G829:G1545,$K$8:$K$879)</f>
        <v>0</v>
      </c>
      <c r="U829" s="32" t="str">
        <f t="shared" si="74"/>
        <v xml:space="preserve"> </v>
      </c>
    </row>
    <row r="830" spans="2:21" x14ac:dyDescent="0.25">
      <c r="B830" s="11"/>
      <c r="C830" s="12"/>
      <c r="D830" s="13"/>
      <c r="E830" s="13"/>
      <c r="F830" s="13"/>
      <c r="G830" s="12"/>
      <c r="H830" s="14"/>
      <c r="I830" s="14"/>
      <c r="J830" s="12"/>
      <c r="K830" s="15"/>
      <c r="L830" s="15"/>
      <c r="M830" s="15"/>
      <c r="N830" s="15"/>
      <c r="O830" s="15"/>
      <c r="P830" s="16" t="str">
        <f t="shared" si="71"/>
        <v xml:space="preserve"> </v>
      </c>
      <c r="Q830" s="17">
        <f t="shared" si="72"/>
        <v>0</v>
      </c>
      <c r="R830" s="18"/>
      <c r="S830" s="19">
        <f t="shared" si="73"/>
        <v>0</v>
      </c>
      <c r="T830" s="31">
        <f>SUMIF($G$8:$G$879,G830:G1546,$K$8:$K$879)</f>
        <v>0</v>
      </c>
      <c r="U830" s="32" t="str">
        <f t="shared" si="74"/>
        <v xml:space="preserve"> </v>
      </c>
    </row>
    <row r="831" spans="2:21" x14ac:dyDescent="0.25">
      <c r="B831" s="11"/>
      <c r="C831" s="12"/>
      <c r="D831" s="13"/>
      <c r="E831" s="13"/>
      <c r="F831" s="13"/>
      <c r="G831" s="12"/>
      <c r="H831" s="14"/>
      <c r="I831" s="14"/>
      <c r="J831" s="12"/>
      <c r="K831" s="15"/>
      <c r="L831" s="15"/>
      <c r="M831" s="15"/>
      <c r="N831" s="15"/>
      <c r="O831" s="15"/>
      <c r="P831" s="16" t="str">
        <f t="shared" si="71"/>
        <v xml:space="preserve"> </v>
      </c>
      <c r="Q831" s="17">
        <f t="shared" si="72"/>
        <v>0</v>
      </c>
      <c r="R831" s="18"/>
      <c r="S831" s="19">
        <f t="shared" si="73"/>
        <v>0</v>
      </c>
      <c r="T831" s="31">
        <f>SUMIF($G$8:$G$879,G831:G1547,$K$8:$K$879)</f>
        <v>0</v>
      </c>
      <c r="U831" s="32" t="str">
        <f t="shared" si="74"/>
        <v xml:space="preserve"> </v>
      </c>
    </row>
    <row r="832" spans="2:21" x14ac:dyDescent="0.25">
      <c r="B832" s="11"/>
      <c r="C832" s="12"/>
      <c r="D832" s="13"/>
      <c r="E832" s="13"/>
      <c r="F832" s="13"/>
      <c r="G832" s="12"/>
      <c r="H832" s="14"/>
      <c r="I832" s="14"/>
      <c r="J832" s="12"/>
      <c r="K832" s="15"/>
      <c r="L832" s="15"/>
      <c r="M832" s="15"/>
      <c r="N832" s="15"/>
      <c r="O832" s="15"/>
      <c r="P832" s="16" t="str">
        <f t="shared" si="71"/>
        <v xml:space="preserve"> </v>
      </c>
      <c r="Q832" s="17">
        <f t="shared" si="72"/>
        <v>0</v>
      </c>
      <c r="R832" s="18"/>
      <c r="S832" s="19">
        <f t="shared" si="73"/>
        <v>0</v>
      </c>
      <c r="T832" s="31">
        <f>SUMIF($G$8:$G$879,G832:G1548,$K$8:$K$879)</f>
        <v>0</v>
      </c>
      <c r="U832" s="32" t="str">
        <f t="shared" si="74"/>
        <v xml:space="preserve"> </v>
      </c>
    </row>
    <row r="833" spans="2:21" x14ac:dyDescent="0.25">
      <c r="B833" s="11"/>
      <c r="C833" s="12"/>
      <c r="D833" s="13"/>
      <c r="E833" s="13"/>
      <c r="F833" s="13"/>
      <c r="G833" s="12"/>
      <c r="H833" s="14"/>
      <c r="I833" s="14"/>
      <c r="J833" s="12"/>
      <c r="K833" s="15"/>
      <c r="L833" s="15"/>
      <c r="M833" s="15"/>
      <c r="N833" s="15"/>
      <c r="O833" s="15"/>
      <c r="P833" s="16" t="str">
        <f t="shared" si="71"/>
        <v xml:space="preserve"> </v>
      </c>
      <c r="Q833" s="17">
        <f t="shared" si="72"/>
        <v>0</v>
      </c>
      <c r="R833" s="18"/>
      <c r="S833" s="19">
        <f t="shared" si="73"/>
        <v>0</v>
      </c>
      <c r="T833" s="31">
        <f>SUMIF($G$8:$G$879,G833:G1549,$K$8:$K$879)</f>
        <v>0</v>
      </c>
      <c r="U833" s="32" t="str">
        <f t="shared" si="74"/>
        <v xml:space="preserve"> </v>
      </c>
    </row>
    <row r="834" spans="2:21" x14ac:dyDescent="0.25">
      <c r="B834" s="11"/>
      <c r="C834" s="12"/>
      <c r="D834" s="13"/>
      <c r="E834" s="13"/>
      <c r="F834" s="13"/>
      <c r="G834" s="12"/>
      <c r="H834" s="14"/>
      <c r="I834" s="14"/>
      <c r="J834" s="12"/>
      <c r="K834" s="15"/>
      <c r="L834" s="15"/>
      <c r="M834" s="15"/>
      <c r="N834" s="15"/>
      <c r="O834" s="15"/>
      <c r="P834" s="16" t="str">
        <f t="shared" si="71"/>
        <v xml:space="preserve"> </v>
      </c>
      <c r="Q834" s="17">
        <f t="shared" si="72"/>
        <v>0</v>
      </c>
      <c r="R834" s="18"/>
      <c r="S834" s="19">
        <f t="shared" si="73"/>
        <v>0</v>
      </c>
      <c r="T834" s="31">
        <f>SUMIF($G$8:$G$879,G834:G1550,$K$8:$K$879)</f>
        <v>0</v>
      </c>
      <c r="U834" s="32" t="str">
        <f t="shared" si="74"/>
        <v xml:space="preserve"> </v>
      </c>
    </row>
    <row r="835" spans="2:21" x14ac:dyDescent="0.25">
      <c r="B835" s="11"/>
      <c r="C835" s="12"/>
      <c r="D835" s="13"/>
      <c r="E835" s="13"/>
      <c r="F835" s="13"/>
      <c r="G835" s="12"/>
      <c r="H835" s="14"/>
      <c r="I835" s="14"/>
      <c r="J835" s="12"/>
      <c r="K835" s="15"/>
      <c r="L835" s="15"/>
      <c r="M835" s="15"/>
      <c r="N835" s="15"/>
      <c r="O835" s="15"/>
      <c r="P835" s="16" t="str">
        <f t="shared" si="67"/>
        <v xml:space="preserve"> </v>
      </c>
      <c r="Q835" s="17">
        <f t="shared" si="68"/>
        <v>0</v>
      </c>
      <c r="R835" s="18"/>
      <c r="S835" s="19">
        <f t="shared" si="69"/>
        <v>0</v>
      </c>
      <c r="T835" s="31">
        <f>SUMIF($G$8:$G$879,G835:G1551,$K$8:$K$879)</f>
        <v>0</v>
      </c>
      <c r="U835" s="32" t="str">
        <f t="shared" si="70"/>
        <v xml:space="preserve"> </v>
      </c>
    </row>
    <row r="836" spans="2:21" x14ac:dyDescent="0.25">
      <c r="B836" s="11"/>
      <c r="C836" s="12"/>
      <c r="D836" s="13"/>
      <c r="E836" s="13"/>
      <c r="F836" s="13"/>
      <c r="G836" s="12"/>
      <c r="H836" s="14"/>
      <c r="I836" s="14"/>
      <c r="J836" s="12"/>
      <c r="K836" s="15"/>
      <c r="L836" s="15"/>
      <c r="M836" s="15"/>
      <c r="N836" s="15"/>
      <c r="O836" s="15"/>
      <c r="P836" s="16" t="str">
        <f t="shared" si="67"/>
        <v xml:space="preserve"> </v>
      </c>
      <c r="Q836" s="17">
        <f t="shared" si="68"/>
        <v>0</v>
      </c>
      <c r="R836" s="18"/>
      <c r="S836" s="19">
        <f t="shared" si="69"/>
        <v>0</v>
      </c>
      <c r="T836" s="31">
        <f>SUMIF($G$8:$G$879,G836:G1552,$K$8:$K$879)</f>
        <v>0</v>
      </c>
      <c r="U836" s="32" t="str">
        <f t="shared" si="70"/>
        <v xml:space="preserve"> </v>
      </c>
    </row>
    <row r="837" spans="2:21" x14ac:dyDescent="0.25">
      <c r="B837" s="11"/>
      <c r="C837" s="12"/>
      <c r="D837" s="13"/>
      <c r="E837" s="13"/>
      <c r="F837" s="13"/>
      <c r="G837" s="12"/>
      <c r="H837" s="14"/>
      <c r="I837" s="14"/>
      <c r="J837" s="12"/>
      <c r="K837" s="15"/>
      <c r="L837" s="15"/>
      <c r="M837" s="15"/>
      <c r="N837" s="15"/>
      <c r="O837" s="15"/>
      <c r="P837" s="16" t="str">
        <f t="shared" si="67"/>
        <v xml:space="preserve"> </v>
      </c>
      <c r="Q837" s="17">
        <f t="shared" si="68"/>
        <v>0</v>
      </c>
      <c r="R837" s="18"/>
      <c r="S837" s="19">
        <f t="shared" si="69"/>
        <v>0</v>
      </c>
      <c r="T837" s="31">
        <f>SUMIF($G$8:$G$879,G837:G1553,$K$8:$K$879)</f>
        <v>0</v>
      </c>
      <c r="U837" s="32" t="str">
        <f t="shared" si="70"/>
        <v xml:space="preserve"> </v>
      </c>
    </row>
    <row r="838" spans="2:21" x14ac:dyDescent="0.25">
      <c r="B838" s="11"/>
      <c r="C838" s="12"/>
      <c r="D838" s="13"/>
      <c r="E838" s="13"/>
      <c r="F838" s="13"/>
      <c r="G838" s="12"/>
      <c r="H838" s="14"/>
      <c r="I838" s="14"/>
      <c r="J838" s="12"/>
      <c r="K838" s="15"/>
      <c r="L838" s="15"/>
      <c r="M838" s="15"/>
      <c r="N838" s="15"/>
      <c r="O838" s="15"/>
      <c r="P838" s="16" t="str">
        <f t="shared" si="67"/>
        <v xml:space="preserve"> </v>
      </c>
      <c r="Q838" s="17">
        <f t="shared" si="68"/>
        <v>0</v>
      </c>
      <c r="R838" s="18"/>
      <c r="S838" s="19">
        <f t="shared" si="69"/>
        <v>0</v>
      </c>
      <c r="T838" s="31">
        <f>SUMIF($G$8:$G$879,G838:G1554,$K$8:$K$879)</f>
        <v>0</v>
      </c>
      <c r="U838" s="32" t="str">
        <f t="shared" si="70"/>
        <v xml:space="preserve"> </v>
      </c>
    </row>
    <row r="839" spans="2:21" x14ac:dyDescent="0.25">
      <c r="B839" s="11"/>
      <c r="C839" s="12"/>
      <c r="D839" s="13"/>
      <c r="E839" s="13"/>
      <c r="F839" s="13"/>
      <c r="G839" s="12"/>
      <c r="H839" s="14"/>
      <c r="I839" s="14"/>
      <c r="J839" s="12"/>
      <c r="K839" s="15"/>
      <c r="L839" s="15"/>
      <c r="M839" s="15"/>
      <c r="N839" s="15"/>
      <c r="O839" s="15"/>
      <c r="P839" s="16" t="str">
        <f t="shared" si="67"/>
        <v xml:space="preserve"> </v>
      </c>
      <c r="Q839" s="17">
        <f t="shared" si="68"/>
        <v>0</v>
      </c>
      <c r="R839" s="18"/>
      <c r="S839" s="19">
        <f t="shared" si="69"/>
        <v>0</v>
      </c>
      <c r="T839" s="31">
        <f>SUMIF($G$8:$G$879,G839:G1555,$K$8:$K$879)</f>
        <v>0</v>
      </c>
      <c r="U839" s="32" t="str">
        <f t="shared" si="70"/>
        <v xml:space="preserve"> </v>
      </c>
    </row>
    <row r="840" spans="2:21" x14ac:dyDescent="0.25">
      <c r="B840" s="11"/>
      <c r="C840" s="12"/>
      <c r="D840" s="13"/>
      <c r="E840" s="13"/>
      <c r="F840" s="13"/>
      <c r="G840" s="12"/>
      <c r="H840" s="14"/>
      <c r="I840" s="14"/>
      <c r="J840" s="12"/>
      <c r="K840" s="15"/>
      <c r="L840" s="15"/>
      <c r="M840" s="15"/>
      <c r="N840" s="15"/>
      <c r="O840" s="15"/>
      <c r="P840" s="16" t="str">
        <f t="shared" si="67"/>
        <v xml:space="preserve"> </v>
      </c>
      <c r="Q840" s="17">
        <f t="shared" si="68"/>
        <v>0</v>
      </c>
      <c r="R840" s="18"/>
      <c r="S840" s="19">
        <f t="shared" si="69"/>
        <v>0</v>
      </c>
      <c r="T840" s="31">
        <f>SUMIF($G$8:$G$879,G840:G1556,$K$8:$K$879)</f>
        <v>0</v>
      </c>
      <c r="U840" s="32" t="str">
        <f t="shared" si="70"/>
        <v xml:space="preserve"> </v>
      </c>
    </row>
    <row r="841" spans="2:21" x14ac:dyDescent="0.25">
      <c r="B841" s="11"/>
      <c r="C841" s="12"/>
      <c r="D841" s="13"/>
      <c r="E841" s="13"/>
      <c r="F841" s="13"/>
      <c r="G841" s="12"/>
      <c r="H841" s="14"/>
      <c r="I841" s="14"/>
      <c r="J841" s="12"/>
      <c r="K841" s="15"/>
      <c r="L841" s="15"/>
      <c r="M841" s="15"/>
      <c r="N841" s="15"/>
      <c r="O841" s="15"/>
      <c r="P841" s="16" t="str">
        <f t="shared" si="67"/>
        <v xml:space="preserve"> </v>
      </c>
      <c r="Q841" s="17">
        <f t="shared" si="68"/>
        <v>0</v>
      </c>
      <c r="R841" s="18"/>
      <c r="S841" s="19">
        <f t="shared" si="69"/>
        <v>0</v>
      </c>
      <c r="T841" s="31">
        <f>SUMIF($G$8:$G$879,G841:G1557,$K$8:$K$879)</f>
        <v>0</v>
      </c>
      <c r="U841" s="32" t="str">
        <f t="shared" si="70"/>
        <v xml:space="preserve"> </v>
      </c>
    </row>
    <row r="842" spans="2:21" x14ac:dyDescent="0.25">
      <c r="B842" s="11"/>
      <c r="C842" s="12"/>
      <c r="D842" s="13"/>
      <c r="E842" s="13"/>
      <c r="F842" s="13"/>
      <c r="G842" s="12"/>
      <c r="H842" s="14"/>
      <c r="I842" s="14"/>
      <c r="J842" s="12"/>
      <c r="K842" s="15"/>
      <c r="L842" s="15"/>
      <c r="M842" s="15"/>
      <c r="N842" s="15"/>
      <c r="O842" s="15"/>
      <c r="P842" s="16" t="str">
        <f t="shared" si="67"/>
        <v xml:space="preserve"> </v>
      </c>
      <c r="Q842" s="17">
        <f t="shared" si="68"/>
        <v>0</v>
      </c>
      <c r="R842" s="18"/>
      <c r="S842" s="19">
        <f t="shared" si="69"/>
        <v>0</v>
      </c>
      <c r="T842" s="31">
        <f>SUMIF($G$8:$G$879,G842:G1558,$K$8:$K$879)</f>
        <v>0</v>
      </c>
      <c r="U842" s="32" t="str">
        <f t="shared" si="70"/>
        <v xml:space="preserve"> </v>
      </c>
    </row>
    <row r="843" spans="2:21" x14ac:dyDescent="0.25">
      <c r="B843" s="11"/>
      <c r="C843" s="12"/>
      <c r="D843" s="13"/>
      <c r="E843" s="13"/>
      <c r="F843" s="13"/>
      <c r="G843" s="12"/>
      <c r="H843" s="14"/>
      <c r="I843" s="14"/>
      <c r="J843" s="12"/>
      <c r="K843" s="15"/>
      <c r="L843" s="15"/>
      <c r="M843" s="15"/>
      <c r="N843" s="15"/>
      <c r="O843" s="15"/>
      <c r="P843" s="16" t="str">
        <f t="shared" si="67"/>
        <v xml:space="preserve"> </v>
      </c>
      <c r="Q843" s="17">
        <f t="shared" si="68"/>
        <v>0</v>
      </c>
      <c r="R843" s="18"/>
      <c r="S843" s="19">
        <f t="shared" si="69"/>
        <v>0</v>
      </c>
      <c r="T843" s="31">
        <f>SUMIF($G$8:$G$879,G843:G1559,$K$8:$K$879)</f>
        <v>0</v>
      </c>
      <c r="U843" s="32" t="str">
        <f t="shared" si="70"/>
        <v xml:space="preserve"> </v>
      </c>
    </row>
    <row r="844" spans="2:21" x14ac:dyDescent="0.25">
      <c r="B844" s="11"/>
      <c r="C844" s="12"/>
      <c r="D844" s="13"/>
      <c r="E844" s="13"/>
      <c r="F844" s="13"/>
      <c r="G844" s="12"/>
      <c r="H844" s="14"/>
      <c r="I844" s="14"/>
      <c r="J844" s="12"/>
      <c r="K844" s="15"/>
      <c r="L844" s="15"/>
      <c r="M844" s="15"/>
      <c r="N844" s="15"/>
      <c r="O844" s="15"/>
      <c r="P844" s="16" t="str">
        <f t="shared" si="67"/>
        <v xml:space="preserve"> </v>
      </c>
      <c r="Q844" s="17">
        <f t="shared" si="68"/>
        <v>0</v>
      </c>
      <c r="R844" s="18"/>
      <c r="S844" s="19">
        <f t="shared" si="69"/>
        <v>0</v>
      </c>
      <c r="T844" s="31">
        <f>SUMIF($G$8:$G$879,G844:G1560,$K$8:$K$879)</f>
        <v>0</v>
      </c>
      <c r="U844" s="32" t="str">
        <f t="shared" si="70"/>
        <v xml:space="preserve"> </v>
      </c>
    </row>
    <row r="845" spans="2:21" x14ac:dyDescent="0.25">
      <c r="B845" s="11"/>
      <c r="C845" s="12"/>
      <c r="D845" s="13"/>
      <c r="E845" s="13"/>
      <c r="F845" s="13"/>
      <c r="G845" s="12"/>
      <c r="H845" s="14"/>
      <c r="I845" s="14"/>
      <c r="J845" s="12"/>
      <c r="K845" s="15"/>
      <c r="L845" s="15"/>
      <c r="M845" s="15"/>
      <c r="N845" s="15"/>
      <c r="O845" s="15"/>
      <c r="P845" s="16" t="str">
        <f t="shared" si="67"/>
        <v xml:space="preserve"> </v>
      </c>
      <c r="Q845" s="17">
        <f t="shared" si="68"/>
        <v>0</v>
      </c>
      <c r="R845" s="18"/>
      <c r="S845" s="19">
        <f t="shared" si="69"/>
        <v>0</v>
      </c>
      <c r="T845" s="31">
        <f>SUMIF($G$8:$G$879,G845:G1561,$K$8:$K$879)</f>
        <v>0</v>
      </c>
      <c r="U845" s="32" t="str">
        <f t="shared" si="70"/>
        <v xml:space="preserve"> </v>
      </c>
    </row>
    <row r="846" spans="2:21" x14ac:dyDescent="0.25">
      <c r="B846" s="11"/>
      <c r="C846" s="12"/>
      <c r="D846" s="13"/>
      <c r="E846" s="13"/>
      <c r="F846" s="13"/>
      <c r="G846" s="12"/>
      <c r="H846" s="14"/>
      <c r="I846" s="14"/>
      <c r="J846" s="12"/>
      <c r="K846" s="15"/>
      <c r="L846" s="15"/>
      <c r="M846" s="15"/>
      <c r="N846" s="15"/>
      <c r="O846" s="15"/>
      <c r="P846" s="16" t="str">
        <f t="shared" si="67"/>
        <v xml:space="preserve"> </v>
      </c>
      <c r="Q846" s="17">
        <f t="shared" si="68"/>
        <v>0</v>
      </c>
      <c r="R846" s="18"/>
      <c r="S846" s="19">
        <f t="shared" si="69"/>
        <v>0</v>
      </c>
      <c r="T846" s="31">
        <f>SUMIF($G$8:$G$879,G846:G1562,$K$8:$K$879)</f>
        <v>0</v>
      </c>
      <c r="U846" s="32" t="str">
        <f t="shared" si="70"/>
        <v xml:space="preserve"> </v>
      </c>
    </row>
    <row r="847" spans="2:21" x14ac:dyDescent="0.25">
      <c r="B847" s="11"/>
      <c r="C847" s="12"/>
      <c r="D847" s="13"/>
      <c r="E847" s="13"/>
      <c r="F847" s="13"/>
      <c r="G847" s="12"/>
      <c r="H847" s="14"/>
      <c r="I847" s="14"/>
      <c r="J847" s="12"/>
      <c r="K847" s="15"/>
      <c r="L847" s="15"/>
      <c r="M847" s="15"/>
      <c r="N847" s="15"/>
      <c r="O847" s="15"/>
      <c r="P847" s="16" t="str">
        <f t="shared" si="67"/>
        <v xml:space="preserve"> </v>
      </c>
      <c r="Q847" s="17">
        <f t="shared" si="68"/>
        <v>0</v>
      </c>
      <c r="R847" s="18"/>
      <c r="S847" s="19">
        <f t="shared" si="69"/>
        <v>0</v>
      </c>
      <c r="T847" s="31">
        <f>SUMIF($G$8:$G$879,G847:G1563,$K$8:$K$879)</f>
        <v>0</v>
      </c>
      <c r="U847" s="32" t="str">
        <f t="shared" si="70"/>
        <v xml:space="preserve"> </v>
      </c>
    </row>
    <row r="848" spans="2:21" x14ac:dyDescent="0.25">
      <c r="B848" s="11"/>
      <c r="C848" s="12"/>
      <c r="D848" s="13"/>
      <c r="E848" s="13"/>
      <c r="F848" s="13"/>
      <c r="G848" s="12"/>
      <c r="H848" s="14"/>
      <c r="I848" s="14"/>
      <c r="J848" s="12"/>
      <c r="K848" s="15"/>
      <c r="L848" s="15"/>
      <c r="M848" s="15"/>
      <c r="N848" s="15"/>
      <c r="O848" s="15"/>
      <c r="P848" s="16" t="str">
        <f t="shared" si="67"/>
        <v xml:space="preserve"> </v>
      </c>
      <c r="Q848" s="17">
        <f t="shared" si="68"/>
        <v>0</v>
      </c>
      <c r="R848" s="18"/>
      <c r="S848" s="19">
        <f t="shared" si="69"/>
        <v>0</v>
      </c>
      <c r="T848" s="31">
        <f>SUMIF($G$8:$G$879,G848:G1564,$K$8:$K$879)</f>
        <v>0</v>
      </c>
      <c r="U848" s="32" t="str">
        <f t="shared" si="70"/>
        <v xml:space="preserve"> </v>
      </c>
    </row>
    <row r="849" spans="2:21" x14ac:dyDescent="0.25">
      <c r="B849" s="11"/>
      <c r="C849" s="12"/>
      <c r="D849" s="13"/>
      <c r="E849" s="13"/>
      <c r="F849" s="13"/>
      <c r="G849" s="12"/>
      <c r="H849" s="14"/>
      <c r="I849" s="14"/>
      <c r="J849" s="12"/>
      <c r="K849" s="15"/>
      <c r="L849" s="15"/>
      <c r="M849" s="15"/>
      <c r="N849" s="15"/>
      <c r="O849" s="15"/>
      <c r="P849" s="16" t="str">
        <f t="shared" si="67"/>
        <v xml:space="preserve"> </v>
      </c>
      <c r="Q849" s="17">
        <f t="shared" si="68"/>
        <v>0</v>
      </c>
      <c r="R849" s="18"/>
      <c r="S849" s="19">
        <f t="shared" si="69"/>
        <v>0</v>
      </c>
      <c r="T849" s="31">
        <f>SUMIF($G$8:$G$879,G849:G1565,$K$8:$K$879)</f>
        <v>0</v>
      </c>
      <c r="U849" s="32" t="str">
        <f t="shared" si="70"/>
        <v xml:space="preserve"> </v>
      </c>
    </row>
    <row r="850" spans="2:21" x14ac:dyDescent="0.25">
      <c r="B850" s="11"/>
      <c r="C850" s="12"/>
      <c r="D850" s="13"/>
      <c r="E850" s="13"/>
      <c r="F850" s="13"/>
      <c r="G850" s="12"/>
      <c r="H850" s="14"/>
      <c r="I850" s="14"/>
      <c r="J850" s="12"/>
      <c r="K850" s="15"/>
      <c r="L850" s="15"/>
      <c r="M850" s="15"/>
      <c r="N850" s="15"/>
      <c r="O850" s="15"/>
      <c r="P850" s="16" t="str">
        <f t="shared" si="67"/>
        <v xml:space="preserve"> </v>
      </c>
      <c r="Q850" s="17">
        <f t="shared" si="68"/>
        <v>0</v>
      </c>
      <c r="R850" s="18"/>
      <c r="S850" s="19">
        <f t="shared" si="69"/>
        <v>0</v>
      </c>
      <c r="T850" s="31">
        <f>SUMIF($G$8:$G$879,G850:G1566,$K$8:$K$879)</f>
        <v>0</v>
      </c>
      <c r="U850" s="32" t="str">
        <f t="shared" si="70"/>
        <v xml:space="preserve"> </v>
      </c>
    </row>
    <row r="851" spans="2:21" x14ac:dyDescent="0.25">
      <c r="B851" s="11"/>
      <c r="C851" s="12"/>
      <c r="D851" s="13"/>
      <c r="E851" s="13"/>
      <c r="F851" s="13"/>
      <c r="G851" s="12"/>
      <c r="H851" s="14"/>
      <c r="I851" s="14"/>
      <c r="J851" s="12"/>
      <c r="K851" s="15"/>
      <c r="L851" s="15"/>
      <c r="M851" s="15"/>
      <c r="N851" s="15"/>
      <c r="O851" s="15"/>
      <c r="P851" s="16" t="str">
        <f t="shared" ref="P851:P861" si="75">+IF(K851&lt;=0," ",IF(K851&lt;=10,"A",IF(K851&gt;=11,"B")))</f>
        <v xml:space="preserve"> </v>
      </c>
      <c r="Q851" s="17">
        <f t="shared" ref="Q851:Q861" si="76">+IF(P851=" ",K851*0,IF(P851="A",K851*2500,IF(P851="B",K851*3000)))</f>
        <v>0</v>
      </c>
      <c r="R851" s="18"/>
      <c r="S851" s="19">
        <f t="shared" ref="S851:S861" si="77">+Q851-R851</f>
        <v>0</v>
      </c>
      <c r="T851" s="31">
        <f>SUMIF($G$8:$G$879,G851:G1567,$K$8:$K$879)</f>
        <v>0</v>
      </c>
      <c r="U851" s="32" t="str">
        <f t="shared" ref="U851:U861" si="78">+IF(T851=0," ",IF(T851&lt;=50,"OK",IF(T851&gt;=51,"LEBIH")))</f>
        <v xml:space="preserve"> </v>
      </c>
    </row>
    <row r="852" spans="2:21" x14ac:dyDescent="0.25">
      <c r="B852" s="11"/>
      <c r="C852" s="12"/>
      <c r="D852" s="13"/>
      <c r="E852" s="13"/>
      <c r="F852" s="13"/>
      <c r="G852" s="12"/>
      <c r="H852" s="14"/>
      <c r="I852" s="14"/>
      <c r="J852" s="12"/>
      <c r="K852" s="15"/>
      <c r="L852" s="15"/>
      <c r="M852" s="15"/>
      <c r="N852" s="15"/>
      <c r="O852" s="15"/>
      <c r="P852" s="16" t="str">
        <f t="shared" si="75"/>
        <v xml:space="preserve"> </v>
      </c>
      <c r="Q852" s="17">
        <f t="shared" si="76"/>
        <v>0</v>
      </c>
      <c r="R852" s="18"/>
      <c r="S852" s="19">
        <f t="shared" si="77"/>
        <v>0</v>
      </c>
      <c r="T852" s="31">
        <f>SUMIF($G$8:$G$879,G852:G1568,$K$8:$K$879)</f>
        <v>0</v>
      </c>
      <c r="U852" s="32" t="str">
        <f t="shared" si="78"/>
        <v xml:space="preserve"> </v>
      </c>
    </row>
    <row r="853" spans="2:21" x14ac:dyDescent="0.25">
      <c r="B853" s="11"/>
      <c r="C853" s="12"/>
      <c r="D853" s="13"/>
      <c r="E853" s="13"/>
      <c r="F853" s="13"/>
      <c r="G853" s="12"/>
      <c r="H853" s="14"/>
      <c r="I853" s="14"/>
      <c r="J853" s="12"/>
      <c r="K853" s="15"/>
      <c r="L853" s="15"/>
      <c r="M853" s="15"/>
      <c r="N853" s="15"/>
      <c r="O853" s="15"/>
      <c r="P853" s="16" t="str">
        <f t="shared" si="75"/>
        <v xml:space="preserve"> </v>
      </c>
      <c r="Q853" s="17">
        <f t="shared" si="76"/>
        <v>0</v>
      </c>
      <c r="R853" s="18"/>
      <c r="S853" s="19">
        <f t="shared" si="77"/>
        <v>0</v>
      </c>
      <c r="T853" s="31">
        <f>SUMIF($G$8:$G$879,G853:G1569,$K$8:$K$879)</f>
        <v>0</v>
      </c>
      <c r="U853" s="32" t="str">
        <f t="shared" si="78"/>
        <v xml:space="preserve"> </v>
      </c>
    </row>
    <row r="854" spans="2:21" x14ac:dyDescent="0.25">
      <c r="B854" s="11"/>
      <c r="C854" s="12"/>
      <c r="D854" s="13"/>
      <c r="E854" s="13"/>
      <c r="F854" s="13"/>
      <c r="G854" s="12"/>
      <c r="H854" s="14"/>
      <c r="I854" s="14"/>
      <c r="J854" s="12"/>
      <c r="K854" s="15"/>
      <c r="L854" s="15"/>
      <c r="M854" s="15"/>
      <c r="N854" s="15"/>
      <c r="O854" s="15"/>
      <c r="P854" s="16" t="str">
        <f t="shared" si="75"/>
        <v xml:space="preserve"> </v>
      </c>
      <c r="Q854" s="17">
        <f t="shared" si="76"/>
        <v>0</v>
      </c>
      <c r="R854" s="18"/>
      <c r="S854" s="19">
        <f t="shared" si="77"/>
        <v>0</v>
      </c>
      <c r="T854" s="31">
        <f>SUMIF($G$8:$G$879,G854:G1570,$K$8:$K$879)</f>
        <v>0</v>
      </c>
      <c r="U854" s="32" t="str">
        <f t="shared" si="78"/>
        <v xml:space="preserve"> </v>
      </c>
    </row>
    <row r="855" spans="2:21" x14ac:dyDescent="0.25">
      <c r="B855" s="11"/>
      <c r="C855" s="12"/>
      <c r="D855" s="13"/>
      <c r="E855" s="13"/>
      <c r="F855" s="13"/>
      <c r="G855" s="12"/>
      <c r="H855" s="14"/>
      <c r="I855" s="14"/>
      <c r="J855" s="12"/>
      <c r="K855" s="15"/>
      <c r="L855" s="15"/>
      <c r="M855" s="15"/>
      <c r="N855" s="15"/>
      <c r="O855" s="15"/>
      <c r="P855" s="16" t="str">
        <f t="shared" si="75"/>
        <v xml:space="preserve"> </v>
      </c>
      <c r="Q855" s="17">
        <f t="shared" si="76"/>
        <v>0</v>
      </c>
      <c r="R855" s="18"/>
      <c r="S855" s="19">
        <f t="shared" si="77"/>
        <v>0</v>
      </c>
      <c r="T855" s="31">
        <f>SUMIF($G$8:$G$879,G855:G1571,$K$8:$K$879)</f>
        <v>0</v>
      </c>
      <c r="U855" s="32" t="str">
        <f t="shared" si="78"/>
        <v xml:space="preserve"> </v>
      </c>
    </row>
    <row r="856" spans="2:21" x14ac:dyDescent="0.25">
      <c r="B856" s="11"/>
      <c r="C856" s="12"/>
      <c r="D856" s="13"/>
      <c r="E856" s="13"/>
      <c r="F856" s="13"/>
      <c r="G856" s="12"/>
      <c r="H856" s="14"/>
      <c r="I856" s="14"/>
      <c r="J856" s="12"/>
      <c r="K856" s="15"/>
      <c r="L856" s="15"/>
      <c r="M856" s="15"/>
      <c r="N856" s="15"/>
      <c r="O856" s="15"/>
      <c r="P856" s="16" t="str">
        <f t="shared" si="75"/>
        <v xml:space="preserve"> </v>
      </c>
      <c r="Q856" s="17">
        <f t="shared" si="76"/>
        <v>0</v>
      </c>
      <c r="R856" s="18"/>
      <c r="S856" s="19">
        <f t="shared" si="77"/>
        <v>0</v>
      </c>
      <c r="T856" s="31">
        <f>SUMIF($G$8:$G$879,G856:G1572,$K$8:$K$879)</f>
        <v>0</v>
      </c>
      <c r="U856" s="32" t="str">
        <f t="shared" si="78"/>
        <v xml:space="preserve"> </v>
      </c>
    </row>
    <row r="857" spans="2:21" x14ac:dyDescent="0.25">
      <c r="B857" s="11"/>
      <c r="C857" s="12"/>
      <c r="D857" s="13"/>
      <c r="E857" s="13"/>
      <c r="F857" s="13"/>
      <c r="G857" s="12"/>
      <c r="H857" s="14"/>
      <c r="I857" s="14"/>
      <c r="J857" s="12"/>
      <c r="K857" s="15"/>
      <c r="L857" s="15"/>
      <c r="M857" s="15"/>
      <c r="N857" s="15"/>
      <c r="O857" s="15"/>
      <c r="P857" s="16" t="str">
        <f t="shared" si="75"/>
        <v xml:space="preserve"> </v>
      </c>
      <c r="Q857" s="17">
        <f t="shared" si="76"/>
        <v>0</v>
      </c>
      <c r="R857" s="18"/>
      <c r="S857" s="19">
        <f t="shared" si="77"/>
        <v>0</v>
      </c>
      <c r="T857" s="31">
        <f>SUMIF($G$8:$G$879,G857:G1573,$K$8:$K$879)</f>
        <v>0</v>
      </c>
      <c r="U857" s="32" t="str">
        <f t="shared" si="78"/>
        <v xml:space="preserve"> </v>
      </c>
    </row>
    <row r="858" spans="2:21" x14ac:dyDescent="0.25">
      <c r="B858" s="11"/>
      <c r="C858" s="12"/>
      <c r="D858" s="13"/>
      <c r="E858" s="13"/>
      <c r="F858" s="13"/>
      <c r="G858" s="12"/>
      <c r="H858" s="14"/>
      <c r="I858" s="14"/>
      <c r="J858" s="12"/>
      <c r="K858" s="15"/>
      <c r="L858" s="15"/>
      <c r="M858" s="15"/>
      <c r="N858" s="15"/>
      <c r="O858" s="15"/>
      <c r="P858" s="16" t="str">
        <f t="shared" si="75"/>
        <v xml:space="preserve"> </v>
      </c>
      <c r="Q858" s="17">
        <f t="shared" si="76"/>
        <v>0</v>
      </c>
      <c r="R858" s="18"/>
      <c r="S858" s="19">
        <f t="shared" si="77"/>
        <v>0</v>
      </c>
      <c r="T858" s="31">
        <f>SUMIF($G$8:$G$879,G858:G1574,$K$8:$K$879)</f>
        <v>0</v>
      </c>
      <c r="U858" s="32" t="str">
        <f t="shared" si="78"/>
        <v xml:space="preserve"> </v>
      </c>
    </row>
    <row r="859" spans="2:21" x14ac:dyDescent="0.25">
      <c r="B859" s="11"/>
      <c r="C859" s="12"/>
      <c r="D859" s="13"/>
      <c r="E859" s="13"/>
      <c r="F859" s="13"/>
      <c r="G859" s="12"/>
      <c r="H859" s="14"/>
      <c r="I859" s="14"/>
      <c r="J859" s="12"/>
      <c r="K859" s="15"/>
      <c r="L859" s="15"/>
      <c r="M859" s="15"/>
      <c r="N859" s="15"/>
      <c r="O859" s="15"/>
      <c r="P859" s="16" t="str">
        <f t="shared" si="75"/>
        <v xml:space="preserve"> </v>
      </c>
      <c r="Q859" s="17">
        <f t="shared" si="76"/>
        <v>0</v>
      </c>
      <c r="R859" s="18"/>
      <c r="S859" s="19">
        <f t="shared" si="77"/>
        <v>0</v>
      </c>
      <c r="T859" s="31">
        <f>SUMIF($G$8:$G$879,G859:G1575,$K$8:$K$879)</f>
        <v>0</v>
      </c>
      <c r="U859" s="32" t="str">
        <f t="shared" si="78"/>
        <v xml:space="preserve"> </v>
      </c>
    </row>
    <row r="860" spans="2:21" x14ac:dyDescent="0.25">
      <c r="B860" s="11"/>
      <c r="C860" s="12"/>
      <c r="D860" s="13"/>
      <c r="E860" s="13"/>
      <c r="F860" s="13"/>
      <c r="G860" s="12"/>
      <c r="H860" s="14"/>
      <c r="I860" s="14"/>
      <c r="J860" s="12"/>
      <c r="K860" s="15"/>
      <c r="L860" s="15"/>
      <c r="M860" s="15"/>
      <c r="N860" s="15"/>
      <c r="O860" s="15"/>
      <c r="P860" s="16" t="str">
        <f t="shared" si="75"/>
        <v xml:space="preserve"> </v>
      </c>
      <c r="Q860" s="17">
        <f t="shared" si="76"/>
        <v>0</v>
      </c>
      <c r="R860" s="18"/>
      <c r="S860" s="19">
        <f t="shared" si="77"/>
        <v>0</v>
      </c>
      <c r="T860" s="31">
        <f>SUMIF($G$8:$G$879,G860:G1576,$K$8:$K$879)</f>
        <v>0</v>
      </c>
      <c r="U860" s="32" t="str">
        <f t="shared" si="78"/>
        <v xml:space="preserve"> </v>
      </c>
    </row>
    <row r="861" spans="2:21" x14ac:dyDescent="0.25">
      <c r="B861" s="11"/>
      <c r="C861" s="12"/>
      <c r="D861" s="13"/>
      <c r="E861" s="13"/>
      <c r="F861" s="13"/>
      <c r="G861" s="12"/>
      <c r="H861" s="14"/>
      <c r="I861" s="14"/>
      <c r="J861" s="12"/>
      <c r="K861" s="15"/>
      <c r="L861" s="15"/>
      <c r="M861" s="15"/>
      <c r="N861" s="15"/>
      <c r="O861" s="15"/>
      <c r="P861" s="16" t="str">
        <f t="shared" si="75"/>
        <v xml:space="preserve"> </v>
      </c>
      <c r="Q861" s="17">
        <f t="shared" si="76"/>
        <v>0</v>
      </c>
      <c r="R861" s="18"/>
      <c r="S861" s="19">
        <f t="shared" si="77"/>
        <v>0</v>
      </c>
      <c r="T861" s="31">
        <f>SUMIF($G$8:$G$879,G861:G1577,$K$8:$K$879)</f>
        <v>0</v>
      </c>
      <c r="U861" s="32" t="str">
        <f t="shared" si="78"/>
        <v xml:space="preserve"> </v>
      </c>
    </row>
    <row r="862" spans="2:21" x14ac:dyDescent="0.25">
      <c r="B862" s="11"/>
      <c r="C862" s="12"/>
      <c r="D862" s="13"/>
      <c r="E862" s="13"/>
      <c r="F862" s="13"/>
      <c r="G862" s="12"/>
      <c r="H862" s="14"/>
      <c r="I862" s="14"/>
      <c r="J862" s="12"/>
      <c r="K862" s="15"/>
      <c r="L862" s="15"/>
      <c r="M862" s="15"/>
      <c r="N862" s="15"/>
      <c r="O862" s="15"/>
      <c r="P862" s="16" t="str">
        <f t="shared" si="67"/>
        <v xml:space="preserve"> </v>
      </c>
      <c r="Q862" s="17">
        <f t="shared" si="68"/>
        <v>0</v>
      </c>
      <c r="R862" s="18"/>
      <c r="S862" s="19">
        <f t="shared" si="69"/>
        <v>0</v>
      </c>
      <c r="T862" s="31">
        <f>SUMIF($G$8:$G$879,G862:G1567,$K$8:$K$879)</f>
        <v>0</v>
      </c>
      <c r="U862" s="32" t="str">
        <f t="shared" si="70"/>
        <v xml:space="preserve"> </v>
      </c>
    </row>
    <row r="863" spans="2:21" x14ac:dyDescent="0.25">
      <c r="B863" s="11"/>
      <c r="C863" s="12"/>
      <c r="D863" s="13"/>
      <c r="E863" s="13"/>
      <c r="F863" s="13"/>
      <c r="G863" s="12"/>
      <c r="H863" s="14"/>
      <c r="I863" s="14"/>
      <c r="J863" s="12"/>
      <c r="K863" s="15"/>
      <c r="L863" s="15"/>
      <c r="M863" s="15"/>
      <c r="N863" s="15"/>
      <c r="O863" s="15"/>
      <c r="P863" s="16" t="str">
        <f t="shared" si="67"/>
        <v xml:space="preserve"> </v>
      </c>
      <c r="Q863" s="17">
        <f t="shared" si="68"/>
        <v>0</v>
      </c>
      <c r="R863" s="18"/>
      <c r="S863" s="19">
        <f t="shared" si="69"/>
        <v>0</v>
      </c>
      <c r="T863" s="31">
        <f>SUMIF($G$8:$G$879,G863:G1568,$K$8:$K$879)</f>
        <v>0</v>
      </c>
      <c r="U863" s="32" t="str">
        <f t="shared" si="70"/>
        <v xml:space="preserve"> </v>
      </c>
    </row>
    <row r="864" spans="2:21" x14ac:dyDescent="0.25">
      <c r="B864" s="11"/>
      <c r="C864" s="12"/>
      <c r="D864" s="13"/>
      <c r="E864" s="13"/>
      <c r="F864" s="13"/>
      <c r="G864" s="12"/>
      <c r="H864" s="14"/>
      <c r="I864" s="14"/>
      <c r="J864" s="12"/>
      <c r="K864" s="15"/>
      <c r="L864" s="15"/>
      <c r="M864" s="15"/>
      <c r="N864" s="15"/>
      <c r="O864" s="15"/>
      <c r="P864" s="16" t="str">
        <f t="shared" si="67"/>
        <v xml:space="preserve"> </v>
      </c>
      <c r="Q864" s="17">
        <f t="shared" si="68"/>
        <v>0</v>
      </c>
      <c r="R864" s="18"/>
      <c r="S864" s="19">
        <f t="shared" si="69"/>
        <v>0</v>
      </c>
      <c r="T864" s="31">
        <f>SUMIF($G$8:$G$879,G864:G1569,$K$8:$K$879)</f>
        <v>0</v>
      </c>
      <c r="U864" s="32" t="str">
        <f t="shared" si="70"/>
        <v xml:space="preserve"> </v>
      </c>
    </row>
    <row r="865" spans="2:21" x14ac:dyDescent="0.25">
      <c r="B865" s="11"/>
      <c r="C865" s="12"/>
      <c r="D865" s="13"/>
      <c r="E865" s="13"/>
      <c r="F865" s="13"/>
      <c r="G865" s="12"/>
      <c r="H865" s="14"/>
      <c r="I865" s="14"/>
      <c r="J865" s="12"/>
      <c r="K865" s="15"/>
      <c r="L865" s="15"/>
      <c r="M865" s="15"/>
      <c r="N865" s="15"/>
      <c r="O865" s="15"/>
      <c r="P865" s="16" t="str">
        <f t="shared" si="67"/>
        <v xml:space="preserve"> </v>
      </c>
      <c r="Q865" s="17">
        <f t="shared" si="68"/>
        <v>0</v>
      </c>
      <c r="R865" s="18"/>
      <c r="S865" s="19">
        <f t="shared" si="69"/>
        <v>0</v>
      </c>
      <c r="T865" s="31">
        <f>SUMIF($G$8:$G$879,G865:G1570,$K$8:$K$879)</f>
        <v>0</v>
      </c>
      <c r="U865" s="32" t="str">
        <f t="shared" si="70"/>
        <v xml:space="preserve"> </v>
      </c>
    </row>
    <row r="866" spans="2:21" x14ac:dyDescent="0.25">
      <c r="B866" s="11"/>
      <c r="C866" s="12"/>
      <c r="D866" s="13"/>
      <c r="E866" s="13"/>
      <c r="F866" s="13"/>
      <c r="G866" s="12"/>
      <c r="H866" s="14"/>
      <c r="I866" s="14"/>
      <c r="J866" s="12"/>
      <c r="K866" s="15"/>
      <c r="L866" s="15"/>
      <c r="M866" s="15"/>
      <c r="N866" s="15"/>
      <c r="O866" s="15"/>
      <c r="P866" s="16" t="str">
        <f t="shared" si="67"/>
        <v xml:space="preserve"> </v>
      </c>
      <c r="Q866" s="17">
        <f t="shared" si="68"/>
        <v>0</v>
      </c>
      <c r="R866" s="18"/>
      <c r="S866" s="19">
        <f t="shared" si="69"/>
        <v>0</v>
      </c>
      <c r="T866" s="31">
        <f>SUMIF($G$8:$G$879,G866:G1571,$K$8:$K$879)</f>
        <v>0</v>
      </c>
      <c r="U866" s="32" t="str">
        <f t="shared" si="70"/>
        <v xml:space="preserve"> </v>
      </c>
    </row>
    <row r="867" spans="2:21" x14ac:dyDescent="0.25">
      <c r="B867" s="11"/>
      <c r="C867" s="12"/>
      <c r="D867" s="13"/>
      <c r="E867" s="13"/>
      <c r="F867" s="13"/>
      <c r="G867" s="12"/>
      <c r="H867" s="14"/>
      <c r="I867" s="14"/>
      <c r="J867" s="12"/>
      <c r="K867" s="15"/>
      <c r="L867" s="15"/>
      <c r="M867" s="15"/>
      <c r="N867" s="15"/>
      <c r="O867" s="15"/>
      <c r="P867" s="16" t="str">
        <f t="shared" si="67"/>
        <v xml:space="preserve"> </v>
      </c>
      <c r="Q867" s="17">
        <f t="shared" si="68"/>
        <v>0</v>
      </c>
      <c r="R867" s="18"/>
      <c r="S867" s="19">
        <f t="shared" si="69"/>
        <v>0</v>
      </c>
      <c r="T867" s="31">
        <f>SUMIF($G$8:$G$879,G867:G1572,$K$8:$K$879)</f>
        <v>0</v>
      </c>
      <c r="U867" s="32" t="str">
        <f t="shared" si="70"/>
        <v xml:space="preserve"> </v>
      </c>
    </row>
    <row r="868" spans="2:21" x14ac:dyDescent="0.25">
      <c r="B868" s="11"/>
      <c r="C868" s="12"/>
      <c r="D868" s="13"/>
      <c r="E868" s="13"/>
      <c r="F868" s="13"/>
      <c r="G868" s="12"/>
      <c r="H868" s="14"/>
      <c r="I868" s="14"/>
      <c r="J868" s="12"/>
      <c r="K868" s="15"/>
      <c r="L868" s="15"/>
      <c r="M868" s="15"/>
      <c r="N868" s="15"/>
      <c r="O868" s="15"/>
      <c r="P868" s="16" t="str">
        <f t="shared" ref="P868:P877" si="79">+IF(K868&lt;=0," ",IF(K868&lt;=10,"A",IF(K868&gt;=11,"B")))</f>
        <v xml:space="preserve"> </v>
      </c>
      <c r="Q868" s="17">
        <f t="shared" ref="Q868:Q877" si="80">+IF(P868=" ",K868*0,IF(P868="A",K868*2500,IF(P868="B",K868*3000)))</f>
        <v>0</v>
      </c>
      <c r="R868" s="18"/>
      <c r="S868" s="19">
        <f t="shared" ref="S868:S877" si="81">+Q868-R868</f>
        <v>0</v>
      </c>
      <c r="T868" s="31">
        <f>SUMIF($G$8:$G$879,G868:G1573,$K$8:$K$879)</f>
        <v>0</v>
      </c>
      <c r="U868" s="32" t="str">
        <f t="shared" ref="U868:U877" si="82">+IF(T868=0," ",IF(T868&lt;=50,"OK",IF(T868&gt;=51,"LEBIH")))</f>
        <v xml:space="preserve"> </v>
      </c>
    </row>
    <row r="869" spans="2:21" x14ac:dyDescent="0.25">
      <c r="B869" s="11"/>
      <c r="C869" s="12"/>
      <c r="D869" s="13"/>
      <c r="E869" s="13"/>
      <c r="F869" s="13"/>
      <c r="G869" s="12"/>
      <c r="H869" s="14"/>
      <c r="I869" s="14"/>
      <c r="J869" s="12"/>
      <c r="K869" s="15"/>
      <c r="L869" s="15"/>
      <c r="M869" s="15"/>
      <c r="N869" s="15"/>
      <c r="O869" s="15"/>
      <c r="P869" s="16" t="str">
        <f t="shared" si="79"/>
        <v xml:space="preserve"> </v>
      </c>
      <c r="Q869" s="17">
        <f t="shared" si="80"/>
        <v>0</v>
      </c>
      <c r="R869" s="18"/>
      <c r="S869" s="19">
        <f t="shared" si="81"/>
        <v>0</v>
      </c>
      <c r="T869" s="31">
        <f>SUMIF($G$8:$G$879,G869:G1574,$K$8:$K$879)</f>
        <v>0</v>
      </c>
      <c r="U869" s="32" t="str">
        <f t="shared" si="82"/>
        <v xml:space="preserve"> </v>
      </c>
    </row>
    <row r="870" spans="2:21" x14ac:dyDescent="0.25">
      <c r="B870" s="11"/>
      <c r="C870" s="12"/>
      <c r="D870" s="13"/>
      <c r="E870" s="13"/>
      <c r="F870" s="13"/>
      <c r="G870" s="12"/>
      <c r="H870" s="14"/>
      <c r="I870" s="14"/>
      <c r="J870" s="12"/>
      <c r="K870" s="15"/>
      <c r="L870" s="15"/>
      <c r="M870" s="15"/>
      <c r="N870" s="15"/>
      <c r="O870" s="15"/>
      <c r="P870" s="16" t="str">
        <f t="shared" si="79"/>
        <v xml:space="preserve"> </v>
      </c>
      <c r="Q870" s="17">
        <f t="shared" si="80"/>
        <v>0</v>
      </c>
      <c r="R870" s="18"/>
      <c r="S870" s="19">
        <f t="shared" si="81"/>
        <v>0</v>
      </c>
      <c r="T870" s="31">
        <f>SUMIF($G$8:$G$879,G870:G1575,$K$8:$K$879)</f>
        <v>0</v>
      </c>
      <c r="U870" s="32" t="str">
        <f t="shared" si="82"/>
        <v xml:space="preserve"> </v>
      </c>
    </row>
    <row r="871" spans="2:21" x14ac:dyDescent="0.25">
      <c r="B871" s="11"/>
      <c r="C871" s="12"/>
      <c r="D871" s="13"/>
      <c r="E871" s="13"/>
      <c r="F871" s="13"/>
      <c r="G871" s="12"/>
      <c r="H871" s="14"/>
      <c r="I871" s="14"/>
      <c r="J871" s="12"/>
      <c r="K871" s="15"/>
      <c r="L871" s="15"/>
      <c r="M871" s="15"/>
      <c r="N871" s="15"/>
      <c r="O871" s="15"/>
      <c r="P871" s="16" t="str">
        <f t="shared" si="79"/>
        <v xml:space="preserve"> </v>
      </c>
      <c r="Q871" s="17">
        <f t="shared" si="80"/>
        <v>0</v>
      </c>
      <c r="R871" s="18"/>
      <c r="S871" s="19">
        <f t="shared" si="81"/>
        <v>0</v>
      </c>
      <c r="T871" s="31">
        <f>SUMIF($G$8:$G$879,G871:G1576,$K$8:$K$879)</f>
        <v>0</v>
      </c>
      <c r="U871" s="32" t="str">
        <f t="shared" si="82"/>
        <v xml:space="preserve"> </v>
      </c>
    </row>
    <row r="872" spans="2:21" x14ac:dyDescent="0.25">
      <c r="B872" s="11"/>
      <c r="C872" s="12"/>
      <c r="D872" s="13"/>
      <c r="E872" s="13"/>
      <c r="F872" s="13"/>
      <c r="G872" s="12"/>
      <c r="H872" s="14"/>
      <c r="I872" s="14"/>
      <c r="J872" s="12"/>
      <c r="K872" s="15"/>
      <c r="L872" s="15"/>
      <c r="M872" s="15"/>
      <c r="N872" s="15"/>
      <c r="O872" s="15"/>
      <c r="P872" s="16" t="str">
        <f t="shared" si="79"/>
        <v xml:space="preserve"> </v>
      </c>
      <c r="Q872" s="17">
        <f t="shared" si="80"/>
        <v>0</v>
      </c>
      <c r="R872" s="18"/>
      <c r="S872" s="19">
        <f t="shared" si="81"/>
        <v>0</v>
      </c>
      <c r="T872" s="31">
        <f>SUMIF($G$8:$G$879,G872:G1577,$K$8:$K$879)</f>
        <v>0</v>
      </c>
      <c r="U872" s="32" t="str">
        <f t="shared" si="82"/>
        <v xml:space="preserve"> </v>
      </c>
    </row>
    <row r="873" spans="2:21" x14ac:dyDescent="0.25">
      <c r="B873" s="11"/>
      <c r="C873" s="12"/>
      <c r="D873" s="13"/>
      <c r="E873" s="13"/>
      <c r="F873" s="13"/>
      <c r="G873" s="12"/>
      <c r="H873" s="14"/>
      <c r="I873" s="14"/>
      <c r="J873" s="12"/>
      <c r="K873" s="15"/>
      <c r="L873" s="15"/>
      <c r="M873" s="15"/>
      <c r="N873" s="15"/>
      <c r="O873" s="15"/>
      <c r="P873" s="16" t="str">
        <f t="shared" si="79"/>
        <v xml:space="preserve"> </v>
      </c>
      <c r="Q873" s="17">
        <f t="shared" si="80"/>
        <v>0</v>
      </c>
      <c r="R873" s="18"/>
      <c r="S873" s="19">
        <f t="shared" si="81"/>
        <v>0</v>
      </c>
      <c r="T873" s="31">
        <f>SUMIF($G$8:$G$879,G873:G1578,$K$8:$K$879)</f>
        <v>0</v>
      </c>
      <c r="U873" s="32" t="str">
        <f t="shared" si="82"/>
        <v xml:space="preserve"> </v>
      </c>
    </row>
    <row r="874" spans="2:21" x14ac:dyDescent="0.25">
      <c r="B874" s="11"/>
      <c r="C874" s="12"/>
      <c r="D874" s="13"/>
      <c r="E874" s="13"/>
      <c r="F874" s="13"/>
      <c r="G874" s="12"/>
      <c r="H874" s="14"/>
      <c r="I874" s="14"/>
      <c r="J874" s="12"/>
      <c r="K874" s="15"/>
      <c r="L874" s="15"/>
      <c r="M874" s="15"/>
      <c r="N874" s="15"/>
      <c r="O874" s="15"/>
      <c r="P874" s="16" t="str">
        <f t="shared" si="79"/>
        <v xml:space="preserve"> </v>
      </c>
      <c r="Q874" s="17">
        <f t="shared" si="80"/>
        <v>0</v>
      </c>
      <c r="R874" s="18"/>
      <c r="S874" s="19">
        <f t="shared" si="81"/>
        <v>0</v>
      </c>
      <c r="T874" s="31">
        <f>SUMIF($G$8:$G$879,G874:G1579,$K$8:$K$879)</f>
        <v>0</v>
      </c>
      <c r="U874" s="32" t="str">
        <f t="shared" si="82"/>
        <v xml:space="preserve"> </v>
      </c>
    </row>
    <row r="875" spans="2:21" x14ac:dyDescent="0.25">
      <c r="B875" s="11"/>
      <c r="C875" s="12"/>
      <c r="D875" s="13"/>
      <c r="E875" s="13"/>
      <c r="F875" s="13"/>
      <c r="G875" s="12"/>
      <c r="H875" s="14"/>
      <c r="I875" s="14"/>
      <c r="J875" s="12"/>
      <c r="K875" s="15"/>
      <c r="L875" s="15"/>
      <c r="M875" s="15"/>
      <c r="N875" s="15"/>
      <c r="O875" s="15"/>
      <c r="P875" s="16" t="str">
        <f t="shared" ref="P875:P876" si="83">+IF(K875&lt;=0," ",IF(K875&lt;=10,"A",IF(K875&gt;=11,"B")))</f>
        <v xml:space="preserve"> </v>
      </c>
      <c r="Q875" s="17">
        <f t="shared" ref="Q875:Q876" si="84">+IF(P875=" ",K875*0,IF(P875="A",K875*2500,IF(P875="B",K875*3000)))</f>
        <v>0</v>
      </c>
      <c r="R875" s="18"/>
      <c r="S875" s="19">
        <f t="shared" ref="S875:S876" si="85">+Q875-R875</f>
        <v>0</v>
      </c>
      <c r="T875" s="31">
        <f>SUMIF($G$8:$G$879,G875:G1580,$K$8:$K$879)</f>
        <v>0</v>
      </c>
      <c r="U875" s="32" t="str">
        <f t="shared" ref="U875:U876" si="86">+IF(T875=0," ",IF(T875&lt;=50,"OK",IF(T875&gt;=51,"LEBIH")))</f>
        <v xml:space="preserve"> </v>
      </c>
    </row>
    <row r="876" spans="2:21" x14ac:dyDescent="0.25">
      <c r="B876" s="11"/>
      <c r="C876" s="12"/>
      <c r="D876" s="13"/>
      <c r="E876" s="13"/>
      <c r="F876" s="13"/>
      <c r="G876" s="12"/>
      <c r="H876" s="14"/>
      <c r="I876" s="14"/>
      <c r="J876" s="12"/>
      <c r="K876" s="15"/>
      <c r="L876" s="15"/>
      <c r="M876" s="15"/>
      <c r="N876" s="15"/>
      <c r="O876" s="15"/>
      <c r="P876" s="16" t="str">
        <f t="shared" si="83"/>
        <v xml:space="preserve"> </v>
      </c>
      <c r="Q876" s="17">
        <f t="shared" si="84"/>
        <v>0</v>
      </c>
      <c r="R876" s="18"/>
      <c r="S876" s="19">
        <f t="shared" si="85"/>
        <v>0</v>
      </c>
      <c r="T876" s="31">
        <f>SUMIF($G$8:$G$879,G876:G1581,$K$8:$K$879)</f>
        <v>0</v>
      </c>
      <c r="U876" s="32" t="str">
        <f t="shared" si="86"/>
        <v xml:space="preserve"> </v>
      </c>
    </row>
    <row r="877" spans="2:21" x14ac:dyDescent="0.25">
      <c r="B877" s="11"/>
      <c r="C877" s="12"/>
      <c r="D877" s="13"/>
      <c r="E877" s="13"/>
      <c r="F877" s="13"/>
      <c r="G877" s="12"/>
      <c r="H877" s="14"/>
      <c r="I877" s="14"/>
      <c r="J877" s="12"/>
      <c r="K877" s="15"/>
      <c r="L877" s="15"/>
      <c r="M877" s="15"/>
      <c r="N877" s="15"/>
      <c r="O877" s="15"/>
      <c r="P877" s="16" t="str">
        <f t="shared" si="79"/>
        <v xml:space="preserve"> </v>
      </c>
      <c r="Q877" s="17">
        <f t="shared" si="80"/>
        <v>0</v>
      </c>
      <c r="R877" s="18"/>
      <c r="S877" s="19">
        <f t="shared" si="81"/>
        <v>0</v>
      </c>
      <c r="T877" s="31">
        <f>SUMIF($G$8:$G$879,G877:G1575,$K$8:$K$879)</f>
        <v>0</v>
      </c>
      <c r="U877" s="32" t="str">
        <f t="shared" si="82"/>
        <v xml:space="preserve"> </v>
      </c>
    </row>
    <row r="878" spans="2:21" x14ac:dyDescent="0.25">
      <c r="B878" s="11"/>
      <c r="C878" s="12"/>
      <c r="D878" s="13"/>
      <c r="E878" s="13"/>
      <c r="F878" s="13"/>
      <c r="G878" s="12"/>
      <c r="H878" s="14"/>
      <c r="I878" s="14"/>
      <c r="J878" s="12"/>
      <c r="K878" s="15"/>
      <c r="L878" s="15"/>
      <c r="M878" s="15"/>
      <c r="N878" s="15"/>
      <c r="O878" s="15"/>
      <c r="P878" s="16" t="str">
        <f t="shared" si="50"/>
        <v xml:space="preserve"> </v>
      </c>
      <c r="Q878" s="17">
        <f t="shared" si="51"/>
        <v>0</v>
      </c>
      <c r="R878" s="18"/>
      <c r="S878" s="19">
        <f t="shared" si="53"/>
        <v>0</v>
      </c>
      <c r="T878" s="31">
        <f>SUMIF($G$8:$G$879,G878:G1531,$K$8:$K$879)</f>
        <v>0</v>
      </c>
      <c r="U878" s="32" t="str">
        <f t="shared" si="52"/>
        <v xml:space="preserve"> </v>
      </c>
    </row>
    <row r="879" spans="2:21" x14ac:dyDescent="0.25">
      <c r="B879" s="11"/>
      <c r="C879" s="12"/>
      <c r="D879" s="13"/>
      <c r="E879" s="13"/>
      <c r="F879" s="13"/>
      <c r="G879" s="12"/>
      <c r="H879" s="14"/>
      <c r="I879" s="14"/>
      <c r="J879" s="12"/>
      <c r="K879" s="15"/>
      <c r="L879" s="15"/>
      <c r="M879" s="15"/>
      <c r="N879" s="15"/>
      <c r="O879" s="15"/>
      <c r="P879" s="16" t="str">
        <f t="shared" si="50"/>
        <v xml:space="preserve"> </v>
      </c>
      <c r="Q879" s="17">
        <f t="shared" si="51"/>
        <v>0</v>
      </c>
      <c r="R879" s="18"/>
      <c r="S879" s="19">
        <f t="shared" ref="S879" si="87">+Q879-R879</f>
        <v>0</v>
      </c>
      <c r="T879" s="31">
        <f>SUMIF($G$8:$G$879,G879:G1532,$K$8:$K$879)</f>
        <v>0</v>
      </c>
      <c r="U879" s="32" t="str">
        <f t="shared" si="52"/>
        <v xml:space="preserve"> </v>
      </c>
    </row>
    <row r="880" spans="2:21" ht="4.5" customHeight="1" x14ac:dyDescent="0.25">
      <c r="S880" s="22"/>
    </row>
    <row r="881" spans="2:19" s="24" customFormat="1" ht="21" customHeight="1" x14ac:dyDescent="0.25">
      <c r="B881" s="128" t="s">
        <v>11</v>
      </c>
      <c r="C881" s="128"/>
      <c r="D881" s="128"/>
      <c r="E881" s="128"/>
      <c r="F881" s="128"/>
      <c r="G881" s="128"/>
      <c r="H881" s="128"/>
      <c r="I881" s="128"/>
      <c r="J881" s="129"/>
      <c r="K881" s="23">
        <f>SUBTOTAL(9,K8:K879)</f>
        <v>0</v>
      </c>
      <c r="L881" s="23">
        <f>SUBTOTAL(9,L8:L707)</f>
        <v>0</v>
      </c>
      <c r="M881" s="23">
        <f>SUBTOTAL(9,M8:M707)</f>
        <v>0</v>
      </c>
      <c r="N881" s="23">
        <f>SUBTOTAL(9,N8:N707)</f>
        <v>0</v>
      </c>
      <c r="O881" s="23">
        <f>SUBTOTAL(9,O8:O707)</f>
        <v>0</v>
      </c>
      <c r="Q881" s="23">
        <f>SUBTOTAL(9,Q8:Q879)</f>
        <v>0</v>
      </c>
      <c r="R881" s="23">
        <f>SUBTOTAL(9,R8:R707)</f>
        <v>0</v>
      </c>
      <c r="S881" s="23">
        <f>SUBTOTAL(9,S8:S707)</f>
        <v>0</v>
      </c>
    </row>
  </sheetData>
  <protectedRanges>
    <protectedRange password="F80F" sqref="Q7" name="Range1_1_4_2"/>
    <protectedRange password="F80F" sqref="P7" name="Range1_1_4_1_1"/>
    <protectedRange password="F80F" sqref="Q5:Q6" name="Range1_4_1_1"/>
    <protectedRange password="F80F" sqref="P5:P6" name="Range1_2_1_1_1_1_1_1"/>
  </protectedRanges>
  <autoFilter ref="B7:V879"/>
  <mergeCells count="17">
    <mergeCell ref="H4:I4"/>
    <mergeCell ref="S5:S6"/>
    <mergeCell ref="B881:J881"/>
    <mergeCell ref="M5:M6"/>
    <mergeCell ref="B5:B6"/>
    <mergeCell ref="C5:C6"/>
    <mergeCell ref="D5:D6"/>
    <mergeCell ref="E5:E6"/>
    <mergeCell ref="F5:F6"/>
    <mergeCell ref="T5:T6"/>
    <mergeCell ref="J5:J6"/>
    <mergeCell ref="K5:K6"/>
    <mergeCell ref="R5:R6"/>
    <mergeCell ref="I5:I6"/>
    <mergeCell ref="O5:O6"/>
    <mergeCell ref="L5:L6"/>
    <mergeCell ref="N5:N6"/>
  </mergeCells>
  <printOptions horizontalCentered="1"/>
  <pageMargins left="0" right="0" top="0" bottom="0" header="0" footer="0"/>
  <pageSetup paperSize="9" scale="65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W956"/>
  <sheetViews>
    <sheetView showGridLines="0" zoomScale="80" zoomScaleNormal="80" workbookViewId="0">
      <pane xSplit="9" ySplit="7" topLeftCell="J953" activePane="bottomRight" state="frozen"/>
      <selection pane="topRight" activeCell="J1" sqref="J1"/>
      <selection pane="bottomLeft" activeCell="A8" sqref="A8"/>
      <selection pane="bottomRight" activeCell="A958" sqref="A958:XFD979"/>
    </sheetView>
  </sheetViews>
  <sheetFormatPr defaultRowHeight="15" x14ac:dyDescent="0.25"/>
  <cols>
    <col min="1" max="1" width="1.7109375" customWidth="1"/>
    <col min="2" max="2" width="4.5703125" customWidth="1"/>
    <col min="3" max="3" width="7.7109375" customWidth="1"/>
    <col min="4" max="4" width="11.28515625" customWidth="1"/>
    <col min="5" max="5" width="11.85546875" customWidth="1"/>
    <col min="6" max="6" width="5.7109375" customWidth="1"/>
    <col min="7" max="7" width="13.140625" customWidth="1"/>
    <col min="8" max="8" width="22.7109375" customWidth="1"/>
    <col min="9" max="9" width="28.5703125" customWidth="1"/>
    <col min="10" max="10" width="12.85546875" customWidth="1"/>
    <col min="11" max="11" width="14.140625" customWidth="1"/>
    <col min="12" max="15" width="10" customWidth="1"/>
    <col min="16" max="16" width="11.42578125" customWidth="1"/>
    <col min="17" max="17" width="16.140625" customWidth="1"/>
    <col min="18" max="18" width="10.5703125" style="7" hidden="1" customWidth="1"/>
    <col min="19" max="19" width="0" style="10" hidden="1" customWidth="1"/>
    <col min="20" max="20" width="7.7109375" customWidth="1"/>
    <col min="21" max="21" width="6.28515625" customWidth="1"/>
  </cols>
  <sheetData>
    <row r="1" spans="2:23" ht="16.5" x14ac:dyDescent="0.25">
      <c r="B1" s="1" t="s">
        <v>83</v>
      </c>
      <c r="C1" s="2"/>
      <c r="G1" s="3"/>
      <c r="I1" s="5" t="s">
        <v>0</v>
      </c>
      <c r="J1" s="6" t="s">
        <v>80</v>
      </c>
      <c r="K1" s="6"/>
      <c r="L1" s="6"/>
      <c r="M1" s="6"/>
      <c r="N1" s="6"/>
      <c r="O1" s="6"/>
      <c r="P1" s="4" t="s">
        <v>17</v>
      </c>
      <c r="S1" s="4"/>
    </row>
    <row r="2" spans="2:23" ht="16.5" x14ac:dyDescent="0.25">
      <c r="B2" s="1" t="s">
        <v>82</v>
      </c>
      <c r="C2" s="2"/>
      <c r="G2" s="3"/>
      <c r="H2" s="4"/>
      <c r="I2" s="3"/>
      <c r="J2" s="6" t="s">
        <v>81</v>
      </c>
      <c r="K2" s="6"/>
      <c r="L2" s="6"/>
      <c r="M2" s="6"/>
      <c r="N2" s="6"/>
      <c r="O2" s="6"/>
      <c r="P2" s="4" t="s">
        <v>61</v>
      </c>
      <c r="S2" s="4"/>
    </row>
    <row r="3" spans="2:23" ht="16.5" customHeight="1" x14ac:dyDescent="0.25">
      <c r="B3" s="1" t="s">
        <v>85</v>
      </c>
      <c r="C3" s="2"/>
      <c r="G3" s="3"/>
      <c r="H3" s="25"/>
      <c r="I3" s="25"/>
      <c r="J3" s="6"/>
      <c r="K3" s="6"/>
      <c r="L3" s="6"/>
      <c r="M3" s="6"/>
      <c r="N3" s="6"/>
      <c r="O3" s="6"/>
      <c r="P3" s="4"/>
      <c r="Q3" s="4"/>
      <c r="S3" s="4"/>
    </row>
    <row r="4" spans="2:23" ht="17.25" customHeight="1" x14ac:dyDescent="0.25">
      <c r="B4" s="1"/>
      <c r="C4" s="2"/>
      <c r="G4" s="130"/>
      <c r="H4" s="130"/>
      <c r="I4" s="130"/>
      <c r="J4" s="6"/>
      <c r="K4" s="6"/>
      <c r="L4" s="6"/>
      <c r="M4" s="6"/>
      <c r="N4" s="6"/>
      <c r="O4" s="6"/>
      <c r="P4" s="4"/>
      <c r="Q4" s="4"/>
      <c r="S4" s="4"/>
    </row>
    <row r="5" spans="2:23" ht="15" customHeight="1" x14ac:dyDescent="0.25">
      <c r="B5" s="123" t="s">
        <v>1</v>
      </c>
      <c r="C5" s="123" t="s">
        <v>2</v>
      </c>
      <c r="D5" s="123" t="s">
        <v>3</v>
      </c>
      <c r="E5" s="123" t="s">
        <v>4</v>
      </c>
      <c r="F5" s="123" t="s">
        <v>5</v>
      </c>
      <c r="G5" s="75" t="s">
        <v>6</v>
      </c>
      <c r="H5" s="75" t="s">
        <v>7</v>
      </c>
      <c r="I5" s="123" t="s">
        <v>8</v>
      </c>
      <c r="J5" s="123" t="s">
        <v>9</v>
      </c>
      <c r="K5" s="124" t="s">
        <v>60</v>
      </c>
      <c r="L5" s="124" t="s">
        <v>75</v>
      </c>
      <c r="M5" s="124" t="s">
        <v>59</v>
      </c>
      <c r="N5" s="124" t="s">
        <v>76</v>
      </c>
      <c r="O5" s="124" t="s">
        <v>57</v>
      </c>
      <c r="P5" s="27" t="s">
        <v>10</v>
      </c>
      <c r="Q5" s="27" t="s">
        <v>11</v>
      </c>
      <c r="R5" s="125" t="s">
        <v>12</v>
      </c>
      <c r="S5" s="127" t="s">
        <v>13</v>
      </c>
      <c r="T5" s="122" t="s">
        <v>18</v>
      </c>
      <c r="U5" s="28"/>
    </row>
    <row r="6" spans="2:23" ht="24.75" customHeight="1" x14ac:dyDescent="0.25">
      <c r="B6" s="123"/>
      <c r="C6" s="123"/>
      <c r="D6" s="123"/>
      <c r="E6" s="123"/>
      <c r="F6" s="123"/>
      <c r="G6" s="75" t="s">
        <v>14</v>
      </c>
      <c r="H6" s="75" t="s">
        <v>14</v>
      </c>
      <c r="I6" s="123"/>
      <c r="J6" s="123"/>
      <c r="K6" s="124"/>
      <c r="L6" s="124"/>
      <c r="M6" s="124"/>
      <c r="N6" s="124"/>
      <c r="O6" s="124"/>
      <c r="P6" s="27" t="s">
        <v>15</v>
      </c>
      <c r="Q6" s="27" t="s">
        <v>16</v>
      </c>
      <c r="R6" s="125"/>
      <c r="S6" s="127"/>
      <c r="T6" s="122"/>
      <c r="U6" s="29"/>
    </row>
    <row r="7" spans="2:23" ht="7.5" customHeight="1" x14ac:dyDescent="0.25">
      <c r="C7" s="3"/>
      <c r="G7" s="3"/>
      <c r="H7" s="4"/>
      <c r="J7" s="3"/>
      <c r="K7" s="8"/>
      <c r="L7" s="8"/>
      <c r="M7" s="8"/>
      <c r="N7" s="8"/>
      <c r="O7" s="8"/>
      <c r="P7" s="9"/>
      <c r="Q7" s="9"/>
      <c r="T7" s="30"/>
      <c r="U7" s="29"/>
    </row>
    <row r="8" spans="2:23" x14ac:dyDescent="0.25">
      <c r="B8" s="11"/>
      <c r="C8" s="12"/>
      <c r="D8" s="13"/>
      <c r="E8" s="13"/>
      <c r="F8" s="13"/>
      <c r="G8" s="33"/>
      <c r="H8" s="14"/>
      <c r="I8" s="14"/>
      <c r="J8" s="12"/>
      <c r="K8" s="15"/>
      <c r="L8" s="15"/>
      <c r="M8" s="15"/>
      <c r="N8" s="15"/>
      <c r="O8" s="15"/>
      <c r="P8" s="16" t="str">
        <f>+IF(K8&lt;=0," ",IF(K8&lt;=10,"A",IF(K8&gt;=11,"B")))</f>
        <v xml:space="preserve"> </v>
      </c>
      <c r="Q8" s="17">
        <f>+IF(P8=" ",K8*0,IF(P8="A",K8*2500,IF(P8="B",K8*3000)))</f>
        <v>0</v>
      </c>
      <c r="R8" s="65"/>
      <c r="S8" s="66">
        <f t="shared" ref="S8:S77" si="0">+Q8-R8</f>
        <v>0</v>
      </c>
      <c r="T8" s="31">
        <f t="shared" ref="T8:T11" si="1">SUMIF($G$8:$G$954,G8:G954,$K$8:$K$954)</f>
        <v>0</v>
      </c>
      <c r="U8" s="32" t="str">
        <f>+IF(T8=0," ",IF(T8&lt;=50,"OK",IF(T8&gt;=51,"LEBIH")))</f>
        <v xml:space="preserve"> </v>
      </c>
    </row>
    <row r="9" spans="2:23" x14ac:dyDescent="0.25">
      <c r="B9" s="11"/>
      <c r="C9" s="12"/>
      <c r="D9" s="13"/>
      <c r="E9" s="13"/>
      <c r="F9" s="13"/>
      <c r="G9" s="33"/>
      <c r="H9" s="14"/>
      <c r="I9" s="14"/>
      <c r="J9" s="12"/>
      <c r="K9" s="15"/>
      <c r="L9" s="15"/>
      <c r="M9" s="15"/>
      <c r="N9" s="15"/>
      <c r="O9" s="15"/>
      <c r="P9" s="16" t="str">
        <f t="shared" ref="P9:P72" si="2">+IF(K9&lt;=0," ",IF(K9&lt;=10,"A",IF(K9&gt;=11,"B")))</f>
        <v xml:space="preserve"> </v>
      </c>
      <c r="Q9" s="17">
        <f t="shared" ref="Q9:Q72" si="3">+IF(P9=" ",K9*0,IF(P9="A",K9*2500,IF(P9="B",K9*3000)))</f>
        <v>0</v>
      </c>
      <c r="R9" s="65"/>
      <c r="S9" s="66">
        <f t="shared" si="0"/>
        <v>0</v>
      </c>
      <c r="T9" s="31">
        <f t="shared" si="1"/>
        <v>0</v>
      </c>
      <c r="U9" s="32" t="str">
        <f t="shared" ref="U9:U72" si="4">+IF(T9=0," ",IF(T9&lt;=50,"OK",IF(T9&gt;=51,"LEBIH")))</f>
        <v xml:space="preserve"> </v>
      </c>
    </row>
    <row r="10" spans="2:23" x14ac:dyDescent="0.25">
      <c r="B10" s="11"/>
      <c r="C10" s="12"/>
      <c r="D10" s="13"/>
      <c r="E10" s="13"/>
      <c r="F10" s="13"/>
      <c r="G10" s="33"/>
      <c r="H10" s="14"/>
      <c r="I10" s="14"/>
      <c r="J10" s="12"/>
      <c r="K10" s="15"/>
      <c r="L10" s="15"/>
      <c r="M10" s="15"/>
      <c r="N10" s="15"/>
      <c r="O10" s="15"/>
      <c r="P10" s="16" t="str">
        <f t="shared" si="2"/>
        <v xml:space="preserve"> </v>
      </c>
      <c r="Q10" s="17">
        <f t="shared" si="3"/>
        <v>0</v>
      </c>
      <c r="R10" s="65"/>
      <c r="S10" s="66">
        <f t="shared" si="0"/>
        <v>0</v>
      </c>
      <c r="T10" s="31">
        <f t="shared" si="1"/>
        <v>0</v>
      </c>
      <c r="U10" s="32" t="str">
        <f t="shared" si="4"/>
        <v xml:space="preserve"> </v>
      </c>
    </row>
    <row r="11" spans="2:23" x14ac:dyDescent="0.25">
      <c r="B11" s="11"/>
      <c r="C11" s="12"/>
      <c r="D11" s="13"/>
      <c r="E11" s="13"/>
      <c r="F11" s="13"/>
      <c r="G11" s="33"/>
      <c r="H11" s="14"/>
      <c r="I11" s="14"/>
      <c r="J11" s="12"/>
      <c r="K11" s="15"/>
      <c r="L11" s="15"/>
      <c r="M11" s="15"/>
      <c r="N11" s="15"/>
      <c r="O11" s="15"/>
      <c r="P11" s="16" t="str">
        <f t="shared" si="2"/>
        <v xml:space="preserve"> </v>
      </c>
      <c r="Q11" s="17">
        <f t="shared" si="3"/>
        <v>0</v>
      </c>
      <c r="R11" s="65"/>
      <c r="S11" s="66">
        <f t="shared" si="0"/>
        <v>0</v>
      </c>
      <c r="T11" s="31">
        <f t="shared" si="1"/>
        <v>0</v>
      </c>
      <c r="U11" s="32" t="str">
        <f t="shared" si="4"/>
        <v xml:space="preserve"> </v>
      </c>
    </row>
    <row r="12" spans="2:23" x14ac:dyDescent="0.25">
      <c r="B12" s="11"/>
      <c r="C12" s="12"/>
      <c r="D12" s="13"/>
      <c r="E12" s="13"/>
      <c r="F12" s="13"/>
      <c r="G12" s="33"/>
      <c r="H12" s="14"/>
      <c r="I12" s="14"/>
      <c r="J12" s="12"/>
      <c r="K12" s="15"/>
      <c r="L12" s="15"/>
      <c r="M12" s="15"/>
      <c r="N12" s="15"/>
      <c r="O12" s="15"/>
      <c r="P12" s="16" t="str">
        <f t="shared" si="2"/>
        <v xml:space="preserve"> </v>
      </c>
      <c r="Q12" s="17">
        <f t="shared" si="3"/>
        <v>0</v>
      </c>
      <c r="R12" s="65"/>
      <c r="S12" s="66">
        <f t="shared" si="0"/>
        <v>0</v>
      </c>
      <c r="T12" s="31">
        <f>SUMIF($G$8:$G$954,G12:G957,$K$8:$K$954)</f>
        <v>0</v>
      </c>
      <c r="U12" s="32" t="str">
        <f t="shared" si="4"/>
        <v xml:space="preserve"> </v>
      </c>
    </row>
    <row r="13" spans="2:23" x14ac:dyDescent="0.25">
      <c r="B13" s="11"/>
      <c r="C13" s="12"/>
      <c r="D13" s="13"/>
      <c r="E13" s="13"/>
      <c r="F13" s="13"/>
      <c r="G13" s="33"/>
      <c r="H13" s="14"/>
      <c r="I13" s="14"/>
      <c r="J13" s="12"/>
      <c r="K13" s="15"/>
      <c r="L13" s="15"/>
      <c r="M13" s="15"/>
      <c r="N13" s="15"/>
      <c r="O13" s="15"/>
      <c r="P13" s="16" t="str">
        <f t="shared" si="2"/>
        <v xml:space="preserve"> </v>
      </c>
      <c r="Q13" s="17">
        <f t="shared" si="3"/>
        <v>0</v>
      </c>
      <c r="R13" s="65"/>
      <c r="S13" s="66">
        <f t="shared" si="0"/>
        <v>0</v>
      </c>
      <c r="T13" s="31">
        <f>SUMIF($G$8:$G$954,G13:G957,$K$8:$K$954)</f>
        <v>0</v>
      </c>
      <c r="U13" s="32" t="str">
        <f t="shared" si="4"/>
        <v xml:space="preserve"> </v>
      </c>
    </row>
    <row r="14" spans="2:23" x14ac:dyDescent="0.25">
      <c r="B14" s="11"/>
      <c r="C14" s="12"/>
      <c r="D14" s="13"/>
      <c r="E14" s="13"/>
      <c r="F14" s="13"/>
      <c r="G14" s="33"/>
      <c r="H14" s="14"/>
      <c r="I14" s="14"/>
      <c r="J14" s="12"/>
      <c r="K14" s="15"/>
      <c r="L14" s="15"/>
      <c r="M14" s="15"/>
      <c r="N14" s="15"/>
      <c r="O14" s="15"/>
      <c r="P14" s="16" t="str">
        <f t="shared" si="2"/>
        <v xml:space="preserve"> </v>
      </c>
      <c r="Q14" s="17">
        <f t="shared" si="3"/>
        <v>0</v>
      </c>
      <c r="R14" s="65"/>
      <c r="S14" s="66">
        <f t="shared" si="0"/>
        <v>0</v>
      </c>
      <c r="T14" s="31">
        <f>SUMIF($G$8:$G$954,G14:G957,$K$8:$K$954)</f>
        <v>0</v>
      </c>
      <c r="U14" s="32" t="str">
        <f t="shared" si="4"/>
        <v xml:space="preserve"> </v>
      </c>
    </row>
    <row r="15" spans="2:23" x14ac:dyDescent="0.25">
      <c r="B15" s="11"/>
      <c r="C15" s="12"/>
      <c r="D15" s="13"/>
      <c r="E15" s="13"/>
      <c r="F15" s="13"/>
      <c r="G15" s="33"/>
      <c r="H15" s="14"/>
      <c r="I15" s="14"/>
      <c r="J15" s="12"/>
      <c r="K15" s="15"/>
      <c r="L15" s="15"/>
      <c r="M15" s="15"/>
      <c r="N15" s="15"/>
      <c r="O15" s="15"/>
      <c r="P15" s="16" t="str">
        <f t="shared" si="2"/>
        <v xml:space="preserve"> </v>
      </c>
      <c r="Q15" s="17">
        <f t="shared" si="3"/>
        <v>0</v>
      </c>
      <c r="R15" s="65"/>
      <c r="S15" s="66">
        <f t="shared" si="0"/>
        <v>0</v>
      </c>
      <c r="T15" s="31">
        <f>SUMIF($G$8:$G$954,G15:G957,$K$8:$K$954)</f>
        <v>0</v>
      </c>
      <c r="U15" s="32" t="str">
        <f t="shared" si="4"/>
        <v xml:space="preserve"> </v>
      </c>
      <c r="W15" s="10"/>
    </row>
    <row r="16" spans="2:23" x14ac:dyDescent="0.25">
      <c r="B16" s="11"/>
      <c r="C16" s="12"/>
      <c r="D16" s="13"/>
      <c r="E16" s="13"/>
      <c r="F16" s="13"/>
      <c r="G16" s="33"/>
      <c r="H16" s="14"/>
      <c r="I16" s="14"/>
      <c r="J16" s="12"/>
      <c r="K16" s="15"/>
      <c r="L16" s="15"/>
      <c r="M16" s="15"/>
      <c r="N16" s="15"/>
      <c r="O16" s="15"/>
      <c r="P16" s="16" t="str">
        <f t="shared" si="2"/>
        <v xml:space="preserve"> </v>
      </c>
      <c r="Q16" s="17">
        <f t="shared" si="3"/>
        <v>0</v>
      </c>
      <c r="R16" s="65"/>
      <c r="S16" s="66">
        <f t="shared" si="0"/>
        <v>0</v>
      </c>
      <c r="T16" s="31">
        <f>SUMIF($G$8:$G$954,G16:G957,$K$8:$K$954)</f>
        <v>0</v>
      </c>
      <c r="U16" s="32" t="str">
        <f t="shared" si="4"/>
        <v xml:space="preserve"> </v>
      </c>
      <c r="W16" s="10"/>
    </row>
    <row r="17" spans="2:23" x14ac:dyDescent="0.25">
      <c r="B17" s="11"/>
      <c r="C17" s="12"/>
      <c r="D17" s="13"/>
      <c r="E17" s="13"/>
      <c r="F17" s="13"/>
      <c r="G17" s="12"/>
      <c r="H17" s="14"/>
      <c r="I17" s="14"/>
      <c r="J17" s="12"/>
      <c r="K17" s="15"/>
      <c r="L17" s="15"/>
      <c r="M17" s="15"/>
      <c r="N17" s="15"/>
      <c r="O17" s="15"/>
      <c r="P17" s="16" t="str">
        <f t="shared" si="2"/>
        <v xml:space="preserve"> </v>
      </c>
      <c r="Q17" s="17">
        <f t="shared" si="3"/>
        <v>0</v>
      </c>
      <c r="R17" s="65"/>
      <c r="S17" s="66">
        <f t="shared" si="0"/>
        <v>0</v>
      </c>
      <c r="T17" s="31">
        <f>SUMIF($G$8:$G$954,G17:G957,$K$8:$K$954)</f>
        <v>0</v>
      </c>
      <c r="U17" s="32" t="str">
        <f t="shared" si="4"/>
        <v xml:space="preserve"> </v>
      </c>
      <c r="W17" s="10"/>
    </row>
    <row r="18" spans="2:23" x14ac:dyDescent="0.25">
      <c r="B18" s="11"/>
      <c r="C18" s="12"/>
      <c r="D18" s="13"/>
      <c r="E18" s="13"/>
      <c r="F18" s="13"/>
      <c r="G18" s="12"/>
      <c r="H18" s="14"/>
      <c r="I18" s="14"/>
      <c r="J18" s="12"/>
      <c r="K18" s="15"/>
      <c r="L18" s="15"/>
      <c r="M18" s="15"/>
      <c r="N18" s="15"/>
      <c r="O18" s="15"/>
      <c r="P18" s="16" t="str">
        <f t="shared" si="2"/>
        <v xml:space="preserve"> </v>
      </c>
      <c r="Q18" s="17">
        <f t="shared" si="3"/>
        <v>0</v>
      </c>
      <c r="R18" s="65"/>
      <c r="S18" s="66">
        <f t="shared" si="0"/>
        <v>0</v>
      </c>
      <c r="T18" s="31">
        <f>SUMIF($G$8:$G$954,G18:G957,$K$8:$K$954)</f>
        <v>0</v>
      </c>
      <c r="U18" s="32" t="str">
        <f t="shared" si="4"/>
        <v xml:space="preserve"> </v>
      </c>
      <c r="W18" s="10"/>
    </row>
    <row r="19" spans="2:23" x14ac:dyDescent="0.25">
      <c r="B19" s="11"/>
      <c r="C19" s="12"/>
      <c r="D19" s="13"/>
      <c r="E19" s="13"/>
      <c r="F19" s="13"/>
      <c r="G19" s="12"/>
      <c r="H19" s="14"/>
      <c r="I19" s="14"/>
      <c r="J19" s="12"/>
      <c r="K19" s="15"/>
      <c r="L19" s="15"/>
      <c r="M19" s="15"/>
      <c r="N19" s="15"/>
      <c r="O19" s="15"/>
      <c r="P19" s="16" t="str">
        <f t="shared" si="2"/>
        <v xml:space="preserve"> </v>
      </c>
      <c r="Q19" s="17">
        <f t="shared" si="3"/>
        <v>0</v>
      </c>
      <c r="R19" s="65"/>
      <c r="S19" s="66">
        <f t="shared" si="0"/>
        <v>0</v>
      </c>
      <c r="T19" s="31">
        <f>SUMIF($G$8:$G$954,G19:G957,$K$8:$K$954)</f>
        <v>0</v>
      </c>
      <c r="U19" s="32" t="str">
        <f t="shared" si="4"/>
        <v xml:space="preserve"> </v>
      </c>
    </row>
    <row r="20" spans="2:23" x14ac:dyDescent="0.25">
      <c r="B20" s="11"/>
      <c r="C20" s="12"/>
      <c r="D20" s="13"/>
      <c r="E20" s="13"/>
      <c r="F20" s="13"/>
      <c r="G20" s="12"/>
      <c r="H20" s="14"/>
      <c r="I20" s="14"/>
      <c r="J20" s="12"/>
      <c r="K20" s="15"/>
      <c r="L20" s="15"/>
      <c r="M20" s="15"/>
      <c r="N20" s="15"/>
      <c r="O20" s="15"/>
      <c r="P20" s="16" t="str">
        <f t="shared" si="2"/>
        <v xml:space="preserve"> </v>
      </c>
      <c r="Q20" s="17">
        <f t="shared" si="3"/>
        <v>0</v>
      </c>
      <c r="R20" s="65"/>
      <c r="S20" s="66">
        <f t="shared" si="0"/>
        <v>0</v>
      </c>
      <c r="T20" s="31">
        <f>SUMIF($G$8:$G$954,G20:G957,$K$8:$K$954)</f>
        <v>0</v>
      </c>
      <c r="U20" s="32" t="str">
        <f t="shared" si="4"/>
        <v xml:space="preserve"> </v>
      </c>
    </row>
    <row r="21" spans="2:23" x14ac:dyDescent="0.25">
      <c r="B21" s="11"/>
      <c r="C21" s="12"/>
      <c r="D21" s="13"/>
      <c r="E21" s="13"/>
      <c r="F21" s="13"/>
      <c r="G21" s="12"/>
      <c r="H21" s="14"/>
      <c r="I21" s="14"/>
      <c r="J21" s="12"/>
      <c r="K21" s="15"/>
      <c r="L21" s="15"/>
      <c r="M21" s="15"/>
      <c r="N21" s="15"/>
      <c r="O21" s="15"/>
      <c r="P21" s="16" t="str">
        <f t="shared" si="2"/>
        <v xml:space="preserve"> </v>
      </c>
      <c r="Q21" s="17">
        <f t="shared" si="3"/>
        <v>0</v>
      </c>
      <c r="R21" s="65"/>
      <c r="S21" s="66">
        <f t="shared" si="0"/>
        <v>0</v>
      </c>
      <c r="T21" s="31">
        <f>SUMIF($G$8:$G$954,G21:G957,$K$8:$K$954)</f>
        <v>0</v>
      </c>
      <c r="U21" s="32" t="str">
        <f t="shared" si="4"/>
        <v xml:space="preserve"> </v>
      </c>
    </row>
    <row r="22" spans="2:23" x14ac:dyDescent="0.25">
      <c r="B22" s="11"/>
      <c r="C22" s="12"/>
      <c r="D22" s="13"/>
      <c r="E22" s="13"/>
      <c r="F22" s="13"/>
      <c r="G22" s="12"/>
      <c r="H22" s="14"/>
      <c r="I22" s="14"/>
      <c r="J22" s="12"/>
      <c r="K22" s="15"/>
      <c r="L22" s="15"/>
      <c r="M22" s="15"/>
      <c r="N22" s="15"/>
      <c r="O22" s="15"/>
      <c r="P22" s="16" t="str">
        <f t="shared" si="2"/>
        <v xml:space="preserve"> </v>
      </c>
      <c r="Q22" s="17">
        <f t="shared" si="3"/>
        <v>0</v>
      </c>
      <c r="R22" s="65"/>
      <c r="S22" s="66">
        <f t="shared" si="0"/>
        <v>0</v>
      </c>
      <c r="T22" s="31">
        <f>SUMIF($G$8:$G$954,G22:G957,$K$8:$K$954)</f>
        <v>0</v>
      </c>
      <c r="U22" s="32" t="str">
        <f t="shared" si="4"/>
        <v xml:space="preserve"> </v>
      </c>
    </row>
    <row r="23" spans="2:23" x14ac:dyDescent="0.25">
      <c r="B23" s="11"/>
      <c r="C23" s="12"/>
      <c r="D23" s="13"/>
      <c r="E23" s="13"/>
      <c r="F23" s="13"/>
      <c r="G23" s="12"/>
      <c r="H23" s="14"/>
      <c r="I23" s="14"/>
      <c r="J23" s="12"/>
      <c r="K23" s="15"/>
      <c r="L23" s="15"/>
      <c r="M23" s="15"/>
      <c r="N23" s="15"/>
      <c r="O23" s="15"/>
      <c r="P23" s="16" t="str">
        <f t="shared" si="2"/>
        <v xml:space="preserve"> </v>
      </c>
      <c r="Q23" s="17">
        <f t="shared" si="3"/>
        <v>0</v>
      </c>
      <c r="R23" s="65"/>
      <c r="S23" s="66">
        <f t="shared" si="0"/>
        <v>0</v>
      </c>
      <c r="T23" s="31">
        <f>SUMIF($G$8:$G$954,G23:G957,$K$8:$K$954)</f>
        <v>0</v>
      </c>
      <c r="U23" s="32" t="str">
        <f t="shared" si="4"/>
        <v xml:space="preserve"> </v>
      </c>
    </row>
    <row r="24" spans="2:23" x14ac:dyDescent="0.25">
      <c r="B24" s="11"/>
      <c r="C24" s="12"/>
      <c r="D24" s="13"/>
      <c r="E24" s="13"/>
      <c r="F24" s="13"/>
      <c r="G24" s="12"/>
      <c r="H24" s="14"/>
      <c r="I24" s="14"/>
      <c r="J24" s="12"/>
      <c r="K24" s="15"/>
      <c r="L24" s="15"/>
      <c r="M24" s="15"/>
      <c r="N24" s="15"/>
      <c r="O24" s="15"/>
      <c r="P24" s="16" t="str">
        <f t="shared" si="2"/>
        <v xml:space="preserve"> </v>
      </c>
      <c r="Q24" s="17">
        <f t="shared" si="3"/>
        <v>0</v>
      </c>
      <c r="R24" s="65"/>
      <c r="S24" s="66">
        <f t="shared" si="0"/>
        <v>0</v>
      </c>
      <c r="T24" s="31">
        <f>SUMIF($G$8:$G$954,G24:G957,$K$8:$K$954)</f>
        <v>0</v>
      </c>
      <c r="U24" s="32" t="str">
        <f t="shared" si="4"/>
        <v xml:space="preserve"> </v>
      </c>
    </row>
    <row r="25" spans="2:23" x14ac:dyDescent="0.25">
      <c r="B25" s="11"/>
      <c r="C25" s="12"/>
      <c r="D25" s="13"/>
      <c r="E25" s="13"/>
      <c r="F25" s="13"/>
      <c r="G25" s="12"/>
      <c r="H25" s="14"/>
      <c r="I25" s="14"/>
      <c r="J25" s="12"/>
      <c r="K25" s="15"/>
      <c r="L25" s="15"/>
      <c r="M25" s="15"/>
      <c r="N25" s="15"/>
      <c r="O25" s="15"/>
      <c r="P25" s="16" t="str">
        <f t="shared" si="2"/>
        <v xml:space="preserve"> </v>
      </c>
      <c r="Q25" s="17">
        <f t="shared" si="3"/>
        <v>0</v>
      </c>
      <c r="R25" s="65"/>
      <c r="S25" s="66">
        <f t="shared" si="0"/>
        <v>0</v>
      </c>
      <c r="T25" s="31">
        <f>SUMIF($G$8:$G$954,G25:G957,$K$8:$K$954)</f>
        <v>0</v>
      </c>
      <c r="U25" s="32" t="str">
        <f t="shared" si="4"/>
        <v xml:space="preserve"> </v>
      </c>
    </row>
    <row r="26" spans="2:23" x14ac:dyDescent="0.25">
      <c r="B26" s="11"/>
      <c r="C26" s="12"/>
      <c r="D26" s="13"/>
      <c r="E26" s="13"/>
      <c r="F26" s="13"/>
      <c r="G26" s="12"/>
      <c r="H26" s="14"/>
      <c r="I26" s="14"/>
      <c r="J26" s="12"/>
      <c r="K26" s="15"/>
      <c r="L26" s="15"/>
      <c r="M26" s="15"/>
      <c r="N26" s="15"/>
      <c r="O26" s="15"/>
      <c r="P26" s="16" t="str">
        <f t="shared" si="2"/>
        <v xml:space="preserve"> </v>
      </c>
      <c r="Q26" s="17">
        <f t="shared" si="3"/>
        <v>0</v>
      </c>
      <c r="R26" s="65"/>
      <c r="S26" s="66">
        <f t="shared" si="0"/>
        <v>0</v>
      </c>
      <c r="T26" s="31">
        <f>SUMIF($G$8:$G$954,G26:G957,$K$8:$K$954)</f>
        <v>0</v>
      </c>
      <c r="U26" s="32" t="str">
        <f t="shared" si="4"/>
        <v xml:space="preserve"> </v>
      </c>
    </row>
    <row r="27" spans="2:23" x14ac:dyDescent="0.25">
      <c r="B27" s="11"/>
      <c r="C27" s="12"/>
      <c r="D27" s="13"/>
      <c r="E27" s="13"/>
      <c r="F27" s="13"/>
      <c r="G27" s="12"/>
      <c r="H27" s="14"/>
      <c r="I27" s="14"/>
      <c r="J27" s="12"/>
      <c r="K27" s="15"/>
      <c r="L27" s="15"/>
      <c r="M27" s="15"/>
      <c r="N27" s="15"/>
      <c r="O27" s="15"/>
      <c r="P27" s="16" t="str">
        <f t="shared" si="2"/>
        <v xml:space="preserve"> </v>
      </c>
      <c r="Q27" s="17">
        <f t="shared" si="3"/>
        <v>0</v>
      </c>
      <c r="R27" s="65"/>
      <c r="S27" s="66">
        <f t="shared" si="0"/>
        <v>0</v>
      </c>
      <c r="T27" s="31">
        <f>SUMIF($G$8:$G$954,G27:G957,$K$8:$K$954)</f>
        <v>0</v>
      </c>
      <c r="U27" s="32" t="str">
        <f t="shared" si="4"/>
        <v xml:space="preserve"> </v>
      </c>
    </row>
    <row r="28" spans="2:23" x14ac:dyDescent="0.25">
      <c r="B28" s="11"/>
      <c r="C28" s="12"/>
      <c r="D28" s="13"/>
      <c r="E28" s="13"/>
      <c r="F28" s="13"/>
      <c r="G28" s="12"/>
      <c r="H28" s="14"/>
      <c r="I28" s="14"/>
      <c r="J28" s="12"/>
      <c r="K28" s="15"/>
      <c r="L28" s="15"/>
      <c r="M28" s="15"/>
      <c r="N28" s="15"/>
      <c r="O28" s="15"/>
      <c r="P28" s="16" t="str">
        <f t="shared" si="2"/>
        <v xml:space="preserve"> </v>
      </c>
      <c r="Q28" s="17">
        <f t="shared" si="3"/>
        <v>0</v>
      </c>
      <c r="R28" s="65"/>
      <c r="S28" s="66">
        <f t="shared" si="0"/>
        <v>0</v>
      </c>
      <c r="T28" s="31">
        <f>SUMIF($G$8:$G$954,G28:G957,$K$8:$K$954)</f>
        <v>0</v>
      </c>
      <c r="U28" s="32" t="str">
        <f t="shared" si="4"/>
        <v xml:space="preserve"> </v>
      </c>
    </row>
    <row r="29" spans="2:23" x14ac:dyDescent="0.25">
      <c r="B29" s="11"/>
      <c r="C29" s="12"/>
      <c r="D29" s="13"/>
      <c r="E29" s="13"/>
      <c r="F29" s="13"/>
      <c r="G29" s="12"/>
      <c r="H29" s="14"/>
      <c r="I29" s="14"/>
      <c r="J29" s="12"/>
      <c r="K29" s="15"/>
      <c r="L29" s="15"/>
      <c r="M29" s="15"/>
      <c r="N29" s="15"/>
      <c r="O29" s="15"/>
      <c r="P29" s="16" t="str">
        <f t="shared" si="2"/>
        <v xml:space="preserve"> </v>
      </c>
      <c r="Q29" s="17">
        <f t="shared" si="3"/>
        <v>0</v>
      </c>
      <c r="R29" s="65"/>
      <c r="S29" s="66">
        <f t="shared" si="0"/>
        <v>0</v>
      </c>
      <c r="T29" s="31">
        <f>SUMIF($G$8:$G$954,G29:G957,$K$8:$K$954)</f>
        <v>0</v>
      </c>
      <c r="U29" s="32" t="str">
        <f t="shared" si="4"/>
        <v xml:space="preserve"> </v>
      </c>
    </row>
    <row r="30" spans="2:23" x14ac:dyDescent="0.25">
      <c r="B30" s="11"/>
      <c r="C30" s="12"/>
      <c r="D30" s="13"/>
      <c r="E30" s="13"/>
      <c r="F30" s="13"/>
      <c r="G30" s="12"/>
      <c r="H30" s="14"/>
      <c r="I30" s="14"/>
      <c r="J30" s="12"/>
      <c r="K30" s="15"/>
      <c r="L30" s="15"/>
      <c r="M30" s="15"/>
      <c r="N30" s="15"/>
      <c r="O30" s="15"/>
      <c r="P30" s="16" t="str">
        <f t="shared" si="2"/>
        <v xml:space="preserve"> </v>
      </c>
      <c r="Q30" s="17">
        <f t="shared" si="3"/>
        <v>0</v>
      </c>
      <c r="R30" s="65"/>
      <c r="S30" s="66">
        <f t="shared" si="0"/>
        <v>0</v>
      </c>
      <c r="T30" s="31">
        <f>SUMIF($G$8:$G$954,G30:G957,$K$8:$K$954)</f>
        <v>0</v>
      </c>
      <c r="U30" s="32" t="str">
        <f t="shared" si="4"/>
        <v xml:space="preserve"> </v>
      </c>
    </row>
    <row r="31" spans="2:23" x14ac:dyDescent="0.25">
      <c r="B31" s="11"/>
      <c r="C31" s="12"/>
      <c r="D31" s="13"/>
      <c r="E31" s="13"/>
      <c r="F31" s="13"/>
      <c r="G31" s="12"/>
      <c r="H31" s="14"/>
      <c r="I31" s="14"/>
      <c r="J31" s="12"/>
      <c r="K31" s="15"/>
      <c r="L31" s="15"/>
      <c r="M31" s="15"/>
      <c r="N31" s="15"/>
      <c r="O31" s="15"/>
      <c r="P31" s="16" t="str">
        <f t="shared" si="2"/>
        <v xml:space="preserve"> </v>
      </c>
      <c r="Q31" s="17">
        <f t="shared" si="3"/>
        <v>0</v>
      </c>
      <c r="R31" s="65"/>
      <c r="S31" s="66">
        <f t="shared" si="0"/>
        <v>0</v>
      </c>
      <c r="T31" s="31">
        <f>SUMIF($G$8:$G$954,G31:G957,$K$8:$K$954)</f>
        <v>0</v>
      </c>
      <c r="U31" s="32" t="str">
        <f t="shared" si="4"/>
        <v xml:space="preserve"> </v>
      </c>
    </row>
    <row r="32" spans="2:23" x14ac:dyDescent="0.25">
      <c r="B32" s="11"/>
      <c r="C32" s="12"/>
      <c r="D32" s="13"/>
      <c r="E32" s="13"/>
      <c r="F32" s="13"/>
      <c r="G32" s="12"/>
      <c r="H32" s="14"/>
      <c r="I32" s="14"/>
      <c r="J32" s="12"/>
      <c r="K32" s="15"/>
      <c r="L32" s="15"/>
      <c r="M32" s="15"/>
      <c r="N32" s="15"/>
      <c r="O32" s="15"/>
      <c r="P32" s="16" t="str">
        <f t="shared" si="2"/>
        <v xml:space="preserve"> </v>
      </c>
      <c r="Q32" s="17">
        <f t="shared" si="3"/>
        <v>0</v>
      </c>
      <c r="R32" s="65"/>
      <c r="S32" s="66">
        <f t="shared" si="0"/>
        <v>0</v>
      </c>
      <c r="T32" s="31">
        <f>SUMIF($G$8:$G$954,G32:G957,$K$8:$K$954)</f>
        <v>0</v>
      </c>
      <c r="U32" s="32" t="str">
        <f t="shared" si="4"/>
        <v xml:space="preserve"> </v>
      </c>
    </row>
    <row r="33" spans="2:21" x14ac:dyDescent="0.25">
      <c r="B33" s="11"/>
      <c r="C33" s="12"/>
      <c r="D33" s="13"/>
      <c r="E33" s="13"/>
      <c r="F33" s="13"/>
      <c r="G33" s="12"/>
      <c r="H33" s="14"/>
      <c r="I33" s="14"/>
      <c r="J33" s="12"/>
      <c r="K33" s="15"/>
      <c r="L33" s="15"/>
      <c r="M33" s="15"/>
      <c r="N33" s="15"/>
      <c r="O33" s="15"/>
      <c r="P33" s="16" t="str">
        <f t="shared" si="2"/>
        <v xml:space="preserve"> </v>
      </c>
      <c r="Q33" s="17">
        <f t="shared" si="3"/>
        <v>0</v>
      </c>
      <c r="R33" s="65"/>
      <c r="S33" s="66">
        <f t="shared" si="0"/>
        <v>0</v>
      </c>
      <c r="T33" s="31">
        <f>SUMIF($G$8:$G$954,G33:G957,$K$8:$K$954)</f>
        <v>0</v>
      </c>
      <c r="U33" s="32" t="str">
        <f t="shared" si="4"/>
        <v xml:space="preserve"> </v>
      </c>
    </row>
    <row r="34" spans="2:21" x14ac:dyDescent="0.25">
      <c r="B34" s="11"/>
      <c r="C34" s="12"/>
      <c r="D34" s="13"/>
      <c r="E34" s="13"/>
      <c r="F34" s="13"/>
      <c r="G34" s="12"/>
      <c r="H34" s="14"/>
      <c r="I34" s="14"/>
      <c r="J34" s="12"/>
      <c r="K34" s="15"/>
      <c r="L34" s="15"/>
      <c r="M34" s="15"/>
      <c r="N34" s="15"/>
      <c r="O34" s="15"/>
      <c r="P34" s="16" t="str">
        <f t="shared" si="2"/>
        <v xml:space="preserve"> </v>
      </c>
      <c r="Q34" s="17">
        <f t="shared" si="3"/>
        <v>0</v>
      </c>
      <c r="R34" s="65"/>
      <c r="S34" s="66">
        <f t="shared" si="0"/>
        <v>0</v>
      </c>
      <c r="T34" s="31">
        <f>SUMIF($G$8:$G$954,G34:G958,$K$8:$K$954)</f>
        <v>0</v>
      </c>
      <c r="U34" s="32" t="str">
        <f t="shared" si="4"/>
        <v xml:space="preserve"> </v>
      </c>
    </row>
    <row r="35" spans="2:21" x14ac:dyDescent="0.25">
      <c r="B35" s="11"/>
      <c r="C35" s="12"/>
      <c r="D35" s="13"/>
      <c r="E35" s="13"/>
      <c r="F35" s="13"/>
      <c r="G35" s="12"/>
      <c r="H35" s="14"/>
      <c r="I35" s="14"/>
      <c r="J35" s="12"/>
      <c r="K35" s="15"/>
      <c r="L35" s="15"/>
      <c r="M35" s="15"/>
      <c r="N35" s="15"/>
      <c r="O35" s="15"/>
      <c r="P35" s="16" t="str">
        <f t="shared" si="2"/>
        <v xml:space="preserve"> </v>
      </c>
      <c r="Q35" s="17">
        <f t="shared" si="3"/>
        <v>0</v>
      </c>
      <c r="R35" s="65"/>
      <c r="S35" s="66">
        <f t="shared" si="0"/>
        <v>0</v>
      </c>
      <c r="T35" s="31">
        <f>SUMIF($G$8:$G$954,G35:G959,$K$8:$K$954)</f>
        <v>0</v>
      </c>
      <c r="U35" s="32" t="str">
        <f t="shared" si="4"/>
        <v xml:space="preserve"> </v>
      </c>
    </row>
    <row r="36" spans="2:21" x14ac:dyDescent="0.25">
      <c r="B36" s="11"/>
      <c r="C36" s="12"/>
      <c r="D36" s="13"/>
      <c r="E36" s="13"/>
      <c r="F36" s="13"/>
      <c r="G36" s="12"/>
      <c r="H36" s="14"/>
      <c r="I36" s="14"/>
      <c r="J36" s="12"/>
      <c r="K36" s="15"/>
      <c r="L36" s="15"/>
      <c r="M36" s="15"/>
      <c r="N36" s="15"/>
      <c r="O36" s="15"/>
      <c r="P36" s="16" t="str">
        <f t="shared" si="2"/>
        <v xml:space="preserve"> </v>
      </c>
      <c r="Q36" s="17">
        <f t="shared" si="3"/>
        <v>0</v>
      </c>
      <c r="R36" s="65"/>
      <c r="S36" s="66">
        <f t="shared" si="0"/>
        <v>0</v>
      </c>
      <c r="T36" s="31">
        <f>SUMIF($G$8:$G$954,G36:G960,$K$8:$K$954)</f>
        <v>0</v>
      </c>
      <c r="U36" s="32" t="str">
        <f t="shared" si="4"/>
        <v xml:space="preserve"> </v>
      </c>
    </row>
    <row r="37" spans="2:21" s="30" customFormat="1" x14ac:dyDescent="0.25">
      <c r="B37" s="11"/>
      <c r="C37" s="82"/>
      <c r="D37" s="83"/>
      <c r="E37" s="83"/>
      <c r="F37" s="13"/>
      <c r="G37" s="82"/>
      <c r="H37" s="84"/>
      <c r="I37" s="84"/>
      <c r="J37" s="82"/>
      <c r="K37" s="85"/>
      <c r="L37" s="85"/>
      <c r="M37" s="85"/>
      <c r="N37" s="85"/>
      <c r="O37" s="85"/>
      <c r="P37" s="16" t="str">
        <f t="shared" si="2"/>
        <v xml:space="preserve"> </v>
      </c>
      <c r="Q37" s="17">
        <f t="shared" si="3"/>
        <v>0</v>
      </c>
      <c r="R37" s="65"/>
      <c r="S37" s="66">
        <f t="shared" si="0"/>
        <v>0</v>
      </c>
      <c r="T37" s="31">
        <f>SUMIF($G$8:$G$954,G37:G961,$K$8:$K$954)</f>
        <v>0</v>
      </c>
      <c r="U37" s="32" t="str">
        <f t="shared" si="4"/>
        <v xml:space="preserve"> </v>
      </c>
    </row>
    <row r="38" spans="2:21" x14ac:dyDescent="0.25">
      <c r="B38" s="11"/>
      <c r="C38" s="12"/>
      <c r="D38" s="13"/>
      <c r="E38" s="13"/>
      <c r="F38" s="13"/>
      <c r="G38" s="12"/>
      <c r="H38" s="14"/>
      <c r="I38" s="14"/>
      <c r="J38" s="12"/>
      <c r="K38" s="15"/>
      <c r="L38" s="15"/>
      <c r="M38" s="15"/>
      <c r="N38" s="15"/>
      <c r="O38" s="15"/>
      <c r="P38" s="16" t="str">
        <f t="shared" si="2"/>
        <v xml:space="preserve"> </v>
      </c>
      <c r="Q38" s="17">
        <f t="shared" si="3"/>
        <v>0</v>
      </c>
      <c r="R38" s="65"/>
      <c r="S38" s="66">
        <f t="shared" si="0"/>
        <v>0</v>
      </c>
      <c r="T38" s="31">
        <f>SUMIF($G$8:$G$954,G38:G962,$K$8:$K$954)</f>
        <v>0</v>
      </c>
      <c r="U38" s="32" t="str">
        <f t="shared" si="4"/>
        <v xml:space="preserve"> </v>
      </c>
    </row>
    <row r="39" spans="2:21" x14ac:dyDescent="0.25">
      <c r="B39" s="11"/>
      <c r="C39" s="12"/>
      <c r="D39" s="13"/>
      <c r="E39" s="13"/>
      <c r="F39" s="13"/>
      <c r="G39" s="12"/>
      <c r="H39" s="14"/>
      <c r="I39" s="14"/>
      <c r="J39" s="12"/>
      <c r="K39" s="15"/>
      <c r="L39" s="15"/>
      <c r="M39" s="15"/>
      <c r="N39" s="15"/>
      <c r="O39" s="15"/>
      <c r="P39" s="16" t="str">
        <f t="shared" si="2"/>
        <v xml:space="preserve"> </v>
      </c>
      <c r="Q39" s="17">
        <f t="shared" si="3"/>
        <v>0</v>
      </c>
      <c r="R39" s="65"/>
      <c r="S39" s="66">
        <f t="shared" si="0"/>
        <v>0</v>
      </c>
      <c r="T39" s="31">
        <f>SUMIF($G$8:$G$954,G39:G963,$K$8:$K$954)</f>
        <v>0</v>
      </c>
      <c r="U39" s="32" t="str">
        <f t="shared" si="4"/>
        <v xml:space="preserve"> </v>
      </c>
    </row>
    <row r="40" spans="2:21" x14ac:dyDescent="0.25">
      <c r="B40" s="11"/>
      <c r="C40" s="12"/>
      <c r="D40" s="13"/>
      <c r="E40" s="13"/>
      <c r="F40" s="13"/>
      <c r="G40" s="12"/>
      <c r="H40" s="14"/>
      <c r="I40" s="14"/>
      <c r="J40" s="12"/>
      <c r="K40" s="15"/>
      <c r="L40" s="15"/>
      <c r="M40" s="15"/>
      <c r="N40" s="15"/>
      <c r="O40" s="15"/>
      <c r="P40" s="16" t="str">
        <f t="shared" si="2"/>
        <v xml:space="preserve"> </v>
      </c>
      <c r="Q40" s="17">
        <f t="shared" si="3"/>
        <v>0</v>
      </c>
      <c r="R40" s="65"/>
      <c r="S40" s="66">
        <f t="shared" si="0"/>
        <v>0</v>
      </c>
      <c r="T40" s="31">
        <f>SUMIF($G$8:$G$954,G40:G964,$K$8:$K$954)</f>
        <v>0</v>
      </c>
      <c r="U40" s="32" t="str">
        <f t="shared" si="4"/>
        <v xml:space="preserve"> </v>
      </c>
    </row>
    <row r="41" spans="2:21" x14ac:dyDescent="0.25">
      <c r="B41" s="11"/>
      <c r="C41" s="12"/>
      <c r="D41" s="13"/>
      <c r="E41" s="13"/>
      <c r="F41" s="13"/>
      <c r="G41" s="12"/>
      <c r="H41" s="14"/>
      <c r="I41" s="14"/>
      <c r="J41" s="12"/>
      <c r="K41" s="15"/>
      <c r="L41" s="15"/>
      <c r="M41" s="15"/>
      <c r="N41" s="15"/>
      <c r="O41" s="15"/>
      <c r="P41" s="16" t="str">
        <f t="shared" si="2"/>
        <v xml:space="preserve"> </v>
      </c>
      <c r="Q41" s="17">
        <f t="shared" si="3"/>
        <v>0</v>
      </c>
      <c r="R41" s="65"/>
      <c r="S41" s="66">
        <f t="shared" si="0"/>
        <v>0</v>
      </c>
      <c r="T41" s="31">
        <f>SUMIF($G$8:$G$954,G41:G965,$K$8:$K$954)</f>
        <v>0</v>
      </c>
      <c r="U41" s="32" t="str">
        <f t="shared" si="4"/>
        <v xml:space="preserve"> </v>
      </c>
    </row>
    <row r="42" spans="2:21" x14ac:dyDescent="0.25">
      <c r="B42" s="11"/>
      <c r="C42" s="12"/>
      <c r="D42" s="13"/>
      <c r="E42" s="13"/>
      <c r="F42" s="13"/>
      <c r="G42" s="12"/>
      <c r="H42" s="14"/>
      <c r="I42" s="14"/>
      <c r="J42" s="12"/>
      <c r="K42" s="15"/>
      <c r="L42" s="15"/>
      <c r="M42" s="15"/>
      <c r="N42" s="15"/>
      <c r="O42" s="15"/>
      <c r="P42" s="16" t="str">
        <f t="shared" si="2"/>
        <v xml:space="preserve"> </v>
      </c>
      <c r="Q42" s="17">
        <f t="shared" si="3"/>
        <v>0</v>
      </c>
      <c r="R42" s="65"/>
      <c r="S42" s="66">
        <f t="shared" si="0"/>
        <v>0</v>
      </c>
      <c r="T42" s="31">
        <f>SUMIF($G$8:$G$954,G42:G966,$K$8:$K$954)</f>
        <v>0</v>
      </c>
      <c r="U42" s="32" t="str">
        <f t="shared" si="4"/>
        <v xml:space="preserve"> </v>
      </c>
    </row>
    <row r="43" spans="2:21" x14ac:dyDescent="0.25">
      <c r="B43" s="11"/>
      <c r="C43" s="12"/>
      <c r="D43" s="13"/>
      <c r="E43" s="13"/>
      <c r="F43" s="13"/>
      <c r="G43" s="12"/>
      <c r="H43" s="14"/>
      <c r="I43" s="14"/>
      <c r="J43" s="12"/>
      <c r="K43" s="15"/>
      <c r="L43" s="15"/>
      <c r="M43" s="15"/>
      <c r="N43" s="15"/>
      <c r="O43" s="15"/>
      <c r="P43" s="16" t="str">
        <f t="shared" si="2"/>
        <v xml:space="preserve"> </v>
      </c>
      <c r="Q43" s="17">
        <f t="shared" si="3"/>
        <v>0</v>
      </c>
      <c r="R43" s="65"/>
      <c r="S43" s="66">
        <f t="shared" si="0"/>
        <v>0</v>
      </c>
      <c r="T43" s="31">
        <f>SUMIF($G$8:$G$954,G43:G967,$K$8:$K$954)</f>
        <v>0</v>
      </c>
      <c r="U43" s="32" t="str">
        <f t="shared" si="4"/>
        <v xml:space="preserve"> </v>
      </c>
    </row>
    <row r="44" spans="2:21" x14ac:dyDescent="0.25">
      <c r="B44" s="11"/>
      <c r="C44" s="12"/>
      <c r="D44" s="13"/>
      <c r="E44" s="13"/>
      <c r="F44" s="13"/>
      <c r="G44" s="12"/>
      <c r="H44" s="14"/>
      <c r="I44" s="14"/>
      <c r="J44" s="12"/>
      <c r="K44" s="15"/>
      <c r="L44" s="15"/>
      <c r="M44" s="15"/>
      <c r="N44" s="15"/>
      <c r="O44" s="15"/>
      <c r="P44" s="16" t="str">
        <f t="shared" si="2"/>
        <v xml:space="preserve"> </v>
      </c>
      <c r="Q44" s="17">
        <f t="shared" si="3"/>
        <v>0</v>
      </c>
      <c r="R44" s="65"/>
      <c r="S44" s="66">
        <f t="shared" si="0"/>
        <v>0</v>
      </c>
      <c r="T44" s="31">
        <f>SUMIF($G$8:$G$954,G44:G968,$K$8:$K$954)</f>
        <v>0</v>
      </c>
      <c r="U44" s="32" t="str">
        <f t="shared" si="4"/>
        <v xml:space="preserve"> </v>
      </c>
    </row>
    <row r="45" spans="2:21" x14ac:dyDescent="0.25">
      <c r="B45" s="11"/>
      <c r="C45" s="12"/>
      <c r="D45" s="13"/>
      <c r="E45" s="13"/>
      <c r="F45" s="13"/>
      <c r="G45" s="12"/>
      <c r="H45" s="14"/>
      <c r="I45" s="14"/>
      <c r="J45" s="12"/>
      <c r="K45" s="15"/>
      <c r="L45" s="15"/>
      <c r="M45" s="15"/>
      <c r="N45" s="15"/>
      <c r="O45" s="15"/>
      <c r="P45" s="16" t="str">
        <f t="shared" si="2"/>
        <v xml:space="preserve"> </v>
      </c>
      <c r="Q45" s="17">
        <f t="shared" si="3"/>
        <v>0</v>
      </c>
      <c r="R45" s="65"/>
      <c r="S45" s="66">
        <f t="shared" si="0"/>
        <v>0</v>
      </c>
      <c r="T45" s="31">
        <f>SUMIF($G$8:$G$954,G45:G969,$K$8:$K$954)</f>
        <v>0</v>
      </c>
      <c r="U45" s="32" t="str">
        <f t="shared" si="4"/>
        <v xml:space="preserve"> </v>
      </c>
    </row>
    <row r="46" spans="2:21" x14ac:dyDescent="0.25">
      <c r="B46" s="11"/>
      <c r="C46" s="12"/>
      <c r="D46" s="13"/>
      <c r="E46" s="13"/>
      <c r="F46" s="13"/>
      <c r="G46" s="12"/>
      <c r="H46" s="14"/>
      <c r="I46" s="14"/>
      <c r="J46" s="12"/>
      <c r="K46" s="15"/>
      <c r="L46" s="15"/>
      <c r="M46" s="15"/>
      <c r="N46" s="15"/>
      <c r="O46" s="15"/>
      <c r="P46" s="16" t="str">
        <f t="shared" si="2"/>
        <v xml:space="preserve"> </v>
      </c>
      <c r="Q46" s="17">
        <f t="shared" si="3"/>
        <v>0</v>
      </c>
      <c r="R46" s="65"/>
      <c r="S46" s="66">
        <f t="shared" si="0"/>
        <v>0</v>
      </c>
      <c r="T46" s="31">
        <f>SUMIF($G$8:$G$954,G46:G970,$K$8:$K$954)</f>
        <v>0</v>
      </c>
      <c r="U46" s="32" t="str">
        <f t="shared" si="4"/>
        <v xml:space="preserve"> </v>
      </c>
    </row>
    <row r="47" spans="2:21" x14ac:dyDescent="0.25">
      <c r="B47" s="11"/>
      <c r="C47" s="12"/>
      <c r="D47" s="13"/>
      <c r="E47" s="13"/>
      <c r="F47" s="13"/>
      <c r="G47" s="12"/>
      <c r="H47" s="14"/>
      <c r="I47" s="14"/>
      <c r="J47" s="12"/>
      <c r="K47" s="15"/>
      <c r="L47" s="15"/>
      <c r="M47" s="15"/>
      <c r="N47" s="15"/>
      <c r="O47" s="15"/>
      <c r="P47" s="16" t="str">
        <f t="shared" si="2"/>
        <v xml:space="preserve"> </v>
      </c>
      <c r="Q47" s="17">
        <f t="shared" si="3"/>
        <v>0</v>
      </c>
      <c r="R47" s="65"/>
      <c r="S47" s="66">
        <f t="shared" si="0"/>
        <v>0</v>
      </c>
      <c r="T47" s="31">
        <f>SUMIF($G$8:$G$954,G47:G971,$K$8:$K$954)</f>
        <v>0</v>
      </c>
      <c r="U47" s="32" t="str">
        <f t="shared" si="4"/>
        <v xml:space="preserve"> </v>
      </c>
    </row>
    <row r="48" spans="2:21" x14ac:dyDescent="0.25">
      <c r="B48" s="11"/>
      <c r="C48" s="12"/>
      <c r="D48" s="13"/>
      <c r="E48" s="13"/>
      <c r="F48" s="13"/>
      <c r="G48" s="12"/>
      <c r="H48" s="14"/>
      <c r="I48" s="14"/>
      <c r="J48" s="12"/>
      <c r="K48" s="15"/>
      <c r="L48" s="15"/>
      <c r="M48" s="15"/>
      <c r="N48" s="15"/>
      <c r="O48" s="15"/>
      <c r="P48" s="16" t="str">
        <f t="shared" si="2"/>
        <v xml:space="preserve"> </v>
      </c>
      <c r="Q48" s="17">
        <f t="shared" si="3"/>
        <v>0</v>
      </c>
      <c r="R48" s="65"/>
      <c r="S48" s="66">
        <f t="shared" si="0"/>
        <v>0</v>
      </c>
      <c r="T48" s="31">
        <f>SUMIF($G$8:$G$954,G48:G972,$K$8:$K$954)</f>
        <v>0</v>
      </c>
      <c r="U48" s="32" t="str">
        <f t="shared" si="4"/>
        <v xml:space="preserve"> </v>
      </c>
    </row>
    <row r="49" spans="2:21" x14ac:dyDescent="0.25">
      <c r="B49" s="11"/>
      <c r="C49" s="12"/>
      <c r="D49" s="13"/>
      <c r="E49" s="13"/>
      <c r="F49" s="13"/>
      <c r="G49" s="12"/>
      <c r="H49" s="14"/>
      <c r="I49" s="14"/>
      <c r="J49" s="12"/>
      <c r="K49" s="15"/>
      <c r="L49" s="15"/>
      <c r="M49" s="15"/>
      <c r="N49" s="15"/>
      <c r="O49" s="15"/>
      <c r="P49" s="16" t="str">
        <f t="shared" si="2"/>
        <v xml:space="preserve"> </v>
      </c>
      <c r="Q49" s="17">
        <f t="shared" si="3"/>
        <v>0</v>
      </c>
      <c r="R49" s="65"/>
      <c r="S49" s="66">
        <f t="shared" si="0"/>
        <v>0</v>
      </c>
      <c r="T49" s="31">
        <f>SUMIF($G$8:$G$954,G49:G973,$K$8:$K$954)</f>
        <v>0</v>
      </c>
      <c r="U49" s="32" t="str">
        <f t="shared" si="4"/>
        <v xml:space="preserve"> </v>
      </c>
    </row>
    <row r="50" spans="2:21" x14ac:dyDescent="0.25">
      <c r="B50" s="11"/>
      <c r="C50" s="12"/>
      <c r="D50" s="13"/>
      <c r="E50" s="13"/>
      <c r="F50" s="13"/>
      <c r="G50" s="12"/>
      <c r="H50" s="14"/>
      <c r="I50" s="14"/>
      <c r="J50" s="12"/>
      <c r="K50" s="15"/>
      <c r="L50" s="15"/>
      <c r="M50" s="15"/>
      <c r="N50" s="15"/>
      <c r="O50" s="15"/>
      <c r="P50" s="16" t="str">
        <f t="shared" si="2"/>
        <v xml:space="preserve"> </v>
      </c>
      <c r="Q50" s="17">
        <f t="shared" si="3"/>
        <v>0</v>
      </c>
      <c r="R50" s="65"/>
      <c r="S50" s="66">
        <f t="shared" si="0"/>
        <v>0</v>
      </c>
      <c r="T50" s="31">
        <f>SUMIF($G$8:$G$954,G50:G974,$K$8:$K$954)</f>
        <v>0</v>
      </c>
      <c r="U50" s="32" t="str">
        <f t="shared" si="4"/>
        <v xml:space="preserve"> </v>
      </c>
    </row>
    <row r="51" spans="2:21" x14ac:dyDescent="0.25">
      <c r="B51" s="11"/>
      <c r="C51" s="12"/>
      <c r="D51" s="13"/>
      <c r="E51" s="13"/>
      <c r="F51" s="13"/>
      <c r="G51" s="12"/>
      <c r="H51" s="14"/>
      <c r="I51" s="14"/>
      <c r="J51" s="12"/>
      <c r="K51" s="15"/>
      <c r="L51" s="15"/>
      <c r="M51" s="15"/>
      <c r="N51" s="15"/>
      <c r="O51" s="15"/>
      <c r="P51" s="16" t="str">
        <f t="shared" si="2"/>
        <v xml:space="preserve"> </v>
      </c>
      <c r="Q51" s="17">
        <f t="shared" si="3"/>
        <v>0</v>
      </c>
      <c r="R51" s="65"/>
      <c r="S51" s="66">
        <f t="shared" si="0"/>
        <v>0</v>
      </c>
      <c r="T51" s="31">
        <f>SUMIF($G$8:$G$954,G51:G975,$K$8:$K$954)</f>
        <v>0</v>
      </c>
      <c r="U51" s="32" t="str">
        <f t="shared" si="4"/>
        <v xml:space="preserve"> </v>
      </c>
    </row>
    <row r="52" spans="2:21" x14ac:dyDescent="0.25">
      <c r="B52" s="11"/>
      <c r="C52" s="12"/>
      <c r="D52" s="13"/>
      <c r="E52" s="13"/>
      <c r="F52" s="13"/>
      <c r="G52" s="12"/>
      <c r="H52" s="14"/>
      <c r="I52" s="14"/>
      <c r="J52" s="12"/>
      <c r="K52" s="15"/>
      <c r="L52" s="15"/>
      <c r="M52" s="15"/>
      <c r="N52" s="15"/>
      <c r="O52" s="15"/>
      <c r="P52" s="16" t="str">
        <f t="shared" si="2"/>
        <v xml:space="preserve"> </v>
      </c>
      <c r="Q52" s="17">
        <f t="shared" si="3"/>
        <v>0</v>
      </c>
      <c r="R52" s="65"/>
      <c r="S52" s="66">
        <f t="shared" si="0"/>
        <v>0</v>
      </c>
      <c r="T52" s="31">
        <f>SUMIF($G$8:$G$954,G52:G976,$K$8:$K$954)</f>
        <v>0</v>
      </c>
      <c r="U52" s="32" t="str">
        <f t="shared" si="4"/>
        <v xml:space="preserve"> </v>
      </c>
    </row>
    <row r="53" spans="2:21" x14ac:dyDescent="0.25">
      <c r="B53" s="11"/>
      <c r="C53" s="12"/>
      <c r="D53" s="13"/>
      <c r="E53" s="13"/>
      <c r="F53" s="13"/>
      <c r="G53" s="12"/>
      <c r="H53" s="14"/>
      <c r="I53" s="14"/>
      <c r="J53" s="12"/>
      <c r="K53" s="15"/>
      <c r="L53" s="15"/>
      <c r="M53" s="15"/>
      <c r="N53" s="15"/>
      <c r="O53" s="15"/>
      <c r="P53" s="16" t="str">
        <f t="shared" si="2"/>
        <v xml:space="preserve"> </v>
      </c>
      <c r="Q53" s="17">
        <f t="shared" si="3"/>
        <v>0</v>
      </c>
      <c r="R53" s="65"/>
      <c r="S53" s="66">
        <f t="shared" si="0"/>
        <v>0</v>
      </c>
      <c r="T53" s="31">
        <f>SUMIF($G$8:$G$954,G53:G977,$K$8:$K$954)</f>
        <v>0</v>
      </c>
      <c r="U53" s="32" t="str">
        <f t="shared" si="4"/>
        <v xml:space="preserve"> </v>
      </c>
    </row>
    <row r="54" spans="2:21" x14ac:dyDescent="0.25">
      <c r="B54" s="11"/>
      <c r="C54" s="12"/>
      <c r="D54" s="13"/>
      <c r="E54" s="13"/>
      <c r="F54" s="13"/>
      <c r="G54" s="12"/>
      <c r="H54" s="14"/>
      <c r="I54" s="14"/>
      <c r="J54" s="12"/>
      <c r="K54" s="15"/>
      <c r="L54" s="15"/>
      <c r="M54" s="15"/>
      <c r="N54" s="15"/>
      <c r="O54" s="15"/>
      <c r="P54" s="16" t="str">
        <f t="shared" si="2"/>
        <v xml:space="preserve"> </v>
      </c>
      <c r="Q54" s="17">
        <f t="shared" si="3"/>
        <v>0</v>
      </c>
      <c r="R54" s="65"/>
      <c r="S54" s="66">
        <f t="shared" si="0"/>
        <v>0</v>
      </c>
      <c r="T54" s="31">
        <f>SUMIF($G$8:$G$954,G54:G978,$K$8:$K$954)</f>
        <v>0</v>
      </c>
      <c r="U54" s="32" t="str">
        <f t="shared" si="4"/>
        <v xml:space="preserve"> </v>
      </c>
    </row>
    <row r="55" spans="2:21" x14ac:dyDescent="0.25">
      <c r="B55" s="11"/>
      <c r="C55" s="12"/>
      <c r="D55" s="13"/>
      <c r="E55" s="13"/>
      <c r="F55" s="13"/>
      <c r="G55" s="12"/>
      <c r="H55" s="14"/>
      <c r="I55" s="14"/>
      <c r="J55" s="12"/>
      <c r="K55" s="15"/>
      <c r="L55" s="15"/>
      <c r="M55" s="15"/>
      <c r="N55" s="15"/>
      <c r="O55" s="15"/>
      <c r="P55" s="16" t="str">
        <f t="shared" si="2"/>
        <v xml:space="preserve"> </v>
      </c>
      <c r="Q55" s="17">
        <f t="shared" si="3"/>
        <v>0</v>
      </c>
      <c r="R55" s="65"/>
      <c r="S55" s="66">
        <f t="shared" si="0"/>
        <v>0</v>
      </c>
      <c r="T55" s="31">
        <f>SUMIF($G$8:$G$954,G55:G979,$K$8:$K$954)</f>
        <v>0</v>
      </c>
      <c r="U55" s="32" t="str">
        <f t="shared" si="4"/>
        <v xml:space="preserve"> </v>
      </c>
    </row>
    <row r="56" spans="2:21" x14ac:dyDescent="0.25">
      <c r="B56" s="11"/>
      <c r="C56" s="12"/>
      <c r="D56" s="13"/>
      <c r="E56" s="13"/>
      <c r="F56" s="13"/>
      <c r="G56" s="12"/>
      <c r="H56" s="14"/>
      <c r="I56" s="14"/>
      <c r="J56" s="12"/>
      <c r="K56" s="15"/>
      <c r="L56" s="15"/>
      <c r="M56" s="15"/>
      <c r="N56" s="15"/>
      <c r="O56" s="15"/>
      <c r="P56" s="16" t="str">
        <f t="shared" si="2"/>
        <v xml:space="preserve"> </v>
      </c>
      <c r="Q56" s="17">
        <f t="shared" si="3"/>
        <v>0</v>
      </c>
      <c r="R56" s="65"/>
      <c r="S56" s="66">
        <f t="shared" si="0"/>
        <v>0</v>
      </c>
      <c r="T56" s="31">
        <f>SUMIF($G$8:$G$954,G56:G980,$K$8:$K$954)</f>
        <v>0</v>
      </c>
      <c r="U56" s="32" t="str">
        <f t="shared" si="4"/>
        <v xml:space="preserve"> </v>
      </c>
    </row>
    <row r="57" spans="2:21" x14ac:dyDescent="0.25">
      <c r="B57" s="11"/>
      <c r="C57" s="12"/>
      <c r="D57" s="13"/>
      <c r="E57" s="13"/>
      <c r="F57" s="13"/>
      <c r="G57" s="12"/>
      <c r="H57" s="14"/>
      <c r="I57" s="14"/>
      <c r="J57" s="12"/>
      <c r="K57" s="15"/>
      <c r="L57" s="15"/>
      <c r="M57" s="15"/>
      <c r="N57" s="15"/>
      <c r="O57" s="15"/>
      <c r="P57" s="16" t="str">
        <f t="shared" si="2"/>
        <v xml:space="preserve"> </v>
      </c>
      <c r="Q57" s="17">
        <f t="shared" si="3"/>
        <v>0</v>
      </c>
      <c r="R57" s="65"/>
      <c r="S57" s="66">
        <f t="shared" si="0"/>
        <v>0</v>
      </c>
      <c r="T57" s="31">
        <f>SUMIF($G$8:$G$954,G57:G981,$K$8:$K$954)</f>
        <v>0</v>
      </c>
      <c r="U57" s="32" t="str">
        <f t="shared" si="4"/>
        <v xml:space="preserve"> </v>
      </c>
    </row>
    <row r="58" spans="2:21" x14ac:dyDescent="0.25">
      <c r="B58" s="11"/>
      <c r="C58" s="12"/>
      <c r="D58" s="13"/>
      <c r="E58" s="13"/>
      <c r="F58" s="13"/>
      <c r="G58" s="12"/>
      <c r="H58" s="14"/>
      <c r="I58" s="14"/>
      <c r="J58" s="12"/>
      <c r="K58" s="15"/>
      <c r="L58" s="15"/>
      <c r="M58" s="15"/>
      <c r="N58" s="15"/>
      <c r="O58" s="15"/>
      <c r="P58" s="16" t="str">
        <f t="shared" si="2"/>
        <v xml:space="preserve"> </v>
      </c>
      <c r="Q58" s="17">
        <f t="shared" si="3"/>
        <v>0</v>
      </c>
      <c r="R58" s="65"/>
      <c r="S58" s="66">
        <f t="shared" si="0"/>
        <v>0</v>
      </c>
      <c r="T58" s="31">
        <f>SUMIF($G$8:$G$954,G58:G982,$K$8:$K$954)</f>
        <v>0</v>
      </c>
      <c r="U58" s="32" t="str">
        <f t="shared" si="4"/>
        <v xml:space="preserve"> </v>
      </c>
    </row>
    <row r="59" spans="2:21" x14ac:dyDescent="0.25">
      <c r="B59" s="11"/>
      <c r="C59" s="12"/>
      <c r="D59" s="13"/>
      <c r="E59" s="13"/>
      <c r="F59" s="13"/>
      <c r="G59" s="12"/>
      <c r="H59" s="14"/>
      <c r="I59" s="14"/>
      <c r="J59" s="12"/>
      <c r="K59" s="15"/>
      <c r="L59" s="15"/>
      <c r="M59" s="15"/>
      <c r="N59" s="15"/>
      <c r="O59" s="15"/>
      <c r="P59" s="16" t="str">
        <f t="shared" si="2"/>
        <v xml:space="preserve"> </v>
      </c>
      <c r="Q59" s="17">
        <f t="shared" si="3"/>
        <v>0</v>
      </c>
      <c r="R59" s="65"/>
      <c r="S59" s="66">
        <f t="shared" si="0"/>
        <v>0</v>
      </c>
      <c r="T59" s="31">
        <f>SUMIF($G$8:$G$954,G59:G983,$K$8:$K$954)</f>
        <v>0</v>
      </c>
      <c r="U59" s="32" t="str">
        <f t="shared" si="4"/>
        <v xml:space="preserve"> </v>
      </c>
    </row>
    <row r="60" spans="2:21" x14ac:dyDescent="0.25">
      <c r="B60" s="11"/>
      <c r="C60" s="12"/>
      <c r="D60" s="13"/>
      <c r="E60" s="13"/>
      <c r="F60" s="13"/>
      <c r="G60" s="12"/>
      <c r="H60" s="14"/>
      <c r="I60" s="14"/>
      <c r="J60" s="12"/>
      <c r="K60" s="15"/>
      <c r="L60" s="15"/>
      <c r="M60" s="15"/>
      <c r="N60" s="15"/>
      <c r="O60" s="15"/>
      <c r="P60" s="16" t="str">
        <f t="shared" si="2"/>
        <v xml:space="preserve"> </v>
      </c>
      <c r="Q60" s="17">
        <f t="shared" si="3"/>
        <v>0</v>
      </c>
      <c r="R60" s="65"/>
      <c r="S60" s="66">
        <f t="shared" si="0"/>
        <v>0</v>
      </c>
      <c r="T60" s="31">
        <f>SUMIF($G$8:$G$954,G60:G984,$K$8:$K$954)</f>
        <v>0</v>
      </c>
      <c r="U60" s="32" t="str">
        <f t="shared" si="4"/>
        <v xml:space="preserve"> </v>
      </c>
    </row>
    <row r="61" spans="2:21" x14ac:dyDescent="0.25">
      <c r="B61" s="11"/>
      <c r="C61" s="12"/>
      <c r="D61" s="13"/>
      <c r="E61" s="13"/>
      <c r="F61" s="13"/>
      <c r="G61" s="12"/>
      <c r="H61" s="14"/>
      <c r="I61" s="14"/>
      <c r="J61" s="12"/>
      <c r="K61" s="15"/>
      <c r="L61" s="15"/>
      <c r="M61" s="15"/>
      <c r="N61" s="15"/>
      <c r="O61" s="15"/>
      <c r="P61" s="16" t="str">
        <f t="shared" si="2"/>
        <v xml:space="preserve"> </v>
      </c>
      <c r="Q61" s="17">
        <f t="shared" si="3"/>
        <v>0</v>
      </c>
      <c r="R61" s="65"/>
      <c r="S61" s="66">
        <f t="shared" si="0"/>
        <v>0</v>
      </c>
      <c r="T61" s="31">
        <f>SUMIF($G$8:$G$954,G61:G985,$K$8:$K$954)</f>
        <v>0</v>
      </c>
      <c r="U61" s="32" t="str">
        <f t="shared" si="4"/>
        <v xml:space="preserve"> </v>
      </c>
    </row>
    <row r="62" spans="2:21" x14ac:dyDescent="0.25">
      <c r="B62" s="11"/>
      <c r="C62" s="12"/>
      <c r="D62" s="13"/>
      <c r="E62" s="13"/>
      <c r="F62" s="13"/>
      <c r="G62" s="12"/>
      <c r="H62" s="14"/>
      <c r="I62" s="14"/>
      <c r="J62" s="12"/>
      <c r="K62" s="15"/>
      <c r="L62" s="15"/>
      <c r="M62" s="15"/>
      <c r="N62" s="15"/>
      <c r="O62" s="15"/>
      <c r="P62" s="16" t="str">
        <f t="shared" si="2"/>
        <v xml:space="preserve"> </v>
      </c>
      <c r="Q62" s="17">
        <f t="shared" si="3"/>
        <v>0</v>
      </c>
      <c r="R62" s="65"/>
      <c r="S62" s="66">
        <f t="shared" si="0"/>
        <v>0</v>
      </c>
      <c r="T62" s="31">
        <f>SUMIF($G$8:$G$954,G62:G986,$K$8:$K$954)</f>
        <v>0</v>
      </c>
      <c r="U62" s="32" t="str">
        <f t="shared" si="4"/>
        <v xml:space="preserve"> </v>
      </c>
    </row>
    <row r="63" spans="2:21" x14ac:dyDescent="0.25">
      <c r="B63" s="11"/>
      <c r="C63" s="12"/>
      <c r="D63" s="13"/>
      <c r="E63" s="13"/>
      <c r="F63" s="13"/>
      <c r="G63" s="12"/>
      <c r="H63" s="14"/>
      <c r="I63" s="14"/>
      <c r="J63" s="12"/>
      <c r="K63" s="15"/>
      <c r="L63" s="15"/>
      <c r="M63" s="15"/>
      <c r="N63" s="15"/>
      <c r="O63" s="15"/>
      <c r="P63" s="16" t="str">
        <f t="shared" si="2"/>
        <v xml:space="preserve"> </v>
      </c>
      <c r="Q63" s="17">
        <f t="shared" si="3"/>
        <v>0</v>
      </c>
      <c r="R63" s="65"/>
      <c r="S63" s="66">
        <f t="shared" si="0"/>
        <v>0</v>
      </c>
      <c r="T63" s="31">
        <f>SUMIF($G$8:$G$954,G63:G987,$K$8:$K$954)</f>
        <v>0</v>
      </c>
      <c r="U63" s="32" t="str">
        <f t="shared" si="4"/>
        <v xml:space="preserve"> </v>
      </c>
    </row>
    <row r="64" spans="2:21" x14ac:dyDescent="0.25">
      <c r="B64" s="11"/>
      <c r="C64" s="12"/>
      <c r="D64" s="13"/>
      <c r="E64" s="13"/>
      <c r="F64" s="13"/>
      <c r="G64" s="12"/>
      <c r="H64" s="14"/>
      <c r="I64" s="14"/>
      <c r="J64" s="12"/>
      <c r="K64" s="15"/>
      <c r="L64" s="15"/>
      <c r="M64" s="15"/>
      <c r="N64" s="15"/>
      <c r="O64" s="15"/>
      <c r="P64" s="16" t="str">
        <f t="shared" si="2"/>
        <v xml:space="preserve"> </v>
      </c>
      <c r="Q64" s="17">
        <f t="shared" si="3"/>
        <v>0</v>
      </c>
      <c r="R64" s="65"/>
      <c r="S64" s="66">
        <f t="shared" si="0"/>
        <v>0</v>
      </c>
      <c r="T64" s="31">
        <f>SUMIF($G$8:$G$954,G64:G988,$K$8:$K$954)</f>
        <v>0</v>
      </c>
      <c r="U64" s="32" t="str">
        <f t="shared" si="4"/>
        <v xml:space="preserve"> </v>
      </c>
    </row>
    <row r="65" spans="2:21" x14ac:dyDescent="0.25">
      <c r="B65" s="11"/>
      <c r="C65" s="12"/>
      <c r="D65" s="13"/>
      <c r="E65" s="13"/>
      <c r="F65" s="13"/>
      <c r="G65" s="12"/>
      <c r="H65" s="14"/>
      <c r="I65" s="14"/>
      <c r="J65" s="12"/>
      <c r="K65" s="15"/>
      <c r="L65" s="15"/>
      <c r="M65" s="15"/>
      <c r="N65" s="15"/>
      <c r="O65" s="15"/>
      <c r="P65" s="16" t="str">
        <f t="shared" si="2"/>
        <v xml:space="preserve"> </v>
      </c>
      <c r="Q65" s="17">
        <f t="shared" si="3"/>
        <v>0</v>
      </c>
      <c r="R65" s="65"/>
      <c r="S65" s="66">
        <f t="shared" si="0"/>
        <v>0</v>
      </c>
      <c r="T65" s="31">
        <f>SUMIF($G$8:$G$954,G65:G989,$K$8:$K$954)</f>
        <v>0</v>
      </c>
      <c r="U65" s="32" t="str">
        <f t="shared" si="4"/>
        <v xml:space="preserve"> </v>
      </c>
    </row>
    <row r="66" spans="2:21" x14ac:dyDescent="0.25">
      <c r="B66" s="11"/>
      <c r="C66" s="12"/>
      <c r="D66" s="13"/>
      <c r="E66" s="13"/>
      <c r="F66" s="13"/>
      <c r="G66" s="12"/>
      <c r="H66" s="14"/>
      <c r="I66" s="14"/>
      <c r="J66" s="12"/>
      <c r="K66" s="15"/>
      <c r="L66" s="15"/>
      <c r="M66" s="15"/>
      <c r="N66" s="15"/>
      <c r="O66" s="15"/>
      <c r="P66" s="16" t="str">
        <f t="shared" si="2"/>
        <v xml:space="preserve"> </v>
      </c>
      <c r="Q66" s="17">
        <f t="shared" si="3"/>
        <v>0</v>
      </c>
      <c r="R66" s="65"/>
      <c r="S66" s="66">
        <f t="shared" si="0"/>
        <v>0</v>
      </c>
      <c r="T66" s="31">
        <f>SUMIF($G$8:$G$954,G66:G990,$K$8:$K$954)</f>
        <v>0</v>
      </c>
      <c r="U66" s="32" t="str">
        <f t="shared" si="4"/>
        <v xml:space="preserve"> </v>
      </c>
    </row>
    <row r="67" spans="2:21" x14ac:dyDescent="0.25">
      <c r="B67" s="11"/>
      <c r="C67" s="12"/>
      <c r="D67" s="13"/>
      <c r="E67" s="13"/>
      <c r="F67" s="13"/>
      <c r="G67" s="12"/>
      <c r="H67" s="14"/>
      <c r="I67" s="14"/>
      <c r="J67" s="12"/>
      <c r="K67" s="15"/>
      <c r="L67" s="15"/>
      <c r="M67" s="15"/>
      <c r="N67" s="15"/>
      <c r="O67" s="15"/>
      <c r="P67" s="16" t="str">
        <f t="shared" si="2"/>
        <v xml:space="preserve"> </v>
      </c>
      <c r="Q67" s="17">
        <f t="shared" si="3"/>
        <v>0</v>
      </c>
      <c r="R67" s="65"/>
      <c r="S67" s="66">
        <f t="shared" si="0"/>
        <v>0</v>
      </c>
      <c r="T67" s="31">
        <f>SUMIF($G$8:$G$954,G67:G991,$K$8:$K$954)</f>
        <v>0</v>
      </c>
      <c r="U67" s="32" t="str">
        <f t="shared" si="4"/>
        <v xml:space="preserve"> </v>
      </c>
    </row>
    <row r="68" spans="2:21" x14ac:dyDescent="0.25">
      <c r="B68" s="11"/>
      <c r="C68" s="12"/>
      <c r="D68" s="13"/>
      <c r="E68" s="13"/>
      <c r="F68" s="13"/>
      <c r="G68" s="12"/>
      <c r="H68" s="14"/>
      <c r="I68" s="14"/>
      <c r="J68" s="12"/>
      <c r="K68" s="15"/>
      <c r="L68" s="15"/>
      <c r="M68" s="15"/>
      <c r="N68" s="15"/>
      <c r="O68" s="15"/>
      <c r="P68" s="16" t="str">
        <f t="shared" si="2"/>
        <v xml:space="preserve"> </v>
      </c>
      <c r="Q68" s="17">
        <f t="shared" si="3"/>
        <v>0</v>
      </c>
      <c r="R68" s="65"/>
      <c r="S68" s="66">
        <f t="shared" si="0"/>
        <v>0</v>
      </c>
      <c r="T68" s="31">
        <f>SUMIF($G$8:$G$954,G68:G992,$K$8:$K$954)</f>
        <v>0</v>
      </c>
      <c r="U68" s="32" t="str">
        <f t="shared" si="4"/>
        <v xml:space="preserve"> </v>
      </c>
    </row>
    <row r="69" spans="2:21" x14ac:dyDescent="0.25">
      <c r="B69" s="11"/>
      <c r="C69" s="12"/>
      <c r="D69" s="13"/>
      <c r="E69" s="13"/>
      <c r="F69" s="13"/>
      <c r="G69" s="12"/>
      <c r="H69" s="14"/>
      <c r="I69" s="14"/>
      <c r="J69" s="12"/>
      <c r="K69" s="15"/>
      <c r="L69" s="15"/>
      <c r="M69" s="15"/>
      <c r="N69" s="15"/>
      <c r="O69" s="15"/>
      <c r="P69" s="16" t="str">
        <f t="shared" si="2"/>
        <v xml:space="preserve"> </v>
      </c>
      <c r="Q69" s="17">
        <f t="shared" si="3"/>
        <v>0</v>
      </c>
      <c r="R69" s="65"/>
      <c r="S69" s="66">
        <f t="shared" si="0"/>
        <v>0</v>
      </c>
      <c r="T69" s="31">
        <f>SUMIF($G$8:$G$954,G69:G993,$K$8:$K$954)</f>
        <v>0</v>
      </c>
      <c r="U69" s="32" t="str">
        <f t="shared" si="4"/>
        <v xml:space="preserve"> </v>
      </c>
    </row>
    <row r="70" spans="2:21" x14ac:dyDescent="0.25">
      <c r="B70" s="11"/>
      <c r="C70" s="12"/>
      <c r="D70" s="13"/>
      <c r="E70" s="13"/>
      <c r="F70" s="13"/>
      <c r="G70" s="12"/>
      <c r="H70" s="14"/>
      <c r="I70" s="14"/>
      <c r="J70" s="12"/>
      <c r="K70" s="15"/>
      <c r="L70" s="15"/>
      <c r="M70" s="15"/>
      <c r="N70" s="15"/>
      <c r="O70" s="15"/>
      <c r="P70" s="16" t="str">
        <f t="shared" si="2"/>
        <v xml:space="preserve"> </v>
      </c>
      <c r="Q70" s="17">
        <f t="shared" si="3"/>
        <v>0</v>
      </c>
      <c r="R70" s="65"/>
      <c r="S70" s="66">
        <f t="shared" si="0"/>
        <v>0</v>
      </c>
      <c r="T70" s="31">
        <f>SUMIF($G$8:$G$954,G70:G994,$K$8:$K$954)</f>
        <v>0</v>
      </c>
      <c r="U70" s="32" t="str">
        <f t="shared" si="4"/>
        <v xml:space="preserve"> </v>
      </c>
    </row>
    <row r="71" spans="2:21" x14ac:dyDescent="0.25">
      <c r="B71" s="11"/>
      <c r="C71" s="12"/>
      <c r="D71" s="13"/>
      <c r="E71" s="13"/>
      <c r="F71" s="13"/>
      <c r="G71" s="12"/>
      <c r="H71" s="14"/>
      <c r="I71" s="14"/>
      <c r="J71" s="12"/>
      <c r="K71" s="15"/>
      <c r="L71" s="15"/>
      <c r="M71" s="15"/>
      <c r="N71" s="15"/>
      <c r="O71" s="15"/>
      <c r="P71" s="16" t="str">
        <f t="shared" si="2"/>
        <v xml:space="preserve"> </v>
      </c>
      <c r="Q71" s="17">
        <f t="shared" si="3"/>
        <v>0</v>
      </c>
      <c r="R71" s="65"/>
      <c r="S71" s="66">
        <f t="shared" si="0"/>
        <v>0</v>
      </c>
      <c r="T71" s="31">
        <f>SUMIF($G$8:$G$954,G71:G995,$K$8:$K$954)</f>
        <v>0</v>
      </c>
      <c r="U71" s="32" t="str">
        <f t="shared" si="4"/>
        <v xml:space="preserve"> </v>
      </c>
    </row>
    <row r="72" spans="2:21" x14ac:dyDescent="0.25">
      <c r="B72" s="11"/>
      <c r="C72" s="12"/>
      <c r="D72" s="13"/>
      <c r="E72" s="13"/>
      <c r="F72" s="13"/>
      <c r="G72" s="12"/>
      <c r="H72" s="14"/>
      <c r="I72" s="14"/>
      <c r="J72" s="12"/>
      <c r="K72" s="15"/>
      <c r="L72" s="15"/>
      <c r="M72" s="15"/>
      <c r="N72" s="15"/>
      <c r="O72" s="15"/>
      <c r="P72" s="16" t="str">
        <f t="shared" si="2"/>
        <v xml:space="preserve"> </v>
      </c>
      <c r="Q72" s="17">
        <f t="shared" si="3"/>
        <v>0</v>
      </c>
      <c r="R72" s="65"/>
      <c r="S72" s="66">
        <f t="shared" si="0"/>
        <v>0</v>
      </c>
      <c r="T72" s="31">
        <f>SUMIF($G$8:$G$954,G72:G996,$K$8:$K$954)</f>
        <v>0</v>
      </c>
      <c r="U72" s="32" t="str">
        <f t="shared" si="4"/>
        <v xml:space="preserve"> </v>
      </c>
    </row>
    <row r="73" spans="2:21" x14ac:dyDescent="0.25">
      <c r="B73" s="11"/>
      <c r="C73" s="12"/>
      <c r="D73" s="13"/>
      <c r="E73" s="13"/>
      <c r="F73" s="13"/>
      <c r="G73" s="12"/>
      <c r="H73" s="14"/>
      <c r="I73" s="14"/>
      <c r="J73" s="12"/>
      <c r="K73" s="15"/>
      <c r="L73" s="15"/>
      <c r="M73" s="15"/>
      <c r="N73" s="15"/>
      <c r="O73" s="15"/>
      <c r="P73" s="16" t="str">
        <f t="shared" ref="P73:P135" si="5">+IF(K73&lt;=0," ",IF(K73&lt;=10,"A",IF(K73&gt;=11,"B")))</f>
        <v xml:space="preserve"> </v>
      </c>
      <c r="Q73" s="17">
        <f t="shared" ref="Q73:Q135" si="6">+IF(P73=" ",K73*0,IF(P73="A",K73*2500,IF(P73="B",K73*3000)))</f>
        <v>0</v>
      </c>
      <c r="R73" s="65"/>
      <c r="S73" s="66">
        <f t="shared" si="0"/>
        <v>0</v>
      </c>
      <c r="T73" s="31">
        <f>SUMIF($G$8:$G$954,G73:G997,$K$8:$K$954)</f>
        <v>0</v>
      </c>
      <c r="U73" s="32" t="str">
        <f t="shared" ref="U73:U136" si="7">+IF(T73=0," ",IF(T73&lt;=50,"OK",IF(T73&gt;=51,"LEBIH")))</f>
        <v xml:space="preserve"> </v>
      </c>
    </row>
    <row r="74" spans="2:21" x14ac:dyDescent="0.25">
      <c r="B74" s="11"/>
      <c r="C74" s="12"/>
      <c r="D74" s="13"/>
      <c r="E74" s="13"/>
      <c r="F74" s="13"/>
      <c r="G74" s="12"/>
      <c r="H74" s="14"/>
      <c r="I74" s="14"/>
      <c r="J74" s="12"/>
      <c r="K74" s="15"/>
      <c r="L74" s="15"/>
      <c r="M74" s="15"/>
      <c r="N74" s="15"/>
      <c r="O74" s="15"/>
      <c r="P74" s="16" t="str">
        <f t="shared" si="5"/>
        <v xml:space="preserve"> </v>
      </c>
      <c r="Q74" s="17">
        <f t="shared" si="6"/>
        <v>0</v>
      </c>
      <c r="R74" s="65"/>
      <c r="S74" s="66">
        <f t="shared" si="0"/>
        <v>0</v>
      </c>
      <c r="T74" s="31">
        <f>SUMIF($G$8:$G$954,G74:G998,$K$8:$K$954)</f>
        <v>0</v>
      </c>
      <c r="U74" s="32" t="str">
        <f t="shared" si="7"/>
        <v xml:space="preserve"> </v>
      </c>
    </row>
    <row r="75" spans="2:21" x14ac:dyDescent="0.25">
      <c r="B75" s="11"/>
      <c r="C75" s="12"/>
      <c r="D75" s="13"/>
      <c r="E75" s="13"/>
      <c r="F75" s="13"/>
      <c r="G75" s="12"/>
      <c r="H75" s="14"/>
      <c r="I75" s="14"/>
      <c r="J75" s="12"/>
      <c r="K75" s="15"/>
      <c r="L75" s="15"/>
      <c r="M75" s="15"/>
      <c r="N75" s="15"/>
      <c r="O75" s="15"/>
      <c r="P75" s="16" t="str">
        <f t="shared" si="5"/>
        <v xml:space="preserve"> </v>
      </c>
      <c r="Q75" s="17">
        <f t="shared" si="6"/>
        <v>0</v>
      </c>
      <c r="R75" s="65"/>
      <c r="S75" s="66">
        <f t="shared" si="0"/>
        <v>0</v>
      </c>
      <c r="T75" s="31">
        <f>SUMIF($G$8:$G$954,G75:G999,$K$8:$K$954)</f>
        <v>0</v>
      </c>
      <c r="U75" s="32" t="str">
        <f t="shared" si="7"/>
        <v xml:space="preserve"> </v>
      </c>
    </row>
    <row r="76" spans="2:21" x14ac:dyDescent="0.25">
      <c r="B76" s="11"/>
      <c r="C76" s="12"/>
      <c r="D76" s="13"/>
      <c r="E76" s="13"/>
      <c r="F76" s="13"/>
      <c r="G76" s="12"/>
      <c r="H76" s="14"/>
      <c r="I76" s="14"/>
      <c r="J76" s="12"/>
      <c r="K76" s="15"/>
      <c r="L76" s="15"/>
      <c r="M76" s="15"/>
      <c r="N76" s="15"/>
      <c r="O76" s="15"/>
      <c r="P76" s="16" t="str">
        <f t="shared" si="5"/>
        <v xml:space="preserve"> </v>
      </c>
      <c r="Q76" s="17">
        <f t="shared" si="6"/>
        <v>0</v>
      </c>
      <c r="R76" s="65"/>
      <c r="S76" s="66">
        <f t="shared" si="0"/>
        <v>0</v>
      </c>
      <c r="T76" s="31">
        <f>SUMIF($G$8:$G$954,G76:G1000,$K$8:$K$954)</f>
        <v>0</v>
      </c>
      <c r="U76" s="32" t="str">
        <f t="shared" si="7"/>
        <v xml:space="preserve"> </v>
      </c>
    </row>
    <row r="77" spans="2:21" x14ac:dyDescent="0.25">
      <c r="B77" s="11"/>
      <c r="C77" s="12"/>
      <c r="D77" s="13"/>
      <c r="E77" s="13"/>
      <c r="F77" s="13"/>
      <c r="G77" s="12"/>
      <c r="H77" s="14"/>
      <c r="I77" s="14"/>
      <c r="J77" s="12"/>
      <c r="K77" s="15"/>
      <c r="L77" s="15"/>
      <c r="M77" s="15"/>
      <c r="N77" s="15"/>
      <c r="O77" s="15"/>
      <c r="P77" s="16" t="str">
        <f t="shared" si="5"/>
        <v xml:space="preserve"> </v>
      </c>
      <c r="Q77" s="17">
        <f t="shared" si="6"/>
        <v>0</v>
      </c>
      <c r="R77" s="65"/>
      <c r="S77" s="66">
        <f t="shared" si="0"/>
        <v>0</v>
      </c>
      <c r="T77" s="31">
        <f>SUMIF($G$8:$G$954,G77:G1001,$K$8:$K$954)</f>
        <v>0</v>
      </c>
      <c r="U77" s="32" t="str">
        <f t="shared" si="7"/>
        <v xml:space="preserve"> </v>
      </c>
    </row>
    <row r="78" spans="2:21" x14ac:dyDescent="0.25">
      <c r="B78" s="11"/>
      <c r="C78" s="12"/>
      <c r="D78" s="13"/>
      <c r="E78" s="13"/>
      <c r="F78" s="13"/>
      <c r="G78" s="12"/>
      <c r="H78" s="14"/>
      <c r="I78" s="14"/>
      <c r="J78" s="12"/>
      <c r="K78" s="15"/>
      <c r="L78" s="15"/>
      <c r="M78" s="15"/>
      <c r="N78" s="15"/>
      <c r="O78" s="15"/>
      <c r="P78" s="16" t="str">
        <f t="shared" si="5"/>
        <v xml:space="preserve"> </v>
      </c>
      <c r="Q78" s="17">
        <f t="shared" si="6"/>
        <v>0</v>
      </c>
      <c r="R78" s="65"/>
      <c r="S78" s="66">
        <f t="shared" ref="S78:S141" si="8">+Q78-R78</f>
        <v>0</v>
      </c>
      <c r="T78" s="31">
        <f>SUMIF($G$8:$G$954,G78:G1002,$K$8:$K$954)</f>
        <v>0</v>
      </c>
      <c r="U78" s="32" t="str">
        <f t="shared" si="7"/>
        <v xml:space="preserve"> </v>
      </c>
    </row>
    <row r="79" spans="2:21" x14ac:dyDescent="0.25">
      <c r="B79" s="11"/>
      <c r="C79" s="12"/>
      <c r="D79" s="13"/>
      <c r="E79" s="13"/>
      <c r="F79" s="13"/>
      <c r="G79" s="12"/>
      <c r="H79" s="14"/>
      <c r="I79" s="14"/>
      <c r="J79" s="12"/>
      <c r="K79" s="15"/>
      <c r="L79" s="15"/>
      <c r="M79" s="15"/>
      <c r="N79" s="15"/>
      <c r="O79" s="15"/>
      <c r="P79" s="16" t="str">
        <f t="shared" si="5"/>
        <v xml:space="preserve"> </v>
      </c>
      <c r="Q79" s="17">
        <f t="shared" si="6"/>
        <v>0</v>
      </c>
      <c r="R79" s="65"/>
      <c r="S79" s="66">
        <f t="shared" si="8"/>
        <v>0</v>
      </c>
      <c r="T79" s="31">
        <f>SUMIF($G$8:$G$954,G79:G1003,$K$8:$K$954)</f>
        <v>0</v>
      </c>
      <c r="U79" s="32" t="str">
        <f t="shared" si="7"/>
        <v xml:space="preserve"> </v>
      </c>
    </row>
    <row r="80" spans="2:21" x14ac:dyDescent="0.25">
      <c r="B80" s="11"/>
      <c r="C80" s="12"/>
      <c r="D80" s="13"/>
      <c r="E80" s="13"/>
      <c r="F80" s="13"/>
      <c r="G80" s="12"/>
      <c r="H80" s="14"/>
      <c r="I80" s="14"/>
      <c r="J80" s="12"/>
      <c r="K80" s="15"/>
      <c r="L80" s="15"/>
      <c r="M80" s="15"/>
      <c r="N80" s="15"/>
      <c r="O80" s="15"/>
      <c r="P80" s="16" t="str">
        <f t="shared" si="5"/>
        <v xml:space="preserve"> </v>
      </c>
      <c r="Q80" s="17">
        <f t="shared" si="6"/>
        <v>0</v>
      </c>
      <c r="R80" s="65"/>
      <c r="S80" s="66">
        <f t="shared" si="8"/>
        <v>0</v>
      </c>
      <c r="T80" s="31">
        <f>SUMIF($G$8:$G$954,G80:G1004,$K$8:$K$954)</f>
        <v>0</v>
      </c>
      <c r="U80" s="32" t="str">
        <f t="shared" si="7"/>
        <v xml:space="preserve"> </v>
      </c>
    </row>
    <row r="81" spans="2:21" x14ac:dyDescent="0.25">
      <c r="B81" s="11"/>
      <c r="C81" s="12"/>
      <c r="D81" s="13"/>
      <c r="E81" s="13"/>
      <c r="F81" s="13"/>
      <c r="G81" s="12"/>
      <c r="H81" s="14"/>
      <c r="I81" s="14"/>
      <c r="J81" s="12"/>
      <c r="K81" s="15"/>
      <c r="L81" s="15"/>
      <c r="M81" s="15"/>
      <c r="N81" s="15"/>
      <c r="O81" s="15"/>
      <c r="P81" s="16" t="str">
        <f t="shared" si="5"/>
        <v xml:space="preserve"> </v>
      </c>
      <c r="Q81" s="17">
        <f t="shared" si="6"/>
        <v>0</v>
      </c>
      <c r="R81" s="65"/>
      <c r="S81" s="66">
        <f t="shared" si="8"/>
        <v>0</v>
      </c>
      <c r="T81" s="31">
        <f>SUMIF($G$8:$G$954,G81:G1005,$K$8:$K$954)</f>
        <v>0</v>
      </c>
      <c r="U81" s="32" t="str">
        <f t="shared" si="7"/>
        <v xml:space="preserve"> </v>
      </c>
    </row>
    <row r="82" spans="2:21" x14ac:dyDescent="0.25">
      <c r="B82" s="11"/>
      <c r="C82" s="12"/>
      <c r="D82" s="13"/>
      <c r="E82" s="13"/>
      <c r="F82" s="13"/>
      <c r="G82" s="12"/>
      <c r="H82" s="14"/>
      <c r="I82" s="14"/>
      <c r="J82" s="12"/>
      <c r="K82" s="15"/>
      <c r="L82" s="15"/>
      <c r="M82" s="15"/>
      <c r="N82" s="15"/>
      <c r="O82" s="15"/>
      <c r="P82" s="16" t="str">
        <f t="shared" si="5"/>
        <v xml:space="preserve"> </v>
      </c>
      <c r="Q82" s="17">
        <f t="shared" si="6"/>
        <v>0</v>
      </c>
      <c r="R82" s="65"/>
      <c r="S82" s="66">
        <f t="shared" si="8"/>
        <v>0</v>
      </c>
      <c r="T82" s="31">
        <f>SUMIF($G$8:$G$954,G82:G1006,$K$8:$K$954)</f>
        <v>0</v>
      </c>
      <c r="U82" s="32" t="str">
        <f t="shared" si="7"/>
        <v xml:space="preserve"> </v>
      </c>
    </row>
    <row r="83" spans="2:21" x14ac:dyDescent="0.25">
      <c r="B83" s="11"/>
      <c r="C83" s="12"/>
      <c r="D83" s="13"/>
      <c r="E83" s="13"/>
      <c r="F83" s="13"/>
      <c r="G83" s="12"/>
      <c r="H83" s="14"/>
      <c r="I83" s="14"/>
      <c r="J83" s="12"/>
      <c r="K83" s="15"/>
      <c r="L83" s="15"/>
      <c r="M83" s="15"/>
      <c r="N83" s="15"/>
      <c r="O83" s="15"/>
      <c r="P83" s="16" t="str">
        <f t="shared" si="5"/>
        <v xml:space="preserve"> </v>
      </c>
      <c r="Q83" s="17">
        <f t="shared" si="6"/>
        <v>0</v>
      </c>
      <c r="R83" s="65"/>
      <c r="S83" s="66">
        <f t="shared" si="8"/>
        <v>0</v>
      </c>
      <c r="T83" s="31">
        <f>SUMIF($G$8:$G$954,G83:G1007,$K$8:$K$954)</f>
        <v>0</v>
      </c>
      <c r="U83" s="32" t="str">
        <f t="shared" si="7"/>
        <v xml:space="preserve"> </v>
      </c>
    </row>
    <row r="84" spans="2:21" x14ac:dyDescent="0.25">
      <c r="B84" s="11"/>
      <c r="C84" s="12"/>
      <c r="D84" s="13"/>
      <c r="E84" s="13"/>
      <c r="F84" s="13"/>
      <c r="G84" s="12"/>
      <c r="H84" s="14"/>
      <c r="I84" s="14"/>
      <c r="J84" s="12"/>
      <c r="K84" s="15"/>
      <c r="L84" s="15"/>
      <c r="M84" s="15"/>
      <c r="N84" s="15"/>
      <c r="O84" s="15"/>
      <c r="P84" s="16" t="str">
        <f t="shared" si="5"/>
        <v xml:space="preserve"> </v>
      </c>
      <c r="Q84" s="17">
        <f t="shared" si="6"/>
        <v>0</v>
      </c>
      <c r="R84" s="65"/>
      <c r="S84" s="66">
        <f t="shared" si="8"/>
        <v>0</v>
      </c>
      <c r="T84" s="31">
        <f>SUMIF($G$8:$G$954,G84:G1008,$K$8:$K$954)</f>
        <v>0</v>
      </c>
      <c r="U84" s="32" t="str">
        <f t="shared" si="7"/>
        <v xml:space="preserve"> </v>
      </c>
    </row>
    <row r="85" spans="2:21" x14ac:dyDescent="0.25">
      <c r="B85" s="11"/>
      <c r="C85" s="12"/>
      <c r="D85" s="13"/>
      <c r="E85" s="13"/>
      <c r="F85" s="13"/>
      <c r="G85" s="12"/>
      <c r="H85" s="14"/>
      <c r="I85" s="14"/>
      <c r="J85" s="12"/>
      <c r="K85" s="15"/>
      <c r="L85" s="15"/>
      <c r="M85" s="15"/>
      <c r="N85" s="15"/>
      <c r="O85" s="15"/>
      <c r="P85" s="16" t="str">
        <f t="shared" si="5"/>
        <v xml:space="preserve"> </v>
      </c>
      <c r="Q85" s="17">
        <f t="shared" si="6"/>
        <v>0</v>
      </c>
      <c r="R85" s="65"/>
      <c r="S85" s="66">
        <f t="shared" si="8"/>
        <v>0</v>
      </c>
      <c r="T85" s="31">
        <f>SUMIF($G$8:$G$954,G85:G1009,$K$8:$K$954)</f>
        <v>0</v>
      </c>
      <c r="U85" s="32" t="str">
        <f t="shared" si="7"/>
        <v xml:space="preserve"> </v>
      </c>
    </row>
    <row r="86" spans="2:21" x14ac:dyDescent="0.25">
      <c r="B86" s="11"/>
      <c r="C86" s="12"/>
      <c r="D86" s="13"/>
      <c r="E86" s="13"/>
      <c r="F86" s="13"/>
      <c r="G86" s="12"/>
      <c r="H86" s="14"/>
      <c r="I86" s="14"/>
      <c r="J86" s="12"/>
      <c r="K86" s="15"/>
      <c r="L86" s="15"/>
      <c r="M86" s="15"/>
      <c r="N86" s="15"/>
      <c r="O86" s="15"/>
      <c r="P86" s="16" t="str">
        <f t="shared" si="5"/>
        <v xml:space="preserve"> </v>
      </c>
      <c r="Q86" s="17">
        <f t="shared" si="6"/>
        <v>0</v>
      </c>
      <c r="R86" s="65"/>
      <c r="S86" s="66">
        <f t="shared" si="8"/>
        <v>0</v>
      </c>
      <c r="T86" s="31">
        <f>SUMIF($G$8:$G$954,G86:G1010,$K$8:$K$954)</f>
        <v>0</v>
      </c>
      <c r="U86" s="32" t="str">
        <f t="shared" si="7"/>
        <v xml:space="preserve"> </v>
      </c>
    </row>
    <row r="87" spans="2:21" x14ac:dyDescent="0.25">
      <c r="B87" s="11"/>
      <c r="C87" s="12"/>
      <c r="D87" s="13"/>
      <c r="E87" s="13"/>
      <c r="F87" s="13"/>
      <c r="G87" s="12"/>
      <c r="H87" s="14"/>
      <c r="I87" s="14"/>
      <c r="J87" s="12"/>
      <c r="K87" s="15"/>
      <c r="L87" s="15"/>
      <c r="M87" s="15"/>
      <c r="N87" s="15"/>
      <c r="O87" s="15"/>
      <c r="P87" s="16" t="str">
        <f t="shared" si="5"/>
        <v xml:space="preserve"> </v>
      </c>
      <c r="Q87" s="17">
        <f t="shared" si="6"/>
        <v>0</v>
      </c>
      <c r="R87" s="65"/>
      <c r="S87" s="66">
        <f t="shared" si="8"/>
        <v>0</v>
      </c>
      <c r="T87" s="31">
        <f>SUMIF($G$8:$G$954,G87:G1011,$K$8:$K$954)</f>
        <v>0</v>
      </c>
      <c r="U87" s="32" t="str">
        <f t="shared" si="7"/>
        <v xml:space="preserve"> </v>
      </c>
    </row>
    <row r="88" spans="2:21" x14ac:dyDescent="0.25">
      <c r="B88" s="11"/>
      <c r="C88" s="12"/>
      <c r="D88" s="13"/>
      <c r="E88" s="13"/>
      <c r="F88" s="13"/>
      <c r="G88" s="12"/>
      <c r="H88" s="14"/>
      <c r="I88" s="14"/>
      <c r="J88" s="12"/>
      <c r="K88" s="15"/>
      <c r="L88" s="15"/>
      <c r="M88" s="15"/>
      <c r="N88" s="15"/>
      <c r="O88" s="15"/>
      <c r="P88" s="16" t="str">
        <f t="shared" si="5"/>
        <v xml:space="preserve"> </v>
      </c>
      <c r="Q88" s="17">
        <f t="shared" si="6"/>
        <v>0</v>
      </c>
      <c r="R88" s="65"/>
      <c r="S88" s="66">
        <f t="shared" si="8"/>
        <v>0</v>
      </c>
      <c r="T88" s="31">
        <f>SUMIF($G$8:$G$954,G88:G1012,$K$8:$K$954)</f>
        <v>0</v>
      </c>
      <c r="U88" s="32" t="str">
        <f t="shared" si="7"/>
        <v xml:space="preserve"> </v>
      </c>
    </row>
    <row r="89" spans="2:21" x14ac:dyDescent="0.25">
      <c r="B89" s="11"/>
      <c r="C89" s="12"/>
      <c r="D89" s="13"/>
      <c r="E89" s="13"/>
      <c r="F89" s="13"/>
      <c r="G89" s="12"/>
      <c r="H89" s="14"/>
      <c r="I89" s="14"/>
      <c r="J89" s="12"/>
      <c r="K89" s="15"/>
      <c r="L89" s="15"/>
      <c r="M89" s="15"/>
      <c r="N89" s="15"/>
      <c r="O89" s="15"/>
      <c r="P89" s="16" t="str">
        <f t="shared" si="5"/>
        <v xml:space="preserve"> </v>
      </c>
      <c r="Q89" s="17">
        <f t="shared" si="6"/>
        <v>0</v>
      </c>
      <c r="R89" s="65"/>
      <c r="S89" s="66">
        <f t="shared" si="8"/>
        <v>0</v>
      </c>
      <c r="T89" s="31">
        <f>SUMIF($G$8:$G$954,G89:G1013,$K$8:$K$954)</f>
        <v>0</v>
      </c>
      <c r="U89" s="32" t="str">
        <f t="shared" si="7"/>
        <v xml:space="preserve"> </v>
      </c>
    </row>
    <row r="90" spans="2:21" x14ac:dyDescent="0.25">
      <c r="B90" s="11"/>
      <c r="C90" s="12"/>
      <c r="D90" s="13"/>
      <c r="E90" s="13"/>
      <c r="F90" s="13"/>
      <c r="G90" s="12"/>
      <c r="H90" s="14"/>
      <c r="I90" s="14"/>
      <c r="J90" s="12"/>
      <c r="K90" s="15"/>
      <c r="L90" s="15"/>
      <c r="M90" s="15"/>
      <c r="N90" s="15"/>
      <c r="O90" s="15"/>
      <c r="P90" s="16" t="str">
        <f t="shared" si="5"/>
        <v xml:space="preserve"> </v>
      </c>
      <c r="Q90" s="17">
        <f t="shared" si="6"/>
        <v>0</v>
      </c>
      <c r="R90" s="65"/>
      <c r="S90" s="66">
        <f t="shared" si="8"/>
        <v>0</v>
      </c>
      <c r="T90" s="31">
        <f>SUMIF($G$8:$G$954,G90:G1014,$K$8:$K$954)</f>
        <v>0</v>
      </c>
      <c r="U90" s="32" t="str">
        <f t="shared" si="7"/>
        <v xml:space="preserve"> </v>
      </c>
    </row>
    <row r="91" spans="2:21" x14ac:dyDescent="0.25">
      <c r="B91" s="11"/>
      <c r="C91" s="12"/>
      <c r="D91" s="13"/>
      <c r="E91" s="13"/>
      <c r="F91" s="13"/>
      <c r="G91" s="12"/>
      <c r="H91" s="14"/>
      <c r="I91" s="14"/>
      <c r="J91" s="12"/>
      <c r="K91" s="15"/>
      <c r="L91" s="15"/>
      <c r="M91" s="15"/>
      <c r="N91" s="15"/>
      <c r="O91" s="15"/>
      <c r="P91" s="16" t="str">
        <f t="shared" si="5"/>
        <v xml:space="preserve"> </v>
      </c>
      <c r="Q91" s="17">
        <f t="shared" si="6"/>
        <v>0</v>
      </c>
      <c r="R91" s="65"/>
      <c r="S91" s="66">
        <f t="shared" si="8"/>
        <v>0</v>
      </c>
      <c r="T91" s="31">
        <f>SUMIF($G$8:$G$954,G91:G1015,$K$8:$K$954)</f>
        <v>0</v>
      </c>
      <c r="U91" s="32" t="str">
        <f t="shared" si="7"/>
        <v xml:space="preserve"> </v>
      </c>
    </row>
    <row r="92" spans="2:21" x14ac:dyDescent="0.25">
      <c r="B92" s="11"/>
      <c r="C92" s="12"/>
      <c r="D92" s="13"/>
      <c r="E92" s="13"/>
      <c r="F92" s="13"/>
      <c r="G92" s="12"/>
      <c r="H92" s="14"/>
      <c r="I92" s="14"/>
      <c r="J92" s="12"/>
      <c r="K92" s="15"/>
      <c r="L92" s="15"/>
      <c r="M92" s="15"/>
      <c r="N92" s="15"/>
      <c r="O92" s="15"/>
      <c r="P92" s="16" t="str">
        <f t="shared" si="5"/>
        <v xml:space="preserve"> </v>
      </c>
      <c r="Q92" s="17">
        <f t="shared" si="6"/>
        <v>0</v>
      </c>
      <c r="R92" s="65"/>
      <c r="S92" s="66">
        <f t="shared" si="8"/>
        <v>0</v>
      </c>
      <c r="T92" s="31">
        <f>SUMIF($G$8:$G$954,G92:G1016,$K$8:$K$954)</f>
        <v>0</v>
      </c>
      <c r="U92" s="32" t="str">
        <f t="shared" si="7"/>
        <v xml:space="preserve"> </v>
      </c>
    </row>
    <row r="93" spans="2:21" x14ac:dyDescent="0.25">
      <c r="B93" s="11"/>
      <c r="C93" s="12"/>
      <c r="D93" s="13"/>
      <c r="E93" s="13"/>
      <c r="F93" s="13"/>
      <c r="G93" s="12"/>
      <c r="H93" s="14"/>
      <c r="I93" s="14"/>
      <c r="J93" s="12"/>
      <c r="K93" s="15"/>
      <c r="L93" s="15"/>
      <c r="M93" s="15"/>
      <c r="N93" s="15"/>
      <c r="O93" s="15"/>
      <c r="P93" s="16" t="str">
        <f t="shared" si="5"/>
        <v xml:space="preserve"> </v>
      </c>
      <c r="Q93" s="17">
        <f t="shared" si="6"/>
        <v>0</v>
      </c>
      <c r="R93" s="65"/>
      <c r="S93" s="66">
        <f t="shared" si="8"/>
        <v>0</v>
      </c>
      <c r="T93" s="31">
        <f>SUMIF($G$8:$G$954,G93:G1017,$K$8:$K$954)</f>
        <v>0</v>
      </c>
      <c r="U93" s="32" t="str">
        <f t="shared" si="7"/>
        <v xml:space="preserve"> </v>
      </c>
    </row>
    <row r="94" spans="2:21" x14ac:dyDescent="0.25">
      <c r="B94" s="11"/>
      <c r="C94" s="12"/>
      <c r="D94" s="13"/>
      <c r="E94" s="13"/>
      <c r="F94" s="13"/>
      <c r="G94" s="12"/>
      <c r="H94" s="14"/>
      <c r="I94" s="14"/>
      <c r="J94" s="12"/>
      <c r="K94" s="15"/>
      <c r="L94" s="15"/>
      <c r="M94" s="15"/>
      <c r="N94" s="15"/>
      <c r="O94" s="15"/>
      <c r="P94" s="16" t="str">
        <f t="shared" si="5"/>
        <v xml:space="preserve"> </v>
      </c>
      <c r="Q94" s="17">
        <f t="shared" si="6"/>
        <v>0</v>
      </c>
      <c r="R94" s="65"/>
      <c r="S94" s="66">
        <f t="shared" si="8"/>
        <v>0</v>
      </c>
      <c r="T94" s="31">
        <f>SUMIF($G$8:$G$954,G94:G1018,$K$8:$K$954)</f>
        <v>0</v>
      </c>
      <c r="U94" s="32" t="str">
        <f t="shared" si="7"/>
        <v xml:space="preserve"> </v>
      </c>
    </row>
    <row r="95" spans="2:21" x14ac:dyDescent="0.25">
      <c r="B95" s="11"/>
      <c r="C95" s="12"/>
      <c r="D95" s="13"/>
      <c r="E95" s="13"/>
      <c r="F95" s="13"/>
      <c r="G95" s="12"/>
      <c r="H95" s="14"/>
      <c r="I95" s="14"/>
      <c r="J95" s="12"/>
      <c r="K95" s="15"/>
      <c r="L95" s="15"/>
      <c r="M95" s="15"/>
      <c r="N95" s="15"/>
      <c r="O95" s="15"/>
      <c r="P95" s="16" t="str">
        <f t="shared" si="5"/>
        <v xml:space="preserve"> </v>
      </c>
      <c r="Q95" s="17">
        <f t="shared" si="6"/>
        <v>0</v>
      </c>
      <c r="R95" s="65"/>
      <c r="S95" s="66">
        <f t="shared" si="8"/>
        <v>0</v>
      </c>
      <c r="T95" s="31">
        <f>SUMIF($G$8:$G$954,G95:G1019,$K$8:$K$954)</f>
        <v>0</v>
      </c>
      <c r="U95" s="32" t="str">
        <f t="shared" si="7"/>
        <v xml:space="preserve"> </v>
      </c>
    </row>
    <row r="96" spans="2:21" x14ac:dyDescent="0.25">
      <c r="B96" s="11"/>
      <c r="C96" s="12"/>
      <c r="D96" s="13"/>
      <c r="E96" s="13"/>
      <c r="F96" s="13"/>
      <c r="G96" s="12"/>
      <c r="H96" s="14"/>
      <c r="I96" s="14"/>
      <c r="J96" s="12"/>
      <c r="K96" s="15"/>
      <c r="L96" s="15"/>
      <c r="M96" s="15"/>
      <c r="N96" s="15"/>
      <c r="O96" s="15"/>
      <c r="P96" s="16" t="str">
        <f t="shared" si="5"/>
        <v xml:space="preserve"> </v>
      </c>
      <c r="Q96" s="17">
        <f t="shared" si="6"/>
        <v>0</v>
      </c>
      <c r="R96" s="65"/>
      <c r="S96" s="66">
        <f t="shared" si="8"/>
        <v>0</v>
      </c>
      <c r="T96" s="31">
        <f>SUMIF($G$8:$G$954,G96:G1020,$K$8:$K$954)</f>
        <v>0</v>
      </c>
      <c r="U96" s="32" t="str">
        <f t="shared" si="7"/>
        <v xml:space="preserve"> </v>
      </c>
    </row>
    <row r="97" spans="2:21" x14ac:dyDescent="0.25">
      <c r="B97" s="11"/>
      <c r="C97" s="12"/>
      <c r="D97" s="13"/>
      <c r="E97" s="13"/>
      <c r="F97" s="13"/>
      <c r="G97" s="12"/>
      <c r="H97" s="14"/>
      <c r="I97" s="14"/>
      <c r="J97" s="12"/>
      <c r="K97" s="15"/>
      <c r="L97" s="15"/>
      <c r="M97" s="15"/>
      <c r="N97" s="15"/>
      <c r="O97" s="15"/>
      <c r="P97" s="16" t="str">
        <f t="shared" si="5"/>
        <v xml:space="preserve"> </v>
      </c>
      <c r="Q97" s="17">
        <f t="shared" si="6"/>
        <v>0</v>
      </c>
      <c r="R97" s="65"/>
      <c r="S97" s="66">
        <f t="shared" si="8"/>
        <v>0</v>
      </c>
      <c r="T97" s="31">
        <f>SUMIF($G$8:$G$954,G97:G1021,$K$8:$K$954)</f>
        <v>0</v>
      </c>
      <c r="U97" s="32" t="str">
        <f t="shared" si="7"/>
        <v xml:space="preserve"> </v>
      </c>
    </row>
    <row r="98" spans="2:21" x14ac:dyDescent="0.25">
      <c r="B98" s="11"/>
      <c r="C98" s="12"/>
      <c r="D98" s="13"/>
      <c r="E98" s="13"/>
      <c r="F98" s="13"/>
      <c r="G98" s="12"/>
      <c r="H98" s="14"/>
      <c r="I98" s="14"/>
      <c r="J98" s="12"/>
      <c r="K98" s="15"/>
      <c r="L98" s="15"/>
      <c r="M98" s="15"/>
      <c r="N98" s="15"/>
      <c r="O98" s="15"/>
      <c r="P98" s="16" t="str">
        <f t="shared" si="5"/>
        <v xml:space="preserve"> </v>
      </c>
      <c r="Q98" s="17">
        <f t="shared" si="6"/>
        <v>0</v>
      </c>
      <c r="R98" s="65"/>
      <c r="S98" s="66">
        <f t="shared" si="8"/>
        <v>0</v>
      </c>
      <c r="T98" s="31">
        <f>SUMIF($G$8:$G$954,G98:G1022,$K$8:$K$954)</f>
        <v>0</v>
      </c>
      <c r="U98" s="32" t="str">
        <f t="shared" si="7"/>
        <v xml:space="preserve"> </v>
      </c>
    </row>
    <row r="99" spans="2:21" x14ac:dyDescent="0.25">
      <c r="B99" s="11"/>
      <c r="C99" s="12"/>
      <c r="D99" s="13"/>
      <c r="E99" s="13"/>
      <c r="F99" s="13"/>
      <c r="G99" s="12"/>
      <c r="H99" s="14"/>
      <c r="I99" s="14"/>
      <c r="J99" s="12"/>
      <c r="K99" s="15"/>
      <c r="L99" s="15"/>
      <c r="M99" s="15"/>
      <c r="N99" s="15"/>
      <c r="O99" s="15"/>
      <c r="P99" s="16" t="str">
        <f t="shared" si="5"/>
        <v xml:space="preserve"> </v>
      </c>
      <c r="Q99" s="17">
        <f t="shared" si="6"/>
        <v>0</v>
      </c>
      <c r="R99" s="65"/>
      <c r="S99" s="66">
        <f t="shared" si="8"/>
        <v>0</v>
      </c>
      <c r="T99" s="31">
        <f>SUMIF($G$8:$G$954,G99:G1023,$K$8:$K$954)</f>
        <v>0</v>
      </c>
      <c r="U99" s="32" t="str">
        <f t="shared" si="7"/>
        <v xml:space="preserve"> </v>
      </c>
    </row>
    <row r="100" spans="2:21" x14ac:dyDescent="0.25">
      <c r="B100" s="11"/>
      <c r="C100" s="12"/>
      <c r="D100" s="13"/>
      <c r="E100" s="13"/>
      <c r="F100" s="13"/>
      <c r="G100" s="12"/>
      <c r="H100" s="14"/>
      <c r="I100" s="14"/>
      <c r="J100" s="12"/>
      <c r="K100" s="15"/>
      <c r="L100" s="15"/>
      <c r="M100" s="15"/>
      <c r="N100" s="15"/>
      <c r="O100" s="15"/>
      <c r="P100" s="16" t="str">
        <f t="shared" si="5"/>
        <v xml:space="preserve"> </v>
      </c>
      <c r="Q100" s="17">
        <f t="shared" si="6"/>
        <v>0</v>
      </c>
      <c r="R100" s="65"/>
      <c r="S100" s="66">
        <f t="shared" si="8"/>
        <v>0</v>
      </c>
      <c r="T100" s="31">
        <f>SUMIF($G$8:$G$954,G100:G1024,$K$8:$K$954)</f>
        <v>0</v>
      </c>
      <c r="U100" s="32" t="str">
        <f t="shared" si="7"/>
        <v xml:space="preserve"> </v>
      </c>
    </row>
    <row r="101" spans="2:21" x14ac:dyDescent="0.25">
      <c r="B101" s="11"/>
      <c r="C101" s="12"/>
      <c r="D101" s="13"/>
      <c r="E101" s="13"/>
      <c r="F101" s="13"/>
      <c r="G101" s="12"/>
      <c r="H101" s="14"/>
      <c r="I101" s="14"/>
      <c r="J101" s="12"/>
      <c r="K101" s="15"/>
      <c r="L101" s="15"/>
      <c r="M101" s="15"/>
      <c r="N101" s="15"/>
      <c r="O101" s="15"/>
      <c r="P101" s="16" t="str">
        <f t="shared" si="5"/>
        <v xml:space="preserve"> </v>
      </c>
      <c r="Q101" s="17">
        <f t="shared" si="6"/>
        <v>0</v>
      </c>
      <c r="R101" s="65"/>
      <c r="S101" s="66">
        <f t="shared" si="8"/>
        <v>0</v>
      </c>
      <c r="T101" s="31">
        <f>SUMIF($G$8:$G$954,G101:G1025,$K$8:$K$954)</f>
        <v>0</v>
      </c>
      <c r="U101" s="32" t="str">
        <f t="shared" si="7"/>
        <v xml:space="preserve"> </v>
      </c>
    </row>
    <row r="102" spans="2:21" x14ac:dyDescent="0.25">
      <c r="B102" s="11"/>
      <c r="C102" s="12"/>
      <c r="D102" s="13"/>
      <c r="E102" s="13"/>
      <c r="F102" s="13"/>
      <c r="G102" s="12"/>
      <c r="H102" s="14"/>
      <c r="I102" s="14"/>
      <c r="J102" s="12"/>
      <c r="K102" s="15"/>
      <c r="L102" s="15"/>
      <c r="M102" s="15"/>
      <c r="N102" s="15"/>
      <c r="O102" s="15"/>
      <c r="P102" s="16" t="str">
        <f t="shared" si="5"/>
        <v xml:space="preserve"> </v>
      </c>
      <c r="Q102" s="17">
        <f t="shared" si="6"/>
        <v>0</v>
      </c>
      <c r="R102" s="65"/>
      <c r="S102" s="66">
        <f t="shared" si="8"/>
        <v>0</v>
      </c>
      <c r="T102" s="31">
        <f>SUMIF($G$8:$G$954,G102:G1026,$K$8:$K$954)</f>
        <v>0</v>
      </c>
      <c r="U102" s="32" t="str">
        <f t="shared" si="7"/>
        <v xml:space="preserve"> </v>
      </c>
    </row>
    <row r="103" spans="2:21" x14ac:dyDescent="0.25">
      <c r="B103" s="11"/>
      <c r="C103" s="12"/>
      <c r="D103" s="13"/>
      <c r="E103" s="13"/>
      <c r="F103" s="13"/>
      <c r="G103" s="12"/>
      <c r="H103" s="14"/>
      <c r="I103" s="14"/>
      <c r="J103" s="12"/>
      <c r="K103" s="15"/>
      <c r="L103" s="15"/>
      <c r="M103" s="15"/>
      <c r="N103" s="15"/>
      <c r="O103" s="15"/>
      <c r="P103" s="16" t="str">
        <f t="shared" si="5"/>
        <v xml:space="preserve"> </v>
      </c>
      <c r="Q103" s="17">
        <f t="shared" si="6"/>
        <v>0</v>
      </c>
      <c r="R103" s="65"/>
      <c r="S103" s="66">
        <f t="shared" si="8"/>
        <v>0</v>
      </c>
      <c r="T103" s="31">
        <f>SUMIF($G$8:$G$954,G103:G1027,$K$8:$K$954)</f>
        <v>0</v>
      </c>
      <c r="U103" s="32" t="str">
        <f t="shared" si="7"/>
        <v xml:space="preserve"> </v>
      </c>
    </row>
    <row r="104" spans="2:21" x14ac:dyDescent="0.25">
      <c r="B104" s="11"/>
      <c r="C104" s="12"/>
      <c r="D104" s="13"/>
      <c r="E104" s="13"/>
      <c r="F104" s="13"/>
      <c r="G104" s="12"/>
      <c r="H104" s="14"/>
      <c r="I104" s="14"/>
      <c r="J104" s="12"/>
      <c r="K104" s="15"/>
      <c r="L104" s="15"/>
      <c r="M104" s="15"/>
      <c r="N104" s="15"/>
      <c r="O104" s="15"/>
      <c r="P104" s="16" t="str">
        <f t="shared" si="5"/>
        <v xml:space="preserve"> </v>
      </c>
      <c r="Q104" s="17">
        <f t="shared" si="6"/>
        <v>0</v>
      </c>
      <c r="R104" s="65"/>
      <c r="S104" s="66">
        <f>+Q104-R104</f>
        <v>0</v>
      </c>
      <c r="T104" s="31">
        <f>SUMIF($G$8:$G$954,G104:G1028,$K$8:$K$954)</f>
        <v>0</v>
      </c>
      <c r="U104" s="32" t="str">
        <f t="shared" si="7"/>
        <v xml:space="preserve"> </v>
      </c>
    </row>
    <row r="105" spans="2:21" x14ac:dyDescent="0.25">
      <c r="B105" s="11"/>
      <c r="C105" s="12"/>
      <c r="D105" s="13"/>
      <c r="E105" s="13"/>
      <c r="F105" s="13"/>
      <c r="G105" s="12"/>
      <c r="H105" s="14"/>
      <c r="I105" s="14"/>
      <c r="J105" s="12"/>
      <c r="K105" s="15"/>
      <c r="L105" s="15"/>
      <c r="M105" s="15"/>
      <c r="N105" s="15"/>
      <c r="O105" s="15"/>
      <c r="P105" s="16" t="str">
        <f t="shared" si="5"/>
        <v xml:space="preserve"> </v>
      </c>
      <c r="Q105" s="17">
        <f t="shared" si="6"/>
        <v>0</v>
      </c>
      <c r="R105" s="65"/>
      <c r="S105" s="66">
        <f t="shared" si="8"/>
        <v>0</v>
      </c>
      <c r="T105" s="31">
        <f>SUMIF($G$8:$G$954,G105:G1029,$K$8:$K$954)</f>
        <v>0</v>
      </c>
      <c r="U105" s="32" t="str">
        <f t="shared" si="7"/>
        <v xml:space="preserve"> </v>
      </c>
    </row>
    <row r="106" spans="2:21" x14ac:dyDescent="0.25">
      <c r="B106" s="11"/>
      <c r="C106" s="12"/>
      <c r="D106" s="13"/>
      <c r="E106" s="13"/>
      <c r="F106" s="13"/>
      <c r="G106" s="12"/>
      <c r="H106" s="14"/>
      <c r="I106" s="14"/>
      <c r="J106" s="12"/>
      <c r="K106" s="15"/>
      <c r="L106" s="15"/>
      <c r="M106" s="15"/>
      <c r="N106" s="15"/>
      <c r="O106" s="15"/>
      <c r="P106" s="16" t="str">
        <f t="shared" si="5"/>
        <v xml:space="preserve"> </v>
      </c>
      <c r="Q106" s="17">
        <f t="shared" si="6"/>
        <v>0</v>
      </c>
      <c r="R106" s="65"/>
      <c r="S106" s="66">
        <f t="shared" si="8"/>
        <v>0</v>
      </c>
      <c r="T106" s="31">
        <f>SUMIF($G$8:$G$954,G106:G1030,$K$8:$K$954)</f>
        <v>0</v>
      </c>
      <c r="U106" s="32" t="str">
        <f t="shared" si="7"/>
        <v xml:space="preserve"> </v>
      </c>
    </row>
    <row r="107" spans="2:21" x14ac:dyDescent="0.25">
      <c r="B107" s="11"/>
      <c r="C107" s="12"/>
      <c r="D107" s="13"/>
      <c r="E107" s="13"/>
      <c r="F107" s="13"/>
      <c r="G107" s="12"/>
      <c r="H107" s="14"/>
      <c r="I107" s="14"/>
      <c r="J107" s="12"/>
      <c r="K107" s="15"/>
      <c r="L107" s="15"/>
      <c r="M107" s="15"/>
      <c r="N107" s="15"/>
      <c r="O107" s="15"/>
      <c r="P107" s="16" t="str">
        <f t="shared" si="5"/>
        <v xml:space="preserve"> </v>
      </c>
      <c r="Q107" s="17">
        <f t="shared" si="6"/>
        <v>0</v>
      </c>
      <c r="R107" s="65"/>
      <c r="S107" s="66">
        <f t="shared" si="8"/>
        <v>0</v>
      </c>
      <c r="T107" s="31">
        <f>SUMIF($G$8:$G$954,G107:G1031,$K$8:$K$954)</f>
        <v>0</v>
      </c>
      <c r="U107" s="32" t="str">
        <f t="shared" si="7"/>
        <v xml:space="preserve"> </v>
      </c>
    </row>
    <row r="108" spans="2:21" x14ac:dyDescent="0.25">
      <c r="B108" s="11"/>
      <c r="C108" s="12"/>
      <c r="D108" s="13"/>
      <c r="E108" s="13"/>
      <c r="F108" s="13"/>
      <c r="G108" s="12"/>
      <c r="H108" s="14"/>
      <c r="I108" s="14"/>
      <c r="J108" s="12"/>
      <c r="K108" s="15"/>
      <c r="L108" s="15"/>
      <c r="M108" s="15"/>
      <c r="N108" s="15"/>
      <c r="O108" s="15"/>
      <c r="P108" s="16" t="str">
        <f t="shared" si="5"/>
        <v xml:space="preserve"> </v>
      </c>
      <c r="Q108" s="17">
        <f t="shared" si="6"/>
        <v>0</v>
      </c>
      <c r="R108" s="65"/>
      <c r="S108" s="66">
        <f t="shared" si="8"/>
        <v>0</v>
      </c>
      <c r="T108" s="31">
        <f>SUMIF($G$8:$G$954,G108:G1032,$K$8:$K$954)</f>
        <v>0</v>
      </c>
      <c r="U108" s="32" t="str">
        <f t="shared" si="7"/>
        <v xml:space="preserve"> </v>
      </c>
    </row>
    <row r="109" spans="2:21" x14ac:dyDescent="0.25">
      <c r="B109" s="11"/>
      <c r="C109" s="12"/>
      <c r="D109" s="13"/>
      <c r="E109" s="13"/>
      <c r="F109" s="13"/>
      <c r="G109" s="12"/>
      <c r="H109" s="14"/>
      <c r="I109" s="14"/>
      <c r="J109" s="12"/>
      <c r="K109" s="15"/>
      <c r="L109" s="15"/>
      <c r="M109" s="15"/>
      <c r="N109" s="15"/>
      <c r="O109" s="15"/>
      <c r="P109" s="16" t="str">
        <f t="shared" si="5"/>
        <v xml:space="preserve"> </v>
      </c>
      <c r="Q109" s="17">
        <f t="shared" si="6"/>
        <v>0</v>
      </c>
      <c r="R109" s="65"/>
      <c r="S109" s="66">
        <f t="shared" si="8"/>
        <v>0</v>
      </c>
      <c r="T109" s="31">
        <f>SUMIF($G$8:$G$954,G109:G1033,$K$8:$K$954)</f>
        <v>0</v>
      </c>
      <c r="U109" s="32" t="str">
        <f t="shared" si="7"/>
        <v xml:space="preserve"> </v>
      </c>
    </row>
    <row r="110" spans="2:21" x14ac:dyDescent="0.25">
      <c r="B110" s="11"/>
      <c r="C110" s="12"/>
      <c r="D110" s="13"/>
      <c r="E110" s="13"/>
      <c r="F110" s="13"/>
      <c r="G110" s="12"/>
      <c r="H110" s="14"/>
      <c r="I110" s="14"/>
      <c r="J110" s="12"/>
      <c r="K110" s="15"/>
      <c r="L110" s="15"/>
      <c r="M110" s="15"/>
      <c r="N110" s="15"/>
      <c r="O110" s="15"/>
      <c r="P110" s="16" t="str">
        <f t="shared" si="5"/>
        <v xml:space="preserve"> </v>
      </c>
      <c r="Q110" s="17">
        <f t="shared" si="6"/>
        <v>0</v>
      </c>
      <c r="R110" s="65"/>
      <c r="S110" s="66">
        <f t="shared" si="8"/>
        <v>0</v>
      </c>
      <c r="T110" s="31">
        <f>SUMIF($G$8:$G$954,G110:G1034,$K$8:$K$954)</f>
        <v>0</v>
      </c>
      <c r="U110" s="32" t="str">
        <f t="shared" si="7"/>
        <v xml:space="preserve"> </v>
      </c>
    </row>
    <row r="111" spans="2:21" x14ac:dyDescent="0.25">
      <c r="B111" s="11"/>
      <c r="C111" s="12"/>
      <c r="D111" s="13"/>
      <c r="E111" s="13"/>
      <c r="F111" s="13"/>
      <c r="G111" s="12"/>
      <c r="H111" s="14"/>
      <c r="I111" s="14"/>
      <c r="J111" s="12"/>
      <c r="K111" s="15"/>
      <c r="L111" s="15"/>
      <c r="M111" s="15"/>
      <c r="N111" s="15"/>
      <c r="O111" s="15"/>
      <c r="P111" s="16" t="str">
        <f t="shared" si="5"/>
        <v xml:space="preserve"> </v>
      </c>
      <c r="Q111" s="17">
        <f t="shared" si="6"/>
        <v>0</v>
      </c>
      <c r="R111" s="65"/>
      <c r="S111" s="66">
        <f t="shared" si="8"/>
        <v>0</v>
      </c>
      <c r="T111" s="31">
        <f>SUMIF($G$8:$G$954,G111:G1035,$K$8:$K$954)</f>
        <v>0</v>
      </c>
      <c r="U111" s="32" t="str">
        <f t="shared" si="7"/>
        <v xml:space="preserve"> </v>
      </c>
    </row>
    <row r="112" spans="2:21" x14ac:dyDescent="0.25">
      <c r="B112" s="11"/>
      <c r="C112" s="12"/>
      <c r="D112" s="13"/>
      <c r="E112" s="13"/>
      <c r="F112" s="13"/>
      <c r="G112" s="12"/>
      <c r="H112" s="14"/>
      <c r="I112" s="14"/>
      <c r="J112" s="12"/>
      <c r="K112" s="15"/>
      <c r="L112" s="15"/>
      <c r="M112" s="15"/>
      <c r="N112" s="15"/>
      <c r="O112" s="15"/>
      <c r="P112" s="16" t="str">
        <f t="shared" si="5"/>
        <v xml:space="preserve"> </v>
      </c>
      <c r="Q112" s="17">
        <f t="shared" si="6"/>
        <v>0</v>
      </c>
      <c r="R112" s="65"/>
      <c r="S112" s="66">
        <f t="shared" si="8"/>
        <v>0</v>
      </c>
      <c r="T112" s="31">
        <f>SUMIF($G$8:$G$954,G112:G1036,$K$8:$K$954)</f>
        <v>0</v>
      </c>
      <c r="U112" s="32" t="str">
        <f t="shared" si="7"/>
        <v xml:space="preserve"> </v>
      </c>
    </row>
    <row r="113" spans="2:21" x14ac:dyDescent="0.25">
      <c r="B113" s="11"/>
      <c r="C113" s="12"/>
      <c r="D113" s="13"/>
      <c r="E113" s="13"/>
      <c r="F113" s="13"/>
      <c r="G113" s="12"/>
      <c r="H113" s="14"/>
      <c r="I113" s="14"/>
      <c r="J113" s="12"/>
      <c r="K113" s="15"/>
      <c r="L113" s="15"/>
      <c r="M113" s="15"/>
      <c r="N113" s="15"/>
      <c r="O113" s="15"/>
      <c r="P113" s="16" t="str">
        <f t="shared" si="5"/>
        <v xml:space="preserve"> </v>
      </c>
      <c r="Q113" s="17">
        <f t="shared" si="6"/>
        <v>0</v>
      </c>
      <c r="R113" s="65"/>
      <c r="S113" s="66">
        <f t="shared" si="8"/>
        <v>0</v>
      </c>
      <c r="T113" s="31">
        <f>SUMIF($G$8:$G$954,G113:G1037,$K$8:$K$954)</f>
        <v>0</v>
      </c>
      <c r="U113" s="32" t="str">
        <f t="shared" si="7"/>
        <v xml:space="preserve"> </v>
      </c>
    </row>
    <row r="114" spans="2:21" s="30" customFormat="1" x14ac:dyDescent="0.25">
      <c r="B114" s="11"/>
      <c r="C114" s="82"/>
      <c r="D114" s="83"/>
      <c r="E114" s="83"/>
      <c r="F114" s="13"/>
      <c r="G114" s="82"/>
      <c r="H114" s="84"/>
      <c r="I114" s="84"/>
      <c r="J114" s="82"/>
      <c r="K114" s="85"/>
      <c r="L114" s="85"/>
      <c r="M114" s="85"/>
      <c r="N114" s="85"/>
      <c r="O114" s="85"/>
      <c r="P114" s="16" t="str">
        <f t="shared" si="5"/>
        <v xml:space="preserve"> </v>
      </c>
      <c r="Q114" s="17">
        <f t="shared" si="6"/>
        <v>0</v>
      </c>
      <c r="R114" s="65"/>
      <c r="S114" s="66">
        <f t="shared" si="8"/>
        <v>0</v>
      </c>
      <c r="T114" s="31">
        <f>SUMIF($G$8:$G$954,G114:G1038,$K$8:$K$954)</f>
        <v>0</v>
      </c>
      <c r="U114" s="32" t="str">
        <f t="shared" si="7"/>
        <v xml:space="preserve"> </v>
      </c>
    </row>
    <row r="115" spans="2:21" s="30" customFormat="1" x14ac:dyDescent="0.25">
      <c r="B115" s="11"/>
      <c r="C115" s="82"/>
      <c r="D115" s="83"/>
      <c r="E115" s="83"/>
      <c r="F115" s="13"/>
      <c r="G115" s="82"/>
      <c r="H115" s="84"/>
      <c r="I115" s="84"/>
      <c r="J115" s="82"/>
      <c r="K115" s="85"/>
      <c r="L115" s="85"/>
      <c r="M115" s="85"/>
      <c r="N115" s="85"/>
      <c r="O115" s="85"/>
      <c r="P115" s="16" t="str">
        <f t="shared" si="5"/>
        <v xml:space="preserve"> </v>
      </c>
      <c r="Q115" s="17">
        <f t="shared" si="6"/>
        <v>0</v>
      </c>
      <c r="R115" s="65"/>
      <c r="S115" s="66">
        <f t="shared" si="8"/>
        <v>0</v>
      </c>
      <c r="T115" s="31">
        <f>SUMIF($G$8:$G$954,G115:G1039,$K$8:$K$954)</f>
        <v>0</v>
      </c>
      <c r="U115" s="32" t="str">
        <f t="shared" si="7"/>
        <v xml:space="preserve"> </v>
      </c>
    </row>
    <row r="116" spans="2:21" x14ac:dyDescent="0.25">
      <c r="B116" s="11"/>
      <c r="C116" s="12"/>
      <c r="D116" s="13"/>
      <c r="E116" s="13"/>
      <c r="F116" s="13"/>
      <c r="G116" s="12"/>
      <c r="H116" s="14"/>
      <c r="I116" s="14"/>
      <c r="J116" s="12"/>
      <c r="K116" s="15"/>
      <c r="L116" s="15"/>
      <c r="M116" s="15"/>
      <c r="N116" s="15"/>
      <c r="O116" s="15"/>
      <c r="P116" s="16" t="str">
        <f t="shared" si="5"/>
        <v xml:space="preserve"> </v>
      </c>
      <c r="Q116" s="17">
        <f t="shared" si="6"/>
        <v>0</v>
      </c>
      <c r="R116" s="65"/>
      <c r="S116" s="66">
        <f t="shared" si="8"/>
        <v>0</v>
      </c>
      <c r="T116" s="31">
        <f>SUMIF($G$8:$G$954,G116:G1040,$K$8:$K$954)</f>
        <v>0</v>
      </c>
      <c r="U116" s="32" t="str">
        <f t="shared" si="7"/>
        <v xml:space="preserve"> </v>
      </c>
    </row>
    <row r="117" spans="2:21" s="30" customFormat="1" x14ac:dyDescent="0.25">
      <c r="B117" s="11"/>
      <c r="C117" s="82"/>
      <c r="D117" s="83"/>
      <c r="E117" s="83"/>
      <c r="F117" s="13"/>
      <c r="G117" s="82"/>
      <c r="H117" s="84"/>
      <c r="I117" s="84"/>
      <c r="J117" s="82"/>
      <c r="K117" s="85"/>
      <c r="L117" s="85"/>
      <c r="M117" s="85"/>
      <c r="N117" s="85"/>
      <c r="O117" s="85"/>
      <c r="P117" s="16" t="str">
        <f t="shared" si="5"/>
        <v xml:space="preserve"> </v>
      </c>
      <c r="Q117" s="17">
        <f t="shared" si="6"/>
        <v>0</v>
      </c>
      <c r="R117" s="65"/>
      <c r="S117" s="66">
        <f t="shared" si="8"/>
        <v>0</v>
      </c>
      <c r="T117" s="31">
        <f>SUMIF($G$8:$G$954,G117:G1041,$K$8:$K$954)</f>
        <v>0</v>
      </c>
      <c r="U117" s="32" t="str">
        <f t="shared" si="7"/>
        <v xml:space="preserve"> </v>
      </c>
    </row>
    <row r="118" spans="2:21" s="30" customFormat="1" x14ac:dyDescent="0.25">
      <c r="B118" s="11"/>
      <c r="C118" s="82"/>
      <c r="D118" s="83"/>
      <c r="E118" s="83"/>
      <c r="F118" s="13"/>
      <c r="G118" s="82"/>
      <c r="H118" s="84"/>
      <c r="I118" s="84"/>
      <c r="J118" s="82"/>
      <c r="K118" s="85"/>
      <c r="L118" s="85"/>
      <c r="M118" s="85"/>
      <c r="N118" s="85"/>
      <c r="O118" s="85"/>
      <c r="P118" s="16" t="str">
        <f t="shared" si="5"/>
        <v xml:space="preserve"> </v>
      </c>
      <c r="Q118" s="17">
        <f t="shared" si="6"/>
        <v>0</v>
      </c>
      <c r="R118" s="65"/>
      <c r="S118" s="66">
        <f t="shared" si="8"/>
        <v>0</v>
      </c>
      <c r="T118" s="31">
        <f>SUMIF($G$8:$G$954,G118:G1042,$K$8:$K$954)</f>
        <v>0</v>
      </c>
      <c r="U118" s="32" t="str">
        <f t="shared" si="7"/>
        <v xml:space="preserve"> </v>
      </c>
    </row>
    <row r="119" spans="2:21" s="30" customFormat="1" x14ac:dyDescent="0.25">
      <c r="B119" s="11"/>
      <c r="C119" s="82"/>
      <c r="D119" s="83"/>
      <c r="E119" s="83"/>
      <c r="F119" s="13"/>
      <c r="G119" s="82"/>
      <c r="H119" s="84"/>
      <c r="I119" s="84"/>
      <c r="J119" s="82"/>
      <c r="K119" s="85"/>
      <c r="L119" s="85"/>
      <c r="M119" s="85"/>
      <c r="N119" s="85"/>
      <c r="O119" s="85"/>
      <c r="P119" s="16" t="str">
        <f t="shared" si="5"/>
        <v xml:space="preserve"> </v>
      </c>
      <c r="Q119" s="17">
        <f t="shared" si="6"/>
        <v>0</v>
      </c>
      <c r="R119" s="65"/>
      <c r="S119" s="66">
        <f t="shared" si="8"/>
        <v>0</v>
      </c>
      <c r="T119" s="31">
        <f>SUMIF($G$8:$G$954,G119:G1043,$K$8:$K$954)</f>
        <v>0</v>
      </c>
      <c r="U119" s="32" t="str">
        <f t="shared" si="7"/>
        <v xml:space="preserve"> </v>
      </c>
    </row>
    <row r="120" spans="2:21" x14ac:dyDescent="0.25">
      <c r="B120" s="11"/>
      <c r="C120" s="12"/>
      <c r="D120" s="13"/>
      <c r="E120" s="13"/>
      <c r="F120" s="13"/>
      <c r="G120" s="12"/>
      <c r="H120" s="14"/>
      <c r="I120" s="14"/>
      <c r="J120" s="12"/>
      <c r="K120" s="15"/>
      <c r="L120" s="15"/>
      <c r="M120" s="15"/>
      <c r="N120" s="15"/>
      <c r="O120" s="15"/>
      <c r="P120" s="16" t="str">
        <f t="shared" si="5"/>
        <v xml:space="preserve"> </v>
      </c>
      <c r="Q120" s="17">
        <f t="shared" si="6"/>
        <v>0</v>
      </c>
      <c r="R120" s="65"/>
      <c r="S120" s="66">
        <f t="shared" si="8"/>
        <v>0</v>
      </c>
      <c r="T120" s="31">
        <f>SUMIF($G$8:$G$954,G120:G1044,$K$8:$K$954)</f>
        <v>0</v>
      </c>
      <c r="U120" s="32" t="str">
        <f t="shared" si="7"/>
        <v xml:space="preserve"> </v>
      </c>
    </row>
    <row r="121" spans="2:21" s="21" customFormat="1" x14ac:dyDescent="0.25">
      <c r="B121" s="11"/>
      <c r="C121" s="12"/>
      <c r="D121" s="13"/>
      <c r="E121" s="13"/>
      <c r="F121" s="13"/>
      <c r="G121" s="12"/>
      <c r="H121" s="14"/>
      <c r="I121" s="14"/>
      <c r="J121" s="12"/>
      <c r="K121" s="20"/>
      <c r="L121" s="20"/>
      <c r="M121" s="20"/>
      <c r="N121" s="20"/>
      <c r="O121" s="20"/>
      <c r="P121" s="16" t="str">
        <f t="shared" si="5"/>
        <v xml:space="preserve"> </v>
      </c>
      <c r="Q121" s="17">
        <f t="shared" si="6"/>
        <v>0</v>
      </c>
      <c r="R121" s="65"/>
      <c r="S121" s="70">
        <f t="shared" si="8"/>
        <v>0</v>
      </c>
      <c r="T121" s="31">
        <f>SUMIF($G$8:$G$954,G121:G1045,$K$8:$K$954)</f>
        <v>0</v>
      </c>
      <c r="U121" s="32" t="str">
        <f t="shared" si="7"/>
        <v xml:space="preserve"> </v>
      </c>
    </row>
    <row r="122" spans="2:21" x14ac:dyDescent="0.25">
      <c r="B122" s="11"/>
      <c r="C122" s="12"/>
      <c r="D122" s="13"/>
      <c r="E122" s="13"/>
      <c r="F122" s="13"/>
      <c r="G122" s="12"/>
      <c r="H122" s="14"/>
      <c r="I122" s="14"/>
      <c r="J122" s="12"/>
      <c r="K122" s="15"/>
      <c r="L122" s="15"/>
      <c r="M122" s="15"/>
      <c r="N122" s="15"/>
      <c r="O122" s="15"/>
      <c r="P122" s="16" t="str">
        <f t="shared" si="5"/>
        <v xml:space="preserve"> </v>
      </c>
      <c r="Q122" s="17">
        <f t="shared" si="6"/>
        <v>0</v>
      </c>
      <c r="R122" s="65"/>
      <c r="S122" s="66">
        <f t="shared" si="8"/>
        <v>0</v>
      </c>
      <c r="T122" s="31">
        <f>SUMIF($G$8:$G$954,G122:G1046,$K$8:$K$954)</f>
        <v>0</v>
      </c>
      <c r="U122" s="32" t="str">
        <f t="shared" si="7"/>
        <v xml:space="preserve"> </v>
      </c>
    </row>
    <row r="123" spans="2:21" x14ac:dyDescent="0.25">
      <c r="B123" s="11"/>
      <c r="C123" s="12"/>
      <c r="D123" s="13"/>
      <c r="E123" s="13"/>
      <c r="F123" s="13"/>
      <c r="G123" s="12"/>
      <c r="H123" s="14"/>
      <c r="I123" s="14"/>
      <c r="J123" s="12"/>
      <c r="K123" s="15"/>
      <c r="L123" s="15"/>
      <c r="M123" s="15"/>
      <c r="N123" s="15"/>
      <c r="O123" s="15"/>
      <c r="P123" s="16" t="str">
        <f t="shared" si="5"/>
        <v xml:space="preserve"> </v>
      </c>
      <c r="Q123" s="17">
        <f t="shared" si="6"/>
        <v>0</v>
      </c>
      <c r="R123" s="65"/>
      <c r="S123" s="66">
        <f t="shared" si="8"/>
        <v>0</v>
      </c>
      <c r="T123" s="31">
        <f>SUMIF($G$8:$G$954,G123:G1047,$K$8:$K$954)</f>
        <v>0</v>
      </c>
      <c r="U123" s="32" t="str">
        <f t="shared" si="7"/>
        <v xml:space="preserve"> </v>
      </c>
    </row>
    <row r="124" spans="2:21" x14ac:dyDescent="0.25">
      <c r="B124" s="11"/>
      <c r="C124" s="12"/>
      <c r="D124" s="13"/>
      <c r="E124" s="13"/>
      <c r="F124" s="13"/>
      <c r="G124" s="12"/>
      <c r="H124" s="14"/>
      <c r="I124" s="14"/>
      <c r="J124" s="12"/>
      <c r="K124" s="15"/>
      <c r="L124" s="15"/>
      <c r="M124" s="15"/>
      <c r="N124" s="15"/>
      <c r="O124" s="15"/>
      <c r="P124" s="16" t="str">
        <f t="shared" si="5"/>
        <v xml:space="preserve"> </v>
      </c>
      <c r="Q124" s="17">
        <f t="shared" si="6"/>
        <v>0</v>
      </c>
      <c r="R124" s="65"/>
      <c r="S124" s="66">
        <f t="shared" si="8"/>
        <v>0</v>
      </c>
      <c r="T124" s="31">
        <f>SUMIF($G$8:$G$954,G124:G1048,$K$8:$K$954)</f>
        <v>0</v>
      </c>
      <c r="U124" s="32" t="str">
        <f t="shared" si="7"/>
        <v xml:space="preserve"> </v>
      </c>
    </row>
    <row r="125" spans="2:21" x14ac:dyDescent="0.25">
      <c r="B125" s="11"/>
      <c r="C125" s="12"/>
      <c r="D125" s="13"/>
      <c r="E125" s="13"/>
      <c r="F125" s="13"/>
      <c r="G125" s="12"/>
      <c r="H125" s="14"/>
      <c r="I125" s="14"/>
      <c r="J125" s="12"/>
      <c r="K125" s="15"/>
      <c r="L125" s="15"/>
      <c r="M125" s="15"/>
      <c r="N125" s="15"/>
      <c r="O125" s="15"/>
      <c r="P125" s="16" t="str">
        <f t="shared" si="5"/>
        <v xml:space="preserve"> </v>
      </c>
      <c r="Q125" s="17">
        <f t="shared" si="6"/>
        <v>0</v>
      </c>
      <c r="R125" s="65"/>
      <c r="S125" s="66">
        <f t="shared" si="8"/>
        <v>0</v>
      </c>
      <c r="T125" s="31">
        <f>SUMIF($G$8:$G$954,G125:G1049,$K$8:$K$954)</f>
        <v>0</v>
      </c>
      <c r="U125" s="32" t="str">
        <f t="shared" si="7"/>
        <v xml:space="preserve"> </v>
      </c>
    </row>
    <row r="126" spans="2:21" x14ac:dyDescent="0.25">
      <c r="B126" s="11"/>
      <c r="C126" s="12"/>
      <c r="D126" s="13"/>
      <c r="E126" s="13"/>
      <c r="F126" s="13"/>
      <c r="G126" s="12"/>
      <c r="H126" s="14"/>
      <c r="I126" s="14"/>
      <c r="J126" s="12"/>
      <c r="K126" s="15"/>
      <c r="L126" s="15"/>
      <c r="M126" s="15"/>
      <c r="N126" s="15"/>
      <c r="O126" s="15"/>
      <c r="P126" s="16" t="str">
        <f t="shared" si="5"/>
        <v xml:space="preserve"> </v>
      </c>
      <c r="Q126" s="17">
        <f t="shared" si="6"/>
        <v>0</v>
      </c>
      <c r="R126" s="65"/>
      <c r="S126" s="66">
        <f t="shared" si="8"/>
        <v>0</v>
      </c>
      <c r="T126" s="31">
        <f>SUMIF($G$8:$G$954,G126:G1050,$K$8:$K$954)</f>
        <v>0</v>
      </c>
      <c r="U126" s="32" t="str">
        <f t="shared" si="7"/>
        <v xml:space="preserve"> </v>
      </c>
    </row>
    <row r="127" spans="2:21" x14ac:dyDescent="0.25">
      <c r="B127" s="11"/>
      <c r="C127" s="12"/>
      <c r="D127" s="13"/>
      <c r="E127" s="13"/>
      <c r="F127" s="13"/>
      <c r="G127" s="12"/>
      <c r="H127" s="14"/>
      <c r="I127" s="14"/>
      <c r="J127" s="12"/>
      <c r="K127" s="15"/>
      <c r="L127" s="15"/>
      <c r="M127" s="15"/>
      <c r="N127" s="15"/>
      <c r="O127" s="15"/>
      <c r="P127" s="16" t="str">
        <f t="shared" si="5"/>
        <v xml:space="preserve"> </v>
      </c>
      <c r="Q127" s="17">
        <f t="shared" si="6"/>
        <v>0</v>
      </c>
      <c r="R127" s="65"/>
      <c r="S127" s="66">
        <f t="shared" si="8"/>
        <v>0</v>
      </c>
      <c r="T127" s="31">
        <f>SUMIF($G$8:$G$954,G127:G1051,$K$8:$K$954)</f>
        <v>0</v>
      </c>
      <c r="U127" s="32" t="str">
        <f t="shared" si="7"/>
        <v xml:space="preserve"> </v>
      </c>
    </row>
    <row r="128" spans="2:21" x14ac:dyDescent="0.25">
      <c r="B128" s="11"/>
      <c r="C128" s="12"/>
      <c r="D128" s="13"/>
      <c r="E128" s="13"/>
      <c r="F128" s="13"/>
      <c r="G128" s="12"/>
      <c r="H128" s="14"/>
      <c r="I128" s="14"/>
      <c r="J128" s="12"/>
      <c r="K128" s="15"/>
      <c r="L128" s="15"/>
      <c r="M128" s="15"/>
      <c r="N128" s="15"/>
      <c r="O128" s="15"/>
      <c r="P128" s="16" t="str">
        <f t="shared" si="5"/>
        <v xml:space="preserve"> </v>
      </c>
      <c r="Q128" s="17">
        <f t="shared" si="6"/>
        <v>0</v>
      </c>
      <c r="R128" s="65"/>
      <c r="S128" s="66">
        <f t="shared" si="8"/>
        <v>0</v>
      </c>
      <c r="T128" s="31">
        <f>SUMIF($G$8:$G$954,G128:G1052,$K$8:$K$954)</f>
        <v>0</v>
      </c>
      <c r="U128" s="32" t="str">
        <f t="shared" si="7"/>
        <v xml:space="preserve"> </v>
      </c>
    </row>
    <row r="129" spans="2:23" x14ac:dyDescent="0.25">
      <c r="B129" s="11"/>
      <c r="C129" s="12"/>
      <c r="D129" s="13"/>
      <c r="E129" s="13"/>
      <c r="F129" s="13"/>
      <c r="G129" s="33"/>
      <c r="H129" s="14"/>
      <c r="I129" s="14"/>
      <c r="J129" s="12"/>
      <c r="K129" s="15"/>
      <c r="L129" s="15"/>
      <c r="M129" s="15"/>
      <c r="N129" s="15"/>
      <c r="O129" s="15"/>
      <c r="P129" s="16" t="str">
        <f t="shared" si="5"/>
        <v xml:space="preserve"> </v>
      </c>
      <c r="Q129" s="17">
        <f t="shared" si="6"/>
        <v>0</v>
      </c>
      <c r="R129" s="65"/>
      <c r="S129" s="66">
        <f t="shared" si="8"/>
        <v>0</v>
      </c>
      <c r="T129" s="31">
        <f>SUMIF($G$8:$G$954,G129:G1053,$K$8:$K$954)</f>
        <v>0</v>
      </c>
      <c r="U129" s="32" t="str">
        <f t="shared" si="7"/>
        <v xml:space="preserve"> </v>
      </c>
      <c r="W129" s="10"/>
    </row>
    <row r="130" spans="2:23" x14ac:dyDescent="0.25">
      <c r="B130" s="11"/>
      <c r="C130" s="12"/>
      <c r="D130" s="13"/>
      <c r="E130" s="13"/>
      <c r="F130" s="13"/>
      <c r="G130" s="33"/>
      <c r="H130" s="14"/>
      <c r="I130" s="14"/>
      <c r="J130" s="12"/>
      <c r="K130" s="15"/>
      <c r="L130" s="15"/>
      <c r="M130" s="15"/>
      <c r="N130" s="15"/>
      <c r="O130" s="15"/>
      <c r="P130" s="16" t="str">
        <f t="shared" si="5"/>
        <v xml:space="preserve"> </v>
      </c>
      <c r="Q130" s="17">
        <f t="shared" si="6"/>
        <v>0</v>
      </c>
      <c r="R130" s="65"/>
      <c r="S130" s="66">
        <f t="shared" si="8"/>
        <v>0</v>
      </c>
      <c r="T130" s="31">
        <f>SUMIF($G$8:$G$954,G130:G1054,$K$8:$K$954)</f>
        <v>0</v>
      </c>
      <c r="U130" s="32" t="str">
        <f t="shared" si="7"/>
        <v xml:space="preserve"> </v>
      </c>
      <c r="W130" s="10"/>
    </row>
    <row r="131" spans="2:23" x14ac:dyDescent="0.25">
      <c r="B131" s="11"/>
      <c r="C131" s="12"/>
      <c r="D131" s="13"/>
      <c r="E131" s="13"/>
      <c r="F131" s="13"/>
      <c r="G131" s="12"/>
      <c r="H131" s="14"/>
      <c r="I131" s="14"/>
      <c r="J131" s="12"/>
      <c r="K131" s="15"/>
      <c r="L131" s="15"/>
      <c r="M131" s="15"/>
      <c r="N131" s="15"/>
      <c r="O131" s="15"/>
      <c r="P131" s="16" t="str">
        <f t="shared" si="5"/>
        <v xml:space="preserve"> </v>
      </c>
      <c r="Q131" s="17">
        <f t="shared" si="6"/>
        <v>0</v>
      </c>
      <c r="R131" s="65"/>
      <c r="S131" s="66">
        <f t="shared" si="8"/>
        <v>0</v>
      </c>
      <c r="T131" s="31">
        <f>SUMIF($G$8:$G$954,G131:G1055,$K$8:$K$954)</f>
        <v>0</v>
      </c>
      <c r="U131" s="32" t="str">
        <f t="shared" si="7"/>
        <v xml:space="preserve"> </v>
      </c>
      <c r="W131" s="10"/>
    </row>
    <row r="132" spans="2:23" x14ac:dyDescent="0.25">
      <c r="B132" s="11"/>
      <c r="C132" s="12"/>
      <c r="D132" s="13"/>
      <c r="E132" s="13"/>
      <c r="F132" s="13"/>
      <c r="G132" s="12"/>
      <c r="H132" s="14"/>
      <c r="I132" s="14"/>
      <c r="J132" s="12"/>
      <c r="K132" s="15"/>
      <c r="L132" s="15"/>
      <c r="M132" s="15"/>
      <c r="N132" s="15"/>
      <c r="O132" s="15"/>
      <c r="P132" s="16" t="str">
        <f t="shared" si="5"/>
        <v xml:space="preserve"> </v>
      </c>
      <c r="Q132" s="17">
        <f t="shared" si="6"/>
        <v>0</v>
      </c>
      <c r="R132" s="65"/>
      <c r="S132" s="66">
        <f t="shared" si="8"/>
        <v>0</v>
      </c>
      <c r="T132" s="31">
        <f>SUMIF($G$8:$G$954,G132:G1056,$K$8:$K$954)</f>
        <v>0</v>
      </c>
      <c r="U132" s="32" t="str">
        <f t="shared" si="7"/>
        <v xml:space="preserve"> </v>
      </c>
      <c r="W132" s="10"/>
    </row>
    <row r="133" spans="2:23" x14ac:dyDescent="0.25">
      <c r="B133" s="11"/>
      <c r="C133" s="12"/>
      <c r="D133" s="13"/>
      <c r="E133" s="13"/>
      <c r="F133" s="13"/>
      <c r="G133" s="12"/>
      <c r="H133" s="14"/>
      <c r="I133" s="14"/>
      <c r="J133" s="12"/>
      <c r="K133" s="15"/>
      <c r="L133" s="15"/>
      <c r="M133" s="15"/>
      <c r="N133" s="15"/>
      <c r="O133" s="15"/>
      <c r="P133" s="16" t="str">
        <f t="shared" si="5"/>
        <v xml:space="preserve"> </v>
      </c>
      <c r="Q133" s="17">
        <f t="shared" si="6"/>
        <v>0</v>
      </c>
      <c r="R133" s="65"/>
      <c r="S133" s="66">
        <f t="shared" si="8"/>
        <v>0</v>
      </c>
      <c r="T133" s="31">
        <f>SUMIF($G$8:$G$954,G133:G1057,$K$8:$K$954)</f>
        <v>0</v>
      </c>
      <c r="U133" s="32" t="str">
        <f t="shared" si="7"/>
        <v xml:space="preserve"> </v>
      </c>
    </row>
    <row r="134" spans="2:23" x14ac:dyDescent="0.25">
      <c r="B134" s="11"/>
      <c r="C134" s="12"/>
      <c r="D134" s="13"/>
      <c r="E134" s="13"/>
      <c r="F134" s="13"/>
      <c r="G134" s="12"/>
      <c r="H134" s="14"/>
      <c r="I134" s="14"/>
      <c r="J134" s="12"/>
      <c r="K134" s="15"/>
      <c r="L134" s="15"/>
      <c r="M134" s="15"/>
      <c r="N134" s="15"/>
      <c r="O134" s="15"/>
      <c r="P134" s="16" t="str">
        <f t="shared" si="5"/>
        <v xml:space="preserve"> </v>
      </c>
      <c r="Q134" s="17">
        <f t="shared" si="6"/>
        <v>0</v>
      </c>
      <c r="R134" s="65"/>
      <c r="S134" s="66">
        <f t="shared" si="8"/>
        <v>0</v>
      </c>
      <c r="T134" s="31">
        <f>SUMIF($G$8:$G$954,G134:G1059,$K$8:$K$954)</f>
        <v>0</v>
      </c>
      <c r="U134" s="32" t="str">
        <f t="shared" si="7"/>
        <v xml:space="preserve"> </v>
      </c>
    </row>
    <row r="135" spans="2:23" x14ac:dyDescent="0.25">
      <c r="B135" s="11"/>
      <c r="C135" s="12"/>
      <c r="D135" s="13"/>
      <c r="E135" s="13"/>
      <c r="F135" s="13"/>
      <c r="G135" s="12"/>
      <c r="H135" s="14"/>
      <c r="I135" s="14"/>
      <c r="J135" s="12"/>
      <c r="K135" s="15"/>
      <c r="L135" s="15"/>
      <c r="M135" s="15"/>
      <c r="N135" s="15"/>
      <c r="O135" s="15"/>
      <c r="P135" s="16" t="str">
        <f t="shared" si="5"/>
        <v xml:space="preserve"> </v>
      </c>
      <c r="Q135" s="17">
        <f t="shared" si="6"/>
        <v>0</v>
      </c>
      <c r="R135" s="65"/>
      <c r="S135" s="66">
        <f t="shared" si="8"/>
        <v>0</v>
      </c>
      <c r="T135" s="31">
        <f>SUMIF($G$8:$G$954,G135:G1060,$K$8:$K$954)</f>
        <v>0</v>
      </c>
      <c r="U135" s="32" t="str">
        <f t="shared" si="7"/>
        <v xml:space="preserve"> </v>
      </c>
    </row>
    <row r="136" spans="2:23" x14ac:dyDescent="0.25">
      <c r="B136" s="11"/>
      <c r="C136" s="12"/>
      <c r="D136" s="13"/>
      <c r="E136" s="13"/>
      <c r="F136" s="13"/>
      <c r="G136" s="12"/>
      <c r="H136" s="14"/>
      <c r="I136" s="14"/>
      <c r="J136" s="12"/>
      <c r="K136" s="15"/>
      <c r="L136" s="15"/>
      <c r="M136" s="15"/>
      <c r="N136" s="15"/>
      <c r="O136" s="15"/>
      <c r="P136" s="16" t="str">
        <f t="shared" ref="P136:P199" si="9">+IF(K136&lt;=0," ",IF(K136&lt;=10,"A",IF(K136&gt;=11,"B")))</f>
        <v xml:space="preserve"> </v>
      </c>
      <c r="Q136" s="17">
        <f t="shared" ref="Q136:Q199" si="10">+IF(P136=" ",K136*0,IF(P136="A",K136*2500,IF(P136="B",K136*3000)))</f>
        <v>0</v>
      </c>
      <c r="R136" s="65"/>
      <c r="S136" s="66">
        <f t="shared" si="8"/>
        <v>0</v>
      </c>
      <c r="T136" s="31">
        <f>SUMIF($G$8:$G$954,G136:G1061,$K$8:$K$954)</f>
        <v>0</v>
      </c>
      <c r="U136" s="32" t="str">
        <f t="shared" si="7"/>
        <v xml:space="preserve"> </v>
      </c>
    </row>
    <row r="137" spans="2:23" x14ac:dyDescent="0.25">
      <c r="B137" s="11"/>
      <c r="C137" s="12"/>
      <c r="D137" s="13"/>
      <c r="E137" s="13"/>
      <c r="F137" s="13"/>
      <c r="G137" s="12"/>
      <c r="H137" s="14"/>
      <c r="I137" s="14"/>
      <c r="J137" s="12"/>
      <c r="K137" s="15"/>
      <c r="L137" s="15"/>
      <c r="M137" s="15"/>
      <c r="N137" s="15"/>
      <c r="O137" s="15"/>
      <c r="P137" s="16" t="str">
        <f t="shared" si="9"/>
        <v xml:space="preserve"> </v>
      </c>
      <c r="Q137" s="17">
        <f t="shared" si="10"/>
        <v>0</v>
      </c>
      <c r="R137" s="65"/>
      <c r="S137" s="66">
        <f t="shared" si="8"/>
        <v>0</v>
      </c>
      <c r="T137" s="31">
        <f>SUMIF($G$8:$G$954,G137:G1062,$K$8:$K$954)</f>
        <v>0</v>
      </c>
      <c r="U137" s="32" t="str">
        <f t="shared" ref="U137:U200" si="11">+IF(T137=0," ",IF(T137&lt;=50,"OK",IF(T137&gt;=51,"LEBIH")))</f>
        <v xml:space="preserve"> </v>
      </c>
    </row>
    <row r="138" spans="2:23" x14ac:dyDescent="0.25">
      <c r="B138" s="11"/>
      <c r="C138" s="12"/>
      <c r="D138" s="13"/>
      <c r="E138" s="13"/>
      <c r="F138" s="13"/>
      <c r="G138" s="12"/>
      <c r="H138" s="14"/>
      <c r="I138" s="14"/>
      <c r="J138" s="12"/>
      <c r="K138" s="15"/>
      <c r="L138" s="15"/>
      <c r="M138" s="15"/>
      <c r="N138" s="15"/>
      <c r="O138" s="15"/>
      <c r="P138" s="16" t="str">
        <f t="shared" si="9"/>
        <v xml:space="preserve"> </v>
      </c>
      <c r="Q138" s="17">
        <f t="shared" si="10"/>
        <v>0</v>
      </c>
      <c r="R138" s="65"/>
      <c r="S138" s="66">
        <f t="shared" si="8"/>
        <v>0</v>
      </c>
      <c r="T138" s="31">
        <f>SUMIF($G$8:$G$954,G138:G1063,$K$8:$K$954)</f>
        <v>0</v>
      </c>
      <c r="U138" s="32" t="str">
        <f t="shared" si="11"/>
        <v xml:space="preserve"> </v>
      </c>
    </row>
    <row r="139" spans="2:23" x14ac:dyDescent="0.25">
      <c r="B139" s="11"/>
      <c r="C139" s="12"/>
      <c r="D139" s="13"/>
      <c r="E139" s="13"/>
      <c r="F139" s="13"/>
      <c r="G139" s="12"/>
      <c r="H139" s="14"/>
      <c r="I139" s="14"/>
      <c r="J139" s="12"/>
      <c r="K139" s="15"/>
      <c r="L139" s="15"/>
      <c r="M139" s="15"/>
      <c r="N139" s="15"/>
      <c r="O139" s="15"/>
      <c r="P139" s="16" t="str">
        <f t="shared" si="9"/>
        <v xml:space="preserve"> </v>
      </c>
      <c r="Q139" s="17">
        <f t="shared" si="10"/>
        <v>0</v>
      </c>
      <c r="R139" s="65"/>
      <c r="S139" s="66">
        <f t="shared" si="8"/>
        <v>0</v>
      </c>
      <c r="T139" s="31">
        <f>SUMIF($G$8:$G$954,G139:G1064,$K$8:$K$954)</f>
        <v>0</v>
      </c>
      <c r="U139" s="32" t="str">
        <f t="shared" si="11"/>
        <v xml:space="preserve"> </v>
      </c>
    </row>
    <row r="140" spans="2:23" x14ac:dyDescent="0.25">
      <c r="B140" s="11"/>
      <c r="C140" s="12"/>
      <c r="D140" s="13"/>
      <c r="E140" s="13"/>
      <c r="F140" s="13"/>
      <c r="G140" s="12"/>
      <c r="H140" s="14"/>
      <c r="I140" s="14"/>
      <c r="J140" s="12"/>
      <c r="K140" s="15"/>
      <c r="L140" s="15"/>
      <c r="M140" s="15"/>
      <c r="N140" s="15"/>
      <c r="O140" s="15"/>
      <c r="P140" s="16" t="str">
        <f t="shared" si="9"/>
        <v xml:space="preserve"> </v>
      </c>
      <c r="Q140" s="17">
        <f t="shared" si="10"/>
        <v>0</v>
      </c>
      <c r="R140" s="65"/>
      <c r="S140" s="66">
        <f t="shared" si="8"/>
        <v>0</v>
      </c>
      <c r="T140" s="31">
        <f>SUMIF($G$8:$G$954,G140:G1065,$K$8:$K$954)</f>
        <v>0</v>
      </c>
      <c r="U140" s="32" t="str">
        <f t="shared" si="11"/>
        <v xml:space="preserve"> </v>
      </c>
    </row>
    <row r="141" spans="2:23" x14ac:dyDescent="0.25">
      <c r="B141" s="11"/>
      <c r="C141" s="12"/>
      <c r="D141" s="13"/>
      <c r="E141" s="13"/>
      <c r="F141" s="13"/>
      <c r="G141" s="12"/>
      <c r="H141" s="14"/>
      <c r="I141" s="14"/>
      <c r="J141" s="12"/>
      <c r="K141" s="15"/>
      <c r="L141" s="15"/>
      <c r="M141" s="15"/>
      <c r="N141" s="15"/>
      <c r="O141" s="15"/>
      <c r="P141" s="16" t="str">
        <f t="shared" si="9"/>
        <v xml:space="preserve"> </v>
      </c>
      <c r="Q141" s="17">
        <f t="shared" si="10"/>
        <v>0</v>
      </c>
      <c r="R141" s="65"/>
      <c r="S141" s="66">
        <f t="shared" si="8"/>
        <v>0</v>
      </c>
      <c r="T141" s="31">
        <f>SUMIF($G$8:$G$954,G141:G1066,$K$8:$K$954)</f>
        <v>0</v>
      </c>
      <c r="U141" s="32" t="str">
        <f t="shared" si="11"/>
        <v xml:space="preserve"> </v>
      </c>
    </row>
    <row r="142" spans="2:23" x14ac:dyDescent="0.25">
      <c r="B142" s="11"/>
      <c r="C142" s="12"/>
      <c r="D142" s="13"/>
      <c r="E142" s="13"/>
      <c r="F142" s="13"/>
      <c r="G142" s="12"/>
      <c r="H142" s="14"/>
      <c r="I142" s="14"/>
      <c r="J142" s="12"/>
      <c r="K142" s="15"/>
      <c r="L142" s="15"/>
      <c r="M142" s="15"/>
      <c r="N142" s="15"/>
      <c r="O142" s="15"/>
      <c r="P142" s="16" t="str">
        <f t="shared" si="9"/>
        <v xml:space="preserve"> </v>
      </c>
      <c r="Q142" s="17">
        <f t="shared" si="10"/>
        <v>0</v>
      </c>
      <c r="R142" s="65"/>
      <c r="S142" s="66">
        <f t="shared" ref="S142:S205" si="12">+Q142-R142</f>
        <v>0</v>
      </c>
      <c r="T142" s="31">
        <f>SUMIF($G$8:$G$954,G142:G1067,$K$8:$K$954)</f>
        <v>0</v>
      </c>
      <c r="U142" s="32" t="str">
        <f t="shared" si="11"/>
        <v xml:space="preserve"> </v>
      </c>
    </row>
    <row r="143" spans="2:23" x14ac:dyDescent="0.25">
      <c r="B143" s="11"/>
      <c r="C143" s="12"/>
      <c r="D143" s="13"/>
      <c r="E143" s="13"/>
      <c r="F143" s="13"/>
      <c r="G143" s="12"/>
      <c r="H143" s="14"/>
      <c r="I143" s="14"/>
      <c r="J143" s="12"/>
      <c r="K143" s="15"/>
      <c r="L143" s="15"/>
      <c r="M143" s="15"/>
      <c r="N143" s="15"/>
      <c r="O143" s="15"/>
      <c r="P143" s="16" t="str">
        <f t="shared" si="9"/>
        <v xml:space="preserve"> </v>
      </c>
      <c r="Q143" s="17">
        <f t="shared" si="10"/>
        <v>0</v>
      </c>
      <c r="R143" s="65"/>
      <c r="S143" s="66">
        <f t="shared" si="12"/>
        <v>0</v>
      </c>
      <c r="T143" s="31">
        <f>SUMIF($G$8:$G$954,G143:G1068,$K$8:$K$954)</f>
        <v>0</v>
      </c>
      <c r="U143" s="32" t="str">
        <f t="shared" si="11"/>
        <v xml:space="preserve"> </v>
      </c>
    </row>
    <row r="144" spans="2:23" x14ac:dyDescent="0.25">
      <c r="B144" s="11"/>
      <c r="C144" s="12"/>
      <c r="D144" s="13"/>
      <c r="E144" s="13"/>
      <c r="F144" s="13"/>
      <c r="G144" s="12"/>
      <c r="H144" s="14"/>
      <c r="I144" s="14"/>
      <c r="J144" s="12"/>
      <c r="K144" s="15"/>
      <c r="L144" s="15"/>
      <c r="M144" s="15"/>
      <c r="N144" s="15"/>
      <c r="O144" s="15"/>
      <c r="P144" s="16" t="str">
        <f t="shared" si="9"/>
        <v xml:space="preserve"> </v>
      </c>
      <c r="Q144" s="17">
        <f t="shared" si="10"/>
        <v>0</v>
      </c>
      <c r="R144" s="65"/>
      <c r="S144" s="66">
        <f t="shared" si="12"/>
        <v>0</v>
      </c>
      <c r="T144" s="31">
        <f>SUMIF($G$8:$G$954,G144:G1069,$K$8:$K$954)</f>
        <v>0</v>
      </c>
      <c r="U144" s="32" t="str">
        <f t="shared" si="11"/>
        <v xml:space="preserve"> </v>
      </c>
    </row>
    <row r="145" spans="2:21" x14ac:dyDescent="0.25">
      <c r="B145" s="11"/>
      <c r="C145" s="12"/>
      <c r="D145" s="13"/>
      <c r="E145" s="13"/>
      <c r="F145" s="13"/>
      <c r="G145" s="12"/>
      <c r="H145" s="14"/>
      <c r="I145" s="14"/>
      <c r="J145" s="12"/>
      <c r="K145" s="15"/>
      <c r="L145" s="15"/>
      <c r="M145" s="15"/>
      <c r="N145" s="15"/>
      <c r="O145" s="15"/>
      <c r="P145" s="16" t="str">
        <f t="shared" si="9"/>
        <v xml:space="preserve"> </v>
      </c>
      <c r="Q145" s="17">
        <f t="shared" si="10"/>
        <v>0</v>
      </c>
      <c r="R145" s="65"/>
      <c r="S145" s="66">
        <f t="shared" si="12"/>
        <v>0</v>
      </c>
      <c r="T145" s="31">
        <f>SUMIF($G$8:$G$954,G145:G1070,$K$8:$K$954)</f>
        <v>0</v>
      </c>
      <c r="U145" s="32" t="str">
        <f t="shared" si="11"/>
        <v xml:space="preserve"> </v>
      </c>
    </row>
    <row r="146" spans="2:21" x14ac:dyDescent="0.25">
      <c r="B146" s="11"/>
      <c r="C146" s="12"/>
      <c r="D146" s="13"/>
      <c r="E146" s="13"/>
      <c r="F146" s="13"/>
      <c r="G146" s="12"/>
      <c r="H146" s="14"/>
      <c r="I146" s="14"/>
      <c r="J146" s="12"/>
      <c r="K146" s="15"/>
      <c r="L146" s="15"/>
      <c r="M146" s="15"/>
      <c r="N146" s="15"/>
      <c r="O146" s="15"/>
      <c r="P146" s="16" t="str">
        <f t="shared" si="9"/>
        <v xml:space="preserve"> </v>
      </c>
      <c r="Q146" s="17">
        <f t="shared" si="10"/>
        <v>0</v>
      </c>
      <c r="R146" s="65"/>
      <c r="S146" s="66">
        <f t="shared" si="12"/>
        <v>0</v>
      </c>
      <c r="T146" s="31">
        <f>SUMIF($G$8:$G$954,G146:G1071,$K$8:$K$954)</f>
        <v>0</v>
      </c>
      <c r="U146" s="32" t="str">
        <f t="shared" si="11"/>
        <v xml:space="preserve"> </v>
      </c>
    </row>
    <row r="147" spans="2:21" x14ac:dyDescent="0.25">
      <c r="B147" s="11"/>
      <c r="C147" s="12"/>
      <c r="D147" s="13"/>
      <c r="E147" s="13"/>
      <c r="F147" s="13"/>
      <c r="G147" s="12"/>
      <c r="H147" s="14"/>
      <c r="I147" s="14"/>
      <c r="J147" s="12"/>
      <c r="K147" s="15"/>
      <c r="L147" s="15"/>
      <c r="M147" s="15"/>
      <c r="N147" s="15"/>
      <c r="O147" s="15"/>
      <c r="P147" s="16" t="str">
        <f t="shared" si="9"/>
        <v xml:space="preserve"> </v>
      </c>
      <c r="Q147" s="17">
        <f t="shared" si="10"/>
        <v>0</v>
      </c>
      <c r="R147" s="65"/>
      <c r="S147" s="66">
        <f t="shared" si="12"/>
        <v>0</v>
      </c>
      <c r="T147" s="31">
        <f>SUMIF($G$8:$G$954,G147:G1072,$K$8:$K$954)</f>
        <v>0</v>
      </c>
      <c r="U147" s="32" t="str">
        <f t="shared" si="11"/>
        <v xml:space="preserve"> </v>
      </c>
    </row>
    <row r="148" spans="2:21" x14ac:dyDescent="0.25">
      <c r="B148" s="11"/>
      <c r="C148" s="12"/>
      <c r="D148" s="13"/>
      <c r="E148" s="13"/>
      <c r="F148" s="13"/>
      <c r="G148" s="12"/>
      <c r="H148" s="14"/>
      <c r="I148" s="14"/>
      <c r="J148" s="12"/>
      <c r="K148" s="15"/>
      <c r="L148" s="15"/>
      <c r="M148" s="15"/>
      <c r="N148" s="15"/>
      <c r="O148" s="15"/>
      <c r="P148" s="16" t="str">
        <f t="shared" si="9"/>
        <v xml:space="preserve"> </v>
      </c>
      <c r="Q148" s="17">
        <f t="shared" si="10"/>
        <v>0</v>
      </c>
      <c r="R148" s="65"/>
      <c r="S148" s="66">
        <f t="shared" si="12"/>
        <v>0</v>
      </c>
      <c r="T148" s="31">
        <f>SUMIF($G$8:$G$954,G148:G1073,$K$8:$K$954)</f>
        <v>0</v>
      </c>
      <c r="U148" s="32" t="str">
        <f t="shared" si="11"/>
        <v xml:space="preserve"> </v>
      </c>
    </row>
    <row r="149" spans="2:21" x14ac:dyDescent="0.25">
      <c r="B149" s="11"/>
      <c r="C149" s="12"/>
      <c r="D149" s="13"/>
      <c r="E149" s="13"/>
      <c r="F149" s="13"/>
      <c r="G149" s="12"/>
      <c r="H149" s="14"/>
      <c r="I149" s="14"/>
      <c r="J149" s="12"/>
      <c r="K149" s="15"/>
      <c r="L149" s="15"/>
      <c r="M149" s="15"/>
      <c r="N149" s="15"/>
      <c r="O149" s="15"/>
      <c r="P149" s="16" t="str">
        <f t="shared" si="9"/>
        <v xml:space="preserve"> </v>
      </c>
      <c r="Q149" s="17">
        <f t="shared" si="10"/>
        <v>0</v>
      </c>
      <c r="R149" s="65"/>
      <c r="S149" s="66">
        <f t="shared" si="12"/>
        <v>0</v>
      </c>
      <c r="T149" s="31">
        <f>SUMIF($G$8:$G$954,G149:G1074,$K$8:$K$954)</f>
        <v>0</v>
      </c>
      <c r="U149" s="32" t="str">
        <f t="shared" si="11"/>
        <v xml:space="preserve"> </v>
      </c>
    </row>
    <row r="150" spans="2:21" x14ac:dyDescent="0.25">
      <c r="B150" s="11"/>
      <c r="C150" s="12"/>
      <c r="D150" s="13"/>
      <c r="E150" s="13"/>
      <c r="F150" s="13"/>
      <c r="G150" s="12"/>
      <c r="H150" s="14"/>
      <c r="I150" s="14"/>
      <c r="J150" s="12"/>
      <c r="K150" s="15"/>
      <c r="L150" s="15"/>
      <c r="M150" s="15"/>
      <c r="N150" s="15"/>
      <c r="O150" s="15"/>
      <c r="P150" s="16" t="str">
        <f t="shared" si="9"/>
        <v xml:space="preserve"> </v>
      </c>
      <c r="Q150" s="17">
        <f t="shared" si="10"/>
        <v>0</v>
      </c>
      <c r="R150" s="65"/>
      <c r="S150" s="66">
        <f t="shared" si="12"/>
        <v>0</v>
      </c>
      <c r="T150" s="31">
        <f>SUMIF($G$8:$G$954,G150:G1075,$K$8:$K$954)</f>
        <v>0</v>
      </c>
      <c r="U150" s="32" t="str">
        <f t="shared" si="11"/>
        <v xml:space="preserve"> </v>
      </c>
    </row>
    <row r="151" spans="2:21" x14ac:dyDescent="0.25">
      <c r="B151" s="11"/>
      <c r="C151" s="12"/>
      <c r="D151" s="13"/>
      <c r="E151" s="13"/>
      <c r="F151" s="13"/>
      <c r="G151" s="12"/>
      <c r="H151" s="14"/>
      <c r="I151" s="14"/>
      <c r="J151" s="12"/>
      <c r="K151" s="15"/>
      <c r="L151" s="15"/>
      <c r="M151" s="15"/>
      <c r="N151" s="15"/>
      <c r="O151" s="15"/>
      <c r="P151" s="16" t="str">
        <f t="shared" si="9"/>
        <v xml:space="preserve"> </v>
      </c>
      <c r="Q151" s="17">
        <f t="shared" si="10"/>
        <v>0</v>
      </c>
      <c r="R151" s="65"/>
      <c r="S151" s="66">
        <f t="shared" si="12"/>
        <v>0</v>
      </c>
      <c r="T151" s="31">
        <f>SUMIF($G$8:$G$954,G151:G1076,$K$8:$K$954)</f>
        <v>0</v>
      </c>
      <c r="U151" s="32" t="str">
        <f t="shared" si="11"/>
        <v xml:space="preserve"> </v>
      </c>
    </row>
    <row r="152" spans="2:21" x14ac:dyDescent="0.25">
      <c r="B152" s="11"/>
      <c r="C152" s="12"/>
      <c r="D152" s="13"/>
      <c r="E152" s="13"/>
      <c r="F152" s="13"/>
      <c r="G152" s="12"/>
      <c r="H152" s="14"/>
      <c r="I152" s="14"/>
      <c r="J152" s="12"/>
      <c r="K152" s="15"/>
      <c r="L152" s="15"/>
      <c r="M152" s="15"/>
      <c r="N152" s="15"/>
      <c r="O152" s="15"/>
      <c r="P152" s="16" t="str">
        <f t="shared" si="9"/>
        <v xml:space="preserve"> </v>
      </c>
      <c r="Q152" s="17">
        <f t="shared" si="10"/>
        <v>0</v>
      </c>
      <c r="R152" s="65"/>
      <c r="S152" s="66">
        <f t="shared" si="12"/>
        <v>0</v>
      </c>
      <c r="T152" s="31">
        <f>SUMIF($G$8:$G$954,G152:G1077,$K$8:$K$954)</f>
        <v>0</v>
      </c>
      <c r="U152" s="32" t="str">
        <f t="shared" si="11"/>
        <v xml:space="preserve"> </v>
      </c>
    </row>
    <row r="153" spans="2:21" x14ac:dyDescent="0.25">
      <c r="B153" s="11"/>
      <c r="C153" s="12"/>
      <c r="D153" s="13"/>
      <c r="E153" s="13"/>
      <c r="F153" s="13"/>
      <c r="G153" s="12"/>
      <c r="H153" s="14"/>
      <c r="I153" s="14"/>
      <c r="J153" s="12"/>
      <c r="K153" s="15"/>
      <c r="L153" s="15"/>
      <c r="M153" s="15"/>
      <c r="N153" s="15"/>
      <c r="O153" s="15"/>
      <c r="P153" s="16" t="str">
        <f t="shared" si="9"/>
        <v xml:space="preserve"> </v>
      </c>
      <c r="Q153" s="17">
        <f t="shared" si="10"/>
        <v>0</v>
      </c>
      <c r="R153" s="65"/>
      <c r="S153" s="66">
        <f t="shared" si="12"/>
        <v>0</v>
      </c>
      <c r="T153" s="31">
        <f>SUMIF($G$8:$G$954,G153:G1078,$K$8:$K$954)</f>
        <v>0</v>
      </c>
      <c r="U153" s="32" t="str">
        <f t="shared" si="11"/>
        <v xml:space="preserve"> </v>
      </c>
    </row>
    <row r="154" spans="2:21" x14ac:dyDescent="0.25">
      <c r="B154" s="11"/>
      <c r="C154" s="12"/>
      <c r="D154" s="13"/>
      <c r="E154" s="13"/>
      <c r="F154" s="13"/>
      <c r="G154" s="12"/>
      <c r="H154" s="14"/>
      <c r="I154" s="14"/>
      <c r="J154" s="12"/>
      <c r="K154" s="15"/>
      <c r="L154" s="15"/>
      <c r="M154" s="15"/>
      <c r="N154" s="15"/>
      <c r="O154" s="15"/>
      <c r="P154" s="16" t="str">
        <f t="shared" si="9"/>
        <v xml:space="preserve"> </v>
      </c>
      <c r="Q154" s="17">
        <f t="shared" si="10"/>
        <v>0</v>
      </c>
      <c r="R154" s="65"/>
      <c r="S154" s="66">
        <f t="shared" si="12"/>
        <v>0</v>
      </c>
      <c r="T154" s="31">
        <f>SUMIF($G$8:$G$954,G154:G1079,$K$8:$K$954)</f>
        <v>0</v>
      </c>
      <c r="U154" s="32" t="str">
        <f t="shared" si="11"/>
        <v xml:space="preserve"> </v>
      </c>
    </row>
    <row r="155" spans="2:21" x14ac:dyDescent="0.25">
      <c r="B155" s="11"/>
      <c r="C155" s="12"/>
      <c r="D155" s="13"/>
      <c r="E155" s="13"/>
      <c r="F155" s="13"/>
      <c r="G155" s="12"/>
      <c r="H155" s="14"/>
      <c r="I155" s="14"/>
      <c r="J155" s="12"/>
      <c r="K155" s="15"/>
      <c r="L155" s="15"/>
      <c r="M155" s="15"/>
      <c r="N155" s="15"/>
      <c r="O155" s="15"/>
      <c r="P155" s="16" t="str">
        <f t="shared" si="9"/>
        <v xml:space="preserve"> </v>
      </c>
      <c r="Q155" s="17">
        <f t="shared" si="10"/>
        <v>0</v>
      </c>
      <c r="R155" s="65"/>
      <c r="S155" s="66">
        <f t="shared" si="12"/>
        <v>0</v>
      </c>
      <c r="T155" s="31">
        <f>SUMIF($G$8:$G$954,G155:G1080,$K$8:$K$954)</f>
        <v>0</v>
      </c>
      <c r="U155" s="32" t="str">
        <f t="shared" si="11"/>
        <v xml:space="preserve"> </v>
      </c>
    </row>
    <row r="156" spans="2:21" x14ac:dyDescent="0.25">
      <c r="B156" s="11"/>
      <c r="C156" s="12"/>
      <c r="D156" s="13"/>
      <c r="E156" s="13"/>
      <c r="F156" s="13"/>
      <c r="G156" s="12"/>
      <c r="H156" s="14"/>
      <c r="I156" s="14"/>
      <c r="J156" s="12"/>
      <c r="K156" s="15"/>
      <c r="L156" s="15"/>
      <c r="M156" s="15"/>
      <c r="N156" s="15"/>
      <c r="O156" s="15"/>
      <c r="P156" s="16" t="str">
        <f t="shared" si="9"/>
        <v xml:space="preserve"> </v>
      </c>
      <c r="Q156" s="17">
        <f t="shared" si="10"/>
        <v>0</v>
      </c>
      <c r="R156" s="65"/>
      <c r="S156" s="66">
        <f t="shared" si="12"/>
        <v>0</v>
      </c>
      <c r="T156" s="31">
        <f>SUMIF($G$8:$G$954,G156:G1081,$K$8:$K$954)</f>
        <v>0</v>
      </c>
      <c r="U156" s="32" t="str">
        <f t="shared" si="11"/>
        <v xml:space="preserve"> </v>
      </c>
    </row>
    <row r="157" spans="2:21" x14ac:dyDescent="0.25">
      <c r="B157" s="11"/>
      <c r="C157" s="12"/>
      <c r="D157" s="13"/>
      <c r="E157" s="13"/>
      <c r="F157" s="13"/>
      <c r="G157" s="12"/>
      <c r="H157" s="14"/>
      <c r="I157" s="14"/>
      <c r="J157" s="12"/>
      <c r="K157" s="15"/>
      <c r="L157" s="15"/>
      <c r="M157" s="15"/>
      <c r="N157" s="15"/>
      <c r="O157" s="15"/>
      <c r="P157" s="16" t="str">
        <f t="shared" si="9"/>
        <v xml:space="preserve"> </v>
      </c>
      <c r="Q157" s="17">
        <f t="shared" si="10"/>
        <v>0</v>
      </c>
      <c r="R157" s="65"/>
      <c r="S157" s="66">
        <f t="shared" si="12"/>
        <v>0</v>
      </c>
      <c r="T157" s="31">
        <f>SUMIF($G$8:$G$954,G157:G1082,$K$8:$K$954)</f>
        <v>0</v>
      </c>
      <c r="U157" s="32" t="str">
        <f t="shared" si="11"/>
        <v xml:space="preserve"> </v>
      </c>
    </row>
    <row r="158" spans="2:21" x14ac:dyDescent="0.25">
      <c r="B158" s="11"/>
      <c r="C158" s="12"/>
      <c r="D158" s="13"/>
      <c r="E158" s="13"/>
      <c r="F158" s="13"/>
      <c r="G158" s="12"/>
      <c r="H158" s="14"/>
      <c r="I158" s="14"/>
      <c r="J158" s="12"/>
      <c r="K158" s="15"/>
      <c r="L158" s="15"/>
      <c r="M158" s="15"/>
      <c r="N158" s="15"/>
      <c r="O158" s="15"/>
      <c r="P158" s="16" t="str">
        <f t="shared" si="9"/>
        <v xml:space="preserve"> </v>
      </c>
      <c r="Q158" s="17">
        <f t="shared" si="10"/>
        <v>0</v>
      </c>
      <c r="R158" s="65"/>
      <c r="S158" s="66">
        <f t="shared" si="12"/>
        <v>0</v>
      </c>
      <c r="T158" s="31">
        <f>SUMIF($G$8:$G$954,G158:G1083,$K$8:$K$954)</f>
        <v>0</v>
      </c>
      <c r="U158" s="32" t="str">
        <f t="shared" si="11"/>
        <v xml:space="preserve"> </v>
      </c>
    </row>
    <row r="159" spans="2:21" x14ac:dyDescent="0.25">
      <c r="B159" s="11"/>
      <c r="C159" s="12"/>
      <c r="D159" s="13"/>
      <c r="E159" s="13"/>
      <c r="F159" s="13"/>
      <c r="G159" s="12"/>
      <c r="H159" s="14"/>
      <c r="I159" s="14"/>
      <c r="J159" s="12"/>
      <c r="K159" s="15"/>
      <c r="L159" s="15"/>
      <c r="M159" s="15"/>
      <c r="N159" s="15"/>
      <c r="O159" s="15"/>
      <c r="P159" s="16" t="str">
        <f t="shared" si="9"/>
        <v xml:space="preserve"> </v>
      </c>
      <c r="Q159" s="17">
        <f t="shared" si="10"/>
        <v>0</v>
      </c>
      <c r="R159" s="65"/>
      <c r="S159" s="66">
        <f t="shared" si="12"/>
        <v>0</v>
      </c>
      <c r="T159" s="31">
        <f>SUMIF($G$8:$G$954,G159:G1084,$K$8:$K$954)</f>
        <v>0</v>
      </c>
      <c r="U159" s="32" t="str">
        <f t="shared" si="11"/>
        <v xml:space="preserve"> </v>
      </c>
    </row>
    <row r="160" spans="2:21" x14ac:dyDescent="0.25">
      <c r="B160" s="11"/>
      <c r="C160" s="12"/>
      <c r="D160" s="13"/>
      <c r="E160" s="13"/>
      <c r="F160" s="13"/>
      <c r="G160" s="12"/>
      <c r="H160" s="14"/>
      <c r="I160" s="14"/>
      <c r="J160" s="12"/>
      <c r="K160" s="15"/>
      <c r="L160" s="15"/>
      <c r="M160" s="15"/>
      <c r="N160" s="15"/>
      <c r="O160" s="15"/>
      <c r="P160" s="16" t="str">
        <f t="shared" si="9"/>
        <v xml:space="preserve"> </v>
      </c>
      <c r="Q160" s="17">
        <f t="shared" si="10"/>
        <v>0</v>
      </c>
      <c r="R160" s="65"/>
      <c r="S160" s="66">
        <f t="shared" si="12"/>
        <v>0</v>
      </c>
      <c r="T160" s="31">
        <f>SUMIF($G$8:$G$954,G160:G1085,$K$8:$K$954)</f>
        <v>0</v>
      </c>
      <c r="U160" s="32" t="str">
        <f t="shared" si="11"/>
        <v xml:space="preserve"> </v>
      </c>
    </row>
    <row r="161" spans="2:21" x14ac:dyDescent="0.25">
      <c r="B161" s="11"/>
      <c r="C161" s="12"/>
      <c r="D161" s="13"/>
      <c r="E161" s="13"/>
      <c r="F161" s="13"/>
      <c r="G161" s="12"/>
      <c r="H161" s="14"/>
      <c r="I161" s="14"/>
      <c r="J161" s="12"/>
      <c r="K161" s="15"/>
      <c r="L161" s="15"/>
      <c r="M161" s="15"/>
      <c r="N161" s="15"/>
      <c r="O161" s="15"/>
      <c r="P161" s="16" t="str">
        <f t="shared" si="9"/>
        <v xml:space="preserve"> </v>
      </c>
      <c r="Q161" s="17">
        <f t="shared" si="10"/>
        <v>0</v>
      </c>
      <c r="R161" s="65"/>
      <c r="S161" s="66">
        <f t="shared" si="12"/>
        <v>0</v>
      </c>
      <c r="T161" s="31">
        <f>SUMIF($G$8:$G$954,G161:G1086,$K$8:$K$954)</f>
        <v>0</v>
      </c>
      <c r="U161" s="32" t="str">
        <f t="shared" si="11"/>
        <v xml:space="preserve"> </v>
      </c>
    </row>
    <row r="162" spans="2:21" x14ac:dyDescent="0.25">
      <c r="B162" s="11"/>
      <c r="C162" s="12"/>
      <c r="D162" s="13"/>
      <c r="E162" s="13"/>
      <c r="F162" s="13"/>
      <c r="G162" s="12"/>
      <c r="H162" s="14"/>
      <c r="I162" s="14"/>
      <c r="J162" s="12"/>
      <c r="K162" s="15"/>
      <c r="L162" s="15"/>
      <c r="M162" s="15"/>
      <c r="N162" s="15"/>
      <c r="O162" s="15"/>
      <c r="P162" s="16" t="str">
        <f t="shared" si="9"/>
        <v xml:space="preserve"> </v>
      </c>
      <c r="Q162" s="17">
        <f t="shared" si="10"/>
        <v>0</v>
      </c>
      <c r="R162" s="65"/>
      <c r="S162" s="66">
        <f t="shared" si="12"/>
        <v>0</v>
      </c>
      <c r="T162" s="31">
        <f>SUMIF($G$8:$G$954,G162:G1087,$K$8:$K$954)</f>
        <v>0</v>
      </c>
      <c r="U162" s="32" t="str">
        <f t="shared" si="11"/>
        <v xml:space="preserve"> </v>
      </c>
    </row>
    <row r="163" spans="2:21" x14ac:dyDescent="0.25">
      <c r="B163" s="11"/>
      <c r="C163" s="12"/>
      <c r="D163" s="13"/>
      <c r="E163" s="13"/>
      <c r="F163" s="13"/>
      <c r="G163" s="12"/>
      <c r="H163" s="14"/>
      <c r="I163" s="14"/>
      <c r="J163" s="12"/>
      <c r="K163" s="15"/>
      <c r="L163" s="15"/>
      <c r="M163" s="15"/>
      <c r="N163" s="15"/>
      <c r="O163" s="15"/>
      <c r="P163" s="16" t="str">
        <f t="shared" si="9"/>
        <v xml:space="preserve"> </v>
      </c>
      <c r="Q163" s="17">
        <f t="shared" si="10"/>
        <v>0</v>
      </c>
      <c r="R163" s="65"/>
      <c r="S163" s="66">
        <f t="shared" si="12"/>
        <v>0</v>
      </c>
      <c r="T163" s="31">
        <f>SUMIF($G$8:$G$954,G163:G1088,$K$8:$K$954)</f>
        <v>0</v>
      </c>
      <c r="U163" s="32" t="str">
        <f t="shared" si="11"/>
        <v xml:space="preserve"> </v>
      </c>
    </row>
    <row r="164" spans="2:21" x14ac:dyDescent="0.25">
      <c r="B164" s="11"/>
      <c r="C164" s="12"/>
      <c r="D164" s="13"/>
      <c r="E164" s="13"/>
      <c r="F164" s="13"/>
      <c r="G164" s="12"/>
      <c r="H164" s="14"/>
      <c r="I164" s="14"/>
      <c r="J164" s="12"/>
      <c r="K164" s="15"/>
      <c r="L164" s="15"/>
      <c r="M164" s="15"/>
      <c r="N164" s="15"/>
      <c r="O164" s="15"/>
      <c r="P164" s="16" t="str">
        <f t="shared" si="9"/>
        <v xml:space="preserve"> </v>
      </c>
      <c r="Q164" s="17">
        <f t="shared" si="10"/>
        <v>0</v>
      </c>
      <c r="R164" s="65"/>
      <c r="S164" s="66">
        <f t="shared" si="12"/>
        <v>0</v>
      </c>
      <c r="T164" s="31">
        <f>SUMIF($G$8:$G$954,G164:G1089,$K$8:$K$954)</f>
        <v>0</v>
      </c>
      <c r="U164" s="32" t="str">
        <f t="shared" si="11"/>
        <v xml:space="preserve"> </v>
      </c>
    </row>
    <row r="165" spans="2:21" x14ac:dyDescent="0.25">
      <c r="B165" s="11"/>
      <c r="C165" s="12"/>
      <c r="D165" s="13"/>
      <c r="E165" s="13"/>
      <c r="F165" s="13"/>
      <c r="G165" s="12"/>
      <c r="H165" s="14"/>
      <c r="I165" s="14"/>
      <c r="J165" s="12"/>
      <c r="K165" s="15"/>
      <c r="L165" s="15"/>
      <c r="M165" s="15"/>
      <c r="N165" s="15"/>
      <c r="O165" s="15"/>
      <c r="P165" s="16" t="str">
        <f t="shared" si="9"/>
        <v xml:space="preserve"> </v>
      </c>
      <c r="Q165" s="17">
        <f t="shared" si="10"/>
        <v>0</v>
      </c>
      <c r="R165" s="65"/>
      <c r="S165" s="66">
        <f t="shared" si="12"/>
        <v>0</v>
      </c>
      <c r="T165" s="31">
        <f>SUMIF($G$8:$G$954,G165:G1090,$K$8:$K$954)</f>
        <v>0</v>
      </c>
      <c r="U165" s="32" t="str">
        <f t="shared" si="11"/>
        <v xml:space="preserve"> </v>
      </c>
    </row>
    <row r="166" spans="2:21" x14ac:dyDescent="0.25">
      <c r="B166" s="11"/>
      <c r="C166" s="12"/>
      <c r="D166" s="13"/>
      <c r="E166" s="13"/>
      <c r="F166" s="13"/>
      <c r="G166" s="12"/>
      <c r="H166" s="14"/>
      <c r="I166" s="14"/>
      <c r="J166" s="12"/>
      <c r="K166" s="15"/>
      <c r="L166" s="15"/>
      <c r="M166" s="15"/>
      <c r="N166" s="15"/>
      <c r="O166" s="15"/>
      <c r="P166" s="16" t="str">
        <f t="shared" si="9"/>
        <v xml:space="preserve"> </v>
      </c>
      <c r="Q166" s="17">
        <f t="shared" si="10"/>
        <v>0</v>
      </c>
      <c r="R166" s="65"/>
      <c r="S166" s="66">
        <f t="shared" si="12"/>
        <v>0</v>
      </c>
      <c r="T166" s="31">
        <f>SUMIF($G$8:$G$954,G166:G1091,$K$8:$K$954)</f>
        <v>0</v>
      </c>
      <c r="U166" s="32" t="str">
        <f t="shared" si="11"/>
        <v xml:space="preserve"> </v>
      </c>
    </row>
    <row r="167" spans="2:21" x14ac:dyDescent="0.25">
      <c r="B167" s="11"/>
      <c r="C167" s="12"/>
      <c r="D167" s="13"/>
      <c r="E167" s="13"/>
      <c r="F167" s="13"/>
      <c r="G167" s="12"/>
      <c r="H167" s="14"/>
      <c r="I167" s="14"/>
      <c r="J167" s="12"/>
      <c r="K167" s="15"/>
      <c r="L167" s="15"/>
      <c r="M167" s="15"/>
      <c r="N167" s="15"/>
      <c r="O167" s="15"/>
      <c r="P167" s="16" t="str">
        <f t="shared" si="9"/>
        <v xml:space="preserve"> </v>
      </c>
      <c r="Q167" s="17">
        <f t="shared" si="10"/>
        <v>0</v>
      </c>
      <c r="R167" s="65"/>
      <c r="S167" s="66">
        <f t="shared" si="12"/>
        <v>0</v>
      </c>
      <c r="T167" s="31">
        <f>SUMIF($G$8:$G$954,G167:G1092,$K$8:$K$954)</f>
        <v>0</v>
      </c>
      <c r="U167" s="32" t="str">
        <f t="shared" si="11"/>
        <v xml:space="preserve"> </v>
      </c>
    </row>
    <row r="168" spans="2:21" x14ac:dyDescent="0.25">
      <c r="B168" s="11"/>
      <c r="C168" s="12"/>
      <c r="D168" s="13"/>
      <c r="E168" s="13"/>
      <c r="F168" s="13"/>
      <c r="G168" s="12"/>
      <c r="H168" s="14"/>
      <c r="I168" s="14"/>
      <c r="J168" s="12"/>
      <c r="K168" s="15"/>
      <c r="L168" s="15"/>
      <c r="M168" s="15"/>
      <c r="N168" s="15"/>
      <c r="O168" s="15"/>
      <c r="P168" s="16" t="str">
        <f t="shared" si="9"/>
        <v xml:space="preserve"> </v>
      </c>
      <c r="Q168" s="17">
        <f t="shared" si="10"/>
        <v>0</v>
      </c>
      <c r="R168" s="65"/>
      <c r="S168" s="66">
        <f t="shared" si="12"/>
        <v>0</v>
      </c>
      <c r="T168" s="31">
        <f>SUMIF($G$8:$G$954,G168:G1093,$K$8:$K$954)</f>
        <v>0</v>
      </c>
      <c r="U168" s="32" t="str">
        <f t="shared" si="11"/>
        <v xml:space="preserve"> </v>
      </c>
    </row>
    <row r="169" spans="2:21" x14ac:dyDescent="0.25">
      <c r="B169" s="11"/>
      <c r="C169" s="12"/>
      <c r="D169" s="13"/>
      <c r="E169" s="13"/>
      <c r="F169" s="13"/>
      <c r="G169" s="12"/>
      <c r="H169" s="14"/>
      <c r="I169" s="14"/>
      <c r="J169" s="12"/>
      <c r="K169" s="15"/>
      <c r="L169" s="15"/>
      <c r="M169" s="15"/>
      <c r="N169" s="15"/>
      <c r="O169" s="15"/>
      <c r="P169" s="16" t="str">
        <f t="shared" si="9"/>
        <v xml:space="preserve"> </v>
      </c>
      <c r="Q169" s="17">
        <f t="shared" si="10"/>
        <v>0</v>
      </c>
      <c r="R169" s="65"/>
      <c r="S169" s="66">
        <f t="shared" si="12"/>
        <v>0</v>
      </c>
      <c r="T169" s="31">
        <f>SUMIF($G$8:$G$954,G169:G1094,$K$8:$K$954)</f>
        <v>0</v>
      </c>
      <c r="U169" s="32" t="str">
        <f t="shared" si="11"/>
        <v xml:space="preserve"> </v>
      </c>
    </row>
    <row r="170" spans="2:21" x14ac:dyDescent="0.25">
      <c r="B170" s="11"/>
      <c r="C170" s="12"/>
      <c r="D170" s="13"/>
      <c r="E170" s="13"/>
      <c r="F170" s="13"/>
      <c r="G170" s="12"/>
      <c r="H170" s="14"/>
      <c r="I170" s="14"/>
      <c r="J170" s="12"/>
      <c r="K170" s="15"/>
      <c r="L170" s="15"/>
      <c r="M170" s="15"/>
      <c r="N170" s="15"/>
      <c r="O170" s="15"/>
      <c r="P170" s="16" t="str">
        <f t="shared" si="9"/>
        <v xml:space="preserve"> </v>
      </c>
      <c r="Q170" s="17">
        <f t="shared" si="10"/>
        <v>0</v>
      </c>
      <c r="R170" s="65"/>
      <c r="S170" s="66">
        <f t="shared" si="12"/>
        <v>0</v>
      </c>
      <c r="T170" s="31">
        <f>SUMIF($G$8:$G$954,G170:G1095,$K$8:$K$954)</f>
        <v>0</v>
      </c>
      <c r="U170" s="32" t="str">
        <f t="shared" si="11"/>
        <v xml:space="preserve"> </v>
      </c>
    </row>
    <row r="171" spans="2:21" x14ac:dyDescent="0.25">
      <c r="B171" s="11"/>
      <c r="C171" s="12"/>
      <c r="D171" s="13"/>
      <c r="E171" s="13"/>
      <c r="F171" s="13"/>
      <c r="G171" s="12"/>
      <c r="H171" s="14"/>
      <c r="I171" s="14"/>
      <c r="J171" s="12"/>
      <c r="K171" s="15"/>
      <c r="L171" s="15"/>
      <c r="M171" s="15"/>
      <c r="N171" s="15"/>
      <c r="O171" s="15"/>
      <c r="P171" s="16" t="str">
        <f t="shared" si="9"/>
        <v xml:space="preserve"> </v>
      </c>
      <c r="Q171" s="17">
        <f t="shared" si="10"/>
        <v>0</v>
      </c>
      <c r="R171" s="65"/>
      <c r="S171" s="66">
        <f t="shared" si="12"/>
        <v>0</v>
      </c>
      <c r="T171" s="31">
        <f>SUMIF($G$8:$G$954,G171:G1096,$K$8:$K$954)</f>
        <v>0</v>
      </c>
      <c r="U171" s="32" t="str">
        <f t="shared" si="11"/>
        <v xml:space="preserve"> </v>
      </c>
    </row>
    <row r="172" spans="2:21" x14ac:dyDescent="0.25">
      <c r="B172" s="11"/>
      <c r="C172" s="12"/>
      <c r="D172" s="13"/>
      <c r="E172" s="13"/>
      <c r="F172" s="13"/>
      <c r="G172" s="12"/>
      <c r="H172" s="14"/>
      <c r="I172" s="14"/>
      <c r="J172" s="12"/>
      <c r="K172" s="15"/>
      <c r="L172" s="15"/>
      <c r="M172" s="15"/>
      <c r="N172" s="15"/>
      <c r="O172" s="15"/>
      <c r="P172" s="16" t="str">
        <f t="shared" si="9"/>
        <v xml:space="preserve"> </v>
      </c>
      <c r="Q172" s="17">
        <f t="shared" si="10"/>
        <v>0</v>
      </c>
      <c r="R172" s="65"/>
      <c r="S172" s="66">
        <f t="shared" si="12"/>
        <v>0</v>
      </c>
      <c r="T172" s="31">
        <f>SUMIF($G$8:$G$954,G172:G1097,$K$8:$K$954)</f>
        <v>0</v>
      </c>
      <c r="U172" s="32" t="str">
        <f t="shared" si="11"/>
        <v xml:space="preserve"> </v>
      </c>
    </row>
    <row r="173" spans="2:21" x14ac:dyDescent="0.25">
      <c r="B173" s="11"/>
      <c r="C173" s="12"/>
      <c r="D173" s="13"/>
      <c r="E173" s="13"/>
      <c r="F173" s="13"/>
      <c r="G173" s="12"/>
      <c r="H173" s="14"/>
      <c r="I173" s="14"/>
      <c r="J173" s="12"/>
      <c r="K173" s="15"/>
      <c r="L173" s="15"/>
      <c r="M173" s="15"/>
      <c r="N173" s="15"/>
      <c r="O173" s="15"/>
      <c r="P173" s="16" t="str">
        <f t="shared" si="9"/>
        <v xml:space="preserve"> </v>
      </c>
      <c r="Q173" s="17">
        <f t="shared" si="10"/>
        <v>0</v>
      </c>
      <c r="R173" s="65"/>
      <c r="S173" s="66">
        <f t="shared" si="12"/>
        <v>0</v>
      </c>
      <c r="T173" s="31">
        <f>SUMIF($G$8:$G$954,G173:G1098,$K$8:$K$954)</f>
        <v>0</v>
      </c>
      <c r="U173" s="32" t="str">
        <f t="shared" si="11"/>
        <v xml:space="preserve"> </v>
      </c>
    </row>
    <row r="174" spans="2:21" x14ac:dyDescent="0.25">
      <c r="B174" s="11"/>
      <c r="C174" s="12"/>
      <c r="D174" s="13"/>
      <c r="E174" s="13"/>
      <c r="F174" s="13"/>
      <c r="G174" s="12"/>
      <c r="H174" s="14"/>
      <c r="I174" s="14"/>
      <c r="J174" s="12"/>
      <c r="K174" s="15"/>
      <c r="L174" s="15"/>
      <c r="M174" s="15"/>
      <c r="N174" s="15"/>
      <c r="O174" s="15"/>
      <c r="P174" s="16" t="str">
        <f t="shared" si="9"/>
        <v xml:space="preserve"> </v>
      </c>
      <c r="Q174" s="17">
        <f t="shared" si="10"/>
        <v>0</v>
      </c>
      <c r="R174" s="65"/>
      <c r="S174" s="66">
        <f t="shared" si="12"/>
        <v>0</v>
      </c>
      <c r="T174" s="31">
        <f>SUMIF($G$8:$G$954,G174:G1099,$K$8:$K$954)</f>
        <v>0</v>
      </c>
      <c r="U174" s="32" t="str">
        <f t="shared" si="11"/>
        <v xml:space="preserve"> </v>
      </c>
    </row>
    <row r="175" spans="2:21" x14ac:dyDescent="0.25">
      <c r="B175" s="11"/>
      <c r="C175" s="12"/>
      <c r="D175" s="13"/>
      <c r="E175" s="13"/>
      <c r="F175" s="13"/>
      <c r="G175" s="12"/>
      <c r="H175" s="14"/>
      <c r="I175" s="14"/>
      <c r="J175" s="12"/>
      <c r="K175" s="15"/>
      <c r="L175" s="15"/>
      <c r="M175" s="15"/>
      <c r="N175" s="15"/>
      <c r="O175" s="15"/>
      <c r="P175" s="16" t="str">
        <f t="shared" si="9"/>
        <v xml:space="preserve"> </v>
      </c>
      <c r="Q175" s="17">
        <f t="shared" si="10"/>
        <v>0</v>
      </c>
      <c r="R175" s="65"/>
      <c r="S175" s="66">
        <f t="shared" si="12"/>
        <v>0</v>
      </c>
      <c r="T175" s="31">
        <f>SUMIF($G$8:$G$954,G175:G1100,$K$8:$K$954)</f>
        <v>0</v>
      </c>
      <c r="U175" s="32" t="str">
        <f t="shared" si="11"/>
        <v xml:space="preserve"> </v>
      </c>
    </row>
    <row r="176" spans="2:21" x14ac:dyDescent="0.25">
      <c r="B176" s="11"/>
      <c r="C176" s="12"/>
      <c r="D176" s="13"/>
      <c r="E176" s="13"/>
      <c r="F176" s="13"/>
      <c r="G176" s="12"/>
      <c r="H176" s="14"/>
      <c r="I176" s="14"/>
      <c r="J176" s="12"/>
      <c r="K176" s="15"/>
      <c r="L176" s="15"/>
      <c r="M176" s="15"/>
      <c r="N176" s="15"/>
      <c r="O176" s="15"/>
      <c r="P176" s="16" t="str">
        <f t="shared" si="9"/>
        <v xml:space="preserve"> </v>
      </c>
      <c r="Q176" s="17">
        <f t="shared" si="10"/>
        <v>0</v>
      </c>
      <c r="R176" s="65"/>
      <c r="S176" s="66">
        <f t="shared" si="12"/>
        <v>0</v>
      </c>
      <c r="T176" s="31">
        <f>SUMIF($G$8:$G$954,G176:G1101,$K$8:$K$954)</f>
        <v>0</v>
      </c>
      <c r="U176" s="32" t="str">
        <f t="shared" si="11"/>
        <v xml:space="preserve"> </v>
      </c>
    </row>
    <row r="177" spans="2:21" x14ac:dyDescent="0.25">
      <c r="B177" s="11"/>
      <c r="C177" s="12"/>
      <c r="D177" s="13"/>
      <c r="E177" s="13"/>
      <c r="F177" s="13"/>
      <c r="G177" s="12"/>
      <c r="H177" s="14"/>
      <c r="I177" s="14"/>
      <c r="J177" s="12"/>
      <c r="K177" s="15"/>
      <c r="L177" s="15"/>
      <c r="M177" s="15"/>
      <c r="N177" s="15"/>
      <c r="O177" s="15"/>
      <c r="P177" s="16" t="str">
        <f t="shared" si="9"/>
        <v xml:space="preserve"> </v>
      </c>
      <c r="Q177" s="17">
        <f t="shared" si="10"/>
        <v>0</v>
      </c>
      <c r="R177" s="65"/>
      <c r="S177" s="66">
        <f t="shared" si="12"/>
        <v>0</v>
      </c>
      <c r="T177" s="31">
        <f>SUMIF($G$8:$G$954,G177:G1102,$K$8:$K$954)</f>
        <v>0</v>
      </c>
      <c r="U177" s="32" t="str">
        <f t="shared" si="11"/>
        <v xml:space="preserve"> </v>
      </c>
    </row>
    <row r="178" spans="2:21" x14ac:dyDescent="0.25">
      <c r="B178" s="11"/>
      <c r="C178" s="12"/>
      <c r="D178" s="13"/>
      <c r="E178" s="13"/>
      <c r="F178" s="13"/>
      <c r="G178" s="12"/>
      <c r="H178" s="14"/>
      <c r="I178" s="14"/>
      <c r="J178" s="12"/>
      <c r="K178" s="15"/>
      <c r="L178" s="15"/>
      <c r="M178" s="15"/>
      <c r="N178" s="15"/>
      <c r="O178" s="15"/>
      <c r="P178" s="16" t="str">
        <f t="shared" si="9"/>
        <v xml:space="preserve"> </v>
      </c>
      <c r="Q178" s="17">
        <f t="shared" si="10"/>
        <v>0</v>
      </c>
      <c r="R178" s="65"/>
      <c r="S178" s="66">
        <f t="shared" si="12"/>
        <v>0</v>
      </c>
      <c r="T178" s="31">
        <f>SUMIF($G$8:$G$954,G178:G1103,$K$8:$K$954)</f>
        <v>0</v>
      </c>
      <c r="U178" s="32" t="str">
        <f t="shared" si="11"/>
        <v xml:space="preserve"> </v>
      </c>
    </row>
    <row r="179" spans="2:21" x14ac:dyDescent="0.25">
      <c r="B179" s="11"/>
      <c r="C179" s="12"/>
      <c r="D179" s="13"/>
      <c r="E179" s="13"/>
      <c r="F179" s="13"/>
      <c r="G179" s="12"/>
      <c r="H179" s="14"/>
      <c r="I179" s="14"/>
      <c r="J179" s="12"/>
      <c r="K179" s="15"/>
      <c r="L179" s="15"/>
      <c r="M179" s="15"/>
      <c r="N179" s="15"/>
      <c r="O179" s="15"/>
      <c r="P179" s="16" t="str">
        <f t="shared" si="9"/>
        <v xml:space="preserve"> </v>
      </c>
      <c r="Q179" s="17">
        <f t="shared" si="10"/>
        <v>0</v>
      </c>
      <c r="R179" s="65"/>
      <c r="S179" s="66">
        <f t="shared" si="12"/>
        <v>0</v>
      </c>
      <c r="T179" s="31">
        <f>SUMIF($G$8:$G$954,G179:G1104,$K$8:$K$954)</f>
        <v>0</v>
      </c>
      <c r="U179" s="32" t="str">
        <f t="shared" si="11"/>
        <v xml:space="preserve"> </v>
      </c>
    </row>
    <row r="180" spans="2:21" x14ac:dyDescent="0.25">
      <c r="B180" s="11"/>
      <c r="C180" s="12"/>
      <c r="D180" s="13"/>
      <c r="E180" s="13"/>
      <c r="F180" s="13"/>
      <c r="G180" s="12"/>
      <c r="H180" s="14"/>
      <c r="I180" s="14"/>
      <c r="J180" s="12"/>
      <c r="K180" s="15"/>
      <c r="L180" s="15"/>
      <c r="M180" s="15"/>
      <c r="N180" s="15"/>
      <c r="O180" s="15"/>
      <c r="P180" s="16" t="str">
        <f t="shared" si="9"/>
        <v xml:space="preserve"> </v>
      </c>
      <c r="Q180" s="17">
        <f t="shared" si="10"/>
        <v>0</v>
      </c>
      <c r="R180" s="65"/>
      <c r="S180" s="66">
        <f t="shared" si="12"/>
        <v>0</v>
      </c>
      <c r="T180" s="31">
        <f>SUMIF($G$8:$G$954,G180:G1105,$K$8:$K$954)</f>
        <v>0</v>
      </c>
      <c r="U180" s="32" t="str">
        <f t="shared" si="11"/>
        <v xml:space="preserve"> </v>
      </c>
    </row>
    <row r="181" spans="2:21" x14ac:dyDescent="0.25">
      <c r="B181" s="11"/>
      <c r="C181" s="12"/>
      <c r="D181" s="13"/>
      <c r="E181" s="13"/>
      <c r="F181" s="13"/>
      <c r="G181" s="12"/>
      <c r="H181" s="14"/>
      <c r="I181" s="14"/>
      <c r="J181" s="12"/>
      <c r="K181" s="15"/>
      <c r="L181" s="15"/>
      <c r="M181" s="15"/>
      <c r="N181" s="15"/>
      <c r="O181" s="15"/>
      <c r="P181" s="16" t="str">
        <f t="shared" si="9"/>
        <v xml:space="preserve"> </v>
      </c>
      <c r="Q181" s="17">
        <f t="shared" si="10"/>
        <v>0</v>
      </c>
      <c r="R181" s="65"/>
      <c r="S181" s="66">
        <f t="shared" si="12"/>
        <v>0</v>
      </c>
      <c r="T181" s="31">
        <f>SUMIF($G$8:$G$954,G181:G1106,$K$8:$K$954)</f>
        <v>0</v>
      </c>
      <c r="U181" s="32" t="str">
        <f t="shared" si="11"/>
        <v xml:space="preserve"> </v>
      </c>
    </row>
    <row r="182" spans="2:21" x14ac:dyDescent="0.25">
      <c r="B182" s="11"/>
      <c r="C182" s="12"/>
      <c r="D182" s="13"/>
      <c r="E182" s="13"/>
      <c r="F182" s="13"/>
      <c r="G182" s="12"/>
      <c r="H182" s="14"/>
      <c r="I182" s="14"/>
      <c r="J182" s="12"/>
      <c r="K182" s="15"/>
      <c r="L182" s="15"/>
      <c r="M182" s="15"/>
      <c r="N182" s="15"/>
      <c r="O182" s="15"/>
      <c r="P182" s="16" t="str">
        <f t="shared" si="9"/>
        <v xml:space="preserve"> </v>
      </c>
      <c r="Q182" s="17">
        <f t="shared" si="10"/>
        <v>0</v>
      </c>
      <c r="R182" s="65"/>
      <c r="S182" s="66">
        <f t="shared" si="12"/>
        <v>0</v>
      </c>
      <c r="T182" s="31">
        <f>SUMIF($G$8:$G$954,G182:G1107,$K$8:$K$954)</f>
        <v>0</v>
      </c>
      <c r="U182" s="32" t="str">
        <f t="shared" si="11"/>
        <v xml:space="preserve"> </v>
      </c>
    </row>
    <row r="183" spans="2:21" x14ac:dyDescent="0.25">
      <c r="B183" s="11"/>
      <c r="C183" s="12"/>
      <c r="D183" s="13"/>
      <c r="E183" s="13"/>
      <c r="F183" s="13"/>
      <c r="G183" s="12"/>
      <c r="H183" s="14"/>
      <c r="I183" s="14"/>
      <c r="J183" s="12"/>
      <c r="K183" s="15"/>
      <c r="L183" s="15"/>
      <c r="M183" s="15"/>
      <c r="N183" s="15"/>
      <c r="O183" s="15"/>
      <c r="P183" s="16" t="str">
        <f t="shared" si="9"/>
        <v xml:space="preserve"> </v>
      </c>
      <c r="Q183" s="17">
        <f t="shared" si="10"/>
        <v>0</v>
      </c>
      <c r="R183" s="65"/>
      <c r="S183" s="66">
        <f t="shared" si="12"/>
        <v>0</v>
      </c>
      <c r="T183" s="31">
        <f>SUMIF($G$8:$G$954,G183:G1108,$K$8:$K$954)</f>
        <v>0</v>
      </c>
      <c r="U183" s="32" t="str">
        <f t="shared" si="11"/>
        <v xml:space="preserve"> </v>
      </c>
    </row>
    <row r="184" spans="2:21" x14ac:dyDescent="0.25">
      <c r="B184" s="11"/>
      <c r="C184" s="12"/>
      <c r="D184" s="13"/>
      <c r="E184" s="13"/>
      <c r="F184" s="13"/>
      <c r="G184" s="12"/>
      <c r="H184" s="14"/>
      <c r="I184" s="14"/>
      <c r="J184" s="12"/>
      <c r="K184" s="15"/>
      <c r="L184" s="15"/>
      <c r="M184" s="15"/>
      <c r="N184" s="15"/>
      <c r="O184" s="15"/>
      <c r="P184" s="16" t="str">
        <f t="shared" si="9"/>
        <v xml:space="preserve"> </v>
      </c>
      <c r="Q184" s="17">
        <f t="shared" si="10"/>
        <v>0</v>
      </c>
      <c r="R184" s="65"/>
      <c r="S184" s="66">
        <f t="shared" si="12"/>
        <v>0</v>
      </c>
      <c r="T184" s="31">
        <f>SUMIF($G$8:$G$954,G184:G1109,$K$8:$K$954)</f>
        <v>0</v>
      </c>
      <c r="U184" s="32" t="str">
        <f t="shared" si="11"/>
        <v xml:space="preserve"> </v>
      </c>
    </row>
    <row r="185" spans="2:21" x14ac:dyDescent="0.25">
      <c r="B185" s="11"/>
      <c r="C185" s="12"/>
      <c r="D185" s="13"/>
      <c r="E185" s="13"/>
      <c r="F185" s="13"/>
      <c r="G185" s="12"/>
      <c r="H185" s="14"/>
      <c r="I185" s="14"/>
      <c r="J185" s="12"/>
      <c r="K185" s="15"/>
      <c r="L185" s="15"/>
      <c r="M185" s="15"/>
      <c r="N185" s="15"/>
      <c r="O185" s="15"/>
      <c r="P185" s="16" t="str">
        <f t="shared" si="9"/>
        <v xml:space="preserve"> </v>
      </c>
      <c r="Q185" s="17">
        <f t="shared" si="10"/>
        <v>0</v>
      </c>
      <c r="R185" s="65"/>
      <c r="S185" s="66">
        <f t="shared" si="12"/>
        <v>0</v>
      </c>
      <c r="T185" s="31">
        <f>SUMIF($G$8:$G$954,G185:G1110,$K$8:$K$954)</f>
        <v>0</v>
      </c>
      <c r="U185" s="32" t="str">
        <f t="shared" si="11"/>
        <v xml:space="preserve"> </v>
      </c>
    </row>
    <row r="186" spans="2:21" x14ac:dyDescent="0.25">
      <c r="B186" s="11"/>
      <c r="C186" s="12"/>
      <c r="D186" s="13"/>
      <c r="E186" s="13"/>
      <c r="F186" s="13"/>
      <c r="G186" s="12"/>
      <c r="H186" s="14"/>
      <c r="I186" s="14"/>
      <c r="J186" s="12"/>
      <c r="K186" s="15"/>
      <c r="L186" s="15"/>
      <c r="M186" s="15"/>
      <c r="N186" s="15"/>
      <c r="O186" s="15"/>
      <c r="P186" s="16" t="str">
        <f t="shared" si="9"/>
        <v xml:space="preserve"> </v>
      </c>
      <c r="Q186" s="17">
        <f t="shared" si="10"/>
        <v>0</v>
      </c>
      <c r="R186" s="65"/>
      <c r="S186" s="66">
        <f t="shared" si="12"/>
        <v>0</v>
      </c>
      <c r="T186" s="31">
        <f>SUMIF($G$8:$G$954,G186:G1111,$K$8:$K$954)</f>
        <v>0</v>
      </c>
      <c r="U186" s="32" t="str">
        <f t="shared" si="11"/>
        <v xml:space="preserve"> </v>
      </c>
    </row>
    <row r="187" spans="2:21" x14ac:dyDescent="0.25">
      <c r="B187" s="11"/>
      <c r="C187" s="12"/>
      <c r="D187" s="13"/>
      <c r="E187" s="13"/>
      <c r="F187" s="13"/>
      <c r="G187" s="12"/>
      <c r="H187" s="14"/>
      <c r="I187" s="14"/>
      <c r="J187" s="12"/>
      <c r="K187" s="15"/>
      <c r="L187" s="15"/>
      <c r="M187" s="15"/>
      <c r="N187" s="15"/>
      <c r="O187" s="15"/>
      <c r="P187" s="16" t="str">
        <f t="shared" si="9"/>
        <v xml:space="preserve"> </v>
      </c>
      <c r="Q187" s="17">
        <f t="shared" si="10"/>
        <v>0</v>
      </c>
      <c r="R187" s="65"/>
      <c r="S187" s="66">
        <f t="shared" si="12"/>
        <v>0</v>
      </c>
      <c r="T187" s="31">
        <f>SUMIF($G$8:$G$954,G187:G1112,$K$8:$K$954)</f>
        <v>0</v>
      </c>
      <c r="U187" s="32" t="str">
        <f t="shared" si="11"/>
        <v xml:space="preserve"> </v>
      </c>
    </row>
    <row r="188" spans="2:21" x14ac:dyDescent="0.25">
      <c r="B188" s="11"/>
      <c r="C188" s="12"/>
      <c r="D188" s="13"/>
      <c r="E188" s="13"/>
      <c r="F188" s="13"/>
      <c r="G188" s="12"/>
      <c r="H188" s="14"/>
      <c r="I188" s="14"/>
      <c r="J188" s="12"/>
      <c r="K188" s="15"/>
      <c r="L188" s="15"/>
      <c r="M188" s="15"/>
      <c r="N188" s="15"/>
      <c r="O188" s="15"/>
      <c r="P188" s="16" t="str">
        <f t="shared" si="9"/>
        <v xml:space="preserve"> </v>
      </c>
      <c r="Q188" s="17">
        <f t="shared" si="10"/>
        <v>0</v>
      </c>
      <c r="R188" s="65"/>
      <c r="S188" s="66">
        <f t="shared" si="12"/>
        <v>0</v>
      </c>
      <c r="T188" s="31">
        <f>SUMIF($G$8:$G$954,G188:G1113,$K$8:$K$954)</f>
        <v>0</v>
      </c>
      <c r="U188" s="32" t="str">
        <f t="shared" si="11"/>
        <v xml:space="preserve"> </v>
      </c>
    </row>
    <row r="189" spans="2:21" x14ac:dyDescent="0.25">
      <c r="B189" s="11"/>
      <c r="C189" s="12"/>
      <c r="D189" s="13"/>
      <c r="E189" s="13"/>
      <c r="F189" s="13"/>
      <c r="G189" s="12"/>
      <c r="H189" s="14"/>
      <c r="I189" s="14"/>
      <c r="J189" s="12"/>
      <c r="K189" s="15"/>
      <c r="L189" s="15"/>
      <c r="M189" s="15"/>
      <c r="N189" s="15"/>
      <c r="O189" s="15"/>
      <c r="P189" s="16" t="str">
        <f t="shared" si="9"/>
        <v xml:space="preserve"> </v>
      </c>
      <c r="Q189" s="17">
        <f t="shared" si="10"/>
        <v>0</v>
      </c>
      <c r="R189" s="65"/>
      <c r="S189" s="66">
        <f t="shared" si="12"/>
        <v>0</v>
      </c>
      <c r="T189" s="31">
        <f>SUMIF($G$8:$G$954,G189:G1114,$K$8:$K$954)</f>
        <v>0</v>
      </c>
      <c r="U189" s="32" t="str">
        <f t="shared" si="11"/>
        <v xml:space="preserve"> </v>
      </c>
    </row>
    <row r="190" spans="2:21" x14ac:dyDescent="0.25">
      <c r="B190" s="11"/>
      <c r="C190" s="12"/>
      <c r="D190" s="13"/>
      <c r="E190" s="13"/>
      <c r="F190" s="13"/>
      <c r="G190" s="12"/>
      <c r="H190" s="14"/>
      <c r="I190" s="14"/>
      <c r="J190" s="12"/>
      <c r="K190" s="15"/>
      <c r="L190" s="15"/>
      <c r="M190" s="15"/>
      <c r="N190" s="15"/>
      <c r="O190" s="15"/>
      <c r="P190" s="16" t="str">
        <f t="shared" si="9"/>
        <v xml:space="preserve"> </v>
      </c>
      <c r="Q190" s="17">
        <f t="shared" si="10"/>
        <v>0</v>
      </c>
      <c r="R190" s="65"/>
      <c r="S190" s="66">
        <f t="shared" si="12"/>
        <v>0</v>
      </c>
      <c r="T190" s="31">
        <f>SUMIF($G$8:$G$954,G190:G1115,$K$8:$K$954)</f>
        <v>0</v>
      </c>
      <c r="U190" s="32" t="str">
        <f t="shared" si="11"/>
        <v xml:space="preserve"> </v>
      </c>
    </row>
    <row r="191" spans="2:21" x14ac:dyDescent="0.25">
      <c r="B191" s="11"/>
      <c r="C191" s="12"/>
      <c r="D191" s="13"/>
      <c r="E191" s="13"/>
      <c r="F191" s="13"/>
      <c r="G191" s="12"/>
      <c r="H191" s="14"/>
      <c r="I191" s="14"/>
      <c r="J191" s="12"/>
      <c r="K191" s="15"/>
      <c r="L191" s="15"/>
      <c r="M191" s="15"/>
      <c r="N191" s="15"/>
      <c r="O191" s="15"/>
      <c r="P191" s="16" t="str">
        <f t="shared" si="9"/>
        <v xml:space="preserve"> </v>
      </c>
      <c r="Q191" s="17">
        <f t="shared" si="10"/>
        <v>0</v>
      </c>
      <c r="R191" s="65"/>
      <c r="S191" s="66">
        <f t="shared" si="12"/>
        <v>0</v>
      </c>
      <c r="T191" s="31">
        <f>SUMIF($G$8:$G$954,G191:G1116,$K$8:$K$954)</f>
        <v>0</v>
      </c>
      <c r="U191" s="32" t="str">
        <f t="shared" si="11"/>
        <v xml:space="preserve"> </v>
      </c>
    </row>
    <row r="192" spans="2:21" x14ac:dyDescent="0.25">
      <c r="B192" s="11"/>
      <c r="C192" s="12"/>
      <c r="D192" s="13"/>
      <c r="E192" s="13"/>
      <c r="F192" s="13"/>
      <c r="G192" s="12"/>
      <c r="H192" s="14"/>
      <c r="I192" s="14"/>
      <c r="J192" s="12"/>
      <c r="K192" s="15"/>
      <c r="L192" s="15"/>
      <c r="M192" s="15"/>
      <c r="N192" s="15"/>
      <c r="O192" s="15"/>
      <c r="P192" s="16" t="str">
        <f t="shared" si="9"/>
        <v xml:space="preserve"> </v>
      </c>
      <c r="Q192" s="17">
        <f t="shared" si="10"/>
        <v>0</v>
      </c>
      <c r="R192" s="65"/>
      <c r="S192" s="66">
        <f t="shared" si="12"/>
        <v>0</v>
      </c>
      <c r="T192" s="31">
        <f>SUMIF($G$8:$G$954,G192:G1117,$K$8:$K$954)</f>
        <v>0</v>
      </c>
      <c r="U192" s="32" t="str">
        <f t="shared" si="11"/>
        <v xml:space="preserve"> </v>
      </c>
    </row>
    <row r="193" spans="2:21" x14ac:dyDescent="0.25">
      <c r="B193" s="11"/>
      <c r="C193" s="12"/>
      <c r="D193" s="13"/>
      <c r="E193" s="13"/>
      <c r="F193" s="13"/>
      <c r="G193" s="12"/>
      <c r="H193" s="14"/>
      <c r="I193" s="14"/>
      <c r="J193" s="12"/>
      <c r="K193" s="15"/>
      <c r="L193" s="15"/>
      <c r="M193" s="15"/>
      <c r="N193" s="15"/>
      <c r="O193" s="15"/>
      <c r="P193" s="16" t="str">
        <f t="shared" si="9"/>
        <v xml:space="preserve"> </v>
      </c>
      <c r="Q193" s="17">
        <f t="shared" si="10"/>
        <v>0</v>
      </c>
      <c r="R193" s="65"/>
      <c r="S193" s="66">
        <f t="shared" si="12"/>
        <v>0</v>
      </c>
      <c r="T193" s="31">
        <f>SUMIF($G$8:$G$954,G193:G1118,$K$8:$K$954)</f>
        <v>0</v>
      </c>
      <c r="U193" s="32" t="str">
        <f t="shared" si="11"/>
        <v xml:space="preserve"> </v>
      </c>
    </row>
    <row r="194" spans="2:21" x14ac:dyDescent="0.25">
      <c r="B194" s="11"/>
      <c r="C194" s="12"/>
      <c r="D194" s="13"/>
      <c r="E194" s="13"/>
      <c r="F194" s="13"/>
      <c r="G194" s="12"/>
      <c r="H194" s="14"/>
      <c r="I194" s="14"/>
      <c r="J194" s="12"/>
      <c r="K194" s="15"/>
      <c r="L194" s="15"/>
      <c r="M194" s="15"/>
      <c r="N194" s="15"/>
      <c r="O194" s="15"/>
      <c r="P194" s="16" t="str">
        <f t="shared" si="9"/>
        <v xml:space="preserve"> </v>
      </c>
      <c r="Q194" s="17">
        <f t="shared" si="10"/>
        <v>0</v>
      </c>
      <c r="R194" s="65"/>
      <c r="S194" s="66">
        <f t="shared" si="12"/>
        <v>0</v>
      </c>
      <c r="T194" s="31">
        <f>SUMIF($G$8:$G$954,G194:G1119,$K$8:$K$954)</f>
        <v>0</v>
      </c>
      <c r="U194" s="32" t="str">
        <f t="shared" si="11"/>
        <v xml:space="preserve"> </v>
      </c>
    </row>
    <row r="195" spans="2:21" x14ac:dyDescent="0.25">
      <c r="B195" s="11"/>
      <c r="C195" s="12"/>
      <c r="D195" s="13"/>
      <c r="E195" s="13"/>
      <c r="F195" s="13"/>
      <c r="G195" s="12"/>
      <c r="H195" s="14"/>
      <c r="I195" s="14"/>
      <c r="J195" s="12"/>
      <c r="K195" s="15"/>
      <c r="L195" s="15"/>
      <c r="M195" s="15"/>
      <c r="N195" s="15"/>
      <c r="O195" s="15"/>
      <c r="P195" s="16" t="str">
        <f t="shared" si="9"/>
        <v xml:space="preserve"> </v>
      </c>
      <c r="Q195" s="17">
        <f t="shared" si="10"/>
        <v>0</v>
      </c>
      <c r="R195" s="65"/>
      <c r="S195" s="66">
        <f t="shared" si="12"/>
        <v>0</v>
      </c>
      <c r="T195" s="31">
        <f>SUMIF($G$8:$G$954,G195:G1120,$K$8:$K$954)</f>
        <v>0</v>
      </c>
      <c r="U195" s="32" t="str">
        <f t="shared" si="11"/>
        <v xml:space="preserve"> </v>
      </c>
    </row>
    <row r="196" spans="2:21" x14ac:dyDescent="0.25">
      <c r="B196" s="11"/>
      <c r="C196" s="12"/>
      <c r="D196" s="13"/>
      <c r="E196" s="13"/>
      <c r="F196" s="13"/>
      <c r="G196" s="12"/>
      <c r="H196" s="14"/>
      <c r="I196" s="14"/>
      <c r="J196" s="12"/>
      <c r="K196" s="15"/>
      <c r="L196" s="15"/>
      <c r="M196" s="15"/>
      <c r="N196" s="15"/>
      <c r="O196" s="15"/>
      <c r="P196" s="16" t="str">
        <f t="shared" si="9"/>
        <v xml:space="preserve"> </v>
      </c>
      <c r="Q196" s="17">
        <f t="shared" si="10"/>
        <v>0</v>
      </c>
      <c r="R196" s="65"/>
      <c r="S196" s="66">
        <f t="shared" si="12"/>
        <v>0</v>
      </c>
      <c r="T196" s="31">
        <f>SUMIF($G$8:$G$954,G196:G1121,$K$8:$K$954)</f>
        <v>0</v>
      </c>
      <c r="U196" s="32" t="str">
        <f t="shared" si="11"/>
        <v xml:space="preserve"> </v>
      </c>
    </row>
    <row r="197" spans="2:21" x14ac:dyDescent="0.25">
      <c r="B197" s="11"/>
      <c r="C197" s="12"/>
      <c r="D197" s="13"/>
      <c r="E197" s="13"/>
      <c r="F197" s="13"/>
      <c r="G197" s="12"/>
      <c r="H197" s="14"/>
      <c r="I197" s="14"/>
      <c r="J197" s="12"/>
      <c r="K197" s="15"/>
      <c r="L197" s="15"/>
      <c r="M197" s="15"/>
      <c r="N197" s="15"/>
      <c r="O197" s="15"/>
      <c r="P197" s="16" t="str">
        <f t="shared" si="9"/>
        <v xml:space="preserve"> </v>
      </c>
      <c r="Q197" s="17">
        <f t="shared" si="10"/>
        <v>0</v>
      </c>
      <c r="R197" s="65"/>
      <c r="S197" s="66">
        <f t="shared" si="12"/>
        <v>0</v>
      </c>
      <c r="T197" s="31">
        <f>SUMIF($G$8:$G$954,G197:G1122,$K$8:$K$954)</f>
        <v>0</v>
      </c>
      <c r="U197" s="32" t="str">
        <f t="shared" si="11"/>
        <v xml:space="preserve"> </v>
      </c>
    </row>
    <row r="198" spans="2:21" x14ac:dyDescent="0.25">
      <c r="B198" s="11"/>
      <c r="C198" s="12"/>
      <c r="D198" s="13"/>
      <c r="E198" s="13"/>
      <c r="F198" s="13"/>
      <c r="G198" s="12"/>
      <c r="H198" s="14"/>
      <c r="I198" s="14"/>
      <c r="J198" s="12"/>
      <c r="K198" s="15"/>
      <c r="L198" s="15"/>
      <c r="M198" s="15"/>
      <c r="N198" s="15"/>
      <c r="O198" s="15"/>
      <c r="P198" s="16" t="str">
        <f t="shared" si="9"/>
        <v xml:space="preserve"> </v>
      </c>
      <c r="Q198" s="17">
        <f t="shared" si="10"/>
        <v>0</v>
      </c>
      <c r="R198" s="65"/>
      <c r="S198" s="66">
        <f t="shared" si="12"/>
        <v>0</v>
      </c>
      <c r="T198" s="31">
        <f>SUMIF($G$8:$G$954,G198:G1123,$K$8:$K$954)</f>
        <v>0</v>
      </c>
      <c r="U198" s="32" t="str">
        <f t="shared" si="11"/>
        <v xml:space="preserve"> </v>
      </c>
    </row>
    <row r="199" spans="2:21" x14ac:dyDescent="0.25">
      <c r="B199" s="11"/>
      <c r="C199" s="12"/>
      <c r="D199" s="13"/>
      <c r="E199" s="13"/>
      <c r="F199" s="13"/>
      <c r="G199" s="12"/>
      <c r="H199" s="14"/>
      <c r="I199" s="14"/>
      <c r="J199" s="12"/>
      <c r="K199" s="15"/>
      <c r="L199" s="15"/>
      <c r="M199" s="15"/>
      <c r="N199" s="15"/>
      <c r="O199" s="15"/>
      <c r="P199" s="16" t="str">
        <f t="shared" si="9"/>
        <v xml:space="preserve"> </v>
      </c>
      <c r="Q199" s="17">
        <f t="shared" si="10"/>
        <v>0</v>
      </c>
      <c r="R199" s="65"/>
      <c r="S199" s="66">
        <f t="shared" si="12"/>
        <v>0</v>
      </c>
      <c r="T199" s="31">
        <f>SUMIF($G$8:$G$954,G199:G1124,$K$8:$K$954)</f>
        <v>0</v>
      </c>
      <c r="U199" s="32" t="str">
        <f t="shared" si="11"/>
        <v xml:space="preserve"> </v>
      </c>
    </row>
    <row r="200" spans="2:21" x14ac:dyDescent="0.25">
      <c r="B200" s="11"/>
      <c r="C200" s="12"/>
      <c r="D200" s="13"/>
      <c r="E200" s="13"/>
      <c r="F200" s="13"/>
      <c r="G200" s="12"/>
      <c r="H200" s="14"/>
      <c r="I200" s="14"/>
      <c r="J200" s="12"/>
      <c r="K200" s="15"/>
      <c r="L200" s="15"/>
      <c r="M200" s="15"/>
      <c r="N200" s="15"/>
      <c r="O200" s="15"/>
      <c r="P200" s="16" t="str">
        <f t="shared" ref="P200:P263" si="13">+IF(K200&lt;=0," ",IF(K200&lt;=10,"A",IF(K200&gt;=11,"B")))</f>
        <v xml:space="preserve"> </v>
      </c>
      <c r="Q200" s="17">
        <f t="shared" ref="Q200:Q263" si="14">+IF(P200=" ",K200*0,IF(P200="A",K200*2500,IF(P200="B",K200*3000)))</f>
        <v>0</v>
      </c>
      <c r="R200" s="65"/>
      <c r="S200" s="66">
        <f t="shared" si="12"/>
        <v>0</v>
      </c>
      <c r="T200" s="31">
        <f>SUMIF($G$8:$G$954,G200:G1125,$K$8:$K$954)</f>
        <v>0</v>
      </c>
      <c r="U200" s="32" t="str">
        <f t="shared" si="11"/>
        <v xml:space="preserve"> </v>
      </c>
    </row>
    <row r="201" spans="2:21" x14ac:dyDescent="0.25">
      <c r="B201" s="11"/>
      <c r="C201" s="12"/>
      <c r="D201" s="13"/>
      <c r="E201" s="13"/>
      <c r="F201" s="13"/>
      <c r="G201" s="12"/>
      <c r="H201" s="14"/>
      <c r="I201" s="14"/>
      <c r="J201" s="12"/>
      <c r="K201" s="15"/>
      <c r="L201" s="15"/>
      <c r="M201" s="15"/>
      <c r="N201" s="15"/>
      <c r="O201" s="15"/>
      <c r="P201" s="16" t="str">
        <f t="shared" si="13"/>
        <v xml:space="preserve"> </v>
      </c>
      <c r="Q201" s="17">
        <f t="shared" si="14"/>
        <v>0</v>
      </c>
      <c r="R201" s="65"/>
      <c r="S201" s="66">
        <f t="shared" si="12"/>
        <v>0</v>
      </c>
      <c r="T201" s="31">
        <f>SUMIF($G$8:$G$954,G201:G1126,$K$8:$K$954)</f>
        <v>0</v>
      </c>
      <c r="U201" s="32" t="str">
        <f t="shared" ref="U201:U264" si="15">+IF(T201=0," ",IF(T201&lt;=50,"OK",IF(T201&gt;=51,"LEBIH")))</f>
        <v xml:space="preserve"> </v>
      </c>
    </row>
    <row r="202" spans="2:21" x14ac:dyDescent="0.25">
      <c r="B202" s="11"/>
      <c r="C202" s="12"/>
      <c r="D202" s="13"/>
      <c r="E202" s="13"/>
      <c r="F202" s="13"/>
      <c r="G202" s="12"/>
      <c r="H202" s="14"/>
      <c r="I202" s="14"/>
      <c r="J202" s="12"/>
      <c r="K202" s="15"/>
      <c r="L202" s="15"/>
      <c r="M202" s="15"/>
      <c r="N202" s="15"/>
      <c r="O202" s="15"/>
      <c r="P202" s="16" t="str">
        <f t="shared" si="13"/>
        <v xml:space="preserve"> </v>
      </c>
      <c r="Q202" s="17">
        <f t="shared" si="14"/>
        <v>0</v>
      </c>
      <c r="R202" s="65"/>
      <c r="S202" s="66">
        <f t="shared" si="12"/>
        <v>0</v>
      </c>
      <c r="T202" s="31">
        <f>SUMIF($G$8:$G$954,G202:G1127,$K$8:$K$954)</f>
        <v>0</v>
      </c>
      <c r="U202" s="32" t="str">
        <f t="shared" si="15"/>
        <v xml:space="preserve"> </v>
      </c>
    </row>
    <row r="203" spans="2:21" x14ac:dyDescent="0.25">
      <c r="B203" s="11"/>
      <c r="C203" s="12"/>
      <c r="D203" s="13"/>
      <c r="E203" s="13"/>
      <c r="F203" s="13"/>
      <c r="G203" s="12"/>
      <c r="H203" s="14"/>
      <c r="I203" s="14"/>
      <c r="J203" s="12"/>
      <c r="K203" s="15"/>
      <c r="L203" s="15"/>
      <c r="M203" s="15"/>
      <c r="N203" s="15"/>
      <c r="O203" s="15"/>
      <c r="P203" s="16" t="str">
        <f t="shared" si="13"/>
        <v xml:space="preserve"> </v>
      </c>
      <c r="Q203" s="17">
        <f t="shared" si="14"/>
        <v>0</v>
      </c>
      <c r="R203" s="65"/>
      <c r="S203" s="66">
        <f t="shared" si="12"/>
        <v>0</v>
      </c>
      <c r="T203" s="31">
        <f>SUMIF($G$8:$G$954,G203:G1128,$K$8:$K$954)</f>
        <v>0</v>
      </c>
      <c r="U203" s="32" t="str">
        <f t="shared" si="15"/>
        <v xml:space="preserve"> </v>
      </c>
    </row>
    <row r="204" spans="2:21" x14ac:dyDescent="0.25">
      <c r="B204" s="11"/>
      <c r="C204" s="12"/>
      <c r="D204" s="13"/>
      <c r="E204" s="13"/>
      <c r="F204" s="13"/>
      <c r="G204" s="12"/>
      <c r="H204" s="14"/>
      <c r="I204" s="14"/>
      <c r="J204" s="12"/>
      <c r="K204" s="15"/>
      <c r="L204" s="15"/>
      <c r="M204" s="15"/>
      <c r="N204" s="15"/>
      <c r="O204" s="15"/>
      <c r="P204" s="16" t="str">
        <f t="shared" si="13"/>
        <v xml:space="preserve"> </v>
      </c>
      <c r="Q204" s="17">
        <f t="shared" si="14"/>
        <v>0</v>
      </c>
      <c r="R204" s="65"/>
      <c r="S204" s="66">
        <f t="shared" si="12"/>
        <v>0</v>
      </c>
      <c r="T204" s="31">
        <f>SUMIF($G$8:$G$954,G204:G1129,$K$8:$K$954)</f>
        <v>0</v>
      </c>
      <c r="U204" s="32" t="str">
        <f t="shared" si="15"/>
        <v xml:space="preserve"> </v>
      </c>
    </row>
    <row r="205" spans="2:21" x14ac:dyDescent="0.25">
      <c r="B205" s="11"/>
      <c r="C205" s="12"/>
      <c r="D205" s="13"/>
      <c r="E205" s="13"/>
      <c r="F205" s="13"/>
      <c r="G205" s="12"/>
      <c r="H205" s="14"/>
      <c r="I205" s="14"/>
      <c r="J205" s="12"/>
      <c r="K205" s="15"/>
      <c r="L205" s="15"/>
      <c r="M205" s="15"/>
      <c r="N205" s="15"/>
      <c r="O205" s="15"/>
      <c r="P205" s="16" t="str">
        <f t="shared" si="13"/>
        <v xml:space="preserve"> </v>
      </c>
      <c r="Q205" s="17">
        <f t="shared" si="14"/>
        <v>0</v>
      </c>
      <c r="R205" s="65"/>
      <c r="S205" s="66">
        <f t="shared" si="12"/>
        <v>0</v>
      </c>
      <c r="T205" s="31">
        <f>SUMIF($G$8:$G$954,G205:G1130,$K$8:$K$954)</f>
        <v>0</v>
      </c>
      <c r="U205" s="32" t="str">
        <f t="shared" si="15"/>
        <v xml:space="preserve"> </v>
      </c>
    </row>
    <row r="206" spans="2:21" x14ac:dyDescent="0.25">
      <c r="B206" s="11"/>
      <c r="C206" s="12"/>
      <c r="D206" s="13"/>
      <c r="E206" s="13"/>
      <c r="F206" s="13"/>
      <c r="G206" s="12"/>
      <c r="H206" s="14"/>
      <c r="I206" s="14"/>
      <c r="J206" s="12"/>
      <c r="K206" s="15"/>
      <c r="L206" s="15"/>
      <c r="M206" s="15"/>
      <c r="N206" s="15"/>
      <c r="O206" s="15"/>
      <c r="P206" s="16" t="str">
        <f t="shared" si="13"/>
        <v xml:space="preserve"> </v>
      </c>
      <c r="Q206" s="17">
        <f t="shared" si="14"/>
        <v>0</v>
      </c>
      <c r="R206" s="65"/>
      <c r="S206" s="66">
        <f t="shared" ref="S206:S269" si="16">+Q206-R206</f>
        <v>0</v>
      </c>
      <c r="T206" s="31">
        <f>SUMIF($G$8:$G$954,G206:G1131,$K$8:$K$954)</f>
        <v>0</v>
      </c>
      <c r="U206" s="32" t="str">
        <f t="shared" si="15"/>
        <v xml:space="preserve"> </v>
      </c>
    </row>
    <row r="207" spans="2:21" x14ac:dyDescent="0.25">
      <c r="B207" s="11"/>
      <c r="C207" s="12"/>
      <c r="D207" s="13"/>
      <c r="E207" s="13"/>
      <c r="F207" s="13"/>
      <c r="G207" s="12"/>
      <c r="H207" s="14"/>
      <c r="I207" s="14"/>
      <c r="J207" s="12"/>
      <c r="K207" s="15"/>
      <c r="L207" s="15"/>
      <c r="M207" s="15"/>
      <c r="N207" s="15"/>
      <c r="O207" s="15"/>
      <c r="P207" s="16" t="str">
        <f t="shared" si="13"/>
        <v xml:space="preserve"> </v>
      </c>
      <c r="Q207" s="17">
        <f t="shared" si="14"/>
        <v>0</v>
      </c>
      <c r="R207" s="65"/>
      <c r="S207" s="66">
        <f t="shared" si="16"/>
        <v>0</v>
      </c>
      <c r="T207" s="31">
        <f>SUMIF($G$8:$G$954,G207:G1132,$K$8:$K$954)</f>
        <v>0</v>
      </c>
      <c r="U207" s="32" t="str">
        <f t="shared" si="15"/>
        <v xml:space="preserve"> </v>
      </c>
    </row>
    <row r="208" spans="2:21" x14ac:dyDescent="0.25">
      <c r="B208" s="11"/>
      <c r="C208" s="12"/>
      <c r="D208" s="13"/>
      <c r="E208" s="13"/>
      <c r="F208" s="13"/>
      <c r="G208" s="12"/>
      <c r="H208" s="14"/>
      <c r="I208" s="14"/>
      <c r="J208" s="12"/>
      <c r="K208" s="15"/>
      <c r="L208" s="15"/>
      <c r="M208" s="15"/>
      <c r="N208" s="15"/>
      <c r="O208" s="15"/>
      <c r="P208" s="16" t="str">
        <f t="shared" si="13"/>
        <v xml:space="preserve"> </v>
      </c>
      <c r="Q208" s="17">
        <f t="shared" si="14"/>
        <v>0</v>
      </c>
      <c r="R208" s="65"/>
      <c r="S208" s="66">
        <f t="shared" si="16"/>
        <v>0</v>
      </c>
      <c r="T208" s="31">
        <f>SUMIF($G$8:$G$954,G208:G1133,$K$8:$K$954)</f>
        <v>0</v>
      </c>
      <c r="U208" s="32" t="str">
        <f t="shared" si="15"/>
        <v xml:space="preserve"> </v>
      </c>
    </row>
    <row r="209" spans="2:21" x14ac:dyDescent="0.25">
      <c r="B209" s="11"/>
      <c r="C209" s="12"/>
      <c r="D209" s="13"/>
      <c r="E209" s="13"/>
      <c r="F209" s="13"/>
      <c r="G209" s="12"/>
      <c r="H209" s="14"/>
      <c r="I209" s="14"/>
      <c r="J209" s="12"/>
      <c r="K209" s="15"/>
      <c r="L209" s="15"/>
      <c r="M209" s="15"/>
      <c r="N209" s="15"/>
      <c r="O209" s="15"/>
      <c r="P209" s="16" t="str">
        <f t="shared" si="13"/>
        <v xml:space="preserve"> </v>
      </c>
      <c r="Q209" s="17">
        <f t="shared" si="14"/>
        <v>0</v>
      </c>
      <c r="R209" s="65"/>
      <c r="S209" s="66">
        <f t="shared" si="16"/>
        <v>0</v>
      </c>
      <c r="T209" s="31">
        <f>SUMIF($G$8:$G$954,G209:G1134,$K$8:$K$954)</f>
        <v>0</v>
      </c>
      <c r="U209" s="32" t="str">
        <f t="shared" si="15"/>
        <v xml:space="preserve"> </v>
      </c>
    </row>
    <row r="210" spans="2:21" x14ac:dyDescent="0.25">
      <c r="B210" s="11"/>
      <c r="C210" s="12"/>
      <c r="D210" s="13"/>
      <c r="E210" s="13"/>
      <c r="F210" s="13"/>
      <c r="G210" s="12"/>
      <c r="H210" s="14"/>
      <c r="I210" s="14"/>
      <c r="J210" s="12"/>
      <c r="K210" s="15"/>
      <c r="L210" s="15"/>
      <c r="M210" s="15"/>
      <c r="N210" s="15"/>
      <c r="O210" s="15"/>
      <c r="P210" s="16" t="str">
        <f t="shared" si="13"/>
        <v xml:space="preserve"> </v>
      </c>
      <c r="Q210" s="17">
        <f t="shared" si="14"/>
        <v>0</v>
      </c>
      <c r="R210" s="65"/>
      <c r="S210" s="66">
        <f t="shared" si="16"/>
        <v>0</v>
      </c>
      <c r="T210" s="31">
        <f>SUMIF($G$8:$G$954,G210:G1135,$K$8:$K$954)</f>
        <v>0</v>
      </c>
      <c r="U210" s="32" t="str">
        <f t="shared" si="15"/>
        <v xml:space="preserve"> </v>
      </c>
    </row>
    <row r="211" spans="2:21" x14ac:dyDescent="0.25">
      <c r="B211" s="11"/>
      <c r="C211" s="12"/>
      <c r="D211" s="13"/>
      <c r="E211" s="13"/>
      <c r="F211" s="13"/>
      <c r="G211" s="12"/>
      <c r="H211" s="14"/>
      <c r="I211" s="14"/>
      <c r="J211" s="12"/>
      <c r="K211" s="15"/>
      <c r="L211" s="15"/>
      <c r="M211" s="15"/>
      <c r="N211" s="15"/>
      <c r="O211" s="15"/>
      <c r="P211" s="16" t="str">
        <f t="shared" si="13"/>
        <v xml:space="preserve"> </v>
      </c>
      <c r="Q211" s="17">
        <f t="shared" si="14"/>
        <v>0</v>
      </c>
      <c r="R211" s="65"/>
      <c r="S211" s="66">
        <f t="shared" si="16"/>
        <v>0</v>
      </c>
      <c r="T211" s="31">
        <f>SUMIF($G$8:$G$954,G211:G1136,$K$8:$K$954)</f>
        <v>0</v>
      </c>
      <c r="U211" s="32" t="str">
        <f t="shared" si="15"/>
        <v xml:space="preserve"> </v>
      </c>
    </row>
    <row r="212" spans="2:21" x14ac:dyDescent="0.25">
      <c r="B212" s="11"/>
      <c r="C212" s="12"/>
      <c r="D212" s="13"/>
      <c r="E212" s="13"/>
      <c r="F212" s="13"/>
      <c r="G212" s="12"/>
      <c r="H212" s="14"/>
      <c r="I212" s="14"/>
      <c r="J212" s="12"/>
      <c r="K212" s="15"/>
      <c r="L212" s="15"/>
      <c r="M212" s="15"/>
      <c r="N212" s="15"/>
      <c r="O212" s="15"/>
      <c r="P212" s="16" t="str">
        <f t="shared" si="13"/>
        <v xml:space="preserve"> </v>
      </c>
      <c r="Q212" s="17">
        <f t="shared" si="14"/>
        <v>0</v>
      </c>
      <c r="R212" s="65"/>
      <c r="S212" s="66">
        <f t="shared" si="16"/>
        <v>0</v>
      </c>
      <c r="T212" s="31">
        <f>SUMIF($G$8:$G$954,G212:G1137,$K$8:$K$954)</f>
        <v>0</v>
      </c>
      <c r="U212" s="32" t="str">
        <f t="shared" si="15"/>
        <v xml:space="preserve"> </v>
      </c>
    </row>
    <row r="213" spans="2:21" x14ac:dyDescent="0.25">
      <c r="B213" s="11"/>
      <c r="C213" s="12"/>
      <c r="D213" s="13"/>
      <c r="E213" s="13"/>
      <c r="F213" s="13"/>
      <c r="G213" s="12"/>
      <c r="H213" s="14"/>
      <c r="I213" s="14"/>
      <c r="J213" s="12"/>
      <c r="K213" s="15"/>
      <c r="L213" s="15"/>
      <c r="M213" s="15"/>
      <c r="N213" s="15"/>
      <c r="O213" s="15"/>
      <c r="P213" s="16" t="str">
        <f t="shared" si="13"/>
        <v xml:space="preserve"> </v>
      </c>
      <c r="Q213" s="17">
        <f t="shared" si="14"/>
        <v>0</v>
      </c>
      <c r="R213" s="65"/>
      <c r="S213" s="66">
        <f t="shared" si="16"/>
        <v>0</v>
      </c>
      <c r="T213" s="31">
        <f>SUMIF($G$8:$G$954,G213:G1138,$K$8:$K$954)</f>
        <v>0</v>
      </c>
      <c r="U213" s="32" t="str">
        <f t="shared" si="15"/>
        <v xml:space="preserve"> </v>
      </c>
    </row>
    <row r="214" spans="2:21" x14ac:dyDescent="0.25">
      <c r="B214" s="11"/>
      <c r="C214" s="12"/>
      <c r="D214" s="13"/>
      <c r="E214" s="13"/>
      <c r="F214" s="13"/>
      <c r="G214" s="12"/>
      <c r="H214" s="14"/>
      <c r="I214" s="14"/>
      <c r="J214" s="12"/>
      <c r="K214" s="15"/>
      <c r="L214" s="15"/>
      <c r="M214" s="15"/>
      <c r="N214" s="15"/>
      <c r="O214" s="15"/>
      <c r="P214" s="16" t="str">
        <f t="shared" si="13"/>
        <v xml:space="preserve"> </v>
      </c>
      <c r="Q214" s="17">
        <f t="shared" si="14"/>
        <v>0</v>
      </c>
      <c r="R214" s="65"/>
      <c r="S214" s="66">
        <f t="shared" si="16"/>
        <v>0</v>
      </c>
      <c r="T214" s="31">
        <f>SUMIF($G$8:$G$954,G214:G1139,$K$8:$K$954)</f>
        <v>0</v>
      </c>
      <c r="U214" s="32" t="str">
        <f t="shared" si="15"/>
        <v xml:space="preserve"> </v>
      </c>
    </row>
    <row r="215" spans="2:21" x14ac:dyDescent="0.25">
      <c r="B215" s="11"/>
      <c r="C215" s="12"/>
      <c r="D215" s="13"/>
      <c r="E215" s="13"/>
      <c r="F215" s="13"/>
      <c r="G215" s="12"/>
      <c r="H215" s="14"/>
      <c r="I215" s="14"/>
      <c r="J215" s="12"/>
      <c r="K215" s="15"/>
      <c r="L215" s="15"/>
      <c r="M215" s="15"/>
      <c r="N215" s="15"/>
      <c r="O215" s="15"/>
      <c r="P215" s="16" t="str">
        <f t="shared" si="13"/>
        <v xml:space="preserve"> </v>
      </c>
      <c r="Q215" s="17">
        <f t="shared" si="14"/>
        <v>0</v>
      </c>
      <c r="R215" s="65"/>
      <c r="S215" s="66">
        <f t="shared" si="16"/>
        <v>0</v>
      </c>
      <c r="T215" s="31">
        <f>SUMIF($G$8:$G$954,G215:G1140,$K$8:$K$954)</f>
        <v>0</v>
      </c>
      <c r="U215" s="32" t="str">
        <f t="shared" si="15"/>
        <v xml:space="preserve"> </v>
      </c>
    </row>
    <row r="216" spans="2:21" x14ac:dyDescent="0.25">
      <c r="B216" s="11"/>
      <c r="C216" s="12"/>
      <c r="D216" s="13"/>
      <c r="E216" s="13"/>
      <c r="F216" s="13"/>
      <c r="G216" s="12"/>
      <c r="H216" s="14"/>
      <c r="I216" s="14"/>
      <c r="J216" s="12"/>
      <c r="K216" s="15"/>
      <c r="L216" s="15"/>
      <c r="M216" s="15"/>
      <c r="N216" s="15"/>
      <c r="O216" s="15"/>
      <c r="P216" s="16" t="str">
        <f t="shared" si="13"/>
        <v xml:space="preserve"> </v>
      </c>
      <c r="Q216" s="17">
        <f t="shared" si="14"/>
        <v>0</v>
      </c>
      <c r="R216" s="65"/>
      <c r="S216" s="66">
        <f t="shared" si="16"/>
        <v>0</v>
      </c>
      <c r="T216" s="31">
        <f>SUMIF($G$8:$G$954,G216:G1141,$K$8:$K$954)</f>
        <v>0</v>
      </c>
      <c r="U216" s="32" t="str">
        <f t="shared" si="15"/>
        <v xml:space="preserve"> </v>
      </c>
    </row>
    <row r="217" spans="2:21" x14ac:dyDescent="0.25">
      <c r="B217" s="11"/>
      <c r="C217" s="12"/>
      <c r="D217" s="13"/>
      <c r="E217" s="13"/>
      <c r="F217" s="13"/>
      <c r="G217" s="12"/>
      <c r="H217" s="14"/>
      <c r="I217" s="14"/>
      <c r="J217" s="12"/>
      <c r="K217" s="15"/>
      <c r="L217" s="15"/>
      <c r="M217" s="15"/>
      <c r="N217" s="15"/>
      <c r="O217" s="15"/>
      <c r="P217" s="16" t="str">
        <f t="shared" si="13"/>
        <v xml:space="preserve"> </v>
      </c>
      <c r="Q217" s="17">
        <f t="shared" si="14"/>
        <v>0</v>
      </c>
      <c r="R217" s="65"/>
      <c r="S217" s="66">
        <f t="shared" si="16"/>
        <v>0</v>
      </c>
      <c r="T217" s="31">
        <f>SUMIF($G$8:$G$954,G217:G1142,$K$8:$K$954)</f>
        <v>0</v>
      </c>
      <c r="U217" s="32" t="str">
        <f t="shared" si="15"/>
        <v xml:space="preserve"> </v>
      </c>
    </row>
    <row r="218" spans="2:21" x14ac:dyDescent="0.25">
      <c r="B218" s="11"/>
      <c r="C218" s="12"/>
      <c r="D218" s="13"/>
      <c r="E218" s="13"/>
      <c r="F218" s="13"/>
      <c r="G218" s="12"/>
      <c r="H218" s="14"/>
      <c r="I218" s="14"/>
      <c r="J218" s="12"/>
      <c r="K218" s="15"/>
      <c r="L218" s="15"/>
      <c r="M218" s="15"/>
      <c r="N218" s="15"/>
      <c r="O218" s="15"/>
      <c r="P218" s="16" t="str">
        <f t="shared" si="13"/>
        <v xml:space="preserve"> </v>
      </c>
      <c r="Q218" s="17">
        <f t="shared" si="14"/>
        <v>0</v>
      </c>
      <c r="R218" s="65"/>
      <c r="S218" s="66">
        <f t="shared" si="16"/>
        <v>0</v>
      </c>
      <c r="T218" s="31">
        <f>SUMIF($G$8:$G$954,G218:G1143,$K$8:$K$954)</f>
        <v>0</v>
      </c>
      <c r="U218" s="32" t="str">
        <f t="shared" si="15"/>
        <v xml:space="preserve"> </v>
      </c>
    </row>
    <row r="219" spans="2:21" x14ac:dyDescent="0.25">
      <c r="B219" s="11"/>
      <c r="C219" s="12"/>
      <c r="D219" s="13"/>
      <c r="E219" s="13"/>
      <c r="F219" s="13"/>
      <c r="G219" s="12"/>
      <c r="H219" s="14"/>
      <c r="I219" s="14"/>
      <c r="J219" s="12"/>
      <c r="K219" s="15"/>
      <c r="L219" s="15"/>
      <c r="M219" s="15"/>
      <c r="N219" s="15"/>
      <c r="O219" s="15"/>
      <c r="P219" s="16" t="str">
        <f t="shared" si="13"/>
        <v xml:space="preserve"> </v>
      </c>
      <c r="Q219" s="17">
        <f t="shared" si="14"/>
        <v>0</v>
      </c>
      <c r="R219" s="65"/>
      <c r="S219" s="66">
        <f t="shared" si="16"/>
        <v>0</v>
      </c>
      <c r="T219" s="31">
        <f>SUMIF($G$8:$G$954,G219:G1144,$K$8:$K$954)</f>
        <v>0</v>
      </c>
      <c r="U219" s="32" t="str">
        <f t="shared" si="15"/>
        <v xml:space="preserve"> </v>
      </c>
    </row>
    <row r="220" spans="2:21" x14ac:dyDescent="0.25">
      <c r="B220" s="11"/>
      <c r="C220" s="12"/>
      <c r="D220" s="13"/>
      <c r="E220" s="13"/>
      <c r="F220" s="13"/>
      <c r="G220" s="12"/>
      <c r="H220" s="14"/>
      <c r="I220" s="14"/>
      <c r="J220" s="12"/>
      <c r="K220" s="15"/>
      <c r="L220" s="15"/>
      <c r="M220" s="15"/>
      <c r="N220" s="15"/>
      <c r="O220" s="15"/>
      <c r="P220" s="16" t="str">
        <f t="shared" si="13"/>
        <v xml:space="preserve"> </v>
      </c>
      <c r="Q220" s="17">
        <f t="shared" si="14"/>
        <v>0</v>
      </c>
      <c r="R220" s="65"/>
      <c r="S220" s="66">
        <f t="shared" si="16"/>
        <v>0</v>
      </c>
      <c r="T220" s="31">
        <f>SUMIF($G$8:$G$954,G220:G1145,$K$8:$K$954)</f>
        <v>0</v>
      </c>
      <c r="U220" s="32" t="str">
        <f t="shared" si="15"/>
        <v xml:space="preserve"> </v>
      </c>
    </row>
    <row r="221" spans="2:21" x14ac:dyDescent="0.25">
      <c r="B221" s="11"/>
      <c r="C221" s="12"/>
      <c r="D221" s="13"/>
      <c r="E221" s="13"/>
      <c r="F221" s="13"/>
      <c r="G221" s="12"/>
      <c r="H221" s="14"/>
      <c r="I221" s="14"/>
      <c r="J221" s="12"/>
      <c r="K221" s="15"/>
      <c r="L221" s="15"/>
      <c r="M221" s="15"/>
      <c r="N221" s="15"/>
      <c r="O221" s="15"/>
      <c r="P221" s="16" t="str">
        <f t="shared" si="13"/>
        <v xml:space="preserve"> </v>
      </c>
      <c r="Q221" s="17">
        <f t="shared" si="14"/>
        <v>0</v>
      </c>
      <c r="R221" s="65"/>
      <c r="S221" s="66">
        <f t="shared" si="16"/>
        <v>0</v>
      </c>
      <c r="T221" s="31">
        <f>SUMIF($G$8:$G$954,G221:G1146,$K$8:$K$954)</f>
        <v>0</v>
      </c>
      <c r="U221" s="32" t="str">
        <f t="shared" si="15"/>
        <v xml:space="preserve"> </v>
      </c>
    </row>
    <row r="222" spans="2:21" x14ac:dyDescent="0.25">
      <c r="B222" s="11"/>
      <c r="C222" s="12"/>
      <c r="D222" s="13"/>
      <c r="E222" s="13"/>
      <c r="F222" s="13"/>
      <c r="G222" s="12"/>
      <c r="H222" s="14"/>
      <c r="I222" s="14"/>
      <c r="J222" s="12"/>
      <c r="K222" s="15"/>
      <c r="L222" s="15"/>
      <c r="M222" s="15"/>
      <c r="N222" s="15"/>
      <c r="O222" s="15"/>
      <c r="P222" s="16" t="str">
        <f t="shared" si="13"/>
        <v xml:space="preserve"> </v>
      </c>
      <c r="Q222" s="17">
        <f t="shared" si="14"/>
        <v>0</v>
      </c>
      <c r="R222" s="65"/>
      <c r="S222" s="66">
        <f t="shared" si="16"/>
        <v>0</v>
      </c>
      <c r="T222" s="31">
        <f>SUMIF($G$8:$G$954,G222:G1147,$K$8:$K$954)</f>
        <v>0</v>
      </c>
      <c r="U222" s="32" t="str">
        <f t="shared" si="15"/>
        <v xml:space="preserve"> </v>
      </c>
    </row>
    <row r="223" spans="2:21" x14ac:dyDescent="0.25">
      <c r="B223" s="11"/>
      <c r="C223" s="12"/>
      <c r="D223" s="13"/>
      <c r="E223" s="13"/>
      <c r="F223" s="13"/>
      <c r="G223" s="12"/>
      <c r="H223" s="14"/>
      <c r="I223" s="14"/>
      <c r="J223" s="12"/>
      <c r="K223" s="15"/>
      <c r="L223" s="15"/>
      <c r="M223" s="15"/>
      <c r="N223" s="15"/>
      <c r="O223" s="15"/>
      <c r="P223" s="16" t="str">
        <f t="shared" si="13"/>
        <v xml:space="preserve"> </v>
      </c>
      <c r="Q223" s="17">
        <f t="shared" si="14"/>
        <v>0</v>
      </c>
      <c r="R223" s="65"/>
      <c r="S223" s="66">
        <f t="shared" si="16"/>
        <v>0</v>
      </c>
      <c r="T223" s="31">
        <f>SUMIF($G$8:$G$954,G223:G1148,$K$8:$K$954)</f>
        <v>0</v>
      </c>
      <c r="U223" s="32" t="str">
        <f t="shared" si="15"/>
        <v xml:space="preserve"> </v>
      </c>
    </row>
    <row r="224" spans="2:21" x14ac:dyDescent="0.25">
      <c r="B224" s="11"/>
      <c r="C224" s="12"/>
      <c r="D224" s="13"/>
      <c r="E224" s="13"/>
      <c r="F224" s="13"/>
      <c r="G224" s="12"/>
      <c r="H224" s="14"/>
      <c r="I224" s="14"/>
      <c r="J224" s="12"/>
      <c r="K224" s="15"/>
      <c r="L224" s="15"/>
      <c r="M224" s="15"/>
      <c r="N224" s="15"/>
      <c r="O224" s="15"/>
      <c r="P224" s="16" t="str">
        <f t="shared" si="13"/>
        <v xml:space="preserve"> </v>
      </c>
      <c r="Q224" s="17">
        <f t="shared" si="14"/>
        <v>0</v>
      </c>
      <c r="R224" s="65"/>
      <c r="S224" s="66">
        <f t="shared" si="16"/>
        <v>0</v>
      </c>
      <c r="T224" s="31">
        <f>SUMIF($G$8:$G$954,G224:G1149,$K$8:$K$954)</f>
        <v>0</v>
      </c>
      <c r="U224" s="32" t="str">
        <f t="shared" si="15"/>
        <v xml:space="preserve"> </v>
      </c>
    </row>
    <row r="225" spans="2:21" x14ac:dyDescent="0.25">
      <c r="B225" s="11"/>
      <c r="C225" s="12"/>
      <c r="D225" s="13"/>
      <c r="E225" s="13"/>
      <c r="F225" s="13"/>
      <c r="G225" s="12"/>
      <c r="H225" s="14"/>
      <c r="I225" s="14"/>
      <c r="J225" s="12"/>
      <c r="K225" s="15"/>
      <c r="L225" s="15"/>
      <c r="M225" s="15"/>
      <c r="N225" s="15"/>
      <c r="O225" s="15"/>
      <c r="P225" s="16" t="str">
        <f t="shared" si="13"/>
        <v xml:space="preserve"> </v>
      </c>
      <c r="Q225" s="17">
        <f t="shared" si="14"/>
        <v>0</v>
      </c>
      <c r="R225" s="65"/>
      <c r="S225" s="66">
        <f t="shared" si="16"/>
        <v>0</v>
      </c>
      <c r="T225" s="31">
        <f>SUMIF($G$8:$G$954,G225:G1150,$K$8:$K$954)</f>
        <v>0</v>
      </c>
      <c r="U225" s="32" t="str">
        <f t="shared" si="15"/>
        <v xml:space="preserve"> </v>
      </c>
    </row>
    <row r="226" spans="2:21" x14ac:dyDescent="0.25">
      <c r="B226" s="11"/>
      <c r="C226" s="12"/>
      <c r="D226" s="13"/>
      <c r="E226" s="13"/>
      <c r="F226" s="13"/>
      <c r="G226" s="12"/>
      <c r="H226" s="14"/>
      <c r="I226" s="14"/>
      <c r="J226" s="12"/>
      <c r="K226" s="15"/>
      <c r="L226" s="15"/>
      <c r="M226" s="15"/>
      <c r="N226" s="15"/>
      <c r="O226" s="15"/>
      <c r="P226" s="16" t="str">
        <f t="shared" si="13"/>
        <v xml:space="preserve"> </v>
      </c>
      <c r="Q226" s="17">
        <f t="shared" si="14"/>
        <v>0</v>
      </c>
      <c r="R226" s="65"/>
      <c r="S226" s="66">
        <f t="shared" si="16"/>
        <v>0</v>
      </c>
      <c r="T226" s="31">
        <f>SUMIF($G$8:$G$954,G226:G1151,$K$8:$K$954)</f>
        <v>0</v>
      </c>
      <c r="U226" s="32" t="str">
        <f t="shared" si="15"/>
        <v xml:space="preserve"> </v>
      </c>
    </row>
    <row r="227" spans="2:21" x14ac:dyDescent="0.25">
      <c r="B227" s="11"/>
      <c r="C227" s="12"/>
      <c r="D227" s="13"/>
      <c r="E227" s="13"/>
      <c r="F227" s="13"/>
      <c r="G227" s="12"/>
      <c r="H227" s="14"/>
      <c r="I227" s="14"/>
      <c r="J227" s="12"/>
      <c r="K227" s="15"/>
      <c r="L227" s="15"/>
      <c r="M227" s="15"/>
      <c r="N227" s="15"/>
      <c r="O227" s="15"/>
      <c r="P227" s="16" t="str">
        <f t="shared" si="13"/>
        <v xml:space="preserve"> </v>
      </c>
      <c r="Q227" s="17">
        <f t="shared" si="14"/>
        <v>0</v>
      </c>
      <c r="R227" s="65"/>
      <c r="S227" s="66">
        <f t="shared" si="16"/>
        <v>0</v>
      </c>
      <c r="T227" s="31">
        <f>SUMIF($G$8:$G$954,G227:G1152,$K$8:$K$954)</f>
        <v>0</v>
      </c>
      <c r="U227" s="32" t="str">
        <f t="shared" si="15"/>
        <v xml:space="preserve"> </v>
      </c>
    </row>
    <row r="228" spans="2:21" x14ac:dyDescent="0.25">
      <c r="B228" s="11"/>
      <c r="C228" s="12"/>
      <c r="D228" s="13"/>
      <c r="E228" s="13"/>
      <c r="F228" s="13"/>
      <c r="G228" s="12"/>
      <c r="H228" s="14"/>
      <c r="I228" s="14"/>
      <c r="J228" s="12"/>
      <c r="K228" s="15"/>
      <c r="L228" s="15"/>
      <c r="M228" s="15"/>
      <c r="N228" s="15"/>
      <c r="O228" s="15"/>
      <c r="P228" s="16" t="str">
        <f t="shared" si="13"/>
        <v xml:space="preserve"> </v>
      </c>
      <c r="Q228" s="17">
        <f t="shared" si="14"/>
        <v>0</v>
      </c>
      <c r="R228" s="65"/>
      <c r="S228" s="66">
        <f t="shared" si="16"/>
        <v>0</v>
      </c>
      <c r="T228" s="31">
        <f>SUMIF($G$8:$G$954,G228:G1153,$K$8:$K$954)</f>
        <v>0</v>
      </c>
      <c r="U228" s="32" t="str">
        <f t="shared" si="15"/>
        <v xml:space="preserve"> </v>
      </c>
    </row>
    <row r="229" spans="2:21" x14ac:dyDescent="0.25">
      <c r="B229" s="11"/>
      <c r="C229" s="12"/>
      <c r="D229" s="13"/>
      <c r="E229" s="13"/>
      <c r="F229" s="13"/>
      <c r="G229" s="12"/>
      <c r="H229" s="14"/>
      <c r="I229" s="14"/>
      <c r="J229" s="12"/>
      <c r="K229" s="15"/>
      <c r="L229" s="15"/>
      <c r="M229" s="15"/>
      <c r="N229" s="15"/>
      <c r="O229" s="15"/>
      <c r="P229" s="16" t="str">
        <f t="shared" si="13"/>
        <v xml:space="preserve"> </v>
      </c>
      <c r="Q229" s="17">
        <f t="shared" si="14"/>
        <v>0</v>
      </c>
      <c r="R229" s="65"/>
      <c r="S229" s="66">
        <f t="shared" si="16"/>
        <v>0</v>
      </c>
      <c r="T229" s="31">
        <f>SUMIF($G$8:$G$954,G229:G1154,$K$8:$K$954)</f>
        <v>0</v>
      </c>
      <c r="U229" s="32" t="str">
        <f t="shared" si="15"/>
        <v xml:space="preserve"> </v>
      </c>
    </row>
    <row r="230" spans="2:21" x14ac:dyDescent="0.25">
      <c r="B230" s="11"/>
      <c r="C230" s="12"/>
      <c r="D230" s="13"/>
      <c r="E230" s="13"/>
      <c r="F230" s="13"/>
      <c r="G230" s="12"/>
      <c r="H230" s="14"/>
      <c r="I230" s="14"/>
      <c r="J230" s="12"/>
      <c r="K230" s="15"/>
      <c r="L230" s="15"/>
      <c r="M230" s="15"/>
      <c r="N230" s="15"/>
      <c r="O230" s="15"/>
      <c r="P230" s="16" t="str">
        <f t="shared" si="13"/>
        <v xml:space="preserve"> </v>
      </c>
      <c r="Q230" s="17">
        <f t="shared" si="14"/>
        <v>0</v>
      </c>
      <c r="R230" s="65"/>
      <c r="S230" s="66">
        <f t="shared" si="16"/>
        <v>0</v>
      </c>
      <c r="T230" s="31">
        <f>SUMIF($G$8:$G$954,G230:G1155,$K$8:$K$954)</f>
        <v>0</v>
      </c>
      <c r="U230" s="32" t="str">
        <f t="shared" si="15"/>
        <v xml:space="preserve"> </v>
      </c>
    </row>
    <row r="231" spans="2:21" s="21" customFormat="1" x14ac:dyDescent="0.25">
      <c r="B231" s="11"/>
      <c r="C231" s="12"/>
      <c r="D231" s="13"/>
      <c r="E231" s="13"/>
      <c r="F231" s="13"/>
      <c r="G231" s="12"/>
      <c r="H231" s="14"/>
      <c r="I231" s="14"/>
      <c r="J231" s="12"/>
      <c r="K231" s="20"/>
      <c r="L231" s="20"/>
      <c r="M231" s="20"/>
      <c r="N231" s="20"/>
      <c r="O231" s="20"/>
      <c r="P231" s="16" t="str">
        <f t="shared" si="13"/>
        <v xml:space="preserve"> </v>
      </c>
      <c r="Q231" s="17">
        <f t="shared" si="14"/>
        <v>0</v>
      </c>
      <c r="R231" s="65"/>
      <c r="S231" s="70">
        <f t="shared" si="16"/>
        <v>0</v>
      </c>
      <c r="T231" s="31">
        <f>SUMIF($G$8:$G$954,G231:G1156,$K$8:$K$954)</f>
        <v>0</v>
      </c>
      <c r="U231" s="32" t="str">
        <f t="shared" si="15"/>
        <v xml:space="preserve"> </v>
      </c>
    </row>
    <row r="232" spans="2:21" x14ac:dyDescent="0.25">
      <c r="B232" s="11"/>
      <c r="C232" s="12"/>
      <c r="D232" s="13"/>
      <c r="E232" s="13"/>
      <c r="F232" s="13"/>
      <c r="G232" s="12"/>
      <c r="H232" s="14"/>
      <c r="I232" s="14"/>
      <c r="J232" s="12"/>
      <c r="K232" s="15"/>
      <c r="L232" s="15"/>
      <c r="M232" s="15"/>
      <c r="N232" s="15"/>
      <c r="O232" s="15"/>
      <c r="P232" s="16" t="str">
        <f t="shared" si="13"/>
        <v xml:space="preserve"> </v>
      </c>
      <c r="Q232" s="17">
        <f t="shared" si="14"/>
        <v>0</v>
      </c>
      <c r="R232" s="65"/>
      <c r="S232" s="66">
        <f t="shared" si="16"/>
        <v>0</v>
      </c>
      <c r="T232" s="31">
        <f>SUMIF($G$8:$G$954,G232:G1157,$K$8:$K$954)</f>
        <v>0</v>
      </c>
      <c r="U232" s="32" t="str">
        <f t="shared" si="15"/>
        <v xml:space="preserve"> </v>
      </c>
    </row>
    <row r="233" spans="2:21" x14ac:dyDescent="0.25">
      <c r="B233" s="11"/>
      <c r="C233" s="12"/>
      <c r="D233" s="13"/>
      <c r="E233" s="13"/>
      <c r="F233" s="13"/>
      <c r="G233" s="12"/>
      <c r="H233" s="14"/>
      <c r="I233" s="14"/>
      <c r="J233" s="12"/>
      <c r="K233" s="15"/>
      <c r="L233" s="15"/>
      <c r="M233" s="15"/>
      <c r="N233" s="15"/>
      <c r="O233" s="15"/>
      <c r="P233" s="16" t="str">
        <f t="shared" si="13"/>
        <v xml:space="preserve"> </v>
      </c>
      <c r="Q233" s="17">
        <f t="shared" si="14"/>
        <v>0</v>
      </c>
      <c r="R233" s="65"/>
      <c r="S233" s="66">
        <f t="shared" si="16"/>
        <v>0</v>
      </c>
      <c r="T233" s="31">
        <f>SUMIF($G$8:$G$954,G233:G1158,$K$8:$K$954)</f>
        <v>0</v>
      </c>
      <c r="U233" s="32" t="str">
        <f t="shared" si="15"/>
        <v xml:space="preserve"> </v>
      </c>
    </row>
    <row r="234" spans="2:21" x14ac:dyDescent="0.25">
      <c r="B234" s="11"/>
      <c r="C234" s="12"/>
      <c r="D234" s="13"/>
      <c r="E234" s="13"/>
      <c r="F234" s="13"/>
      <c r="G234" s="12"/>
      <c r="H234" s="14"/>
      <c r="I234" s="14"/>
      <c r="J234" s="12"/>
      <c r="K234" s="15"/>
      <c r="L234" s="15"/>
      <c r="M234" s="15"/>
      <c r="N234" s="15"/>
      <c r="O234" s="15"/>
      <c r="P234" s="16" t="str">
        <f t="shared" si="13"/>
        <v xml:space="preserve"> </v>
      </c>
      <c r="Q234" s="17">
        <f t="shared" si="14"/>
        <v>0</v>
      </c>
      <c r="R234" s="65"/>
      <c r="S234" s="66">
        <f t="shared" si="16"/>
        <v>0</v>
      </c>
      <c r="T234" s="31">
        <f>SUMIF($G$8:$G$954,G234:G1159,$K$8:$K$954)</f>
        <v>0</v>
      </c>
      <c r="U234" s="32" t="str">
        <f t="shared" si="15"/>
        <v xml:space="preserve"> </v>
      </c>
    </row>
    <row r="235" spans="2:21" x14ac:dyDescent="0.25">
      <c r="B235" s="11"/>
      <c r="C235" s="12"/>
      <c r="D235" s="13"/>
      <c r="E235" s="13"/>
      <c r="F235" s="13"/>
      <c r="G235" s="12"/>
      <c r="H235" s="14"/>
      <c r="I235" s="14"/>
      <c r="J235" s="12"/>
      <c r="K235" s="15"/>
      <c r="L235" s="15"/>
      <c r="M235" s="15"/>
      <c r="N235" s="15"/>
      <c r="O235" s="15"/>
      <c r="P235" s="16" t="str">
        <f t="shared" si="13"/>
        <v xml:space="preserve"> </v>
      </c>
      <c r="Q235" s="17">
        <f t="shared" si="14"/>
        <v>0</v>
      </c>
      <c r="R235" s="65"/>
      <c r="S235" s="66">
        <f t="shared" si="16"/>
        <v>0</v>
      </c>
      <c r="T235" s="31">
        <f>SUMIF($G$8:$G$954,G235:G1160,$K$8:$K$954)</f>
        <v>0</v>
      </c>
      <c r="U235" s="32" t="str">
        <f t="shared" si="15"/>
        <v xml:space="preserve"> </v>
      </c>
    </row>
    <row r="236" spans="2:21" x14ac:dyDescent="0.25">
      <c r="B236" s="11"/>
      <c r="C236" s="12"/>
      <c r="D236" s="13"/>
      <c r="E236" s="13"/>
      <c r="F236" s="13"/>
      <c r="G236" s="12"/>
      <c r="H236" s="14"/>
      <c r="I236" s="14"/>
      <c r="J236" s="12"/>
      <c r="K236" s="15"/>
      <c r="L236" s="15"/>
      <c r="M236" s="15"/>
      <c r="N236" s="15"/>
      <c r="O236" s="15"/>
      <c r="P236" s="16" t="str">
        <f t="shared" si="13"/>
        <v xml:space="preserve"> </v>
      </c>
      <c r="Q236" s="17">
        <f t="shared" si="14"/>
        <v>0</v>
      </c>
      <c r="R236" s="65"/>
      <c r="S236" s="66">
        <f t="shared" si="16"/>
        <v>0</v>
      </c>
      <c r="T236" s="31">
        <f>SUMIF($G$8:$G$954,G236:G1161,$K$8:$K$954)</f>
        <v>0</v>
      </c>
      <c r="U236" s="32" t="str">
        <f t="shared" si="15"/>
        <v xml:space="preserve"> </v>
      </c>
    </row>
    <row r="237" spans="2:21" x14ac:dyDescent="0.25">
      <c r="B237" s="11"/>
      <c r="C237" s="12"/>
      <c r="D237" s="13"/>
      <c r="E237" s="13"/>
      <c r="F237" s="13"/>
      <c r="G237" s="12"/>
      <c r="H237" s="14"/>
      <c r="I237" s="14"/>
      <c r="J237" s="12"/>
      <c r="K237" s="15"/>
      <c r="L237" s="15"/>
      <c r="M237" s="15"/>
      <c r="N237" s="15"/>
      <c r="O237" s="15"/>
      <c r="P237" s="16" t="str">
        <f t="shared" si="13"/>
        <v xml:space="preserve"> </v>
      </c>
      <c r="Q237" s="17">
        <f t="shared" si="14"/>
        <v>0</v>
      </c>
      <c r="R237" s="65"/>
      <c r="S237" s="66">
        <f t="shared" si="16"/>
        <v>0</v>
      </c>
      <c r="T237" s="31">
        <f>SUMIF($G$8:$G$954,G237:G1162,$K$8:$K$954)</f>
        <v>0</v>
      </c>
      <c r="U237" s="32" t="str">
        <f t="shared" si="15"/>
        <v xml:space="preserve"> </v>
      </c>
    </row>
    <row r="238" spans="2:21" x14ac:dyDescent="0.25">
      <c r="B238" s="11"/>
      <c r="C238" s="12"/>
      <c r="D238" s="13"/>
      <c r="E238" s="13"/>
      <c r="F238" s="13"/>
      <c r="G238" s="12"/>
      <c r="H238" s="14"/>
      <c r="I238" s="14"/>
      <c r="J238" s="12"/>
      <c r="K238" s="15"/>
      <c r="L238" s="15"/>
      <c r="M238" s="15"/>
      <c r="N238" s="15"/>
      <c r="O238" s="15"/>
      <c r="P238" s="16" t="str">
        <f t="shared" si="13"/>
        <v xml:space="preserve"> </v>
      </c>
      <c r="Q238" s="17">
        <f t="shared" si="14"/>
        <v>0</v>
      </c>
      <c r="R238" s="65"/>
      <c r="S238" s="66">
        <f t="shared" si="16"/>
        <v>0</v>
      </c>
      <c r="T238" s="31">
        <f>SUMIF($G$8:$G$954,G238:G1163,$K$8:$K$954)</f>
        <v>0</v>
      </c>
      <c r="U238" s="32" t="str">
        <f t="shared" si="15"/>
        <v xml:space="preserve"> </v>
      </c>
    </row>
    <row r="239" spans="2:21" x14ac:dyDescent="0.25">
      <c r="B239" s="11"/>
      <c r="C239" s="12"/>
      <c r="D239" s="13"/>
      <c r="E239" s="13"/>
      <c r="F239" s="13"/>
      <c r="G239" s="12"/>
      <c r="H239" s="14"/>
      <c r="I239" s="14"/>
      <c r="J239" s="12"/>
      <c r="K239" s="15"/>
      <c r="L239" s="15"/>
      <c r="M239" s="15"/>
      <c r="N239" s="15"/>
      <c r="O239" s="15"/>
      <c r="P239" s="16" t="str">
        <f t="shared" si="13"/>
        <v xml:space="preserve"> </v>
      </c>
      <c r="Q239" s="17">
        <f t="shared" si="14"/>
        <v>0</v>
      </c>
      <c r="R239" s="65"/>
      <c r="S239" s="66">
        <f t="shared" si="16"/>
        <v>0</v>
      </c>
      <c r="T239" s="31">
        <f>SUMIF($G$8:$G$954,G239:G1164,$K$8:$K$954)</f>
        <v>0</v>
      </c>
      <c r="U239" s="32" t="str">
        <f t="shared" si="15"/>
        <v xml:space="preserve"> </v>
      </c>
    </row>
    <row r="240" spans="2:21" x14ac:dyDescent="0.25">
      <c r="B240" s="11"/>
      <c r="C240" s="12"/>
      <c r="D240" s="13"/>
      <c r="E240" s="13"/>
      <c r="F240" s="13"/>
      <c r="G240" s="12"/>
      <c r="H240" s="14"/>
      <c r="I240" s="14"/>
      <c r="J240" s="12"/>
      <c r="K240" s="15"/>
      <c r="L240" s="15"/>
      <c r="M240" s="15"/>
      <c r="N240" s="15"/>
      <c r="O240" s="15"/>
      <c r="P240" s="16" t="str">
        <f t="shared" si="13"/>
        <v xml:space="preserve"> </v>
      </c>
      <c r="Q240" s="17">
        <f t="shared" si="14"/>
        <v>0</v>
      </c>
      <c r="R240" s="65"/>
      <c r="S240" s="66">
        <f t="shared" si="16"/>
        <v>0</v>
      </c>
      <c r="T240" s="31">
        <f>SUMIF($G$8:$G$954,G240:G1165,$K$8:$K$954)</f>
        <v>0</v>
      </c>
      <c r="U240" s="32" t="str">
        <f t="shared" si="15"/>
        <v xml:space="preserve"> </v>
      </c>
    </row>
    <row r="241" spans="2:23" x14ac:dyDescent="0.25">
      <c r="B241" s="11"/>
      <c r="C241" s="12"/>
      <c r="D241" s="13"/>
      <c r="E241" s="13"/>
      <c r="F241" s="13"/>
      <c r="G241" s="12"/>
      <c r="H241" s="14"/>
      <c r="I241" s="14"/>
      <c r="J241" s="12"/>
      <c r="K241" s="15"/>
      <c r="L241" s="15"/>
      <c r="M241" s="15"/>
      <c r="N241" s="15"/>
      <c r="O241" s="15"/>
      <c r="P241" s="16" t="str">
        <f t="shared" si="13"/>
        <v xml:space="preserve"> </v>
      </c>
      <c r="Q241" s="17">
        <f t="shared" si="14"/>
        <v>0</v>
      </c>
      <c r="R241" s="65"/>
      <c r="S241" s="66">
        <f t="shared" si="16"/>
        <v>0</v>
      </c>
      <c r="T241" s="31">
        <f>SUMIF($G$8:$G$954,G241:G1166,$K$8:$K$954)</f>
        <v>0</v>
      </c>
      <c r="U241" s="32" t="str">
        <f t="shared" si="15"/>
        <v xml:space="preserve"> </v>
      </c>
    </row>
    <row r="242" spans="2:23" x14ac:dyDescent="0.25">
      <c r="B242" s="11"/>
      <c r="C242" s="12"/>
      <c r="D242" s="13"/>
      <c r="E242" s="13"/>
      <c r="F242" s="13"/>
      <c r="G242" s="33"/>
      <c r="H242" s="14"/>
      <c r="I242" s="14"/>
      <c r="J242" s="12"/>
      <c r="K242" s="15"/>
      <c r="L242" s="15"/>
      <c r="M242" s="15"/>
      <c r="N242" s="15"/>
      <c r="O242" s="15"/>
      <c r="P242" s="16" t="str">
        <f t="shared" si="13"/>
        <v xml:space="preserve"> </v>
      </c>
      <c r="Q242" s="17">
        <f t="shared" si="14"/>
        <v>0</v>
      </c>
      <c r="R242" s="65"/>
      <c r="S242" s="66">
        <f t="shared" si="16"/>
        <v>0</v>
      </c>
      <c r="T242" s="31">
        <f>SUMIF($G$8:$G$954,G242:G1167,$K$8:$K$954)</f>
        <v>0</v>
      </c>
      <c r="U242" s="32" t="str">
        <f t="shared" si="15"/>
        <v xml:space="preserve"> </v>
      </c>
      <c r="W242" s="10"/>
    </row>
    <row r="243" spans="2:23" x14ac:dyDescent="0.25">
      <c r="B243" s="11"/>
      <c r="C243" s="12"/>
      <c r="D243" s="13"/>
      <c r="E243" s="13"/>
      <c r="F243" s="13"/>
      <c r="G243" s="33"/>
      <c r="H243" s="14"/>
      <c r="I243" s="14"/>
      <c r="J243" s="12"/>
      <c r="K243" s="15"/>
      <c r="L243" s="15"/>
      <c r="M243" s="15"/>
      <c r="N243" s="15"/>
      <c r="O243" s="15"/>
      <c r="P243" s="16" t="str">
        <f t="shared" si="13"/>
        <v xml:space="preserve"> </v>
      </c>
      <c r="Q243" s="17">
        <f t="shared" si="14"/>
        <v>0</v>
      </c>
      <c r="R243" s="65"/>
      <c r="S243" s="66">
        <f t="shared" si="16"/>
        <v>0</v>
      </c>
      <c r="T243" s="31">
        <f>SUMIF($G$8:$G$954,G243:G1168,$K$8:$K$954)</f>
        <v>0</v>
      </c>
      <c r="U243" s="32" t="str">
        <f t="shared" si="15"/>
        <v xml:space="preserve"> </v>
      </c>
      <c r="W243" s="10"/>
    </row>
    <row r="244" spans="2:23" s="30" customFormat="1" x14ac:dyDescent="0.25">
      <c r="B244" s="11"/>
      <c r="C244" s="82"/>
      <c r="D244" s="83"/>
      <c r="E244" s="83"/>
      <c r="F244" s="13"/>
      <c r="G244" s="82"/>
      <c r="H244" s="84"/>
      <c r="I244" s="84"/>
      <c r="J244" s="82"/>
      <c r="K244" s="85"/>
      <c r="L244" s="85"/>
      <c r="M244" s="85"/>
      <c r="N244" s="85"/>
      <c r="O244" s="85"/>
      <c r="P244" s="16" t="str">
        <f t="shared" si="13"/>
        <v xml:space="preserve"> </v>
      </c>
      <c r="Q244" s="17">
        <f t="shared" si="14"/>
        <v>0</v>
      </c>
      <c r="R244" s="65"/>
      <c r="S244" s="66">
        <f t="shared" si="16"/>
        <v>0</v>
      </c>
      <c r="T244" s="31">
        <f>SUMIF($G$8:$G$954,G244:G1169,$K$8:$K$954)</f>
        <v>0</v>
      </c>
      <c r="U244" s="32" t="str">
        <f t="shared" si="15"/>
        <v xml:space="preserve"> </v>
      </c>
      <c r="W244" s="86"/>
    </row>
    <row r="245" spans="2:23" s="30" customFormat="1" x14ac:dyDescent="0.25">
      <c r="B245" s="11"/>
      <c r="C245" s="82"/>
      <c r="D245" s="83"/>
      <c r="E245" s="83"/>
      <c r="F245" s="13"/>
      <c r="G245" s="82"/>
      <c r="H245" s="84"/>
      <c r="I245" s="84"/>
      <c r="J245" s="82"/>
      <c r="K245" s="85"/>
      <c r="L245" s="85"/>
      <c r="M245" s="85"/>
      <c r="N245" s="85"/>
      <c r="O245" s="85"/>
      <c r="P245" s="16" t="str">
        <f t="shared" si="13"/>
        <v xml:space="preserve"> </v>
      </c>
      <c r="Q245" s="17">
        <f t="shared" si="14"/>
        <v>0</v>
      </c>
      <c r="R245" s="65"/>
      <c r="S245" s="66">
        <f t="shared" si="16"/>
        <v>0</v>
      </c>
      <c r="T245" s="31">
        <f>SUMIF($G$8:$G$954,G245:G1170,$K$8:$K$954)</f>
        <v>0</v>
      </c>
      <c r="U245" s="32" t="str">
        <f t="shared" si="15"/>
        <v xml:space="preserve"> </v>
      </c>
    </row>
    <row r="246" spans="2:23" s="30" customFormat="1" x14ac:dyDescent="0.25">
      <c r="B246" s="11"/>
      <c r="C246" s="82"/>
      <c r="D246" s="83"/>
      <c r="E246" s="83"/>
      <c r="F246" s="13"/>
      <c r="G246" s="82"/>
      <c r="H246" s="84"/>
      <c r="I246" s="84"/>
      <c r="J246" s="82"/>
      <c r="K246" s="85"/>
      <c r="L246" s="85"/>
      <c r="M246" s="85"/>
      <c r="N246" s="85"/>
      <c r="O246" s="85"/>
      <c r="P246" s="16" t="str">
        <f t="shared" si="13"/>
        <v xml:space="preserve"> </v>
      </c>
      <c r="Q246" s="17">
        <f t="shared" si="14"/>
        <v>0</v>
      </c>
      <c r="R246" s="65"/>
      <c r="S246" s="66">
        <f t="shared" si="16"/>
        <v>0</v>
      </c>
      <c r="T246" s="31">
        <f>SUMIF($G$8:$G$954,G246:G1171,$K$8:$K$954)</f>
        <v>0</v>
      </c>
      <c r="U246" s="32" t="str">
        <f t="shared" si="15"/>
        <v xml:space="preserve"> </v>
      </c>
    </row>
    <row r="247" spans="2:23" x14ac:dyDescent="0.25">
      <c r="B247" s="11"/>
      <c r="C247" s="12"/>
      <c r="D247" s="13"/>
      <c r="E247" s="13"/>
      <c r="F247" s="13"/>
      <c r="G247" s="12"/>
      <c r="H247" s="14"/>
      <c r="I247" s="14"/>
      <c r="J247" s="12"/>
      <c r="K247" s="15"/>
      <c r="L247" s="15"/>
      <c r="M247" s="15"/>
      <c r="N247" s="15"/>
      <c r="O247" s="15"/>
      <c r="P247" s="16" t="str">
        <f t="shared" si="13"/>
        <v xml:space="preserve"> </v>
      </c>
      <c r="Q247" s="17">
        <f t="shared" si="14"/>
        <v>0</v>
      </c>
      <c r="R247" s="65"/>
      <c r="S247" s="66">
        <f t="shared" si="16"/>
        <v>0</v>
      </c>
      <c r="T247" s="31">
        <f>SUMIF($G$8:$G$954,G247:G1172,$K$8:$K$954)</f>
        <v>0</v>
      </c>
      <c r="U247" s="32" t="str">
        <f t="shared" si="15"/>
        <v xml:space="preserve"> </v>
      </c>
    </row>
    <row r="248" spans="2:23" x14ac:dyDescent="0.25">
      <c r="B248" s="11"/>
      <c r="C248" s="12"/>
      <c r="D248" s="13"/>
      <c r="E248" s="13"/>
      <c r="F248" s="13"/>
      <c r="G248" s="12"/>
      <c r="H248" s="14"/>
      <c r="I248" s="14"/>
      <c r="J248" s="12"/>
      <c r="K248" s="15"/>
      <c r="L248" s="15"/>
      <c r="M248" s="15"/>
      <c r="N248" s="15"/>
      <c r="O248" s="15"/>
      <c r="P248" s="16" t="str">
        <f t="shared" si="13"/>
        <v xml:space="preserve"> </v>
      </c>
      <c r="Q248" s="17">
        <f t="shared" si="14"/>
        <v>0</v>
      </c>
      <c r="R248" s="65"/>
      <c r="S248" s="66">
        <f t="shared" si="16"/>
        <v>0</v>
      </c>
      <c r="T248" s="31">
        <f>SUMIF($G$8:$G$954,G248:G1173,$K$8:$K$954)</f>
        <v>0</v>
      </c>
      <c r="U248" s="32" t="str">
        <f t="shared" si="15"/>
        <v xml:space="preserve"> </v>
      </c>
    </row>
    <row r="249" spans="2:23" x14ac:dyDescent="0.25">
      <c r="B249" s="11"/>
      <c r="C249" s="12"/>
      <c r="D249" s="13"/>
      <c r="E249" s="13"/>
      <c r="F249" s="13"/>
      <c r="G249" s="12"/>
      <c r="H249" s="14"/>
      <c r="I249" s="14"/>
      <c r="J249" s="12"/>
      <c r="K249" s="15"/>
      <c r="L249" s="15"/>
      <c r="M249" s="15"/>
      <c r="N249" s="15"/>
      <c r="O249" s="15"/>
      <c r="P249" s="16" t="str">
        <f t="shared" si="13"/>
        <v xml:space="preserve"> </v>
      </c>
      <c r="Q249" s="17">
        <f t="shared" si="14"/>
        <v>0</v>
      </c>
      <c r="R249" s="65"/>
      <c r="S249" s="66">
        <f t="shared" si="16"/>
        <v>0</v>
      </c>
      <c r="T249" s="31">
        <f>SUMIF($G$8:$G$954,G249:G1174,$K$8:$K$954)</f>
        <v>0</v>
      </c>
      <c r="U249" s="32" t="str">
        <f t="shared" si="15"/>
        <v xml:space="preserve"> </v>
      </c>
    </row>
    <row r="250" spans="2:23" x14ac:dyDescent="0.25">
      <c r="B250" s="11"/>
      <c r="C250" s="12"/>
      <c r="D250" s="13"/>
      <c r="E250" s="13"/>
      <c r="F250" s="13"/>
      <c r="G250" s="12"/>
      <c r="H250" s="14"/>
      <c r="I250" s="14"/>
      <c r="J250" s="12"/>
      <c r="K250" s="15"/>
      <c r="L250" s="15"/>
      <c r="M250" s="15"/>
      <c r="N250" s="15"/>
      <c r="O250" s="15"/>
      <c r="P250" s="16" t="str">
        <f t="shared" si="13"/>
        <v xml:space="preserve"> </v>
      </c>
      <c r="Q250" s="17">
        <f t="shared" si="14"/>
        <v>0</v>
      </c>
      <c r="R250" s="65"/>
      <c r="S250" s="66">
        <f t="shared" si="16"/>
        <v>0</v>
      </c>
      <c r="T250" s="31">
        <f>SUMIF($G$8:$G$954,G250:G1175,$K$8:$K$954)</f>
        <v>0</v>
      </c>
      <c r="U250" s="32" t="str">
        <f t="shared" si="15"/>
        <v xml:space="preserve"> </v>
      </c>
    </row>
    <row r="251" spans="2:23" x14ac:dyDescent="0.25">
      <c r="B251" s="11"/>
      <c r="C251" s="12"/>
      <c r="D251" s="13"/>
      <c r="E251" s="13"/>
      <c r="F251" s="13"/>
      <c r="G251" s="12"/>
      <c r="H251" s="14"/>
      <c r="I251" s="14"/>
      <c r="J251" s="12"/>
      <c r="K251" s="15"/>
      <c r="L251" s="15"/>
      <c r="M251" s="15"/>
      <c r="N251" s="15"/>
      <c r="O251" s="15"/>
      <c r="P251" s="16" t="str">
        <f t="shared" si="13"/>
        <v xml:space="preserve"> </v>
      </c>
      <c r="Q251" s="17">
        <f t="shared" si="14"/>
        <v>0</v>
      </c>
      <c r="R251" s="65"/>
      <c r="S251" s="66">
        <f t="shared" si="16"/>
        <v>0</v>
      </c>
      <c r="T251" s="31">
        <f>SUMIF($G$8:$G$954,G251:G1176,$K$8:$K$954)</f>
        <v>0</v>
      </c>
      <c r="U251" s="32" t="str">
        <f t="shared" si="15"/>
        <v xml:space="preserve"> </v>
      </c>
    </row>
    <row r="252" spans="2:23" x14ac:dyDescent="0.25">
      <c r="B252" s="11"/>
      <c r="C252" s="12"/>
      <c r="D252" s="13"/>
      <c r="E252" s="13"/>
      <c r="F252" s="13"/>
      <c r="G252" s="12"/>
      <c r="H252" s="14"/>
      <c r="I252" s="14"/>
      <c r="J252" s="12"/>
      <c r="K252" s="15"/>
      <c r="L252" s="15"/>
      <c r="M252" s="15"/>
      <c r="N252" s="15"/>
      <c r="O252" s="15"/>
      <c r="P252" s="16" t="str">
        <f t="shared" si="13"/>
        <v xml:space="preserve"> </v>
      </c>
      <c r="Q252" s="17">
        <f t="shared" si="14"/>
        <v>0</v>
      </c>
      <c r="R252" s="65"/>
      <c r="S252" s="66">
        <f t="shared" si="16"/>
        <v>0</v>
      </c>
      <c r="T252" s="31">
        <f>SUMIF($G$8:$G$954,G252:G1177,$K$8:$K$954)</f>
        <v>0</v>
      </c>
      <c r="U252" s="32" t="str">
        <f t="shared" si="15"/>
        <v xml:space="preserve"> </v>
      </c>
    </row>
    <row r="253" spans="2:23" x14ac:dyDescent="0.25">
      <c r="B253" s="11"/>
      <c r="C253" s="12"/>
      <c r="D253" s="13"/>
      <c r="E253" s="13"/>
      <c r="F253" s="13"/>
      <c r="G253" s="12"/>
      <c r="H253" s="14"/>
      <c r="I253" s="14"/>
      <c r="J253" s="12"/>
      <c r="K253" s="15"/>
      <c r="L253" s="15"/>
      <c r="M253" s="15"/>
      <c r="N253" s="15"/>
      <c r="O253" s="15"/>
      <c r="P253" s="16" t="str">
        <f t="shared" si="13"/>
        <v xml:space="preserve"> </v>
      </c>
      <c r="Q253" s="17">
        <f t="shared" si="14"/>
        <v>0</v>
      </c>
      <c r="R253" s="65"/>
      <c r="S253" s="66">
        <f t="shared" si="16"/>
        <v>0</v>
      </c>
      <c r="T253" s="31">
        <f>SUMIF($G$8:$G$954,G253:G1178,$K$8:$K$954)</f>
        <v>0</v>
      </c>
      <c r="U253" s="32" t="str">
        <f t="shared" si="15"/>
        <v xml:space="preserve"> </v>
      </c>
    </row>
    <row r="254" spans="2:23" x14ac:dyDescent="0.25">
      <c r="B254" s="11"/>
      <c r="C254" s="12"/>
      <c r="D254" s="13"/>
      <c r="E254" s="13"/>
      <c r="F254" s="13"/>
      <c r="G254" s="12"/>
      <c r="H254" s="14"/>
      <c r="I254" s="14"/>
      <c r="J254" s="12"/>
      <c r="K254" s="15"/>
      <c r="L254" s="15"/>
      <c r="M254" s="15"/>
      <c r="N254" s="15"/>
      <c r="O254" s="15"/>
      <c r="P254" s="16" t="str">
        <f t="shared" si="13"/>
        <v xml:space="preserve"> </v>
      </c>
      <c r="Q254" s="17">
        <f t="shared" si="14"/>
        <v>0</v>
      </c>
      <c r="R254" s="65"/>
      <c r="S254" s="66">
        <f t="shared" si="16"/>
        <v>0</v>
      </c>
      <c r="T254" s="31">
        <f>SUMIF($G$8:$G$954,G254:G1179,$K$8:$K$954)</f>
        <v>0</v>
      </c>
      <c r="U254" s="32" t="str">
        <f t="shared" si="15"/>
        <v xml:space="preserve"> </v>
      </c>
    </row>
    <row r="255" spans="2:23" x14ac:dyDescent="0.25">
      <c r="B255" s="11"/>
      <c r="C255" s="12"/>
      <c r="D255" s="13"/>
      <c r="E255" s="13"/>
      <c r="F255" s="13"/>
      <c r="G255" s="12"/>
      <c r="H255" s="14"/>
      <c r="I255" s="14"/>
      <c r="J255" s="12"/>
      <c r="K255" s="15"/>
      <c r="L255" s="15"/>
      <c r="M255" s="15"/>
      <c r="N255" s="15"/>
      <c r="O255" s="15"/>
      <c r="P255" s="16" t="str">
        <f t="shared" si="13"/>
        <v xml:space="preserve"> </v>
      </c>
      <c r="Q255" s="17">
        <f t="shared" si="14"/>
        <v>0</v>
      </c>
      <c r="R255" s="65"/>
      <c r="S255" s="66">
        <f t="shared" si="16"/>
        <v>0</v>
      </c>
      <c r="T255" s="31">
        <f>SUMIF($G$8:$G$954,G255:G1180,$K$8:$K$954)</f>
        <v>0</v>
      </c>
      <c r="U255" s="32" t="str">
        <f t="shared" si="15"/>
        <v xml:space="preserve"> </v>
      </c>
    </row>
    <row r="256" spans="2:23" x14ac:dyDescent="0.25">
      <c r="B256" s="11"/>
      <c r="C256" s="12"/>
      <c r="D256" s="13"/>
      <c r="E256" s="13"/>
      <c r="F256" s="13"/>
      <c r="G256" s="12"/>
      <c r="H256" s="14"/>
      <c r="I256" s="14"/>
      <c r="J256" s="12"/>
      <c r="K256" s="15"/>
      <c r="L256" s="15"/>
      <c r="M256" s="15"/>
      <c r="N256" s="15"/>
      <c r="O256" s="15"/>
      <c r="P256" s="16" t="str">
        <f t="shared" si="13"/>
        <v xml:space="preserve"> </v>
      </c>
      <c r="Q256" s="17">
        <f t="shared" si="14"/>
        <v>0</v>
      </c>
      <c r="R256" s="65"/>
      <c r="S256" s="66">
        <f t="shared" si="16"/>
        <v>0</v>
      </c>
      <c r="T256" s="31">
        <f>SUMIF($G$8:$G$954,G256:G1181,$K$8:$K$954)</f>
        <v>0</v>
      </c>
      <c r="U256" s="32" t="str">
        <f t="shared" si="15"/>
        <v xml:space="preserve"> </v>
      </c>
    </row>
    <row r="257" spans="2:21" x14ac:dyDescent="0.25">
      <c r="B257" s="11"/>
      <c r="C257" s="12"/>
      <c r="D257" s="13"/>
      <c r="E257" s="13"/>
      <c r="F257" s="13"/>
      <c r="G257" s="12"/>
      <c r="H257" s="14"/>
      <c r="I257" s="14"/>
      <c r="J257" s="12"/>
      <c r="K257" s="15"/>
      <c r="L257" s="15"/>
      <c r="M257" s="15"/>
      <c r="N257" s="15"/>
      <c r="O257" s="15"/>
      <c r="P257" s="16" t="str">
        <f t="shared" si="13"/>
        <v xml:space="preserve"> </v>
      </c>
      <c r="Q257" s="17">
        <f t="shared" si="14"/>
        <v>0</v>
      </c>
      <c r="R257" s="65"/>
      <c r="S257" s="66">
        <f t="shared" si="16"/>
        <v>0</v>
      </c>
      <c r="T257" s="31">
        <f>SUMIF($G$8:$G$954,G257:G1182,$K$8:$K$954)</f>
        <v>0</v>
      </c>
      <c r="U257" s="32" t="str">
        <f t="shared" si="15"/>
        <v xml:space="preserve"> </v>
      </c>
    </row>
    <row r="258" spans="2:21" x14ac:dyDescent="0.25">
      <c r="B258" s="11"/>
      <c r="C258" s="12"/>
      <c r="D258" s="13"/>
      <c r="E258" s="13"/>
      <c r="F258" s="13"/>
      <c r="G258" s="12"/>
      <c r="H258" s="14"/>
      <c r="I258" s="14"/>
      <c r="J258" s="12"/>
      <c r="K258" s="15"/>
      <c r="L258" s="15"/>
      <c r="M258" s="15"/>
      <c r="N258" s="15"/>
      <c r="O258" s="15"/>
      <c r="P258" s="16" t="str">
        <f t="shared" si="13"/>
        <v xml:space="preserve"> </v>
      </c>
      <c r="Q258" s="17">
        <f t="shared" si="14"/>
        <v>0</v>
      </c>
      <c r="R258" s="65"/>
      <c r="S258" s="66">
        <f t="shared" si="16"/>
        <v>0</v>
      </c>
      <c r="T258" s="31">
        <f>SUMIF($G$8:$G$954,G258:G1183,$K$8:$K$954)</f>
        <v>0</v>
      </c>
      <c r="U258" s="32" t="str">
        <f t="shared" si="15"/>
        <v xml:space="preserve"> </v>
      </c>
    </row>
    <row r="259" spans="2:21" x14ac:dyDescent="0.25">
      <c r="B259" s="11"/>
      <c r="C259" s="12"/>
      <c r="D259" s="13"/>
      <c r="E259" s="13"/>
      <c r="F259" s="13"/>
      <c r="G259" s="12"/>
      <c r="H259" s="14"/>
      <c r="I259" s="14"/>
      <c r="J259" s="12"/>
      <c r="K259" s="15"/>
      <c r="L259" s="15"/>
      <c r="M259" s="15"/>
      <c r="N259" s="15"/>
      <c r="O259" s="15"/>
      <c r="P259" s="16" t="str">
        <f t="shared" si="13"/>
        <v xml:space="preserve"> </v>
      </c>
      <c r="Q259" s="17">
        <f t="shared" si="14"/>
        <v>0</v>
      </c>
      <c r="R259" s="65"/>
      <c r="S259" s="66">
        <f t="shared" si="16"/>
        <v>0</v>
      </c>
      <c r="T259" s="31">
        <f>SUMIF($G$8:$G$954,G259:G1184,$K$8:$K$954)</f>
        <v>0</v>
      </c>
      <c r="U259" s="32" t="str">
        <f t="shared" si="15"/>
        <v xml:space="preserve"> </v>
      </c>
    </row>
    <row r="260" spans="2:21" x14ac:dyDescent="0.25">
      <c r="B260" s="11"/>
      <c r="C260" s="12"/>
      <c r="D260" s="13"/>
      <c r="E260" s="13"/>
      <c r="F260" s="13"/>
      <c r="G260" s="12"/>
      <c r="H260" s="14"/>
      <c r="I260" s="14"/>
      <c r="J260" s="12"/>
      <c r="K260" s="15"/>
      <c r="L260" s="15"/>
      <c r="M260" s="15"/>
      <c r="N260" s="15"/>
      <c r="O260" s="15"/>
      <c r="P260" s="16" t="str">
        <f t="shared" si="13"/>
        <v xml:space="preserve"> </v>
      </c>
      <c r="Q260" s="17">
        <f t="shared" si="14"/>
        <v>0</v>
      </c>
      <c r="R260" s="65"/>
      <c r="S260" s="66">
        <f t="shared" si="16"/>
        <v>0</v>
      </c>
      <c r="T260" s="31">
        <f>SUMIF($G$8:$G$954,G260:G1185,$K$8:$K$954)</f>
        <v>0</v>
      </c>
      <c r="U260" s="32" t="str">
        <f t="shared" si="15"/>
        <v xml:space="preserve"> </v>
      </c>
    </row>
    <row r="261" spans="2:21" x14ac:dyDescent="0.25">
      <c r="B261" s="11"/>
      <c r="C261" s="12"/>
      <c r="D261" s="13"/>
      <c r="E261" s="13"/>
      <c r="F261" s="13"/>
      <c r="G261" s="12"/>
      <c r="H261" s="14"/>
      <c r="I261" s="14"/>
      <c r="J261" s="12"/>
      <c r="K261" s="15"/>
      <c r="L261" s="15"/>
      <c r="M261" s="15"/>
      <c r="N261" s="15"/>
      <c r="O261" s="15"/>
      <c r="P261" s="16" t="str">
        <f t="shared" si="13"/>
        <v xml:space="preserve"> </v>
      </c>
      <c r="Q261" s="17">
        <f t="shared" si="14"/>
        <v>0</v>
      </c>
      <c r="R261" s="65"/>
      <c r="S261" s="66">
        <f t="shared" si="16"/>
        <v>0</v>
      </c>
      <c r="T261" s="31">
        <f>SUMIF($G$8:$G$954,G261:G1186,$K$8:$K$954)</f>
        <v>0</v>
      </c>
      <c r="U261" s="32" t="str">
        <f t="shared" si="15"/>
        <v xml:space="preserve"> </v>
      </c>
    </row>
    <row r="262" spans="2:21" x14ac:dyDescent="0.25">
      <c r="B262" s="11"/>
      <c r="C262" s="12"/>
      <c r="D262" s="13"/>
      <c r="E262" s="13"/>
      <c r="F262" s="13"/>
      <c r="G262" s="12"/>
      <c r="H262" s="14"/>
      <c r="I262" s="14"/>
      <c r="J262" s="12"/>
      <c r="K262" s="15"/>
      <c r="L262" s="15"/>
      <c r="M262" s="15"/>
      <c r="N262" s="15"/>
      <c r="O262" s="15"/>
      <c r="P262" s="16" t="str">
        <f t="shared" si="13"/>
        <v xml:space="preserve"> </v>
      </c>
      <c r="Q262" s="17">
        <f t="shared" si="14"/>
        <v>0</v>
      </c>
      <c r="R262" s="65"/>
      <c r="S262" s="66">
        <f t="shared" si="16"/>
        <v>0</v>
      </c>
      <c r="T262" s="31">
        <f>SUMIF($G$8:$G$954,G262:G1187,$K$8:$K$954)</f>
        <v>0</v>
      </c>
      <c r="U262" s="32" t="str">
        <f t="shared" si="15"/>
        <v xml:space="preserve"> </v>
      </c>
    </row>
    <row r="263" spans="2:21" x14ac:dyDescent="0.25">
      <c r="B263" s="11"/>
      <c r="C263" s="12"/>
      <c r="D263" s="13"/>
      <c r="E263" s="13"/>
      <c r="F263" s="13"/>
      <c r="G263" s="12"/>
      <c r="H263" s="14"/>
      <c r="I263" s="14"/>
      <c r="J263" s="12"/>
      <c r="K263" s="15"/>
      <c r="L263" s="15"/>
      <c r="M263" s="15"/>
      <c r="N263" s="15"/>
      <c r="O263" s="15"/>
      <c r="P263" s="16" t="str">
        <f t="shared" si="13"/>
        <v xml:space="preserve"> </v>
      </c>
      <c r="Q263" s="17">
        <f t="shared" si="14"/>
        <v>0</v>
      </c>
      <c r="R263" s="65"/>
      <c r="S263" s="66">
        <f t="shared" si="16"/>
        <v>0</v>
      </c>
      <c r="T263" s="31">
        <f>SUMIF($G$8:$G$954,G263:G1188,$K$8:$K$954)</f>
        <v>0</v>
      </c>
      <c r="U263" s="32" t="str">
        <f t="shared" si="15"/>
        <v xml:space="preserve"> </v>
      </c>
    </row>
    <row r="264" spans="2:21" x14ac:dyDescent="0.25">
      <c r="B264" s="11"/>
      <c r="C264" s="12"/>
      <c r="D264" s="13"/>
      <c r="E264" s="13"/>
      <c r="F264" s="13"/>
      <c r="G264" s="12"/>
      <c r="H264" s="14"/>
      <c r="I264" s="14"/>
      <c r="J264" s="12"/>
      <c r="K264" s="15"/>
      <c r="L264" s="15"/>
      <c r="M264" s="15"/>
      <c r="N264" s="15"/>
      <c r="O264" s="15"/>
      <c r="P264" s="16" t="str">
        <f t="shared" ref="P264:P327" si="17">+IF(K264&lt;=0," ",IF(K264&lt;=10,"A",IF(K264&gt;=11,"B")))</f>
        <v xml:space="preserve"> </v>
      </c>
      <c r="Q264" s="17">
        <f t="shared" ref="Q264:Q327" si="18">+IF(P264=" ",K264*0,IF(P264="A",K264*2500,IF(P264="B",K264*3000)))</f>
        <v>0</v>
      </c>
      <c r="R264" s="65"/>
      <c r="S264" s="66">
        <f t="shared" si="16"/>
        <v>0</v>
      </c>
      <c r="T264" s="31">
        <f>SUMIF($G$8:$G$954,G264:G1189,$K$8:$K$954)</f>
        <v>0</v>
      </c>
      <c r="U264" s="32" t="str">
        <f t="shared" si="15"/>
        <v xml:space="preserve"> </v>
      </c>
    </row>
    <row r="265" spans="2:21" x14ac:dyDescent="0.25">
      <c r="B265" s="11"/>
      <c r="C265" s="12"/>
      <c r="D265" s="13"/>
      <c r="E265" s="13"/>
      <c r="F265" s="13"/>
      <c r="G265" s="12"/>
      <c r="H265" s="14"/>
      <c r="I265" s="14"/>
      <c r="J265" s="12"/>
      <c r="K265" s="15"/>
      <c r="L265" s="15"/>
      <c r="M265" s="15"/>
      <c r="N265" s="15"/>
      <c r="O265" s="15"/>
      <c r="P265" s="16" t="str">
        <f t="shared" si="17"/>
        <v xml:space="preserve"> </v>
      </c>
      <c r="Q265" s="17">
        <f t="shared" si="18"/>
        <v>0</v>
      </c>
      <c r="R265" s="65"/>
      <c r="S265" s="66">
        <f t="shared" si="16"/>
        <v>0</v>
      </c>
      <c r="T265" s="31">
        <f>SUMIF($G$8:$G$954,G265:G1190,$K$8:$K$954)</f>
        <v>0</v>
      </c>
      <c r="U265" s="32" t="str">
        <f t="shared" ref="U265:U328" si="19">+IF(T265=0," ",IF(T265&lt;=50,"OK",IF(T265&gt;=51,"LEBIH")))</f>
        <v xml:space="preserve"> </v>
      </c>
    </row>
    <row r="266" spans="2:21" x14ac:dyDescent="0.25">
      <c r="B266" s="11"/>
      <c r="C266" s="12"/>
      <c r="D266" s="13"/>
      <c r="E266" s="13"/>
      <c r="F266" s="13"/>
      <c r="G266" s="12"/>
      <c r="H266" s="14"/>
      <c r="I266" s="14"/>
      <c r="J266" s="12"/>
      <c r="K266" s="15"/>
      <c r="L266" s="15"/>
      <c r="M266" s="15"/>
      <c r="N266" s="15"/>
      <c r="O266" s="15"/>
      <c r="P266" s="16" t="str">
        <f t="shared" si="17"/>
        <v xml:space="preserve"> </v>
      </c>
      <c r="Q266" s="17">
        <f t="shared" si="18"/>
        <v>0</v>
      </c>
      <c r="R266" s="65"/>
      <c r="S266" s="66">
        <f t="shared" si="16"/>
        <v>0</v>
      </c>
      <c r="T266" s="31">
        <f>SUMIF($G$8:$G$954,G266:G1191,$K$8:$K$954)</f>
        <v>0</v>
      </c>
      <c r="U266" s="32" t="str">
        <f t="shared" si="19"/>
        <v xml:space="preserve"> </v>
      </c>
    </row>
    <row r="267" spans="2:21" x14ac:dyDescent="0.25">
      <c r="B267" s="11"/>
      <c r="C267" s="12"/>
      <c r="D267" s="13"/>
      <c r="E267" s="13"/>
      <c r="F267" s="13"/>
      <c r="G267" s="12"/>
      <c r="H267" s="14"/>
      <c r="I267" s="14"/>
      <c r="J267" s="12"/>
      <c r="K267" s="15"/>
      <c r="L267" s="15"/>
      <c r="M267" s="15"/>
      <c r="N267" s="15"/>
      <c r="O267" s="15"/>
      <c r="P267" s="16" t="str">
        <f t="shared" si="17"/>
        <v xml:space="preserve"> </v>
      </c>
      <c r="Q267" s="17">
        <f t="shared" si="18"/>
        <v>0</v>
      </c>
      <c r="R267" s="65"/>
      <c r="S267" s="66">
        <f t="shared" si="16"/>
        <v>0</v>
      </c>
      <c r="T267" s="31">
        <f>SUMIF($G$8:$G$954,G267:G1192,$K$8:$K$954)</f>
        <v>0</v>
      </c>
      <c r="U267" s="32" t="str">
        <f t="shared" si="19"/>
        <v xml:space="preserve"> </v>
      </c>
    </row>
    <row r="268" spans="2:21" x14ac:dyDescent="0.25">
      <c r="B268" s="11"/>
      <c r="C268" s="12"/>
      <c r="D268" s="13"/>
      <c r="E268" s="13"/>
      <c r="F268" s="13"/>
      <c r="G268" s="12"/>
      <c r="H268" s="14"/>
      <c r="I268" s="14"/>
      <c r="J268" s="12"/>
      <c r="K268" s="15"/>
      <c r="L268" s="15"/>
      <c r="M268" s="15"/>
      <c r="N268" s="15"/>
      <c r="O268" s="15"/>
      <c r="P268" s="16" t="str">
        <f t="shared" si="17"/>
        <v xml:space="preserve"> </v>
      </c>
      <c r="Q268" s="17">
        <f t="shared" si="18"/>
        <v>0</v>
      </c>
      <c r="R268" s="65"/>
      <c r="S268" s="66">
        <f t="shared" si="16"/>
        <v>0</v>
      </c>
      <c r="T268" s="31">
        <f>SUMIF($G$8:$G$954,G268:G1193,$K$8:$K$954)</f>
        <v>0</v>
      </c>
      <c r="U268" s="32" t="str">
        <f t="shared" si="19"/>
        <v xml:space="preserve"> </v>
      </c>
    </row>
    <row r="269" spans="2:21" x14ac:dyDescent="0.25">
      <c r="B269" s="11"/>
      <c r="C269" s="12"/>
      <c r="D269" s="13"/>
      <c r="E269" s="13"/>
      <c r="F269" s="13"/>
      <c r="G269" s="12"/>
      <c r="H269" s="14"/>
      <c r="I269" s="14"/>
      <c r="J269" s="12"/>
      <c r="K269" s="15"/>
      <c r="L269" s="15"/>
      <c r="M269" s="15"/>
      <c r="N269" s="15"/>
      <c r="O269" s="15"/>
      <c r="P269" s="16" t="str">
        <f t="shared" si="17"/>
        <v xml:space="preserve"> </v>
      </c>
      <c r="Q269" s="17">
        <f t="shared" si="18"/>
        <v>0</v>
      </c>
      <c r="R269" s="65"/>
      <c r="S269" s="66">
        <f t="shared" si="16"/>
        <v>0</v>
      </c>
      <c r="T269" s="31">
        <f>SUMIF($G$8:$G$954,G269:G1194,$K$8:$K$954)</f>
        <v>0</v>
      </c>
      <c r="U269" s="32" t="str">
        <f t="shared" si="19"/>
        <v xml:space="preserve"> </v>
      </c>
    </row>
    <row r="270" spans="2:21" x14ac:dyDescent="0.25">
      <c r="B270" s="11"/>
      <c r="C270" s="12"/>
      <c r="D270" s="13"/>
      <c r="E270" s="13"/>
      <c r="F270" s="13"/>
      <c r="G270" s="12"/>
      <c r="H270" s="14"/>
      <c r="I270" s="14"/>
      <c r="J270" s="12"/>
      <c r="K270" s="15"/>
      <c r="L270" s="15"/>
      <c r="M270" s="15"/>
      <c r="N270" s="15"/>
      <c r="O270" s="15"/>
      <c r="P270" s="16" t="str">
        <f t="shared" si="17"/>
        <v xml:space="preserve"> </v>
      </c>
      <c r="Q270" s="17">
        <f t="shared" si="18"/>
        <v>0</v>
      </c>
      <c r="R270" s="65"/>
      <c r="S270" s="66">
        <f t="shared" ref="S270:S333" si="20">+Q270-R270</f>
        <v>0</v>
      </c>
      <c r="T270" s="31">
        <f>SUMIF($G$8:$G$954,G270:G1195,$K$8:$K$954)</f>
        <v>0</v>
      </c>
      <c r="U270" s="32" t="str">
        <f t="shared" si="19"/>
        <v xml:space="preserve"> </v>
      </c>
    </row>
    <row r="271" spans="2:21" x14ac:dyDescent="0.25">
      <c r="B271" s="11"/>
      <c r="C271" s="12"/>
      <c r="D271" s="13"/>
      <c r="E271" s="13"/>
      <c r="F271" s="13"/>
      <c r="G271" s="12"/>
      <c r="H271" s="14"/>
      <c r="I271" s="14"/>
      <c r="J271" s="12"/>
      <c r="K271" s="15"/>
      <c r="L271" s="15"/>
      <c r="M271" s="15"/>
      <c r="N271" s="15"/>
      <c r="O271" s="15"/>
      <c r="P271" s="16" t="str">
        <f t="shared" si="17"/>
        <v xml:space="preserve"> </v>
      </c>
      <c r="Q271" s="17">
        <f t="shared" si="18"/>
        <v>0</v>
      </c>
      <c r="R271" s="65"/>
      <c r="S271" s="66">
        <f t="shared" si="20"/>
        <v>0</v>
      </c>
      <c r="T271" s="31">
        <f>SUMIF($G$8:$G$954,G271:G1196,$K$8:$K$954)</f>
        <v>0</v>
      </c>
      <c r="U271" s="32" t="str">
        <f t="shared" si="19"/>
        <v xml:space="preserve"> </v>
      </c>
    </row>
    <row r="272" spans="2:21" x14ac:dyDescent="0.25">
      <c r="B272" s="11"/>
      <c r="C272" s="12"/>
      <c r="D272" s="13"/>
      <c r="E272" s="13"/>
      <c r="F272" s="13"/>
      <c r="G272" s="12"/>
      <c r="H272" s="14"/>
      <c r="I272" s="14"/>
      <c r="J272" s="12"/>
      <c r="K272" s="15"/>
      <c r="L272" s="15"/>
      <c r="M272" s="15"/>
      <c r="N272" s="15"/>
      <c r="O272" s="15"/>
      <c r="P272" s="16" t="str">
        <f t="shared" si="17"/>
        <v xml:space="preserve"> </v>
      </c>
      <c r="Q272" s="17">
        <f t="shared" si="18"/>
        <v>0</v>
      </c>
      <c r="R272" s="65"/>
      <c r="S272" s="66">
        <f t="shared" si="20"/>
        <v>0</v>
      </c>
      <c r="T272" s="31">
        <f>SUMIF($G$8:$G$954,G272:G1197,$K$8:$K$954)</f>
        <v>0</v>
      </c>
      <c r="U272" s="32" t="str">
        <f t="shared" si="19"/>
        <v xml:space="preserve"> </v>
      </c>
    </row>
    <row r="273" spans="2:21" x14ac:dyDescent="0.25">
      <c r="B273" s="11"/>
      <c r="C273" s="12"/>
      <c r="D273" s="13"/>
      <c r="E273" s="13"/>
      <c r="F273" s="13"/>
      <c r="G273" s="12"/>
      <c r="H273" s="14"/>
      <c r="I273" s="14"/>
      <c r="J273" s="12"/>
      <c r="K273" s="15"/>
      <c r="L273" s="15"/>
      <c r="M273" s="15"/>
      <c r="N273" s="15"/>
      <c r="O273" s="15"/>
      <c r="P273" s="16" t="str">
        <f t="shared" si="17"/>
        <v xml:space="preserve"> </v>
      </c>
      <c r="Q273" s="17">
        <f t="shared" si="18"/>
        <v>0</v>
      </c>
      <c r="R273" s="65"/>
      <c r="S273" s="66">
        <f t="shared" si="20"/>
        <v>0</v>
      </c>
      <c r="T273" s="31">
        <f>SUMIF($G$8:$G$954,G273:G1198,$K$8:$K$954)</f>
        <v>0</v>
      </c>
      <c r="U273" s="32" t="str">
        <f t="shared" si="19"/>
        <v xml:space="preserve"> </v>
      </c>
    </row>
    <row r="274" spans="2:21" x14ac:dyDescent="0.25">
      <c r="B274" s="11"/>
      <c r="C274" s="12"/>
      <c r="D274" s="13"/>
      <c r="E274" s="13"/>
      <c r="F274" s="13"/>
      <c r="G274" s="12"/>
      <c r="H274" s="14"/>
      <c r="I274" s="14"/>
      <c r="J274" s="12"/>
      <c r="K274" s="15"/>
      <c r="L274" s="15"/>
      <c r="M274" s="15"/>
      <c r="N274" s="15"/>
      <c r="O274" s="15"/>
      <c r="P274" s="16" t="str">
        <f t="shared" si="17"/>
        <v xml:space="preserve"> </v>
      </c>
      <c r="Q274" s="17">
        <f t="shared" si="18"/>
        <v>0</v>
      </c>
      <c r="R274" s="65"/>
      <c r="S274" s="66">
        <f t="shared" si="20"/>
        <v>0</v>
      </c>
      <c r="T274" s="31">
        <f>SUMIF($G$8:$G$954,G274:G1199,$K$8:$K$954)</f>
        <v>0</v>
      </c>
      <c r="U274" s="32" t="str">
        <f t="shared" si="19"/>
        <v xml:space="preserve"> </v>
      </c>
    </row>
    <row r="275" spans="2:21" x14ac:dyDescent="0.25">
      <c r="B275" s="11"/>
      <c r="C275" s="12"/>
      <c r="D275" s="13"/>
      <c r="E275" s="13"/>
      <c r="F275" s="13"/>
      <c r="G275" s="12"/>
      <c r="H275" s="14"/>
      <c r="I275" s="14"/>
      <c r="J275" s="12"/>
      <c r="K275" s="15"/>
      <c r="L275" s="15"/>
      <c r="M275" s="15"/>
      <c r="N275" s="15"/>
      <c r="O275" s="15"/>
      <c r="P275" s="16" t="str">
        <f t="shared" si="17"/>
        <v xml:space="preserve"> </v>
      </c>
      <c r="Q275" s="17">
        <f t="shared" si="18"/>
        <v>0</v>
      </c>
      <c r="R275" s="65"/>
      <c r="S275" s="66">
        <f t="shared" si="20"/>
        <v>0</v>
      </c>
      <c r="T275" s="31">
        <f>SUMIF($G$8:$G$954,G275:G1200,$K$8:$K$954)</f>
        <v>0</v>
      </c>
      <c r="U275" s="32" t="str">
        <f t="shared" si="19"/>
        <v xml:space="preserve"> </v>
      </c>
    </row>
    <row r="276" spans="2:21" x14ac:dyDescent="0.25">
      <c r="B276" s="11"/>
      <c r="C276" s="12"/>
      <c r="D276" s="13"/>
      <c r="E276" s="13"/>
      <c r="F276" s="13"/>
      <c r="G276" s="12"/>
      <c r="H276" s="14"/>
      <c r="I276" s="14"/>
      <c r="J276" s="12"/>
      <c r="K276" s="15"/>
      <c r="L276" s="15"/>
      <c r="M276" s="15"/>
      <c r="N276" s="15"/>
      <c r="O276" s="15"/>
      <c r="P276" s="16" t="str">
        <f t="shared" si="17"/>
        <v xml:space="preserve"> </v>
      </c>
      <c r="Q276" s="17">
        <f t="shared" si="18"/>
        <v>0</v>
      </c>
      <c r="R276" s="65"/>
      <c r="S276" s="66">
        <f t="shared" si="20"/>
        <v>0</v>
      </c>
      <c r="T276" s="31">
        <f>SUMIF($G$8:$G$954,G276:G1201,$K$8:$K$954)</f>
        <v>0</v>
      </c>
      <c r="U276" s="32" t="str">
        <f t="shared" si="19"/>
        <v xml:space="preserve"> </v>
      </c>
    </row>
    <row r="277" spans="2:21" x14ac:dyDescent="0.25">
      <c r="B277" s="11"/>
      <c r="C277" s="12"/>
      <c r="D277" s="13"/>
      <c r="E277" s="13"/>
      <c r="F277" s="13"/>
      <c r="G277" s="12"/>
      <c r="H277" s="14"/>
      <c r="I277" s="14"/>
      <c r="J277" s="12"/>
      <c r="K277" s="15"/>
      <c r="L277" s="15"/>
      <c r="M277" s="15"/>
      <c r="N277" s="15"/>
      <c r="O277" s="15"/>
      <c r="P277" s="16" t="str">
        <f t="shared" si="17"/>
        <v xml:space="preserve"> </v>
      </c>
      <c r="Q277" s="17">
        <f t="shared" si="18"/>
        <v>0</v>
      </c>
      <c r="R277" s="65"/>
      <c r="S277" s="66">
        <f t="shared" si="20"/>
        <v>0</v>
      </c>
      <c r="T277" s="31">
        <f>SUMIF($G$8:$G$954,G277:G1202,$K$8:$K$954)</f>
        <v>0</v>
      </c>
      <c r="U277" s="32" t="str">
        <f t="shared" si="19"/>
        <v xml:space="preserve"> </v>
      </c>
    </row>
    <row r="278" spans="2:21" x14ac:dyDescent="0.25">
      <c r="B278" s="11"/>
      <c r="C278" s="12"/>
      <c r="D278" s="13"/>
      <c r="E278" s="13"/>
      <c r="F278" s="13"/>
      <c r="G278" s="12"/>
      <c r="H278" s="14"/>
      <c r="I278" s="14"/>
      <c r="J278" s="12"/>
      <c r="K278" s="15"/>
      <c r="L278" s="15"/>
      <c r="M278" s="15"/>
      <c r="N278" s="15"/>
      <c r="O278" s="15"/>
      <c r="P278" s="16" t="str">
        <f t="shared" si="17"/>
        <v xml:space="preserve"> </v>
      </c>
      <c r="Q278" s="17">
        <f t="shared" si="18"/>
        <v>0</v>
      </c>
      <c r="R278" s="65"/>
      <c r="S278" s="66">
        <f t="shared" si="20"/>
        <v>0</v>
      </c>
      <c r="T278" s="31">
        <f>SUMIF($G$8:$G$954,G278:G1203,$K$8:$K$954)</f>
        <v>0</v>
      </c>
      <c r="U278" s="32" t="str">
        <f t="shared" si="19"/>
        <v xml:space="preserve"> </v>
      </c>
    </row>
    <row r="279" spans="2:21" x14ac:dyDescent="0.25">
      <c r="B279" s="11"/>
      <c r="C279" s="12"/>
      <c r="D279" s="13"/>
      <c r="E279" s="13"/>
      <c r="F279" s="13"/>
      <c r="G279" s="12"/>
      <c r="H279" s="14"/>
      <c r="I279" s="14"/>
      <c r="J279" s="12"/>
      <c r="K279" s="15"/>
      <c r="L279" s="15"/>
      <c r="M279" s="15"/>
      <c r="N279" s="15"/>
      <c r="O279" s="15"/>
      <c r="P279" s="16" t="str">
        <f t="shared" si="17"/>
        <v xml:space="preserve"> </v>
      </c>
      <c r="Q279" s="17">
        <f t="shared" si="18"/>
        <v>0</v>
      </c>
      <c r="R279" s="65"/>
      <c r="S279" s="66">
        <f t="shared" si="20"/>
        <v>0</v>
      </c>
      <c r="T279" s="31">
        <f>SUMIF($G$8:$G$954,G279:G1204,$K$8:$K$954)</f>
        <v>0</v>
      </c>
      <c r="U279" s="32" t="str">
        <f t="shared" si="19"/>
        <v xml:space="preserve"> </v>
      </c>
    </row>
    <row r="280" spans="2:21" x14ac:dyDescent="0.25">
      <c r="B280" s="11"/>
      <c r="C280" s="12"/>
      <c r="D280" s="13"/>
      <c r="E280" s="13"/>
      <c r="F280" s="13"/>
      <c r="G280" s="12"/>
      <c r="H280" s="14"/>
      <c r="I280" s="14"/>
      <c r="J280" s="12"/>
      <c r="K280" s="15"/>
      <c r="L280" s="15"/>
      <c r="M280" s="15"/>
      <c r="N280" s="15"/>
      <c r="O280" s="15"/>
      <c r="P280" s="16" t="str">
        <f t="shared" si="17"/>
        <v xml:space="preserve"> </v>
      </c>
      <c r="Q280" s="17">
        <f t="shared" si="18"/>
        <v>0</v>
      </c>
      <c r="R280" s="65"/>
      <c r="S280" s="66">
        <f t="shared" si="20"/>
        <v>0</v>
      </c>
      <c r="T280" s="31">
        <f>SUMIF($G$8:$G$954,G280:G1205,$K$8:$K$954)</f>
        <v>0</v>
      </c>
      <c r="U280" s="32" t="str">
        <f t="shared" si="19"/>
        <v xml:space="preserve"> </v>
      </c>
    </row>
    <row r="281" spans="2:21" x14ac:dyDescent="0.25">
      <c r="B281" s="11"/>
      <c r="C281" s="12"/>
      <c r="D281" s="13"/>
      <c r="E281" s="13"/>
      <c r="F281" s="13"/>
      <c r="G281" s="12"/>
      <c r="H281" s="14"/>
      <c r="I281" s="14"/>
      <c r="J281" s="12"/>
      <c r="K281" s="15"/>
      <c r="L281" s="15"/>
      <c r="M281" s="15"/>
      <c r="N281" s="15"/>
      <c r="O281" s="15"/>
      <c r="P281" s="16" t="str">
        <f t="shared" si="17"/>
        <v xml:space="preserve"> </v>
      </c>
      <c r="Q281" s="17">
        <f t="shared" si="18"/>
        <v>0</v>
      </c>
      <c r="R281" s="65"/>
      <c r="S281" s="66">
        <f t="shared" si="20"/>
        <v>0</v>
      </c>
      <c r="T281" s="31">
        <f>SUMIF($G$8:$G$954,G281:G1206,$K$8:$K$954)</f>
        <v>0</v>
      </c>
      <c r="U281" s="32" t="str">
        <f t="shared" si="19"/>
        <v xml:space="preserve"> </v>
      </c>
    </row>
    <row r="282" spans="2:21" x14ac:dyDescent="0.25">
      <c r="B282" s="11"/>
      <c r="C282" s="12"/>
      <c r="D282" s="13"/>
      <c r="E282" s="13"/>
      <c r="F282" s="13"/>
      <c r="G282" s="12"/>
      <c r="H282" s="14"/>
      <c r="I282" s="14"/>
      <c r="J282" s="12"/>
      <c r="K282" s="15"/>
      <c r="L282" s="15"/>
      <c r="M282" s="15"/>
      <c r="N282" s="15"/>
      <c r="O282" s="15"/>
      <c r="P282" s="16" t="str">
        <f t="shared" si="17"/>
        <v xml:space="preserve"> </v>
      </c>
      <c r="Q282" s="17">
        <f t="shared" si="18"/>
        <v>0</v>
      </c>
      <c r="R282" s="65"/>
      <c r="S282" s="66">
        <f t="shared" si="20"/>
        <v>0</v>
      </c>
      <c r="T282" s="31">
        <f>SUMIF($G$8:$G$954,G282:G1207,$K$8:$K$954)</f>
        <v>0</v>
      </c>
      <c r="U282" s="32" t="str">
        <f t="shared" si="19"/>
        <v xml:space="preserve"> </v>
      </c>
    </row>
    <row r="283" spans="2:21" x14ac:dyDescent="0.25">
      <c r="B283" s="11"/>
      <c r="C283" s="12"/>
      <c r="D283" s="13"/>
      <c r="E283" s="13"/>
      <c r="F283" s="13"/>
      <c r="G283" s="12"/>
      <c r="H283" s="14"/>
      <c r="I283" s="14"/>
      <c r="J283" s="12"/>
      <c r="K283" s="15"/>
      <c r="L283" s="15"/>
      <c r="M283" s="15"/>
      <c r="N283" s="15"/>
      <c r="O283" s="15"/>
      <c r="P283" s="16" t="str">
        <f t="shared" si="17"/>
        <v xml:space="preserve"> </v>
      </c>
      <c r="Q283" s="17">
        <f t="shared" si="18"/>
        <v>0</v>
      </c>
      <c r="R283" s="65"/>
      <c r="S283" s="66">
        <f t="shared" si="20"/>
        <v>0</v>
      </c>
      <c r="T283" s="31">
        <f>SUMIF($G$8:$G$954,G283:G1208,$K$8:$K$954)</f>
        <v>0</v>
      </c>
      <c r="U283" s="32" t="str">
        <f t="shared" si="19"/>
        <v xml:space="preserve"> </v>
      </c>
    </row>
    <row r="284" spans="2:21" x14ac:dyDescent="0.25">
      <c r="B284" s="11"/>
      <c r="C284" s="12"/>
      <c r="D284" s="13"/>
      <c r="E284" s="13"/>
      <c r="F284" s="13"/>
      <c r="G284" s="12"/>
      <c r="H284" s="14"/>
      <c r="I284" s="14"/>
      <c r="J284" s="12"/>
      <c r="K284" s="15"/>
      <c r="L284" s="15"/>
      <c r="M284" s="15"/>
      <c r="N284" s="15"/>
      <c r="O284" s="15"/>
      <c r="P284" s="16" t="str">
        <f t="shared" si="17"/>
        <v xml:space="preserve"> </v>
      </c>
      <c r="Q284" s="17">
        <f t="shared" si="18"/>
        <v>0</v>
      </c>
      <c r="R284" s="65"/>
      <c r="S284" s="66">
        <f t="shared" si="20"/>
        <v>0</v>
      </c>
      <c r="T284" s="31">
        <f>SUMIF($G$8:$G$954,G284:G1209,$K$8:$K$954)</f>
        <v>0</v>
      </c>
      <c r="U284" s="32" t="str">
        <f t="shared" si="19"/>
        <v xml:space="preserve"> </v>
      </c>
    </row>
    <row r="285" spans="2:21" x14ac:dyDescent="0.25">
      <c r="B285" s="11"/>
      <c r="C285" s="12"/>
      <c r="D285" s="13"/>
      <c r="E285" s="13"/>
      <c r="F285" s="13"/>
      <c r="G285" s="12"/>
      <c r="H285" s="14"/>
      <c r="I285" s="14"/>
      <c r="J285" s="12"/>
      <c r="K285" s="15"/>
      <c r="L285" s="15"/>
      <c r="M285" s="15"/>
      <c r="N285" s="15"/>
      <c r="O285" s="15"/>
      <c r="P285" s="16" t="str">
        <f t="shared" si="17"/>
        <v xml:space="preserve"> </v>
      </c>
      <c r="Q285" s="17">
        <f t="shared" si="18"/>
        <v>0</v>
      </c>
      <c r="R285" s="65"/>
      <c r="S285" s="66">
        <f t="shared" si="20"/>
        <v>0</v>
      </c>
      <c r="T285" s="31">
        <f>SUMIF($G$8:$G$954,G285:G1210,$K$8:$K$954)</f>
        <v>0</v>
      </c>
      <c r="U285" s="32" t="str">
        <f t="shared" si="19"/>
        <v xml:space="preserve"> </v>
      </c>
    </row>
    <row r="286" spans="2:21" x14ac:dyDescent="0.25">
      <c r="B286" s="11"/>
      <c r="C286" s="12"/>
      <c r="D286" s="13"/>
      <c r="E286" s="13"/>
      <c r="F286" s="13"/>
      <c r="G286" s="12"/>
      <c r="H286" s="14"/>
      <c r="I286" s="14"/>
      <c r="J286" s="12"/>
      <c r="K286" s="15"/>
      <c r="L286" s="15"/>
      <c r="M286" s="15"/>
      <c r="N286" s="15"/>
      <c r="O286" s="15"/>
      <c r="P286" s="16" t="str">
        <f t="shared" si="17"/>
        <v xml:space="preserve"> </v>
      </c>
      <c r="Q286" s="17">
        <f t="shared" si="18"/>
        <v>0</v>
      </c>
      <c r="R286" s="65"/>
      <c r="S286" s="66">
        <f t="shared" si="20"/>
        <v>0</v>
      </c>
      <c r="T286" s="31">
        <f>SUMIF($G$8:$G$954,G286:G1211,$K$8:$K$954)</f>
        <v>0</v>
      </c>
      <c r="U286" s="32" t="str">
        <f t="shared" si="19"/>
        <v xml:space="preserve"> </v>
      </c>
    </row>
    <row r="287" spans="2:21" x14ac:dyDescent="0.25">
      <c r="B287" s="11"/>
      <c r="C287" s="12"/>
      <c r="D287" s="13"/>
      <c r="E287" s="13"/>
      <c r="F287" s="13"/>
      <c r="G287" s="12"/>
      <c r="H287" s="14"/>
      <c r="I287" s="14"/>
      <c r="J287" s="12"/>
      <c r="K287" s="15"/>
      <c r="L287" s="15"/>
      <c r="M287" s="15"/>
      <c r="N287" s="15"/>
      <c r="O287" s="15"/>
      <c r="P287" s="16" t="str">
        <f t="shared" si="17"/>
        <v xml:space="preserve"> </v>
      </c>
      <c r="Q287" s="17">
        <f t="shared" si="18"/>
        <v>0</v>
      </c>
      <c r="R287" s="65"/>
      <c r="S287" s="66">
        <f t="shared" si="20"/>
        <v>0</v>
      </c>
      <c r="T287" s="31">
        <f>SUMIF($G$8:$G$954,G287:G1212,$K$8:$K$954)</f>
        <v>0</v>
      </c>
      <c r="U287" s="32" t="str">
        <f t="shared" si="19"/>
        <v xml:space="preserve"> </v>
      </c>
    </row>
    <row r="288" spans="2:21" x14ac:dyDescent="0.25">
      <c r="B288" s="11"/>
      <c r="C288" s="12"/>
      <c r="D288" s="13"/>
      <c r="E288" s="13"/>
      <c r="F288" s="13"/>
      <c r="G288" s="12"/>
      <c r="H288" s="14"/>
      <c r="I288" s="14"/>
      <c r="J288" s="12"/>
      <c r="K288" s="15"/>
      <c r="L288" s="15"/>
      <c r="M288" s="15"/>
      <c r="N288" s="15"/>
      <c r="O288" s="15"/>
      <c r="P288" s="16" t="str">
        <f t="shared" si="17"/>
        <v xml:space="preserve"> </v>
      </c>
      <c r="Q288" s="17">
        <f t="shared" si="18"/>
        <v>0</v>
      </c>
      <c r="R288" s="65"/>
      <c r="S288" s="66">
        <f t="shared" si="20"/>
        <v>0</v>
      </c>
      <c r="T288" s="31">
        <f>SUMIF($G$8:$G$954,G288:G1213,$K$8:$K$954)</f>
        <v>0</v>
      </c>
      <c r="U288" s="32" t="str">
        <f t="shared" si="19"/>
        <v xml:space="preserve"> </v>
      </c>
    </row>
    <row r="289" spans="2:21" x14ac:dyDescent="0.25">
      <c r="B289" s="11"/>
      <c r="C289" s="12"/>
      <c r="D289" s="13"/>
      <c r="E289" s="13"/>
      <c r="F289" s="13"/>
      <c r="G289" s="12"/>
      <c r="H289" s="14"/>
      <c r="I289" s="14"/>
      <c r="J289" s="12"/>
      <c r="K289" s="15"/>
      <c r="L289" s="15"/>
      <c r="M289" s="15"/>
      <c r="N289" s="15"/>
      <c r="O289" s="15"/>
      <c r="P289" s="16" t="str">
        <f t="shared" si="17"/>
        <v xml:space="preserve"> </v>
      </c>
      <c r="Q289" s="17">
        <f t="shared" si="18"/>
        <v>0</v>
      </c>
      <c r="R289" s="65"/>
      <c r="S289" s="66">
        <f t="shared" si="20"/>
        <v>0</v>
      </c>
      <c r="T289" s="31">
        <f>SUMIF($G$8:$G$954,G289:G1214,$K$8:$K$954)</f>
        <v>0</v>
      </c>
      <c r="U289" s="32" t="str">
        <f t="shared" si="19"/>
        <v xml:space="preserve"> </v>
      </c>
    </row>
    <row r="290" spans="2:21" x14ac:dyDescent="0.25">
      <c r="B290" s="11"/>
      <c r="C290" s="12"/>
      <c r="D290" s="13"/>
      <c r="E290" s="13"/>
      <c r="F290" s="13"/>
      <c r="G290" s="12"/>
      <c r="H290" s="14"/>
      <c r="I290" s="14"/>
      <c r="J290" s="12"/>
      <c r="K290" s="15"/>
      <c r="L290" s="15"/>
      <c r="M290" s="15"/>
      <c r="N290" s="15"/>
      <c r="O290" s="15"/>
      <c r="P290" s="16" t="str">
        <f t="shared" si="17"/>
        <v xml:space="preserve"> </v>
      </c>
      <c r="Q290" s="17">
        <f t="shared" si="18"/>
        <v>0</v>
      </c>
      <c r="R290" s="65"/>
      <c r="S290" s="66">
        <f t="shared" si="20"/>
        <v>0</v>
      </c>
      <c r="T290" s="31">
        <f>SUMIF($G$8:$G$954,G290:G1215,$K$8:$K$954)</f>
        <v>0</v>
      </c>
      <c r="U290" s="32" t="str">
        <f t="shared" si="19"/>
        <v xml:space="preserve"> </v>
      </c>
    </row>
    <row r="291" spans="2:21" x14ac:dyDescent="0.25">
      <c r="B291" s="11"/>
      <c r="C291" s="12"/>
      <c r="D291" s="13"/>
      <c r="E291" s="13"/>
      <c r="F291" s="13"/>
      <c r="G291" s="12"/>
      <c r="H291" s="14"/>
      <c r="I291" s="14"/>
      <c r="J291" s="12"/>
      <c r="K291" s="15"/>
      <c r="L291" s="15"/>
      <c r="M291" s="15"/>
      <c r="N291" s="15"/>
      <c r="O291" s="15"/>
      <c r="P291" s="16" t="str">
        <f t="shared" si="17"/>
        <v xml:space="preserve"> </v>
      </c>
      <c r="Q291" s="17">
        <f t="shared" si="18"/>
        <v>0</v>
      </c>
      <c r="R291" s="65"/>
      <c r="S291" s="66">
        <f t="shared" si="20"/>
        <v>0</v>
      </c>
      <c r="T291" s="31">
        <f>SUMIF($G$8:$G$954,G291:G1216,$K$8:$K$954)</f>
        <v>0</v>
      </c>
      <c r="U291" s="32" t="str">
        <f t="shared" si="19"/>
        <v xml:space="preserve"> </v>
      </c>
    </row>
    <row r="292" spans="2:21" x14ac:dyDescent="0.25">
      <c r="B292" s="11"/>
      <c r="C292" s="12"/>
      <c r="D292" s="13"/>
      <c r="E292" s="13"/>
      <c r="F292" s="13"/>
      <c r="G292" s="12"/>
      <c r="H292" s="14"/>
      <c r="I292" s="14"/>
      <c r="J292" s="12"/>
      <c r="K292" s="15"/>
      <c r="L292" s="15"/>
      <c r="M292" s="15"/>
      <c r="N292" s="15"/>
      <c r="O292" s="15"/>
      <c r="P292" s="16" t="str">
        <f t="shared" si="17"/>
        <v xml:space="preserve"> </v>
      </c>
      <c r="Q292" s="17">
        <f t="shared" si="18"/>
        <v>0</v>
      </c>
      <c r="R292" s="65"/>
      <c r="S292" s="66">
        <f t="shared" si="20"/>
        <v>0</v>
      </c>
      <c r="T292" s="31">
        <f>SUMIF($G$8:$G$954,G292:G1217,$K$8:$K$954)</f>
        <v>0</v>
      </c>
      <c r="U292" s="32" t="str">
        <f t="shared" si="19"/>
        <v xml:space="preserve"> </v>
      </c>
    </row>
    <row r="293" spans="2:21" x14ac:dyDescent="0.25">
      <c r="B293" s="11"/>
      <c r="C293" s="12"/>
      <c r="D293" s="13"/>
      <c r="E293" s="13"/>
      <c r="F293" s="13"/>
      <c r="G293" s="12"/>
      <c r="H293" s="14"/>
      <c r="I293" s="14"/>
      <c r="J293" s="12"/>
      <c r="K293" s="15"/>
      <c r="L293" s="15"/>
      <c r="M293" s="15"/>
      <c r="N293" s="15"/>
      <c r="O293" s="15"/>
      <c r="P293" s="16" t="str">
        <f t="shared" si="17"/>
        <v xml:space="preserve"> </v>
      </c>
      <c r="Q293" s="17">
        <f t="shared" si="18"/>
        <v>0</v>
      </c>
      <c r="R293" s="65"/>
      <c r="S293" s="66">
        <f t="shared" si="20"/>
        <v>0</v>
      </c>
      <c r="T293" s="31">
        <f>SUMIF($G$8:$G$954,G293:G1218,$K$8:$K$954)</f>
        <v>0</v>
      </c>
      <c r="U293" s="32" t="str">
        <f t="shared" si="19"/>
        <v xml:space="preserve"> </v>
      </c>
    </row>
    <row r="294" spans="2:21" x14ac:dyDescent="0.25">
      <c r="B294" s="11"/>
      <c r="C294" s="12"/>
      <c r="D294" s="13"/>
      <c r="E294" s="13"/>
      <c r="F294" s="13"/>
      <c r="G294" s="12"/>
      <c r="H294" s="14"/>
      <c r="I294" s="14"/>
      <c r="J294" s="12"/>
      <c r="K294" s="15"/>
      <c r="L294" s="15"/>
      <c r="M294" s="15"/>
      <c r="N294" s="15"/>
      <c r="O294" s="15"/>
      <c r="P294" s="16" t="str">
        <f t="shared" si="17"/>
        <v xml:space="preserve"> </v>
      </c>
      <c r="Q294" s="17">
        <f t="shared" si="18"/>
        <v>0</v>
      </c>
      <c r="R294" s="65"/>
      <c r="S294" s="66">
        <f t="shared" si="20"/>
        <v>0</v>
      </c>
      <c r="T294" s="31">
        <f>SUMIF($G$8:$G$954,G294:G1219,$K$8:$K$954)</f>
        <v>0</v>
      </c>
      <c r="U294" s="32" t="str">
        <f t="shared" si="19"/>
        <v xml:space="preserve"> </v>
      </c>
    </row>
    <row r="295" spans="2:21" x14ac:dyDescent="0.25">
      <c r="B295" s="11"/>
      <c r="C295" s="12"/>
      <c r="D295" s="13"/>
      <c r="E295" s="13"/>
      <c r="F295" s="13"/>
      <c r="G295" s="12"/>
      <c r="H295" s="14"/>
      <c r="I295" s="14"/>
      <c r="J295" s="12"/>
      <c r="K295" s="15"/>
      <c r="L295" s="15"/>
      <c r="M295" s="15"/>
      <c r="N295" s="15"/>
      <c r="O295" s="15"/>
      <c r="P295" s="16" t="str">
        <f t="shared" si="17"/>
        <v xml:space="preserve"> </v>
      </c>
      <c r="Q295" s="17">
        <f t="shared" si="18"/>
        <v>0</v>
      </c>
      <c r="R295" s="65"/>
      <c r="S295" s="66">
        <f t="shared" si="20"/>
        <v>0</v>
      </c>
      <c r="T295" s="31">
        <f>SUMIF($G$8:$G$954,G295:G1220,$K$8:$K$954)</f>
        <v>0</v>
      </c>
      <c r="U295" s="32" t="str">
        <f t="shared" si="19"/>
        <v xml:space="preserve"> </v>
      </c>
    </row>
    <row r="296" spans="2:21" x14ac:dyDescent="0.25">
      <c r="B296" s="11"/>
      <c r="C296" s="12"/>
      <c r="D296" s="13"/>
      <c r="E296" s="13"/>
      <c r="F296" s="13"/>
      <c r="G296" s="12"/>
      <c r="H296" s="14"/>
      <c r="I296" s="14"/>
      <c r="J296" s="12"/>
      <c r="K296" s="15"/>
      <c r="L296" s="15"/>
      <c r="M296" s="15"/>
      <c r="N296" s="15"/>
      <c r="O296" s="15"/>
      <c r="P296" s="16" t="str">
        <f t="shared" si="17"/>
        <v xml:space="preserve"> </v>
      </c>
      <c r="Q296" s="17">
        <f t="shared" si="18"/>
        <v>0</v>
      </c>
      <c r="R296" s="65"/>
      <c r="S296" s="66">
        <f t="shared" si="20"/>
        <v>0</v>
      </c>
      <c r="T296" s="31">
        <f>SUMIF($G$8:$G$954,G296:G1221,$K$8:$K$954)</f>
        <v>0</v>
      </c>
      <c r="U296" s="32" t="str">
        <f t="shared" si="19"/>
        <v xml:space="preserve"> </v>
      </c>
    </row>
    <row r="297" spans="2:21" x14ac:dyDescent="0.25">
      <c r="B297" s="11"/>
      <c r="C297" s="12"/>
      <c r="D297" s="13"/>
      <c r="E297" s="13"/>
      <c r="F297" s="13"/>
      <c r="G297" s="12"/>
      <c r="H297" s="14"/>
      <c r="I297" s="14"/>
      <c r="J297" s="12"/>
      <c r="K297" s="15"/>
      <c r="L297" s="15"/>
      <c r="M297" s="15"/>
      <c r="N297" s="15"/>
      <c r="O297" s="15"/>
      <c r="P297" s="16" t="str">
        <f t="shared" si="17"/>
        <v xml:space="preserve"> </v>
      </c>
      <c r="Q297" s="17">
        <f t="shared" si="18"/>
        <v>0</v>
      </c>
      <c r="R297" s="65"/>
      <c r="S297" s="66">
        <f t="shared" si="20"/>
        <v>0</v>
      </c>
      <c r="T297" s="31">
        <f>SUMIF($G$8:$G$954,G297:G1222,$K$8:$K$954)</f>
        <v>0</v>
      </c>
      <c r="U297" s="32" t="str">
        <f t="shared" si="19"/>
        <v xml:space="preserve"> </v>
      </c>
    </row>
    <row r="298" spans="2:21" x14ac:dyDescent="0.25">
      <c r="B298" s="11"/>
      <c r="C298" s="12"/>
      <c r="D298" s="13"/>
      <c r="E298" s="13"/>
      <c r="F298" s="13"/>
      <c r="G298" s="12"/>
      <c r="H298" s="14"/>
      <c r="I298" s="14"/>
      <c r="J298" s="12"/>
      <c r="K298" s="15"/>
      <c r="L298" s="15"/>
      <c r="M298" s="15"/>
      <c r="N298" s="15"/>
      <c r="O298" s="15"/>
      <c r="P298" s="16" t="str">
        <f t="shared" si="17"/>
        <v xml:space="preserve"> </v>
      </c>
      <c r="Q298" s="17">
        <f t="shared" si="18"/>
        <v>0</v>
      </c>
      <c r="R298" s="65"/>
      <c r="S298" s="66">
        <f t="shared" si="20"/>
        <v>0</v>
      </c>
      <c r="T298" s="31">
        <f>SUMIF($G$8:$G$954,G298:G1223,$K$8:$K$954)</f>
        <v>0</v>
      </c>
      <c r="U298" s="32" t="str">
        <f t="shared" si="19"/>
        <v xml:space="preserve"> </v>
      </c>
    </row>
    <row r="299" spans="2:21" x14ac:dyDescent="0.25">
      <c r="B299" s="11"/>
      <c r="C299" s="12"/>
      <c r="D299" s="13"/>
      <c r="E299" s="13"/>
      <c r="F299" s="13"/>
      <c r="G299" s="12"/>
      <c r="H299" s="14"/>
      <c r="I299" s="14"/>
      <c r="J299" s="12"/>
      <c r="K299" s="15"/>
      <c r="L299" s="15"/>
      <c r="M299" s="15"/>
      <c r="N299" s="15"/>
      <c r="O299" s="15"/>
      <c r="P299" s="16" t="str">
        <f t="shared" si="17"/>
        <v xml:space="preserve"> </v>
      </c>
      <c r="Q299" s="17">
        <f t="shared" si="18"/>
        <v>0</v>
      </c>
      <c r="R299" s="65"/>
      <c r="S299" s="66">
        <f t="shared" si="20"/>
        <v>0</v>
      </c>
      <c r="T299" s="31">
        <f>SUMIF($G$8:$G$954,G299:G1224,$K$8:$K$954)</f>
        <v>0</v>
      </c>
      <c r="U299" s="32" t="str">
        <f t="shared" si="19"/>
        <v xml:space="preserve"> </v>
      </c>
    </row>
    <row r="300" spans="2:21" x14ac:dyDescent="0.25">
      <c r="B300" s="11"/>
      <c r="C300" s="12"/>
      <c r="D300" s="13"/>
      <c r="E300" s="13"/>
      <c r="F300" s="13"/>
      <c r="G300" s="12"/>
      <c r="H300" s="14"/>
      <c r="I300" s="14"/>
      <c r="J300" s="12"/>
      <c r="K300" s="15"/>
      <c r="L300" s="15"/>
      <c r="M300" s="15"/>
      <c r="N300" s="15"/>
      <c r="O300" s="15"/>
      <c r="P300" s="16" t="str">
        <f t="shared" si="17"/>
        <v xml:space="preserve"> </v>
      </c>
      <c r="Q300" s="17">
        <f t="shared" si="18"/>
        <v>0</v>
      </c>
      <c r="R300" s="65"/>
      <c r="S300" s="66">
        <f t="shared" si="20"/>
        <v>0</v>
      </c>
      <c r="T300" s="31">
        <f>SUMIF($G$8:$G$954,G300:G1225,$K$8:$K$954)</f>
        <v>0</v>
      </c>
      <c r="U300" s="32" t="str">
        <f t="shared" si="19"/>
        <v xml:space="preserve"> </v>
      </c>
    </row>
    <row r="301" spans="2:21" x14ac:dyDescent="0.25">
      <c r="B301" s="11"/>
      <c r="C301" s="12"/>
      <c r="D301" s="13"/>
      <c r="E301" s="13"/>
      <c r="F301" s="13"/>
      <c r="G301" s="12"/>
      <c r="H301" s="14"/>
      <c r="I301" s="14"/>
      <c r="J301" s="12"/>
      <c r="K301" s="15"/>
      <c r="L301" s="15"/>
      <c r="M301" s="15"/>
      <c r="N301" s="15"/>
      <c r="O301" s="15"/>
      <c r="P301" s="16" t="str">
        <f t="shared" si="17"/>
        <v xml:space="preserve"> </v>
      </c>
      <c r="Q301" s="17">
        <f t="shared" si="18"/>
        <v>0</v>
      </c>
      <c r="R301" s="65"/>
      <c r="S301" s="66">
        <f t="shared" si="20"/>
        <v>0</v>
      </c>
      <c r="T301" s="31">
        <f>SUMIF($G$8:$G$954,G301:G1226,$K$8:$K$954)</f>
        <v>0</v>
      </c>
      <c r="U301" s="32" t="str">
        <f t="shared" si="19"/>
        <v xml:space="preserve"> </v>
      </c>
    </row>
    <row r="302" spans="2:21" x14ac:dyDescent="0.25">
      <c r="B302" s="11"/>
      <c r="C302" s="12"/>
      <c r="D302" s="13"/>
      <c r="E302" s="13"/>
      <c r="F302" s="13"/>
      <c r="G302" s="12"/>
      <c r="H302" s="14"/>
      <c r="I302" s="14"/>
      <c r="J302" s="12"/>
      <c r="K302" s="15"/>
      <c r="L302" s="15"/>
      <c r="M302" s="15"/>
      <c r="N302" s="15"/>
      <c r="O302" s="15"/>
      <c r="P302" s="16" t="str">
        <f t="shared" si="17"/>
        <v xml:space="preserve"> </v>
      </c>
      <c r="Q302" s="17">
        <f t="shared" si="18"/>
        <v>0</v>
      </c>
      <c r="R302" s="65"/>
      <c r="S302" s="66">
        <f t="shared" si="20"/>
        <v>0</v>
      </c>
      <c r="T302" s="31">
        <f>SUMIF($G$8:$G$954,G302:G1227,$K$8:$K$954)</f>
        <v>0</v>
      </c>
      <c r="U302" s="32" t="str">
        <f t="shared" si="19"/>
        <v xml:space="preserve"> </v>
      </c>
    </row>
    <row r="303" spans="2:21" x14ac:dyDescent="0.25">
      <c r="B303" s="11"/>
      <c r="C303" s="12"/>
      <c r="D303" s="13"/>
      <c r="E303" s="13"/>
      <c r="F303" s="13"/>
      <c r="G303" s="12"/>
      <c r="H303" s="14"/>
      <c r="I303" s="14"/>
      <c r="J303" s="12"/>
      <c r="K303" s="15"/>
      <c r="L303" s="15"/>
      <c r="M303" s="15"/>
      <c r="N303" s="15"/>
      <c r="O303" s="15"/>
      <c r="P303" s="16" t="str">
        <f t="shared" si="17"/>
        <v xml:space="preserve"> </v>
      </c>
      <c r="Q303" s="17">
        <f t="shared" si="18"/>
        <v>0</v>
      </c>
      <c r="R303" s="65"/>
      <c r="S303" s="66">
        <f t="shared" si="20"/>
        <v>0</v>
      </c>
      <c r="T303" s="31">
        <f>SUMIF($G$8:$G$954,G303:G1228,$K$8:$K$954)</f>
        <v>0</v>
      </c>
      <c r="U303" s="32" t="str">
        <f t="shared" si="19"/>
        <v xml:space="preserve"> </v>
      </c>
    </row>
    <row r="304" spans="2:21" x14ac:dyDescent="0.25">
      <c r="B304" s="11"/>
      <c r="C304" s="12"/>
      <c r="D304" s="13"/>
      <c r="E304" s="13"/>
      <c r="F304" s="13"/>
      <c r="G304" s="12"/>
      <c r="H304" s="14"/>
      <c r="I304" s="14"/>
      <c r="J304" s="12"/>
      <c r="K304" s="15"/>
      <c r="L304" s="15"/>
      <c r="M304" s="15"/>
      <c r="N304" s="15"/>
      <c r="O304" s="15"/>
      <c r="P304" s="16" t="str">
        <f t="shared" si="17"/>
        <v xml:space="preserve"> </v>
      </c>
      <c r="Q304" s="17">
        <f t="shared" si="18"/>
        <v>0</v>
      </c>
      <c r="R304" s="65"/>
      <c r="S304" s="66">
        <f t="shared" si="20"/>
        <v>0</v>
      </c>
      <c r="T304" s="31">
        <f>SUMIF($G$8:$G$954,G304:G1229,$K$8:$K$954)</f>
        <v>0</v>
      </c>
      <c r="U304" s="32" t="str">
        <f t="shared" si="19"/>
        <v xml:space="preserve"> </v>
      </c>
    </row>
    <row r="305" spans="2:21" x14ac:dyDescent="0.25">
      <c r="B305" s="11"/>
      <c r="C305" s="12"/>
      <c r="D305" s="13"/>
      <c r="E305" s="13"/>
      <c r="F305" s="13"/>
      <c r="G305" s="12"/>
      <c r="H305" s="14"/>
      <c r="I305" s="14"/>
      <c r="J305" s="12"/>
      <c r="K305" s="15"/>
      <c r="L305" s="15"/>
      <c r="M305" s="15"/>
      <c r="N305" s="15"/>
      <c r="O305" s="15"/>
      <c r="P305" s="16" t="str">
        <f t="shared" si="17"/>
        <v xml:space="preserve"> </v>
      </c>
      <c r="Q305" s="17">
        <f t="shared" si="18"/>
        <v>0</v>
      </c>
      <c r="R305" s="65"/>
      <c r="S305" s="66">
        <f t="shared" si="20"/>
        <v>0</v>
      </c>
      <c r="T305" s="31">
        <f>SUMIF($G$8:$G$954,G305:G1230,$K$8:$K$954)</f>
        <v>0</v>
      </c>
      <c r="U305" s="32" t="str">
        <f t="shared" si="19"/>
        <v xml:space="preserve"> </v>
      </c>
    </row>
    <row r="306" spans="2:21" x14ac:dyDescent="0.25">
      <c r="B306" s="11"/>
      <c r="C306" s="12"/>
      <c r="D306" s="13"/>
      <c r="E306" s="13"/>
      <c r="F306" s="13"/>
      <c r="G306" s="12"/>
      <c r="H306" s="14"/>
      <c r="I306" s="14"/>
      <c r="J306" s="12"/>
      <c r="K306" s="15"/>
      <c r="L306" s="15"/>
      <c r="M306" s="15"/>
      <c r="N306" s="15"/>
      <c r="O306" s="15"/>
      <c r="P306" s="16" t="str">
        <f t="shared" si="17"/>
        <v xml:space="preserve"> </v>
      </c>
      <c r="Q306" s="17">
        <f t="shared" si="18"/>
        <v>0</v>
      </c>
      <c r="R306" s="65"/>
      <c r="S306" s="66">
        <f t="shared" si="20"/>
        <v>0</v>
      </c>
      <c r="T306" s="31">
        <f>SUMIF($G$8:$G$954,G306:G1231,$K$8:$K$954)</f>
        <v>0</v>
      </c>
      <c r="U306" s="32" t="str">
        <f t="shared" si="19"/>
        <v xml:space="preserve"> </v>
      </c>
    </row>
    <row r="307" spans="2:21" s="30" customFormat="1" x14ac:dyDescent="0.25">
      <c r="B307" s="11"/>
      <c r="C307" s="82"/>
      <c r="D307" s="83"/>
      <c r="E307" s="83"/>
      <c r="F307" s="13"/>
      <c r="G307" s="82"/>
      <c r="H307" s="84"/>
      <c r="I307" s="84"/>
      <c r="J307" s="82"/>
      <c r="K307" s="85"/>
      <c r="L307" s="85"/>
      <c r="M307" s="85"/>
      <c r="N307" s="85"/>
      <c r="O307" s="85"/>
      <c r="P307" s="16" t="str">
        <f t="shared" si="17"/>
        <v xml:space="preserve"> </v>
      </c>
      <c r="Q307" s="17">
        <f t="shared" si="18"/>
        <v>0</v>
      </c>
      <c r="R307" s="65"/>
      <c r="S307" s="66">
        <f t="shared" si="20"/>
        <v>0</v>
      </c>
      <c r="T307" s="31">
        <f>SUMIF($G$8:$G$954,G307:G1232,$K$8:$K$954)</f>
        <v>0</v>
      </c>
      <c r="U307" s="32" t="str">
        <f t="shared" si="19"/>
        <v xml:space="preserve"> </v>
      </c>
    </row>
    <row r="308" spans="2:21" x14ac:dyDescent="0.25">
      <c r="B308" s="11"/>
      <c r="C308" s="12"/>
      <c r="D308" s="13"/>
      <c r="E308" s="13"/>
      <c r="F308" s="13"/>
      <c r="G308" s="12"/>
      <c r="H308" s="14"/>
      <c r="I308" s="14"/>
      <c r="J308" s="12"/>
      <c r="K308" s="15"/>
      <c r="L308" s="15"/>
      <c r="M308" s="15"/>
      <c r="N308" s="15"/>
      <c r="O308" s="15"/>
      <c r="P308" s="16" t="str">
        <f t="shared" si="17"/>
        <v xml:space="preserve"> </v>
      </c>
      <c r="Q308" s="17">
        <f t="shared" si="18"/>
        <v>0</v>
      </c>
      <c r="R308" s="65"/>
      <c r="S308" s="66">
        <f t="shared" si="20"/>
        <v>0</v>
      </c>
      <c r="T308" s="31">
        <f>SUMIF($G$8:$G$954,G308:G1233,$K$8:$K$954)</f>
        <v>0</v>
      </c>
      <c r="U308" s="32" t="str">
        <f t="shared" si="19"/>
        <v xml:space="preserve"> </v>
      </c>
    </row>
    <row r="309" spans="2:21" x14ac:dyDescent="0.25">
      <c r="B309" s="11"/>
      <c r="C309" s="12"/>
      <c r="D309" s="13"/>
      <c r="E309" s="13"/>
      <c r="F309" s="13"/>
      <c r="G309" s="12"/>
      <c r="H309" s="14"/>
      <c r="I309" s="14"/>
      <c r="J309" s="12"/>
      <c r="K309" s="15"/>
      <c r="L309" s="15"/>
      <c r="M309" s="15"/>
      <c r="N309" s="15"/>
      <c r="O309" s="15"/>
      <c r="P309" s="16" t="str">
        <f t="shared" si="17"/>
        <v xml:space="preserve"> </v>
      </c>
      <c r="Q309" s="17">
        <f t="shared" si="18"/>
        <v>0</v>
      </c>
      <c r="R309" s="65"/>
      <c r="S309" s="66">
        <f t="shared" si="20"/>
        <v>0</v>
      </c>
      <c r="T309" s="31">
        <f>SUMIF($G$8:$G$954,G309:G1234,$K$8:$K$954)</f>
        <v>0</v>
      </c>
      <c r="U309" s="32" t="str">
        <f t="shared" si="19"/>
        <v xml:space="preserve"> </v>
      </c>
    </row>
    <row r="310" spans="2:21" x14ac:dyDescent="0.25">
      <c r="B310" s="11"/>
      <c r="C310" s="12"/>
      <c r="D310" s="13"/>
      <c r="E310" s="13"/>
      <c r="F310" s="13"/>
      <c r="G310" s="12"/>
      <c r="H310" s="14"/>
      <c r="I310" s="14"/>
      <c r="J310" s="12"/>
      <c r="K310" s="15"/>
      <c r="L310" s="15"/>
      <c r="M310" s="15"/>
      <c r="N310" s="15"/>
      <c r="O310" s="15"/>
      <c r="P310" s="16" t="str">
        <f t="shared" si="17"/>
        <v xml:space="preserve"> </v>
      </c>
      <c r="Q310" s="17">
        <f t="shared" si="18"/>
        <v>0</v>
      </c>
      <c r="R310" s="65"/>
      <c r="S310" s="66">
        <f t="shared" si="20"/>
        <v>0</v>
      </c>
      <c r="T310" s="31">
        <f>SUMIF($G$8:$G$954,G310:G1235,$K$8:$K$954)</f>
        <v>0</v>
      </c>
      <c r="U310" s="32" t="str">
        <f t="shared" si="19"/>
        <v xml:space="preserve"> </v>
      </c>
    </row>
    <row r="311" spans="2:21" x14ac:dyDescent="0.25">
      <c r="B311" s="11"/>
      <c r="C311" s="12"/>
      <c r="D311" s="13"/>
      <c r="E311" s="13"/>
      <c r="F311" s="13"/>
      <c r="G311" s="12"/>
      <c r="H311" s="14"/>
      <c r="I311" s="14"/>
      <c r="J311" s="12"/>
      <c r="K311" s="15"/>
      <c r="L311" s="15"/>
      <c r="M311" s="15"/>
      <c r="N311" s="15"/>
      <c r="O311" s="15"/>
      <c r="P311" s="16" t="str">
        <f t="shared" si="17"/>
        <v xml:space="preserve"> </v>
      </c>
      <c r="Q311" s="17">
        <f t="shared" si="18"/>
        <v>0</v>
      </c>
      <c r="R311" s="65"/>
      <c r="S311" s="66">
        <f t="shared" si="20"/>
        <v>0</v>
      </c>
      <c r="T311" s="31">
        <f>SUMIF($G$8:$G$954,G311:G1236,$K$8:$K$954)</f>
        <v>0</v>
      </c>
      <c r="U311" s="32" t="str">
        <f t="shared" si="19"/>
        <v xml:space="preserve"> </v>
      </c>
    </row>
    <row r="312" spans="2:21" x14ac:dyDescent="0.25">
      <c r="B312" s="11"/>
      <c r="C312" s="12"/>
      <c r="D312" s="13"/>
      <c r="E312" s="13"/>
      <c r="F312" s="13"/>
      <c r="G312" s="12"/>
      <c r="H312" s="14"/>
      <c r="I312" s="14"/>
      <c r="J312" s="12"/>
      <c r="K312" s="15"/>
      <c r="L312" s="15"/>
      <c r="M312" s="15"/>
      <c r="N312" s="15"/>
      <c r="O312" s="15"/>
      <c r="P312" s="16" t="str">
        <f t="shared" si="17"/>
        <v xml:space="preserve"> </v>
      </c>
      <c r="Q312" s="17">
        <f t="shared" si="18"/>
        <v>0</v>
      </c>
      <c r="R312" s="65"/>
      <c r="S312" s="66">
        <f t="shared" si="20"/>
        <v>0</v>
      </c>
      <c r="T312" s="31">
        <f>SUMIF($G$8:$G$954,G312:G1237,$K$8:$K$954)</f>
        <v>0</v>
      </c>
      <c r="U312" s="32" t="str">
        <f t="shared" si="19"/>
        <v xml:space="preserve"> </v>
      </c>
    </row>
    <row r="313" spans="2:21" x14ac:dyDescent="0.25">
      <c r="B313" s="11"/>
      <c r="C313" s="12"/>
      <c r="D313" s="13"/>
      <c r="E313" s="13"/>
      <c r="F313" s="13"/>
      <c r="G313" s="12"/>
      <c r="H313" s="14"/>
      <c r="I313" s="14"/>
      <c r="J313" s="12"/>
      <c r="K313" s="15"/>
      <c r="L313" s="15"/>
      <c r="M313" s="15"/>
      <c r="N313" s="15"/>
      <c r="O313" s="15"/>
      <c r="P313" s="16" t="str">
        <f t="shared" si="17"/>
        <v xml:space="preserve"> </v>
      </c>
      <c r="Q313" s="17">
        <f t="shared" si="18"/>
        <v>0</v>
      </c>
      <c r="R313" s="65"/>
      <c r="S313" s="66">
        <f t="shared" si="20"/>
        <v>0</v>
      </c>
      <c r="T313" s="31">
        <f>SUMIF($G$8:$G$954,G313:G1238,$K$8:$K$954)</f>
        <v>0</v>
      </c>
      <c r="U313" s="32" t="str">
        <f t="shared" si="19"/>
        <v xml:space="preserve"> </v>
      </c>
    </row>
    <row r="314" spans="2:21" x14ac:dyDescent="0.25">
      <c r="B314" s="11"/>
      <c r="C314" s="12"/>
      <c r="D314" s="13"/>
      <c r="E314" s="13"/>
      <c r="F314" s="13"/>
      <c r="G314" s="12"/>
      <c r="H314" s="14"/>
      <c r="I314" s="14"/>
      <c r="J314" s="12"/>
      <c r="K314" s="15"/>
      <c r="L314" s="15"/>
      <c r="M314" s="15"/>
      <c r="N314" s="15"/>
      <c r="O314" s="15"/>
      <c r="P314" s="16" t="str">
        <f t="shared" si="17"/>
        <v xml:space="preserve"> </v>
      </c>
      <c r="Q314" s="17">
        <f t="shared" si="18"/>
        <v>0</v>
      </c>
      <c r="R314" s="65"/>
      <c r="S314" s="66">
        <f t="shared" si="20"/>
        <v>0</v>
      </c>
      <c r="T314" s="31">
        <f>SUMIF($G$8:$G$954,G314:G1239,$K$8:$K$954)</f>
        <v>0</v>
      </c>
      <c r="U314" s="32" t="str">
        <f t="shared" si="19"/>
        <v xml:space="preserve"> </v>
      </c>
    </row>
    <row r="315" spans="2:21" x14ac:dyDescent="0.25">
      <c r="B315" s="11"/>
      <c r="C315" s="12"/>
      <c r="D315" s="13"/>
      <c r="E315" s="13"/>
      <c r="F315" s="13"/>
      <c r="G315" s="12"/>
      <c r="H315" s="14"/>
      <c r="I315" s="14"/>
      <c r="J315" s="12"/>
      <c r="K315" s="15"/>
      <c r="L315" s="15"/>
      <c r="M315" s="15"/>
      <c r="N315" s="15"/>
      <c r="O315" s="15"/>
      <c r="P315" s="16" t="str">
        <f t="shared" si="17"/>
        <v xml:space="preserve"> </v>
      </c>
      <c r="Q315" s="17">
        <f t="shared" si="18"/>
        <v>0</v>
      </c>
      <c r="R315" s="65"/>
      <c r="S315" s="66">
        <f t="shared" si="20"/>
        <v>0</v>
      </c>
      <c r="T315" s="31">
        <f>SUMIF($G$8:$G$954,G315:G1240,$K$8:$K$954)</f>
        <v>0</v>
      </c>
      <c r="U315" s="32" t="str">
        <f t="shared" si="19"/>
        <v xml:space="preserve"> </v>
      </c>
    </row>
    <row r="316" spans="2:21" x14ac:dyDescent="0.25">
      <c r="B316" s="11"/>
      <c r="C316" s="12"/>
      <c r="D316" s="13"/>
      <c r="E316" s="13"/>
      <c r="F316" s="13"/>
      <c r="G316" s="12"/>
      <c r="H316" s="14"/>
      <c r="I316" s="14"/>
      <c r="J316" s="12"/>
      <c r="K316" s="15"/>
      <c r="L316" s="15"/>
      <c r="M316" s="15"/>
      <c r="N316" s="15"/>
      <c r="O316" s="15"/>
      <c r="P316" s="16" t="str">
        <f t="shared" si="17"/>
        <v xml:space="preserve"> </v>
      </c>
      <c r="Q316" s="17">
        <f t="shared" si="18"/>
        <v>0</v>
      </c>
      <c r="R316" s="65"/>
      <c r="S316" s="66">
        <f t="shared" si="20"/>
        <v>0</v>
      </c>
      <c r="T316" s="31">
        <f>SUMIF($G$8:$G$954,G316:G1241,$K$8:$K$954)</f>
        <v>0</v>
      </c>
      <c r="U316" s="32" t="str">
        <f t="shared" si="19"/>
        <v xml:space="preserve"> </v>
      </c>
    </row>
    <row r="317" spans="2:21" x14ac:dyDescent="0.25">
      <c r="B317" s="11"/>
      <c r="C317" s="12"/>
      <c r="D317" s="13"/>
      <c r="E317" s="13"/>
      <c r="F317" s="13"/>
      <c r="G317" s="12"/>
      <c r="H317" s="14"/>
      <c r="I317" s="14"/>
      <c r="J317" s="12"/>
      <c r="K317" s="15"/>
      <c r="L317" s="15"/>
      <c r="M317" s="15"/>
      <c r="N317" s="15"/>
      <c r="O317" s="15"/>
      <c r="P317" s="16" t="str">
        <f t="shared" si="17"/>
        <v xml:space="preserve"> </v>
      </c>
      <c r="Q317" s="17">
        <f t="shared" si="18"/>
        <v>0</v>
      </c>
      <c r="R317" s="65"/>
      <c r="S317" s="66">
        <f t="shared" si="20"/>
        <v>0</v>
      </c>
      <c r="T317" s="31">
        <f>SUMIF($G$8:$G$954,G317:G1242,$K$8:$K$954)</f>
        <v>0</v>
      </c>
      <c r="U317" s="32" t="str">
        <f t="shared" si="19"/>
        <v xml:space="preserve"> </v>
      </c>
    </row>
    <row r="318" spans="2:21" x14ac:dyDescent="0.25">
      <c r="B318" s="11"/>
      <c r="C318" s="12"/>
      <c r="D318" s="13"/>
      <c r="E318" s="13"/>
      <c r="F318" s="13"/>
      <c r="G318" s="12"/>
      <c r="H318" s="14"/>
      <c r="I318" s="14"/>
      <c r="J318" s="12"/>
      <c r="K318" s="15"/>
      <c r="L318" s="15"/>
      <c r="M318" s="15"/>
      <c r="N318" s="15"/>
      <c r="O318" s="15"/>
      <c r="P318" s="16" t="str">
        <f t="shared" si="17"/>
        <v xml:space="preserve"> </v>
      </c>
      <c r="Q318" s="17">
        <f t="shared" si="18"/>
        <v>0</v>
      </c>
      <c r="R318" s="65"/>
      <c r="S318" s="66">
        <f t="shared" si="20"/>
        <v>0</v>
      </c>
      <c r="T318" s="31">
        <f>SUMIF($G$8:$G$954,G318:G1243,$K$8:$K$954)</f>
        <v>0</v>
      </c>
      <c r="U318" s="32" t="str">
        <f t="shared" si="19"/>
        <v xml:space="preserve"> </v>
      </c>
    </row>
    <row r="319" spans="2:21" x14ac:dyDescent="0.25">
      <c r="B319" s="11"/>
      <c r="C319" s="12"/>
      <c r="D319" s="13"/>
      <c r="E319" s="13"/>
      <c r="F319" s="13"/>
      <c r="G319" s="12"/>
      <c r="H319" s="14"/>
      <c r="I319" s="14"/>
      <c r="J319" s="12"/>
      <c r="K319" s="15"/>
      <c r="L319" s="15"/>
      <c r="M319" s="15"/>
      <c r="N319" s="15"/>
      <c r="O319" s="15"/>
      <c r="P319" s="16" t="str">
        <f t="shared" si="17"/>
        <v xml:space="preserve"> </v>
      </c>
      <c r="Q319" s="17">
        <f t="shared" si="18"/>
        <v>0</v>
      </c>
      <c r="R319" s="65"/>
      <c r="S319" s="66">
        <f t="shared" si="20"/>
        <v>0</v>
      </c>
      <c r="T319" s="31">
        <f>SUMIF($G$8:$G$954,G319:G1244,$K$8:$K$954)</f>
        <v>0</v>
      </c>
      <c r="U319" s="32" t="str">
        <f t="shared" si="19"/>
        <v xml:space="preserve"> </v>
      </c>
    </row>
    <row r="320" spans="2:21" x14ac:dyDescent="0.25">
      <c r="B320" s="11"/>
      <c r="C320" s="12"/>
      <c r="D320" s="13"/>
      <c r="E320" s="13"/>
      <c r="F320" s="13"/>
      <c r="G320" s="12"/>
      <c r="H320" s="14"/>
      <c r="I320" s="14"/>
      <c r="J320" s="12"/>
      <c r="K320" s="15"/>
      <c r="L320" s="15"/>
      <c r="M320" s="15"/>
      <c r="N320" s="15"/>
      <c r="O320" s="15"/>
      <c r="P320" s="16" t="str">
        <f t="shared" si="17"/>
        <v xml:space="preserve"> </v>
      </c>
      <c r="Q320" s="17">
        <f t="shared" si="18"/>
        <v>0</v>
      </c>
      <c r="R320" s="65"/>
      <c r="S320" s="66">
        <f t="shared" si="20"/>
        <v>0</v>
      </c>
      <c r="T320" s="31">
        <f>SUMIF($G$8:$G$954,G320:G1245,$K$8:$K$954)</f>
        <v>0</v>
      </c>
      <c r="U320" s="32" t="str">
        <f t="shared" si="19"/>
        <v xml:space="preserve"> </v>
      </c>
    </row>
    <row r="321" spans="2:21" x14ac:dyDescent="0.25">
      <c r="B321" s="11"/>
      <c r="C321" s="12"/>
      <c r="D321" s="13"/>
      <c r="E321" s="13"/>
      <c r="F321" s="13"/>
      <c r="G321" s="12"/>
      <c r="H321" s="14"/>
      <c r="I321" s="14"/>
      <c r="J321" s="12"/>
      <c r="K321" s="15"/>
      <c r="L321" s="15"/>
      <c r="M321" s="15"/>
      <c r="N321" s="15"/>
      <c r="O321" s="15"/>
      <c r="P321" s="16" t="str">
        <f t="shared" si="17"/>
        <v xml:space="preserve"> </v>
      </c>
      <c r="Q321" s="17">
        <f t="shared" si="18"/>
        <v>0</v>
      </c>
      <c r="R321" s="65"/>
      <c r="S321" s="66">
        <f t="shared" si="20"/>
        <v>0</v>
      </c>
      <c r="T321" s="31">
        <f>SUMIF($G$8:$G$954,G321:G1246,$K$8:$K$954)</f>
        <v>0</v>
      </c>
      <c r="U321" s="32" t="str">
        <f t="shared" si="19"/>
        <v xml:space="preserve"> </v>
      </c>
    </row>
    <row r="322" spans="2:21" x14ac:dyDescent="0.25">
      <c r="B322" s="11"/>
      <c r="C322" s="12"/>
      <c r="D322" s="13"/>
      <c r="E322" s="13"/>
      <c r="F322" s="13"/>
      <c r="G322" s="12"/>
      <c r="H322" s="14"/>
      <c r="I322" s="14"/>
      <c r="J322" s="12"/>
      <c r="K322" s="15"/>
      <c r="L322" s="15"/>
      <c r="M322" s="15"/>
      <c r="N322" s="15"/>
      <c r="O322" s="15"/>
      <c r="P322" s="16" t="str">
        <f t="shared" si="17"/>
        <v xml:space="preserve"> </v>
      </c>
      <c r="Q322" s="17">
        <f t="shared" si="18"/>
        <v>0</v>
      </c>
      <c r="R322" s="65"/>
      <c r="S322" s="66">
        <f t="shared" si="20"/>
        <v>0</v>
      </c>
      <c r="T322" s="31">
        <f>SUMIF($G$8:$G$954,G322:G1247,$K$8:$K$954)</f>
        <v>0</v>
      </c>
      <c r="U322" s="32" t="str">
        <f t="shared" si="19"/>
        <v xml:space="preserve"> </v>
      </c>
    </row>
    <row r="323" spans="2:21" x14ac:dyDescent="0.25">
      <c r="B323" s="11"/>
      <c r="C323" s="12"/>
      <c r="D323" s="13"/>
      <c r="E323" s="13"/>
      <c r="F323" s="13"/>
      <c r="G323" s="12"/>
      <c r="H323" s="14"/>
      <c r="I323" s="14"/>
      <c r="J323" s="12"/>
      <c r="K323" s="15"/>
      <c r="L323" s="15"/>
      <c r="M323" s="15"/>
      <c r="N323" s="15"/>
      <c r="O323" s="15"/>
      <c r="P323" s="16" t="str">
        <f t="shared" si="17"/>
        <v xml:space="preserve"> </v>
      </c>
      <c r="Q323" s="17">
        <f t="shared" si="18"/>
        <v>0</v>
      </c>
      <c r="R323" s="65"/>
      <c r="S323" s="66">
        <f t="shared" si="20"/>
        <v>0</v>
      </c>
      <c r="T323" s="31">
        <f>SUMIF($G$8:$G$954,G323:G1248,$K$8:$K$954)</f>
        <v>0</v>
      </c>
      <c r="U323" s="32" t="str">
        <f t="shared" si="19"/>
        <v xml:space="preserve"> </v>
      </c>
    </row>
    <row r="324" spans="2:21" x14ac:dyDescent="0.25">
      <c r="B324" s="11"/>
      <c r="C324" s="12"/>
      <c r="D324" s="13"/>
      <c r="E324" s="13"/>
      <c r="F324" s="13"/>
      <c r="G324" s="12"/>
      <c r="H324" s="14"/>
      <c r="I324" s="14"/>
      <c r="J324" s="12"/>
      <c r="K324" s="15"/>
      <c r="L324" s="15"/>
      <c r="M324" s="15"/>
      <c r="N324" s="15"/>
      <c r="O324" s="15"/>
      <c r="P324" s="16" t="str">
        <f t="shared" si="17"/>
        <v xml:space="preserve"> </v>
      </c>
      <c r="Q324" s="17">
        <f t="shared" si="18"/>
        <v>0</v>
      </c>
      <c r="R324" s="65"/>
      <c r="S324" s="66">
        <f t="shared" si="20"/>
        <v>0</v>
      </c>
      <c r="T324" s="31">
        <f>SUMIF($G$8:$G$954,G324:G1249,$K$8:$K$954)</f>
        <v>0</v>
      </c>
      <c r="U324" s="32" t="str">
        <f t="shared" si="19"/>
        <v xml:space="preserve"> </v>
      </c>
    </row>
    <row r="325" spans="2:21" x14ac:dyDescent="0.25">
      <c r="B325" s="11"/>
      <c r="C325" s="12"/>
      <c r="D325" s="13"/>
      <c r="E325" s="13"/>
      <c r="F325" s="13"/>
      <c r="G325" s="12"/>
      <c r="H325" s="14"/>
      <c r="I325" s="14"/>
      <c r="J325" s="12"/>
      <c r="K325" s="15"/>
      <c r="L325" s="15"/>
      <c r="M325" s="15"/>
      <c r="N325" s="15"/>
      <c r="O325" s="15"/>
      <c r="P325" s="16" t="str">
        <f t="shared" si="17"/>
        <v xml:space="preserve"> </v>
      </c>
      <c r="Q325" s="17">
        <f t="shared" si="18"/>
        <v>0</v>
      </c>
      <c r="R325" s="65"/>
      <c r="S325" s="66">
        <f t="shared" si="20"/>
        <v>0</v>
      </c>
      <c r="T325" s="31">
        <f>SUMIF($G$8:$G$954,G325:G1250,$K$8:$K$954)</f>
        <v>0</v>
      </c>
      <c r="U325" s="32" t="str">
        <f t="shared" si="19"/>
        <v xml:space="preserve"> </v>
      </c>
    </row>
    <row r="326" spans="2:21" x14ac:dyDescent="0.25">
      <c r="B326" s="11"/>
      <c r="C326" s="12"/>
      <c r="D326" s="13"/>
      <c r="E326" s="13"/>
      <c r="F326" s="13"/>
      <c r="G326" s="12"/>
      <c r="H326" s="14"/>
      <c r="I326" s="14"/>
      <c r="J326" s="12"/>
      <c r="K326" s="15"/>
      <c r="L326" s="15"/>
      <c r="M326" s="15"/>
      <c r="N326" s="15"/>
      <c r="O326" s="15"/>
      <c r="P326" s="16" t="str">
        <f t="shared" si="17"/>
        <v xml:space="preserve"> </v>
      </c>
      <c r="Q326" s="17">
        <f t="shared" si="18"/>
        <v>0</v>
      </c>
      <c r="R326" s="65"/>
      <c r="S326" s="66">
        <f t="shared" si="20"/>
        <v>0</v>
      </c>
      <c r="T326" s="31">
        <f>SUMIF($G$8:$G$954,G326:G1251,$K$8:$K$954)</f>
        <v>0</v>
      </c>
      <c r="U326" s="32" t="str">
        <f t="shared" si="19"/>
        <v xml:space="preserve"> </v>
      </c>
    </row>
    <row r="327" spans="2:21" x14ac:dyDescent="0.25">
      <c r="B327" s="11"/>
      <c r="C327" s="12"/>
      <c r="D327" s="13"/>
      <c r="E327" s="13"/>
      <c r="F327" s="13"/>
      <c r="G327" s="12"/>
      <c r="H327" s="14"/>
      <c r="I327" s="14"/>
      <c r="J327" s="12"/>
      <c r="K327" s="15"/>
      <c r="L327" s="15"/>
      <c r="M327" s="15"/>
      <c r="N327" s="15"/>
      <c r="O327" s="15"/>
      <c r="P327" s="16" t="str">
        <f t="shared" si="17"/>
        <v xml:space="preserve"> </v>
      </c>
      <c r="Q327" s="17">
        <f t="shared" si="18"/>
        <v>0</v>
      </c>
      <c r="R327" s="65"/>
      <c r="S327" s="66">
        <f t="shared" si="20"/>
        <v>0</v>
      </c>
      <c r="T327" s="31">
        <f>SUMIF($G$8:$G$954,G327:G1252,$K$8:$K$954)</f>
        <v>0</v>
      </c>
      <c r="U327" s="32" t="str">
        <f t="shared" si="19"/>
        <v xml:space="preserve"> </v>
      </c>
    </row>
    <row r="328" spans="2:21" x14ac:dyDescent="0.25">
      <c r="B328" s="11"/>
      <c r="C328" s="12"/>
      <c r="D328" s="13"/>
      <c r="E328" s="13"/>
      <c r="F328" s="13"/>
      <c r="G328" s="12"/>
      <c r="H328" s="14"/>
      <c r="I328" s="14"/>
      <c r="J328" s="12"/>
      <c r="K328" s="15"/>
      <c r="L328" s="15"/>
      <c r="M328" s="15"/>
      <c r="N328" s="15"/>
      <c r="O328" s="15"/>
      <c r="P328" s="16" t="str">
        <f t="shared" ref="P328:P391" si="21">+IF(K328&lt;=0," ",IF(K328&lt;=10,"A",IF(K328&gt;=11,"B")))</f>
        <v xml:space="preserve"> </v>
      </c>
      <c r="Q328" s="17">
        <f t="shared" ref="Q328:Q391" si="22">+IF(P328=" ",K328*0,IF(P328="A",K328*2500,IF(P328="B",K328*3000)))</f>
        <v>0</v>
      </c>
      <c r="R328" s="65"/>
      <c r="S328" s="66">
        <f t="shared" si="20"/>
        <v>0</v>
      </c>
      <c r="T328" s="31">
        <f>SUMIF($G$8:$G$954,G328:G1253,$K$8:$K$954)</f>
        <v>0</v>
      </c>
      <c r="U328" s="32" t="str">
        <f t="shared" si="19"/>
        <v xml:space="preserve"> </v>
      </c>
    </row>
    <row r="329" spans="2:21" x14ac:dyDescent="0.25">
      <c r="B329" s="11"/>
      <c r="C329" s="12"/>
      <c r="D329" s="13"/>
      <c r="E329" s="13"/>
      <c r="F329" s="13"/>
      <c r="G329" s="12"/>
      <c r="H329" s="14"/>
      <c r="I329" s="14"/>
      <c r="J329" s="12"/>
      <c r="K329" s="15"/>
      <c r="L329" s="15"/>
      <c r="M329" s="15"/>
      <c r="N329" s="15"/>
      <c r="O329" s="15"/>
      <c r="P329" s="16" t="str">
        <f t="shared" si="21"/>
        <v xml:space="preserve"> </v>
      </c>
      <c r="Q329" s="17">
        <f t="shared" si="22"/>
        <v>0</v>
      </c>
      <c r="R329" s="65"/>
      <c r="S329" s="66">
        <f t="shared" si="20"/>
        <v>0</v>
      </c>
      <c r="T329" s="31">
        <f>SUMIF($G$8:$G$954,G329:G1254,$K$8:$K$954)</f>
        <v>0</v>
      </c>
      <c r="U329" s="32" t="str">
        <f t="shared" ref="U329:U392" si="23">+IF(T329=0," ",IF(T329&lt;=50,"OK",IF(T329&gt;=51,"LEBIH")))</f>
        <v xml:space="preserve"> </v>
      </c>
    </row>
    <row r="330" spans="2:21" x14ac:dyDescent="0.25">
      <c r="B330" s="11"/>
      <c r="C330" s="12"/>
      <c r="D330" s="13"/>
      <c r="E330" s="13"/>
      <c r="F330" s="13"/>
      <c r="G330" s="12"/>
      <c r="H330" s="14"/>
      <c r="I330" s="14"/>
      <c r="J330" s="12"/>
      <c r="K330" s="15"/>
      <c r="L330" s="15"/>
      <c r="M330" s="15"/>
      <c r="N330" s="15"/>
      <c r="O330" s="15"/>
      <c r="P330" s="16" t="str">
        <f t="shared" si="21"/>
        <v xml:space="preserve"> </v>
      </c>
      <c r="Q330" s="17">
        <f t="shared" si="22"/>
        <v>0</v>
      </c>
      <c r="R330" s="65"/>
      <c r="S330" s="66">
        <f t="shared" si="20"/>
        <v>0</v>
      </c>
      <c r="T330" s="31">
        <f>SUMIF($G$8:$G$954,G330:G1255,$K$8:$K$954)</f>
        <v>0</v>
      </c>
      <c r="U330" s="32" t="str">
        <f t="shared" si="23"/>
        <v xml:space="preserve"> </v>
      </c>
    </row>
    <row r="331" spans="2:21" x14ac:dyDescent="0.25">
      <c r="B331" s="11"/>
      <c r="C331" s="12"/>
      <c r="D331" s="13"/>
      <c r="E331" s="13"/>
      <c r="F331" s="13"/>
      <c r="G331" s="12"/>
      <c r="H331" s="14"/>
      <c r="I331" s="14"/>
      <c r="J331" s="12"/>
      <c r="K331" s="15"/>
      <c r="L331" s="15"/>
      <c r="M331" s="15"/>
      <c r="N331" s="15"/>
      <c r="O331" s="15"/>
      <c r="P331" s="16" t="str">
        <f t="shared" si="21"/>
        <v xml:space="preserve"> </v>
      </c>
      <c r="Q331" s="17">
        <f t="shared" si="22"/>
        <v>0</v>
      </c>
      <c r="R331" s="65"/>
      <c r="S331" s="66">
        <f t="shared" si="20"/>
        <v>0</v>
      </c>
      <c r="T331" s="31">
        <f>SUMIF($G$8:$G$954,G331:G1256,$K$8:$K$954)</f>
        <v>0</v>
      </c>
      <c r="U331" s="32" t="str">
        <f t="shared" si="23"/>
        <v xml:space="preserve"> </v>
      </c>
    </row>
    <row r="332" spans="2:21" x14ac:dyDescent="0.25">
      <c r="B332" s="11"/>
      <c r="C332" s="12"/>
      <c r="D332" s="13"/>
      <c r="E332" s="13"/>
      <c r="F332" s="13"/>
      <c r="G332" s="12"/>
      <c r="H332" s="14"/>
      <c r="I332" s="14"/>
      <c r="J332" s="12"/>
      <c r="K332" s="15"/>
      <c r="L332" s="15"/>
      <c r="M332" s="15"/>
      <c r="N332" s="15"/>
      <c r="O332" s="15"/>
      <c r="P332" s="16" t="str">
        <f t="shared" si="21"/>
        <v xml:space="preserve"> </v>
      </c>
      <c r="Q332" s="17">
        <f t="shared" si="22"/>
        <v>0</v>
      </c>
      <c r="R332" s="65"/>
      <c r="S332" s="66">
        <f t="shared" si="20"/>
        <v>0</v>
      </c>
      <c r="T332" s="31">
        <f>SUMIF($G$8:$G$954,G332:G1257,$K$8:$K$954)</f>
        <v>0</v>
      </c>
      <c r="U332" s="32" t="str">
        <f t="shared" si="23"/>
        <v xml:space="preserve"> </v>
      </c>
    </row>
    <row r="333" spans="2:21" x14ac:dyDescent="0.25">
      <c r="B333" s="11"/>
      <c r="C333" s="12"/>
      <c r="D333" s="13"/>
      <c r="E333" s="13"/>
      <c r="F333" s="13"/>
      <c r="G333" s="12"/>
      <c r="H333" s="14"/>
      <c r="I333" s="14"/>
      <c r="J333" s="12"/>
      <c r="K333" s="15"/>
      <c r="L333" s="15"/>
      <c r="M333" s="15"/>
      <c r="N333" s="15"/>
      <c r="O333" s="15"/>
      <c r="P333" s="16" t="str">
        <f t="shared" si="21"/>
        <v xml:space="preserve"> </v>
      </c>
      <c r="Q333" s="17">
        <f t="shared" si="22"/>
        <v>0</v>
      </c>
      <c r="R333" s="65"/>
      <c r="S333" s="66">
        <f t="shared" si="20"/>
        <v>0</v>
      </c>
      <c r="T333" s="31">
        <f>SUMIF($G$8:$G$954,G333:G1258,$K$8:$K$954)</f>
        <v>0</v>
      </c>
      <c r="U333" s="32" t="str">
        <f t="shared" si="23"/>
        <v xml:space="preserve"> </v>
      </c>
    </row>
    <row r="334" spans="2:21" x14ac:dyDescent="0.25">
      <c r="B334" s="11"/>
      <c r="C334" s="12"/>
      <c r="D334" s="13"/>
      <c r="E334" s="13"/>
      <c r="F334" s="13"/>
      <c r="G334" s="12"/>
      <c r="H334" s="14"/>
      <c r="I334" s="14"/>
      <c r="J334" s="12"/>
      <c r="K334" s="15"/>
      <c r="L334" s="15"/>
      <c r="M334" s="15"/>
      <c r="N334" s="15"/>
      <c r="O334" s="15"/>
      <c r="P334" s="16" t="str">
        <f t="shared" si="21"/>
        <v xml:space="preserve"> </v>
      </c>
      <c r="Q334" s="17">
        <f t="shared" si="22"/>
        <v>0</v>
      </c>
      <c r="R334" s="65"/>
      <c r="S334" s="66">
        <f t="shared" ref="S334:S397" si="24">+Q334-R334</f>
        <v>0</v>
      </c>
      <c r="T334" s="31">
        <f>SUMIF($G$8:$G$954,G334:G1259,$K$8:$K$954)</f>
        <v>0</v>
      </c>
      <c r="U334" s="32" t="str">
        <f t="shared" si="23"/>
        <v xml:space="preserve"> </v>
      </c>
    </row>
    <row r="335" spans="2:21" x14ac:dyDescent="0.25">
      <c r="B335" s="11"/>
      <c r="C335" s="12"/>
      <c r="D335" s="13"/>
      <c r="E335" s="13"/>
      <c r="F335" s="13"/>
      <c r="G335" s="12"/>
      <c r="H335" s="14"/>
      <c r="I335" s="14"/>
      <c r="J335" s="12"/>
      <c r="K335" s="15"/>
      <c r="L335" s="15"/>
      <c r="M335" s="15"/>
      <c r="N335" s="15"/>
      <c r="O335" s="15"/>
      <c r="P335" s="16" t="str">
        <f t="shared" si="21"/>
        <v xml:space="preserve"> </v>
      </c>
      <c r="Q335" s="17">
        <f t="shared" si="22"/>
        <v>0</v>
      </c>
      <c r="R335" s="65"/>
      <c r="S335" s="66">
        <f t="shared" si="24"/>
        <v>0</v>
      </c>
      <c r="T335" s="31">
        <f>SUMIF($G$8:$G$954,G335:G1260,$K$8:$K$954)</f>
        <v>0</v>
      </c>
      <c r="U335" s="32" t="str">
        <f t="shared" si="23"/>
        <v xml:space="preserve"> </v>
      </c>
    </row>
    <row r="336" spans="2:21" s="21" customFormat="1" x14ac:dyDescent="0.25">
      <c r="B336" s="11"/>
      <c r="C336" s="12"/>
      <c r="D336" s="13"/>
      <c r="E336" s="13"/>
      <c r="F336" s="13"/>
      <c r="G336" s="12"/>
      <c r="H336" s="14"/>
      <c r="I336" s="14"/>
      <c r="J336" s="12"/>
      <c r="K336" s="20"/>
      <c r="L336" s="20"/>
      <c r="M336" s="20"/>
      <c r="N336" s="20"/>
      <c r="O336" s="20"/>
      <c r="P336" s="16" t="str">
        <f t="shared" si="21"/>
        <v xml:space="preserve"> </v>
      </c>
      <c r="Q336" s="17">
        <f t="shared" si="22"/>
        <v>0</v>
      </c>
      <c r="R336" s="65"/>
      <c r="S336" s="70">
        <f t="shared" si="24"/>
        <v>0</v>
      </c>
      <c r="T336" s="31">
        <f>SUMIF($G$8:$G$954,G336:G1261,$K$8:$K$954)</f>
        <v>0</v>
      </c>
      <c r="U336" s="32" t="str">
        <f t="shared" si="23"/>
        <v xml:space="preserve"> </v>
      </c>
    </row>
    <row r="337" spans="2:23" x14ac:dyDescent="0.25">
      <c r="B337" s="11"/>
      <c r="C337" s="12"/>
      <c r="D337" s="13"/>
      <c r="E337" s="13"/>
      <c r="F337" s="13"/>
      <c r="G337" s="12"/>
      <c r="H337" s="14"/>
      <c r="I337" s="14"/>
      <c r="J337" s="12"/>
      <c r="K337" s="15"/>
      <c r="L337" s="15"/>
      <c r="M337" s="15"/>
      <c r="N337" s="15"/>
      <c r="O337" s="15"/>
      <c r="P337" s="16" t="str">
        <f t="shared" si="21"/>
        <v xml:space="preserve"> </v>
      </c>
      <c r="Q337" s="17">
        <f t="shared" si="22"/>
        <v>0</v>
      </c>
      <c r="R337" s="65"/>
      <c r="S337" s="66">
        <f t="shared" si="24"/>
        <v>0</v>
      </c>
      <c r="T337" s="31">
        <f>SUMIF($G$8:$G$954,G337:G1262,$K$8:$K$954)</f>
        <v>0</v>
      </c>
      <c r="U337" s="32" t="str">
        <f t="shared" si="23"/>
        <v xml:space="preserve"> </v>
      </c>
    </row>
    <row r="338" spans="2:23" x14ac:dyDescent="0.25">
      <c r="B338" s="11"/>
      <c r="C338" s="12"/>
      <c r="D338" s="13"/>
      <c r="E338" s="13"/>
      <c r="F338" s="13"/>
      <c r="G338" s="12"/>
      <c r="H338" s="14"/>
      <c r="I338" s="14"/>
      <c r="J338" s="12"/>
      <c r="K338" s="15"/>
      <c r="L338" s="15"/>
      <c r="M338" s="15"/>
      <c r="N338" s="15"/>
      <c r="O338" s="15"/>
      <c r="P338" s="16" t="str">
        <f t="shared" si="21"/>
        <v xml:space="preserve"> </v>
      </c>
      <c r="Q338" s="17">
        <f t="shared" si="22"/>
        <v>0</v>
      </c>
      <c r="R338" s="65"/>
      <c r="S338" s="66">
        <f t="shared" si="24"/>
        <v>0</v>
      </c>
      <c r="T338" s="31">
        <f>SUMIF($G$8:$G$954,G338:G1263,$K$8:$K$954)</f>
        <v>0</v>
      </c>
      <c r="U338" s="32" t="str">
        <f t="shared" si="23"/>
        <v xml:space="preserve"> </v>
      </c>
    </row>
    <row r="339" spans="2:23" x14ac:dyDescent="0.25">
      <c r="B339" s="11"/>
      <c r="C339" s="12"/>
      <c r="D339" s="13"/>
      <c r="E339" s="13"/>
      <c r="F339" s="13"/>
      <c r="G339" s="12"/>
      <c r="H339" s="14"/>
      <c r="I339" s="14"/>
      <c r="J339" s="12"/>
      <c r="K339" s="15"/>
      <c r="L339" s="15"/>
      <c r="M339" s="15"/>
      <c r="N339" s="15"/>
      <c r="O339" s="15"/>
      <c r="P339" s="16" t="str">
        <f t="shared" si="21"/>
        <v xml:space="preserve"> </v>
      </c>
      <c r="Q339" s="17">
        <f t="shared" si="22"/>
        <v>0</v>
      </c>
      <c r="R339" s="65"/>
      <c r="S339" s="66">
        <f t="shared" si="24"/>
        <v>0</v>
      </c>
      <c r="T339" s="31">
        <f>SUMIF($G$8:$G$954,G339:G1264,$K$8:$K$954)</f>
        <v>0</v>
      </c>
      <c r="U339" s="32" t="str">
        <f t="shared" si="23"/>
        <v xml:space="preserve"> </v>
      </c>
    </row>
    <row r="340" spans="2:23" x14ac:dyDescent="0.25">
      <c r="B340" s="11"/>
      <c r="C340" s="12"/>
      <c r="D340" s="13"/>
      <c r="E340" s="13"/>
      <c r="F340" s="13"/>
      <c r="G340" s="12"/>
      <c r="H340" s="14"/>
      <c r="I340" s="14"/>
      <c r="J340" s="12"/>
      <c r="K340" s="15"/>
      <c r="L340" s="15"/>
      <c r="M340" s="15"/>
      <c r="N340" s="15"/>
      <c r="O340" s="15"/>
      <c r="P340" s="16" t="str">
        <f t="shared" si="21"/>
        <v xml:space="preserve"> </v>
      </c>
      <c r="Q340" s="17">
        <f t="shared" si="22"/>
        <v>0</v>
      </c>
      <c r="R340" s="65"/>
      <c r="S340" s="66">
        <f t="shared" si="24"/>
        <v>0</v>
      </c>
      <c r="T340" s="31">
        <f>SUMIF($G$8:$G$954,G340:G1265,$K$8:$K$954)</f>
        <v>0</v>
      </c>
      <c r="U340" s="32" t="str">
        <f t="shared" si="23"/>
        <v xml:space="preserve"> </v>
      </c>
    </row>
    <row r="341" spans="2:23" x14ac:dyDescent="0.25">
      <c r="B341" s="11"/>
      <c r="C341" s="12"/>
      <c r="D341" s="13"/>
      <c r="E341" s="13"/>
      <c r="F341" s="13"/>
      <c r="G341" s="12"/>
      <c r="H341" s="14"/>
      <c r="I341" s="14"/>
      <c r="J341" s="12"/>
      <c r="K341" s="15"/>
      <c r="L341" s="15"/>
      <c r="M341" s="15"/>
      <c r="N341" s="15"/>
      <c r="O341" s="15"/>
      <c r="P341" s="16" t="str">
        <f t="shared" si="21"/>
        <v xml:space="preserve"> </v>
      </c>
      <c r="Q341" s="17">
        <f t="shared" si="22"/>
        <v>0</v>
      </c>
      <c r="R341" s="65"/>
      <c r="S341" s="66">
        <f t="shared" si="24"/>
        <v>0</v>
      </c>
      <c r="T341" s="31">
        <f>SUMIF($G$8:$G$954,G341:G1266,$K$8:$K$954)</f>
        <v>0</v>
      </c>
      <c r="U341" s="32" t="str">
        <f t="shared" si="23"/>
        <v xml:space="preserve"> </v>
      </c>
    </row>
    <row r="342" spans="2:23" x14ac:dyDescent="0.25">
      <c r="B342" s="11"/>
      <c r="C342" s="12"/>
      <c r="D342" s="13"/>
      <c r="E342" s="13"/>
      <c r="F342" s="13"/>
      <c r="G342" s="12"/>
      <c r="H342" s="14"/>
      <c r="I342" s="14"/>
      <c r="J342" s="12"/>
      <c r="K342" s="15"/>
      <c r="L342" s="15"/>
      <c r="M342" s="15"/>
      <c r="N342" s="15"/>
      <c r="O342" s="15"/>
      <c r="P342" s="16" t="str">
        <f t="shared" si="21"/>
        <v xml:space="preserve"> </v>
      </c>
      <c r="Q342" s="17">
        <f t="shared" si="22"/>
        <v>0</v>
      </c>
      <c r="R342" s="65"/>
      <c r="S342" s="66">
        <f t="shared" si="24"/>
        <v>0</v>
      </c>
      <c r="T342" s="31">
        <f>SUMIF($G$8:$G$954,G342:G1267,$K$8:$K$954)</f>
        <v>0</v>
      </c>
      <c r="U342" s="32" t="str">
        <f t="shared" si="23"/>
        <v xml:space="preserve"> </v>
      </c>
    </row>
    <row r="343" spans="2:23" x14ac:dyDescent="0.25">
      <c r="B343" s="11"/>
      <c r="C343" s="12"/>
      <c r="D343" s="13"/>
      <c r="E343" s="13"/>
      <c r="F343" s="13"/>
      <c r="G343" s="12"/>
      <c r="H343" s="14"/>
      <c r="I343" s="14"/>
      <c r="J343" s="12"/>
      <c r="K343" s="15"/>
      <c r="L343" s="15"/>
      <c r="M343" s="15"/>
      <c r="N343" s="15"/>
      <c r="O343" s="15"/>
      <c r="P343" s="16" t="str">
        <f t="shared" si="21"/>
        <v xml:space="preserve"> </v>
      </c>
      <c r="Q343" s="17">
        <f t="shared" si="22"/>
        <v>0</v>
      </c>
      <c r="R343" s="65"/>
      <c r="S343" s="66">
        <f t="shared" si="24"/>
        <v>0</v>
      </c>
      <c r="T343" s="31">
        <f>SUMIF($G$8:$G$954,G343:G1268,$K$8:$K$954)</f>
        <v>0</v>
      </c>
      <c r="U343" s="32" t="str">
        <f t="shared" si="23"/>
        <v xml:space="preserve"> </v>
      </c>
    </row>
    <row r="344" spans="2:23" x14ac:dyDescent="0.25">
      <c r="B344" s="11"/>
      <c r="C344" s="12"/>
      <c r="D344" s="13"/>
      <c r="E344" s="13"/>
      <c r="F344" s="13"/>
      <c r="G344" s="12"/>
      <c r="H344" s="14"/>
      <c r="I344" s="14"/>
      <c r="J344" s="12"/>
      <c r="K344" s="15"/>
      <c r="L344" s="15"/>
      <c r="M344" s="15"/>
      <c r="N344" s="15"/>
      <c r="O344" s="15"/>
      <c r="P344" s="16" t="str">
        <f t="shared" si="21"/>
        <v xml:space="preserve"> </v>
      </c>
      <c r="Q344" s="17">
        <f t="shared" si="22"/>
        <v>0</v>
      </c>
      <c r="R344" s="65"/>
      <c r="S344" s="66">
        <f t="shared" si="24"/>
        <v>0</v>
      </c>
      <c r="T344" s="31">
        <f>SUMIF($G$8:$G$954,G344:G1269,$K$8:$K$954)</f>
        <v>0</v>
      </c>
      <c r="U344" s="32" t="str">
        <f t="shared" si="23"/>
        <v xml:space="preserve"> </v>
      </c>
    </row>
    <row r="345" spans="2:23" x14ac:dyDescent="0.25">
      <c r="B345" s="11"/>
      <c r="C345" s="12"/>
      <c r="D345" s="13"/>
      <c r="E345" s="13"/>
      <c r="F345" s="13"/>
      <c r="G345" s="12"/>
      <c r="H345" s="14"/>
      <c r="I345" s="14"/>
      <c r="J345" s="12"/>
      <c r="K345" s="15"/>
      <c r="L345" s="15"/>
      <c r="M345" s="15"/>
      <c r="N345" s="15"/>
      <c r="O345" s="15"/>
      <c r="P345" s="16" t="str">
        <f t="shared" si="21"/>
        <v xml:space="preserve"> </v>
      </c>
      <c r="Q345" s="17">
        <f t="shared" si="22"/>
        <v>0</v>
      </c>
      <c r="R345" s="65"/>
      <c r="S345" s="66">
        <f t="shared" si="24"/>
        <v>0</v>
      </c>
      <c r="T345" s="31">
        <f>SUMIF($G$8:$G$954,G345:G1270,$K$8:$K$954)</f>
        <v>0</v>
      </c>
      <c r="U345" s="32" t="str">
        <f t="shared" si="23"/>
        <v xml:space="preserve"> </v>
      </c>
    </row>
    <row r="346" spans="2:23" x14ac:dyDescent="0.25">
      <c r="B346" s="11"/>
      <c r="C346" s="12"/>
      <c r="D346" s="13"/>
      <c r="E346" s="13"/>
      <c r="F346" s="13"/>
      <c r="G346" s="12"/>
      <c r="H346" s="14"/>
      <c r="I346" s="14"/>
      <c r="J346" s="12"/>
      <c r="K346" s="15"/>
      <c r="L346" s="15"/>
      <c r="M346" s="15"/>
      <c r="N346" s="15"/>
      <c r="O346" s="15"/>
      <c r="P346" s="16" t="str">
        <f t="shared" si="21"/>
        <v xml:space="preserve"> </v>
      </c>
      <c r="Q346" s="17">
        <f t="shared" si="22"/>
        <v>0</v>
      </c>
      <c r="R346" s="65"/>
      <c r="S346" s="66">
        <f t="shared" si="24"/>
        <v>0</v>
      </c>
      <c r="T346" s="31">
        <f>SUMIF($G$8:$G$954,G346:G1271,$K$8:$K$954)</f>
        <v>0</v>
      </c>
      <c r="U346" s="32" t="str">
        <f t="shared" si="23"/>
        <v xml:space="preserve"> </v>
      </c>
    </row>
    <row r="347" spans="2:23" x14ac:dyDescent="0.25">
      <c r="B347" s="11"/>
      <c r="C347" s="12"/>
      <c r="D347" s="13"/>
      <c r="E347" s="13"/>
      <c r="F347" s="13"/>
      <c r="G347" s="33"/>
      <c r="H347" s="14"/>
      <c r="I347" s="14"/>
      <c r="J347" s="12"/>
      <c r="K347" s="15"/>
      <c r="L347" s="15"/>
      <c r="M347" s="15"/>
      <c r="N347" s="15"/>
      <c r="O347" s="15"/>
      <c r="P347" s="16" t="str">
        <f t="shared" si="21"/>
        <v xml:space="preserve"> </v>
      </c>
      <c r="Q347" s="17">
        <f t="shared" si="22"/>
        <v>0</v>
      </c>
      <c r="R347" s="65"/>
      <c r="S347" s="66">
        <f t="shared" si="24"/>
        <v>0</v>
      </c>
      <c r="T347" s="31">
        <f>SUMIF($G$8:$G$954,G347:G1272,$K$8:$K$954)</f>
        <v>0</v>
      </c>
      <c r="U347" s="32" t="str">
        <f t="shared" si="23"/>
        <v xml:space="preserve"> </v>
      </c>
      <c r="W347" s="10"/>
    </row>
    <row r="348" spans="2:23" x14ac:dyDescent="0.25">
      <c r="B348" s="11"/>
      <c r="C348" s="12"/>
      <c r="D348" s="13"/>
      <c r="E348" s="13"/>
      <c r="F348" s="13"/>
      <c r="G348" s="33"/>
      <c r="H348" s="14"/>
      <c r="I348" s="14"/>
      <c r="J348" s="12"/>
      <c r="K348" s="15"/>
      <c r="L348" s="15"/>
      <c r="M348" s="15"/>
      <c r="N348" s="15"/>
      <c r="O348" s="15"/>
      <c r="P348" s="16" t="str">
        <f t="shared" si="21"/>
        <v xml:space="preserve"> </v>
      </c>
      <c r="Q348" s="17">
        <f t="shared" si="22"/>
        <v>0</v>
      </c>
      <c r="R348" s="65"/>
      <c r="S348" s="66">
        <f t="shared" si="24"/>
        <v>0</v>
      </c>
      <c r="T348" s="31">
        <f>SUMIF($G$8:$G$954,G348:G1273,$K$8:$K$954)</f>
        <v>0</v>
      </c>
      <c r="U348" s="32" t="str">
        <f t="shared" si="23"/>
        <v xml:space="preserve"> </v>
      </c>
      <c r="W348" s="10"/>
    </row>
    <row r="349" spans="2:23" x14ac:dyDescent="0.25">
      <c r="B349" s="11"/>
      <c r="C349" s="12"/>
      <c r="D349" s="13"/>
      <c r="E349" s="13"/>
      <c r="F349" s="13"/>
      <c r="G349" s="12"/>
      <c r="H349" s="14"/>
      <c r="I349" s="14"/>
      <c r="J349" s="12"/>
      <c r="K349" s="15"/>
      <c r="L349" s="15"/>
      <c r="M349" s="15"/>
      <c r="N349" s="15"/>
      <c r="O349" s="15"/>
      <c r="P349" s="16" t="str">
        <f t="shared" si="21"/>
        <v xml:space="preserve"> </v>
      </c>
      <c r="Q349" s="17">
        <f t="shared" si="22"/>
        <v>0</v>
      </c>
      <c r="R349" s="65"/>
      <c r="S349" s="66">
        <f t="shared" si="24"/>
        <v>0</v>
      </c>
      <c r="T349" s="31">
        <f>SUMIF($G$8:$G$954,G349:G1274,$K$8:$K$954)</f>
        <v>0</v>
      </c>
      <c r="U349" s="32" t="str">
        <f t="shared" si="23"/>
        <v xml:space="preserve"> </v>
      </c>
      <c r="W349" s="10"/>
    </row>
    <row r="350" spans="2:23" x14ac:dyDescent="0.25">
      <c r="B350" s="11"/>
      <c r="C350" s="12"/>
      <c r="D350" s="13"/>
      <c r="E350" s="13"/>
      <c r="F350" s="13"/>
      <c r="G350" s="12"/>
      <c r="H350" s="14"/>
      <c r="I350" s="14"/>
      <c r="J350" s="12"/>
      <c r="K350" s="15"/>
      <c r="L350" s="15"/>
      <c r="M350" s="15"/>
      <c r="N350" s="15"/>
      <c r="O350" s="15"/>
      <c r="P350" s="16" t="str">
        <f t="shared" si="21"/>
        <v xml:space="preserve"> </v>
      </c>
      <c r="Q350" s="17">
        <f t="shared" si="22"/>
        <v>0</v>
      </c>
      <c r="R350" s="65"/>
      <c r="S350" s="66">
        <f t="shared" si="24"/>
        <v>0</v>
      </c>
      <c r="T350" s="31">
        <f>SUMIF($G$8:$G$954,G350:G1275,$K$8:$K$954)</f>
        <v>0</v>
      </c>
      <c r="U350" s="32" t="str">
        <f t="shared" si="23"/>
        <v xml:space="preserve"> </v>
      </c>
      <c r="W350" s="10"/>
    </row>
    <row r="351" spans="2:23" x14ac:dyDescent="0.25">
      <c r="B351" s="11"/>
      <c r="C351" s="12"/>
      <c r="D351" s="13"/>
      <c r="E351" s="13"/>
      <c r="F351" s="13"/>
      <c r="G351" s="12"/>
      <c r="H351" s="14"/>
      <c r="I351" s="14"/>
      <c r="J351" s="12"/>
      <c r="K351" s="15"/>
      <c r="L351" s="15"/>
      <c r="M351" s="15"/>
      <c r="N351" s="15"/>
      <c r="O351" s="15"/>
      <c r="P351" s="16" t="str">
        <f t="shared" si="21"/>
        <v xml:space="preserve"> </v>
      </c>
      <c r="Q351" s="17">
        <f t="shared" si="22"/>
        <v>0</v>
      </c>
      <c r="R351" s="65"/>
      <c r="S351" s="66">
        <f t="shared" si="24"/>
        <v>0</v>
      </c>
      <c r="T351" s="31">
        <f>SUMIF($G$8:$G$954,G351:G1276,$K$8:$K$954)</f>
        <v>0</v>
      </c>
      <c r="U351" s="32" t="str">
        <f t="shared" si="23"/>
        <v xml:space="preserve"> </v>
      </c>
    </row>
    <row r="352" spans="2:23" x14ac:dyDescent="0.25">
      <c r="B352" s="11"/>
      <c r="C352" s="12"/>
      <c r="D352" s="13"/>
      <c r="E352" s="13"/>
      <c r="F352" s="13"/>
      <c r="G352" s="12"/>
      <c r="H352" s="14"/>
      <c r="I352" s="14"/>
      <c r="J352" s="12"/>
      <c r="K352" s="15"/>
      <c r="L352" s="15"/>
      <c r="M352" s="15"/>
      <c r="N352" s="15"/>
      <c r="O352" s="15"/>
      <c r="P352" s="16" t="str">
        <f t="shared" si="21"/>
        <v xml:space="preserve"> </v>
      </c>
      <c r="Q352" s="17">
        <f t="shared" si="22"/>
        <v>0</v>
      </c>
      <c r="R352" s="65"/>
      <c r="S352" s="66">
        <f t="shared" si="24"/>
        <v>0</v>
      </c>
      <c r="T352" s="31">
        <f>SUMIF($G$8:$G$954,G352:G1277,$K$8:$K$954)</f>
        <v>0</v>
      </c>
      <c r="U352" s="32" t="str">
        <f t="shared" si="23"/>
        <v xml:space="preserve"> </v>
      </c>
    </row>
    <row r="353" spans="2:21" x14ac:dyDescent="0.25">
      <c r="B353" s="11"/>
      <c r="C353" s="12"/>
      <c r="D353" s="13"/>
      <c r="E353" s="13"/>
      <c r="F353" s="13"/>
      <c r="G353" s="12"/>
      <c r="H353" s="14"/>
      <c r="I353" s="14"/>
      <c r="J353" s="12"/>
      <c r="K353" s="15"/>
      <c r="L353" s="15"/>
      <c r="M353" s="15"/>
      <c r="N353" s="15"/>
      <c r="O353" s="15"/>
      <c r="P353" s="16" t="str">
        <f t="shared" si="21"/>
        <v xml:space="preserve"> </v>
      </c>
      <c r="Q353" s="17">
        <f t="shared" si="22"/>
        <v>0</v>
      </c>
      <c r="R353" s="65"/>
      <c r="S353" s="66">
        <f t="shared" si="24"/>
        <v>0</v>
      </c>
      <c r="T353" s="31">
        <f>SUMIF($G$8:$G$954,G353:G1278,$K$8:$K$954)</f>
        <v>0</v>
      </c>
      <c r="U353" s="32" t="str">
        <f t="shared" si="23"/>
        <v xml:space="preserve"> </v>
      </c>
    </row>
    <row r="354" spans="2:21" x14ac:dyDescent="0.25">
      <c r="B354" s="11"/>
      <c r="C354" s="12"/>
      <c r="D354" s="13"/>
      <c r="E354" s="13"/>
      <c r="F354" s="13"/>
      <c r="G354" s="12"/>
      <c r="H354" s="14"/>
      <c r="I354" s="14"/>
      <c r="J354" s="12"/>
      <c r="K354" s="15"/>
      <c r="L354" s="15"/>
      <c r="M354" s="15"/>
      <c r="N354" s="15"/>
      <c r="O354" s="15"/>
      <c r="P354" s="16" t="str">
        <f t="shared" si="21"/>
        <v xml:space="preserve"> </v>
      </c>
      <c r="Q354" s="17">
        <f t="shared" si="22"/>
        <v>0</v>
      </c>
      <c r="R354" s="65"/>
      <c r="S354" s="66">
        <f t="shared" si="24"/>
        <v>0</v>
      </c>
      <c r="T354" s="31">
        <f>SUMIF($G$8:$G$954,G354:G1279,$K$8:$K$954)</f>
        <v>0</v>
      </c>
      <c r="U354" s="32" t="str">
        <f t="shared" si="23"/>
        <v xml:space="preserve"> </v>
      </c>
    </row>
    <row r="355" spans="2:21" x14ac:dyDescent="0.25">
      <c r="B355" s="11"/>
      <c r="C355" s="12"/>
      <c r="D355" s="13"/>
      <c r="E355" s="13"/>
      <c r="F355" s="13"/>
      <c r="G355" s="12"/>
      <c r="H355" s="14"/>
      <c r="I355" s="14"/>
      <c r="J355" s="12"/>
      <c r="K355" s="15"/>
      <c r="L355" s="15"/>
      <c r="M355" s="15"/>
      <c r="N355" s="15"/>
      <c r="O355" s="15"/>
      <c r="P355" s="16" t="str">
        <f t="shared" si="21"/>
        <v xml:space="preserve"> </v>
      </c>
      <c r="Q355" s="17">
        <f t="shared" si="22"/>
        <v>0</v>
      </c>
      <c r="R355" s="65"/>
      <c r="S355" s="66">
        <f t="shared" si="24"/>
        <v>0</v>
      </c>
      <c r="T355" s="31">
        <f>SUMIF($G$8:$G$954,G355:G1280,$K$8:$K$954)</f>
        <v>0</v>
      </c>
      <c r="U355" s="32" t="str">
        <f t="shared" si="23"/>
        <v xml:space="preserve"> </v>
      </c>
    </row>
    <row r="356" spans="2:21" x14ac:dyDescent="0.25">
      <c r="B356" s="11"/>
      <c r="C356" s="12"/>
      <c r="D356" s="13"/>
      <c r="E356" s="13"/>
      <c r="F356" s="13"/>
      <c r="G356" s="12"/>
      <c r="H356" s="14"/>
      <c r="I356" s="14"/>
      <c r="J356" s="12"/>
      <c r="K356" s="15"/>
      <c r="L356" s="15"/>
      <c r="M356" s="15"/>
      <c r="N356" s="15"/>
      <c r="O356" s="15"/>
      <c r="P356" s="16" t="str">
        <f t="shared" si="21"/>
        <v xml:space="preserve"> </v>
      </c>
      <c r="Q356" s="17">
        <f t="shared" si="22"/>
        <v>0</v>
      </c>
      <c r="R356" s="65"/>
      <c r="S356" s="66">
        <f t="shared" si="24"/>
        <v>0</v>
      </c>
      <c r="T356" s="31">
        <f>SUMIF($G$8:$G$954,G356:G1281,$K$8:$K$954)</f>
        <v>0</v>
      </c>
      <c r="U356" s="32" t="str">
        <f t="shared" si="23"/>
        <v xml:space="preserve"> </v>
      </c>
    </row>
    <row r="357" spans="2:21" x14ac:dyDescent="0.25">
      <c r="B357" s="11"/>
      <c r="C357" s="12"/>
      <c r="D357" s="13"/>
      <c r="E357" s="13"/>
      <c r="F357" s="13"/>
      <c r="G357" s="12"/>
      <c r="H357" s="14"/>
      <c r="I357" s="14"/>
      <c r="J357" s="12"/>
      <c r="K357" s="15"/>
      <c r="L357" s="15"/>
      <c r="M357" s="15"/>
      <c r="N357" s="15"/>
      <c r="O357" s="15"/>
      <c r="P357" s="16" t="str">
        <f t="shared" si="21"/>
        <v xml:space="preserve"> </v>
      </c>
      <c r="Q357" s="17">
        <f t="shared" si="22"/>
        <v>0</v>
      </c>
      <c r="R357" s="65"/>
      <c r="S357" s="66">
        <f t="shared" si="24"/>
        <v>0</v>
      </c>
      <c r="T357" s="31">
        <f>SUMIF($G$8:$G$954,G357:G1282,$K$8:$K$954)</f>
        <v>0</v>
      </c>
      <c r="U357" s="32" t="str">
        <f t="shared" si="23"/>
        <v xml:space="preserve"> </v>
      </c>
    </row>
    <row r="358" spans="2:21" x14ac:dyDescent="0.25">
      <c r="B358" s="11"/>
      <c r="C358" s="12"/>
      <c r="D358" s="13"/>
      <c r="E358" s="13"/>
      <c r="F358" s="13"/>
      <c r="G358" s="12"/>
      <c r="H358" s="14"/>
      <c r="I358" s="14"/>
      <c r="J358" s="12"/>
      <c r="K358" s="15"/>
      <c r="L358" s="15"/>
      <c r="M358" s="15"/>
      <c r="N358" s="15"/>
      <c r="O358" s="15"/>
      <c r="P358" s="16" t="str">
        <f t="shared" si="21"/>
        <v xml:space="preserve"> </v>
      </c>
      <c r="Q358" s="17">
        <f t="shared" si="22"/>
        <v>0</v>
      </c>
      <c r="R358" s="65"/>
      <c r="S358" s="66">
        <f t="shared" si="24"/>
        <v>0</v>
      </c>
      <c r="T358" s="31">
        <f>SUMIF($G$8:$G$954,G358:G1283,$K$8:$K$954)</f>
        <v>0</v>
      </c>
      <c r="U358" s="32" t="str">
        <f t="shared" si="23"/>
        <v xml:space="preserve"> </v>
      </c>
    </row>
    <row r="359" spans="2:21" x14ac:dyDescent="0.25">
      <c r="B359" s="11"/>
      <c r="C359" s="12"/>
      <c r="D359" s="13"/>
      <c r="E359" s="13"/>
      <c r="F359" s="13"/>
      <c r="G359" s="12"/>
      <c r="H359" s="14"/>
      <c r="I359" s="14"/>
      <c r="J359" s="12"/>
      <c r="K359" s="15"/>
      <c r="L359" s="15"/>
      <c r="M359" s="15"/>
      <c r="N359" s="15"/>
      <c r="O359" s="15"/>
      <c r="P359" s="16" t="str">
        <f t="shared" si="21"/>
        <v xml:space="preserve"> </v>
      </c>
      <c r="Q359" s="17">
        <f t="shared" si="22"/>
        <v>0</v>
      </c>
      <c r="R359" s="65"/>
      <c r="S359" s="66">
        <f t="shared" si="24"/>
        <v>0</v>
      </c>
      <c r="T359" s="31">
        <f>SUMIF($G$8:$G$954,G359:G1284,$K$8:$K$954)</f>
        <v>0</v>
      </c>
      <c r="U359" s="32" t="str">
        <f t="shared" si="23"/>
        <v xml:space="preserve"> </v>
      </c>
    </row>
    <row r="360" spans="2:21" x14ac:dyDescent="0.25">
      <c r="B360" s="11"/>
      <c r="C360" s="12"/>
      <c r="D360" s="13"/>
      <c r="E360" s="13"/>
      <c r="F360" s="13"/>
      <c r="G360" s="12"/>
      <c r="H360" s="14"/>
      <c r="I360" s="14"/>
      <c r="J360" s="12"/>
      <c r="K360" s="15"/>
      <c r="L360" s="15"/>
      <c r="M360" s="15"/>
      <c r="N360" s="15"/>
      <c r="O360" s="15"/>
      <c r="P360" s="16" t="str">
        <f t="shared" si="21"/>
        <v xml:space="preserve"> </v>
      </c>
      <c r="Q360" s="17">
        <f t="shared" si="22"/>
        <v>0</v>
      </c>
      <c r="R360" s="65"/>
      <c r="S360" s="66">
        <f t="shared" si="24"/>
        <v>0</v>
      </c>
      <c r="T360" s="31">
        <f>SUMIF($G$8:$G$954,G360:G1285,$K$8:$K$954)</f>
        <v>0</v>
      </c>
      <c r="U360" s="32" t="str">
        <f t="shared" si="23"/>
        <v xml:space="preserve"> </v>
      </c>
    </row>
    <row r="361" spans="2:21" x14ac:dyDescent="0.25">
      <c r="B361" s="11"/>
      <c r="C361" s="12"/>
      <c r="D361" s="13"/>
      <c r="E361" s="13"/>
      <c r="F361" s="13"/>
      <c r="G361" s="12"/>
      <c r="H361" s="14"/>
      <c r="I361" s="14"/>
      <c r="J361" s="12"/>
      <c r="K361" s="15"/>
      <c r="L361" s="15"/>
      <c r="M361" s="15"/>
      <c r="N361" s="15"/>
      <c r="O361" s="15"/>
      <c r="P361" s="16" t="str">
        <f t="shared" si="21"/>
        <v xml:space="preserve"> </v>
      </c>
      <c r="Q361" s="17">
        <f t="shared" si="22"/>
        <v>0</v>
      </c>
      <c r="R361" s="65"/>
      <c r="S361" s="66">
        <f t="shared" si="24"/>
        <v>0</v>
      </c>
      <c r="T361" s="31">
        <f>SUMIF($G$8:$G$954,G361:G1286,$K$8:$K$954)</f>
        <v>0</v>
      </c>
      <c r="U361" s="32" t="str">
        <f t="shared" si="23"/>
        <v xml:space="preserve"> </v>
      </c>
    </row>
    <row r="362" spans="2:21" x14ac:dyDescent="0.25">
      <c r="B362" s="11"/>
      <c r="C362" s="12"/>
      <c r="D362" s="13"/>
      <c r="E362" s="13"/>
      <c r="F362" s="13"/>
      <c r="G362" s="12"/>
      <c r="H362" s="14"/>
      <c r="I362" s="14"/>
      <c r="J362" s="12"/>
      <c r="K362" s="15"/>
      <c r="L362" s="15"/>
      <c r="M362" s="15"/>
      <c r="N362" s="15"/>
      <c r="O362" s="15"/>
      <c r="P362" s="16" t="str">
        <f t="shared" si="21"/>
        <v xml:space="preserve"> </v>
      </c>
      <c r="Q362" s="17">
        <f t="shared" si="22"/>
        <v>0</v>
      </c>
      <c r="R362" s="65"/>
      <c r="S362" s="66">
        <f t="shared" si="24"/>
        <v>0</v>
      </c>
      <c r="T362" s="31">
        <f>SUMIF($G$8:$G$954,G362:G1287,$K$8:$K$954)</f>
        <v>0</v>
      </c>
      <c r="U362" s="32" t="str">
        <f t="shared" si="23"/>
        <v xml:space="preserve"> </v>
      </c>
    </row>
    <row r="363" spans="2:21" x14ac:dyDescent="0.25">
      <c r="B363" s="11"/>
      <c r="C363" s="12"/>
      <c r="D363" s="13"/>
      <c r="E363" s="13"/>
      <c r="F363" s="13"/>
      <c r="G363" s="12"/>
      <c r="H363" s="14"/>
      <c r="I363" s="14"/>
      <c r="J363" s="12"/>
      <c r="K363" s="15"/>
      <c r="L363" s="15"/>
      <c r="M363" s="15"/>
      <c r="N363" s="15"/>
      <c r="O363" s="15"/>
      <c r="P363" s="16" t="str">
        <f t="shared" si="21"/>
        <v xml:space="preserve"> </v>
      </c>
      <c r="Q363" s="17">
        <f t="shared" si="22"/>
        <v>0</v>
      </c>
      <c r="R363" s="65"/>
      <c r="S363" s="66">
        <f t="shared" si="24"/>
        <v>0</v>
      </c>
      <c r="T363" s="31">
        <f>SUMIF($G$8:$G$954,G363:G1288,$K$8:$K$954)</f>
        <v>0</v>
      </c>
      <c r="U363" s="32" t="str">
        <f t="shared" si="23"/>
        <v xml:space="preserve"> </v>
      </c>
    </row>
    <row r="364" spans="2:21" x14ac:dyDescent="0.25">
      <c r="B364" s="11"/>
      <c r="C364" s="12"/>
      <c r="D364" s="13"/>
      <c r="E364" s="13"/>
      <c r="F364" s="13"/>
      <c r="G364" s="12"/>
      <c r="H364" s="14"/>
      <c r="I364" s="14"/>
      <c r="J364" s="12"/>
      <c r="K364" s="15"/>
      <c r="L364" s="15"/>
      <c r="M364" s="15"/>
      <c r="N364" s="15"/>
      <c r="O364" s="15"/>
      <c r="P364" s="16" t="str">
        <f t="shared" si="21"/>
        <v xml:space="preserve"> </v>
      </c>
      <c r="Q364" s="17">
        <f t="shared" si="22"/>
        <v>0</v>
      </c>
      <c r="R364" s="65"/>
      <c r="S364" s="66">
        <f t="shared" si="24"/>
        <v>0</v>
      </c>
      <c r="T364" s="31">
        <f>SUMIF($G$8:$G$954,G364:G1289,$K$8:$K$954)</f>
        <v>0</v>
      </c>
      <c r="U364" s="32" t="str">
        <f t="shared" si="23"/>
        <v xml:space="preserve"> </v>
      </c>
    </row>
    <row r="365" spans="2:21" x14ac:dyDescent="0.25">
      <c r="B365" s="11"/>
      <c r="C365" s="12"/>
      <c r="D365" s="13"/>
      <c r="E365" s="13"/>
      <c r="F365" s="13"/>
      <c r="G365" s="12"/>
      <c r="H365" s="14"/>
      <c r="I365" s="14"/>
      <c r="J365" s="12"/>
      <c r="K365" s="15"/>
      <c r="L365" s="15"/>
      <c r="M365" s="15"/>
      <c r="N365" s="15"/>
      <c r="O365" s="15"/>
      <c r="P365" s="16" t="str">
        <f t="shared" si="21"/>
        <v xml:space="preserve"> </v>
      </c>
      <c r="Q365" s="17">
        <f t="shared" si="22"/>
        <v>0</v>
      </c>
      <c r="R365" s="65"/>
      <c r="S365" s="66">
        <f t="shared" si="24"/>
        <v>0</v>
      </c>
      <c r="T365" s="31">
        <f>SUMIF($G$8:$G$954,G365:G1290,$K$8:$K$954)</f>
        <v>0</v>
      </c>
      <c r="U365" s="32" t="str">
        <f t="shared" si="23"/>
        <v xml:space="preserve"> </v>
      </c>
    </row>
    <row r="366" spans="2:21" x14ac:dyDescent="0.25">
      <c r="B366" s="11"/>
      <c r="C366" s="12"/>
      <c r="D366" s="13"/>
      <c r="E366" s="13"/>
      <c r="F366" s="13"/>
      <c r="G366" s="12"/>
      <c r="H366" s="14"/>
      <c r="I366" s="14"/>
      <c r="J366" s="12"/>
      <c r="K366" s="15"/>
      <c r="L366" s="15"/>
      <c r="M366" s="15"/>
      <c r="N366" s="15"/>
      <c r="O366" s="15"/>
      <c r="P366" s="16" t="str">
        <f t="shared" si="21"/>
        <v xml:space="preserve"> </v>
      </c>
      <c r="Q366" s="17">
        <f t="shared" si="22"/>
        <v>0</v>
      </c>
      <c r="R366" s="65"/>
      <c r="S366" s="66">
        <f t="shared" si="24"/>
        <v>0</v>
      </c>
      <c r="T366" s="31">
        <f>SUMIF($G$8:$G$954,G366:G1291,$K$8:$K$954)</f>
        <v>0</v>
      </c>
      <c r="U366" s="32" t="str">
        <f t="shared" si="23"/>
        <v xml:space="preserve"> </v>
      </c>
    </row>
    <row r="367" spans="2:21" x14ac:dyDescent="0.25">
      <c r="B367" s="11"/>
      <c r="C367" s="12"/>
      <c r="D367" s="13"/>
      <c r="E367" s="13"/>
      <c r="F367" s="13"/>
      <c r="G367" s="12"/>
      <c r="H367" s="14"/>
      <c r="I367" s="14"/>
      <c r="J367" s="12"/>
      <c r="K367" s="15"/>
      <c r="L367" s="15"/>
      <c r="M367" s="15"/>
      <c r="N367" s="15"/>
      <c r="O367" s="15"/>
      <c r="P367" s="16" t="str">
        <f t="shared" si="21"/>
        <v xml:space="preserve"> </v>
      </c>
      <c r="Q367" s="17">
        <f t="shared" si="22"/>
        <v>0</v>
      </c>
      <c r="R367" s="65"/>
      <c r="S367" s="66">
        <f t="shared" si="24"/>
        <v>0</v>
      </c>
      <c r="T367" s="31">
        <f>SUMIF($G$8:$G$954,G367:G1292,$K$8:$K$954)</f>
        <v>0</v>
      </c>
      <c r="U367" s="32" t="str">
        <f t="shared" si="23"/>
        <v xml:space="preserve"> </v>
      </c>
    </row>
    <row r="368" spans="2:21" x14ac:dyDescent="0.25">
      <c r="B368" s="11"/>
      <c r="C368" s="12"/>
      <c r="D368" s="13"/>
      <c r="E368" s="13"/>
      <c r="F368" s="13"/>
      <c r="G368" s="12"/>
      <c r="H368" s="14"/>
      <c r="I368" s="14"/>
      <c r="J368" s="12"/>
      <c r="K368" s="15"/>
      <c r="L368" s="15"/>
      <c r="M368" s="15"/>
      <c r="N368" s="15"/>
      <c r="O368" s="15"/>
      <c r="P368" s="16" t="str">
        <f t="shared" si="21"/>
        <v xml:space="preserve"> </v>
      </c>
      <c r="Q368" s="17">
        <f t="shared" si="22"/>
        <v>0</v>
      </c>
      <c r="R368" s="65"/>
      <c r="S368" s="66">
        <f t="shared" si="24"/>
        <v>0</v>
      </c>
      <c r="T368" s="31">
        <f>SUMIF($G$8:$G$954,G368:G1293,$K$8:$K$954)</f>
        <v>0</v>
      </c>
      <c r="U368" s="32" t="str">
        <f t="shared" si="23"/>
        <v xml:space="preserve"> </v>
      </c>
    </row>
    <row r="369" spans="2:21" x14ac:dyDescent="0.25">
      <c r="B369" s="11"/>
      <c r="C369" s="12"/>
      <c r="D369" s="13"/>
      <c r="E369" s="13"/>
      <c r="F369" s="13"/>
      <c r="G369" s="12"/>
      <c r="H369" s="14"/>
      <c r="I369" s="14"/>
      <c r="J369" s="12"/>
      <c r="K369" s="15"/>
      <c r="L369" s="15"/>
      <c r="M369" s="15"/>
      <c r="N369" s="15"/>
      <c r="O369" s="15"/>
      <c r="P369" s="16" t="str">
        <f t="shared" si="21"/>
        <v xml:space="preserve"> </v>
      </c>
      <c r="Q369" s="17">
        <f t="shared" si="22"/>
        <v>0</v>
      </c>
      <c r="R369" s="65"/>
      <c r="S369" s="66">
        <f t="shared" si="24"/>
        <v>0</v>
      </c>
      <c r="T369" s="31">
        <f>SUMIF($G$8:$G$954,G369:G1294,$K$8:$K$954)</f>
        <v>0</v>
      </c>
      <c r="U369" s="32" t="str">
        <f t="shared" si="23"/>
        <v xml:space="preserve"> </v>
      </c>
    </row>
    <row r="370" spans="2:21" x14ac:dyDescent="0.25">
      <c r="B370" s="11"/>
      <c r="C370" s="12"/>
      <c r="D370" s="13"/>
      <c r="E370" s="13"/>
      <c r="F370" s="13"/>
      <c r="G370" s="12"/>
      <c r="H370" s="14"/>
      <c r="I370" s="14"/>
      <c r="J370" s="12"/>
      <c r="K370" s="15"/>
      <c r="L370" s="15"/>
      <c r="M370" s="15"/>
      <c r="N370" s="15"/>
      <c r="O370" s="15"/>
      <c r="P370" s="16" t="str">
        <f t="shared" si="21"/>
        <v xml:space="preserve"> </v>
      </c>
      <c r="Q370" s="17">
        <f t="shared" si="22"/>
        <v>0</v>
      </c>
      <c r="R370" s="65"/>
      <c r="S370" s="66">
        <f t="shared" si="24"/>
        <v>0</v>
      </c>
      <c r="T370" s="31">
        <f>SUMIF($G$8:$G$954,G370:G1295,$K$8:$K$954)</f>
        <v>0</v>
      </c>
      <c r="U370" s="32" t="str">
        <f t="shared" si="23"/>
        <v xml:space="preserve"> </v>
      </c>
    </row>
    <row r="371" spans="2:21" x14ac:dyDescent="0.25">
      <c r="B371" s="11"/>
      <c r="C371" s="12"/>
      <c r="D371" s="13"/>
      <c r="E371" s="13"/>
      <c r="F371" s="13"/>
      <c r="G371" s="12"/>
      <c r="H371" s="14"/>
      <c r="I371" s="14"/>
      <c r="J371" s="12"/>
      <c r="K371" s="15"/>
      <c r="L371" s="15"/>
      <c r="M371" s="15"/>
      <c r="N371" s="15"/>
      <c r="O371" s="15"/>
      <c r="P371" s="16" t="str">
        <f t="shared" si="21"/>
        <v xml:space="preserve"> </v>
      </c>
      <c r="Q371" s="17">
        <f t="shared" si="22"/>
        <v>0</v>
      </c>
      <c r="R371" s="65"/>
      <c r="S371" s="66">
        <f t="shared" si="24"/>
        <v>0</v>
      </c>
      <c r="T371" s="31">
        <f>SUMIF($G$8:$G$954,G371:G1296,$K$8:$K$954)</f>
        <v>0</v>
      </c>
      <c r="U371" s="32" t="str">
        <f t="shared" si="23"/>
        <v xml:space="preserve"> </v>
      </c>
    </row>
    <row r="372" spans="2:21" x14ac:dyDescent="0.25">
      <c r="B372" s="11"/>
      <c r="C372" s="12"/>
      <c r="D372" s="13"/>
      <c r="E372" s="13"/>
      <c r="F372" s="13"/>
      <c r="G372" s="12"/>
      <c r="H372" s="14"/>
      <c r="I372" s="14"/>
      <c r="J372" s="12"/>
      <c r="K372" s="15"/>
      <c r="L372" s="15"/>
      <c r="M372" s="15"/>
      <c r="N372" s="15"/>
      <c r="O372" s="15"/>
      <c r="P372" s="16" t="str">
        <f t="shared" si="21"/>
        <v xml:space="preserve"> </v>
      </c>
      <c r="Q372" s="17">
        <f t="shared" si="22"/>
        <v>0</v>
      </c>
      <c r="R372" s="65"/>
      <c r="S372" s="66">
        <f t="shared" si="24"/>
        <v>0</v>
      </c>
      <c r="T372" s="31">
        <f>SUMIF($G$8:$G$954,G372:G1297,$K$8:$K$954)</f>
        <v>0</v>
      </c>
      <c r="U372" s="32" t="str">
        <f t="shared" si="23"/>
        <v xml:space="preserve"> </v>
      </c>
    </row>
    <row r="373" spans="2:21" x14ac:dyDescent="0.25">
      <c r="B373" s="11"/>
      <c r="C373" s="12"/>
      <c r="D373" s="13"/>
      <c r="E373" s="13"/>
      <c r="F373" s="13"/>
      <c r="G373" s="12"/>
      <c r="H373" s="14"/>
      <c r="I373" s="14"/>
      <c r="J373" s="12"/>
      <c r="K373" s="15"/>
      <c r="L373" s="15"/>
      <c r="M373" s="15"/>
      <c r="N373" s="15"/>
      <c r="O373" s="15"/>
      <c r="P373" s="16" t="str">
        <f t="shared" si="21"/>
        <v xml:space="preserve"> </v>
      </c>
      <c r="Q373" s="17">
        <f t="shared" si="22"/>
        <v>0</v>
      </c>
      <c r="R373" s="65"/>
      <c r="S373" s="66">
        <f t="shared" si="24"/>
        <v>0</v>
      </c>
      <c r="T373" s="31">
        <f>SUMIF($G$8:$G$954,G373:G1298,$K$8:$K$954)</f>
        <v>0</v>
      </c>
      <c r="U373" s="32" t="str">
        <f t="shared" si="23"/>
        <v xml:space="preserve"> </v>
      </c>
    </row>
    <row r="374" spans="2:21" x14ac:dyDescent="0.25">
      <c r="B374" s="11"/>
      <c r="C374" s="12"/>
      <c r="D374" s="13"/>
      <c r="E374" s="13"/>
      <c r="F374" s="13"/>
      <c r="G374" s="12"/>
      <c r="H374" s="14"/>
      <c r="I374" s="14"/>
      <c r="J374" s="12"/>
      <c r="K374" s="15"/>
      <c r="L374" s="15"/>
      <c r="M374" s="15"/>
      <c r="N374" s="15"/>
      <c r="O374" s="15"/>
      <c r="P374" s="16" t="str">
        <f t="shared" si="21"/>
        <v xml:space="preserve"> </v>
      </c>
      <c r="Q374" s="17">
        <f t="shared" si="22"/>
        <v>0</v>
      </c>
      <c r="R374" s="65"/>
      <c r="S374" s="66">
        <f t="shared" si="24"/>
        <v>0</v>
      </c>
      <c r="T374" s="31">
        <f>SUMIF($G$8:$G$954,G374:G1299,$K$8:$K$954)</f>
        <v>0</v>
      </c>
      <c r="U374" s="32" t="str">
        <f t="shared" si="23"/>
        <v xml:space="preserve"> </v>
      </c>
    </row>
    <row r="375" spans="2:21" x14ac:dyDescent="0.25">
      <c r="B375" s="11"/>
      <c r="C375" s="12"/>
      <c r="D375" s="13"/>
      <c r="E375" s="13"/>
      <c r="F375" s="13"/>
      <c r="G375" s="12"/>
      <c r="H375" s="14"/>
      <c r="I375" s="14"/>
      <c r="J375" s="12"/>
      <c r="K375" s="15"/>
      <c r="L375" s="15"/>
      <c r="M375" s="15"/>
      <c r="N375" s="15"/>
      <c r="O375" s="15"/>
      <c r="P375" s="16" t="str">
        <f t="shared" si="21"/>
        <v xml:space="preserve"> </v>
      </c>
      <c r="Q375" s="17">
        <f t="shared" si="22"/>
        <v>0</v>
      </c>
      <c r="R375" s="65"/>
      <c r="S375" s="66">
        <f t="shared" si="24"/>
        <v>0</v>
      </c>
      <c r="T375" s="31">
        <f>SUMIF($G$8:$G$954,G375:G1300,$K$8:$K$954)</f>
        <v>0</v>
      </c>
      <c r="U375" s="32" t="str">
        <f t="shared" si="23"/>
        <v xml:space="preserve"> </v>
      </c>
    </row>
    <row r="376" spans="2:21" x14ac:dyDescent="0.25">
      <c r="B376" s="11"/>
      <c r="C376" s="12"/>
      <c r="D376" s="13"/>
      <c r="E376" s="13"/>
      <c r="F376" s="13"/>
      <c r="G376" s="12"/>
      <c r="H376" s="14"/>
      <c r="I376" s="14"/>
      <c r="J376" s="12"/>
      <c r="K376" s="15"/>
      <c r="L376" s="15"/>
      <c r="M376" s="15"/>
      <c r="N376" s="15"/>
      <c r="O376" s="15"/>
      <c r="P376" s="16" t="str">
        <f t="shared" si="21"/>
        <v xml:space="preserve"> </v>
      </c>
      <c r="Q376" s="17">
        <f t="shared" si="22"/>
        <v>0</v>
      </c>
      <c r="R376" s="65"/>
      <c r="S376" s="66">
        <f t="shared" si="24"/>
        <v>0</v>
      </c>
      <c r="T376" s="31">
        <f>SUMIF($G$8:$G$954,G376:G1301,$K$8:$K$954)</f>
        <v>0</v>
      </c>
      <c r="U376" s="32" t="str">
        <f t="shared" si="23"/>
        <v xml:space="preserve"> </v>
      </c>
    </row>
    <row r="377" spans="2:21" x14ac:dyDescent="0.25">
      <c r="B377" s="11"/>
      <c r="C377" s="12"/>
      <c r="D377" s="13"/>
      <c r="E377" s="13"/>
      <c r="F377" s="13"/>
      <c r="G377" s="12"/>
      <c r="H377" s="14"/>
      <c r="I377" s="14"/>
      <c r="J377" s="12"/>
      <c r="K377" s="15"/>
      <c r="L377" s="15"/>
      <c r="M377" s="15"/>
      <c r="N377" s="15"/>
      <c r="O377" s="15"/>
      <c r="P377" s="16" t="str">
        <f t="shared" si="21"/>
        <v xml:space="preserve"> </v>
      </c>
      <c r="Q377" s="17">
        <f t="shared" si="22"/>
        <v>0</v>
      </c>
      <c r="R377" s="65"/>
      <c r="S377" s="66">
        <f t="shared" si="24"/>
        <v>0</v>
      </c>
      <c r="T377" s="31">
        <f>SUMIF($G$8:$G$954,G377:G1302,$K$8:$K$954)</f>
        <v>0</v>
      </c>
      <c r="U377" s="32" t="str">
        <f t="shared" si="23"/>
        <v xml:space="preserve"> </v>
      </c>
    </row>
    <row r="378" spans="2:21" x14ac:dyDescent="0.25">
      <c r="B378" s="11"/>
      <c r="C378" s="12"/>
      <c r="D378" s="13"/>
      <c r="E378" s="13"/>
      <c r="F378" s="13"/>
      <c r="G378" s="12"/>
      <c r="H378" s="14"/>
      <c r="I378" s="14"/>
      <c r="J378" s="12"/>
      <c r="K378" s="15"/>
      <c r="L378" s="15"/>
      <c r="M378" s="15"/>
      <c r="N378" s="15"/>
      <c r="O378" s="15"/>
      <c r="P378" s="16" t="str">
        <f t="shared" si="21"/>
        <v xml:space="preserve"> </v>
      </c>
      <c r="Q378" s="17">
        <f t="shared" si="22"/>
        <v>0</v>
      </c>
      <c r="R378" s="65"/>
      <c r="S378" s="66">
        <f t="shared" si="24"/>
        <v>0</v>
      </c>
      <c r="T378" s="31">
        <f>SUMIF($G$8:$G$954,G378:G1303,$K$8:$K$954)</f>
        <v>0</v>
      </c>
      <c r="U378" s="32" t="str">
        <f t="shared" si="23"/>
        <v xml:space="preserve"> </v>
      </c>
    </row>
    <row r="379" spans="2:21" x14ac:dyDescent="0.25">
      <c r="B379" s="11"/>
      <c r="C379" s="12"/>
      <c r="D379" s="13"/>
      <c r="E379" s="13"/>
      <c r="F379" s="13"/>
      <c r="G379" s="12"/>
      <c r="H379" s="14"/>
      <c r="I379" s="14"/>
      <c r="J379" s="12"/>
      <c r="K379" s="15"/>
      <c r="L379" s="15"/>
      <c r="M379" s="15"/>
      <c r="N379" s="15"/>
      <c r="O379" s="15"/>
      <c r="P379" s="16" t="str">
        <f t="shared" si="21"/>
        <v xml:space="preserve"> </v>
      </c>
      <c r="Q379" s="17">
        <f t="shared" si="22"/>
        <v>0</v>
      </c>
      <c r="R379" s="65"/>
      <c r="S379" s="66">
        <f t="shared" si="24"/>
        <v>0</v>
      </c>
      <c r="T379" s="31">
        <f>SUMIF($G$8:$G$954,G379:G1304,$K$8:$K$954)</f>
        <v>0</v>
      </c>
      <c r="U379" s="32" t="str">
        <f t="shared" si="23"/>
        <v xml:space="preserve"> </v>
      </c>
    </row>
    <row r="380" spans="2:21" x14ac:dyDescent="0.25">
      <c r="B380" s="11"/>
      <c r="C380" s="12"/>
      <c r="D380" s="13"/>
      <c r="E380" s="13"/>
      <c r="F380" s="13"/>
      <c r="G380" s="12"/>
      <c r="H380" s="14"/>
      <c r="I380" s="14"/>
      <c r="J380" s="12"/>
      <c r="K380" s="15"/>
      <c r="L380" s="15"/>
      <c r="M380" s="15"/>
      <c r="N380" s="15"/>
      <c r="O380" s="15"/>
      <c r="P380" s="16" t="str">
        <f t="shared" si="21"/>
        <v xml:space="preserve"> </v>
      </c>
      <c r="Q380" s="17">
        <f t="shared" si="22"/>
        <v>0</v>
      </c>
      <c r="R380" s="65"/>
      <c r="S380" s="66">
        <f t="shared" si="24"/>
        <v>0</v>
      </c>
      <c r="T380" s="31">
        <f>SUMIF($G$8:$G$954,G380:G1305,$K$8:$K$954)</f>
        <v>0</v>
      </c>
      <c r="U380" s="32" t="str">
        <f t="shared" si="23"/>
        <v xml:space="preserve"> </v>
      </c>
    </row>
    <row r="381" spans="2:21" x14ac:dyDescent="0.25">
      <c r="B381" s="11"/>
      <c r="C381" s="12"/>
      <c r="D381" s="13"/>
      <c r="E381" s="13"/>
      <c r="F381" s="13"/>
      <c r="G381" s="12"/>
      <c r="H381" s="14"/>
      <c r="I381" s="14"/>
      <c r="J381" s="12"/>
      <c r="K381" s="15"/>
      <c r="L381" s="15"/>
      <c r="M381" s="15"/>
      <c r="N381" s="15"/>
      <c r="O381" s="15"/>
      <c r="P381" s="16" t="str">
        <f t="shared" si="21"/>
        <v xml:space="preserve"> </v>
      </c>
      <c r="Q381" s="17">
        <f t="shared" si="22"/>
        <v>0</v>
      </c>
      <c r="R381" s="65"/>
      <c r="S381" s="66">
        <f t="shared" si="24"/>
        <v>0</v>
      </c>
      <c r="T381" s="31">
        <f>SUMIF($G$8:$G$954,G381:G1306,$K$8:$K$954)</f>
        <v>0</v>
      </c>
      <c r="U381" s="32" t="str">
        <f t="shared" si="23"/>
        <v xml:space="preserve"> </v>
      </c>
    </row>
    <row r="382" spans="2:21" x14ac:dyDescent="0.25">
      <c r="B382" s="11"/>
      <c r="C382" s="12"/>
      <c r="D382" s="13"/>
      <c r="E382" s="13"/>
      <c r="F382" s="13"/>
      <c r="G382" s="12"/>
      <c r="H382" s="14"/>
      <c r="I382" s="14"/>
      <c r="J382" s="12"/>
      <c r="K382" s="15"/>
      <c r="L382" s="15"/>
      <c r="M382" s="15"/>
      <c r="N382" s="15"/>
      <c r="O382" s="15"/>
      <c r="P382" s="16" t="str">
        <f t="shared" si="21"/>
        <v xml:space="preserve"> </v>
      </c>
      <c r="Q382" s="17">
        <f t="shared" si="22"/>
        <v>0</v>
      </c>
      <c r="R382" s="65"/>
      <c r="S382" s="66">
        <f t="shared" si="24"/>
        <v>0</v>
      </c>
      <c r="T382" s="31">
        <f>SUMIF($G$8:$G$954,G382:G1307,$K$8:$K$954)</f>
        <v>0</v>
      </c>
      <c r="U382" s="32" t="str">
        <f t="shared" si="23"/>
        <v xml:space="preserve"> </v>
      </c>
    </row>
    <row r="383" spans="2:21" x14ac:dyDescent="0.25">
      <c r="B383" s="11"/>
      <c r="C383" s="12"/>
      <c r="D383" s="13"/>
      <c r="E383" s="13"/>
      <c r="F383" s="13"/>
      <c r="G383" s="12"/>
      <c r="H383" s="14"/>
      <c r="I383" s="14"/>
      <c r="J383" s="12"/>
      <c r="K383" s="15"/>
      <c r="L383" s="15"/>
      <c r="M383" s="15"/>
      <c r="N383" s="15"/>
      <c r="O383" s="15"/>
      <c r="P383" s="16" t="str">
        <f t="shared" si="21"/>
        <v xml:space="preserve"> </v>
      </c>
      <c r="Q383" s="17">
        <f t="shared" si="22"/>
        <v>0</v>
      </c>
      <c r="R383" s="65"/>
      <c r="S383" s="66">
        <f t="shared" si="24"/>
        <v>0</v>
      </c>
      <c r="T383" s="31">
        <f>SUMIF($G$8:$G$954,G383:G1308,$K$8:$K$954)</f>
        <v>0</v>
      </c>
      <c r="U383" s="32" t="str">
        <f t="shared" si="23"/>
        <v xml:space="preserve"> </v>
      </c>
    </row>
    <row r="384" spans="2:21" x14ac:dyDescent="0.25">
      <c r="B384" s="11"/>
      <c r="C384" s="12"/>
      <c r="D384" s="13"/>
      <c r="E384" s="13"/>
      <c r="F384" s="13"/>
      <c r="G384" s="12"/>
      <c r="H384" s="14"/>
      <c r="I384" s="14"/>
      <c r="J384" s="12"/>
      <c r="K384" s="15"/>
      <c r="L384" s="15"/>
      <c r="M384" s="15"/>
      <c r="N384" s="15"/>
      <c r="O384" s="15"/>
      <c r="P384" s="16" t="str">
        <f t="shared" si="21"/>
        <v xml:space="preserve"> </v>
      </c>
      <c r="Q384" s="17">
        <f t="shared" si="22"/>
        <v>0</v>
      </c>
      <c r="R384" s="65"/>
      <c r="S384" s="66">
        <f t="shared" si="24"/>
        <v>0</v>
      </c>
      <c r="T384" s="31">
        <f>SUMIF($G$8:$G$954,G384:G1309,$K$8:$K$954)</f>
        <v>0</v>
      </c>
      <c r="U384" s="32" t="str">
        <f t="shared" si="23"/>
        <v xml:space="preserve"> </v>
      </c>
    </row>
    <row r="385" spans="2:21" x14ac:dyDescent="0.25">
      <c r="B385" s="11"/>
      <c r="C385" s="12"/>
      <c r="D385" s="13"/>
      <c r="E385" s="13"/>
      <c r="F385" s="13"/>
      <c r="G385" s="12"/>
      <c r="H385" s="14"/>
      <c r="I385" s="14"/>
      <c r="J385" s="12"/>
      <c r="K385" s="15"/>
      <c r="L385" s="15"/>
      <c r="M385" s="15"/>
      <c r="N385" s="15"/>
      <c r="O385" s="15"/>
      <c r="P385" s="16" t="str">
        <f t="shared" si="21"/>
        <v xml:space="preserve"> </v>
      </c>
      <c r="Q385" s="17">
        <f t="shared" si="22"/>
        <v>0</v>
      </c>
      <c r="R385" s="65"/>
      <c r="S385" s="66">
        <f t="shared" si="24"/>
        <v>0</v>
      </c>
      <c r="T385" s="31">
        <f>SUMIF($G$8:$G$954,G385:G1310,$K$8:$K$954)</f>
        <v>0</v>
      </c>
      <c r="U385" s="32" t="str">
        <f t="shared" si="23"/>
        <v xml:space="preserve"> </v>
      </c>
    </row>
    <row r="386" spans="2:21" x14ac:dyDescent="0.25">
      <c r="B386" s="11"/>
      <c r="C386" s="12"/>
      <c r="D386" s="13"/>
      <c r="E386" s="13"/>
      <c r="F386" s="13"/>
      <c r="G386" s="12"/>
      <c r="H386" s="14"/>
      <c r="I386" s="14"/>
      <c r="J386" s="12"/>
      <c r="K386" s="15"/>
      <c r="L386" s="15"/>
      <c r="M386" s="15"/>
      <c r="N386" s="15"/>
      <c r="O386" s="15"/>
      <c r="P386" s="16" t="str">
        <f t="shared" si="21"/>
        <v xml:space="preserve"> </v>
      </c>
      <c r="Q386" s="17">
        <f t="shared" si="22"/>
        <v>0</v>
      </c>
      <c r="R386" s="65"/>
      <c r="S386" s="66">
        <f t="shared" si="24"/>
        <v>0</v>
      </c>
      <c r="T386" s="31">
        <f>SUMIF($G$8:$G$954,G386:G1311,$K$8:$K$954)</f>
        <v>0</v>
      </c>
      <c r="U386" s="32" t="str">
        <f t="shared" si="23"/>
        <v xml:space="preserve"> </v>
      </c>
    </row>
    <row r="387" spans="2:21" x14ac:dyDescent="0.25">
      <c r="B387" s="11"/>
      <c r="C387" s="12"/>
      <c r="D387" s="13"/>
      <c r="E387" s="13"/>
      <c r="F387" s="13"/>
      <c r="G387" s="12"/>
      <c r="H387" s="14"/>
      <c r="I387" s="14"/>
      <c r="J387" s="12"/>
      <c r="K387" s="15"/>
      <c r="L387" s="15"/>
      <c r="M387" s="15"/>
      <c r="N387" s="15"/>
      <c r="O387" s="15"/>
      <c r="P387" s="16" t="str">
        <f t="shared" si="21"/>
        <v xml:space="preserve"> </v>
      </c>
      <c r="Q387" s="17">
        <f t="shared" si="22"/>
        <v>0</v>
      </c>
      <c r="R387" s="65"/>
      <c r="S387" s="66">
        <f t="shared" si="24"/>
        <v>0</v>
      </c>
      <c r="T387" s="31">
        <f>SUMIF($G$8:$G$954,G387:G1312,$K$8:$K$954)</f>
        <v>0</v>
      </c>
      <c r="U387" s="32" t="str">
        <f t="shared" si="23"/>
        <v xml:space="preserve"> </v>
      </c>
    </row>
    <row r="388" spans="2:21" x14ac:dyDescent="0.25">
      <c r="B388" s="11"/>
      <c r="C388" s="12"/>
      <c r="D388" s="13"/>
      <c r="E388" s="13"/>
      <c r="F388" s="13"/>
      <c r="G388" s="12"/>
      <c r="H388" s="14"/>
      <c r="I388" s="14"/>
      <c r="J388" s="12"/>
      <c r="K388" s="15"/>
      <c r="L388" s="15"/>
      <c r="M388" s="15"/>
      <c r="N388" s="15"/>
      <c r="O388" s="15"/>
      <c r="P388" s="16" t="str">
        <f t="shared" si="21"/>
        <v xml:space="preserve"> </v>
      </c>
      <c r="Q388" s="17">
        <f t="shared" si="22"/>
        <v>0</v>
      </c>
      <c r="R388" s="65"/>
      <c r="S388" s="66">
        <f t="shared" si="24"/>
        <v>0</v>
      </c>
      <c r="T388" s="31">
        <f>SUMIF($G$8:$G$954,G388:G1313,$K$8:$K$954)</f>
        <v>0</v>
      </c>
      <c r="U388" s="32" t="str">
        <f t="shared" si="23"/>
        <v xml:space="preserve"> </v>
      </c>
    </row>
    <row r="389" spans="2:21" x14ac:dyDescent="0.25">
      <c r="B389" s="11"/>
      <c r="C389" s="12"/>
      <c r="D389" s="13"/>
      <c r="E389" s="13"/>
      <c r="F389" s="13"/>
      <c r="G389" s="12"/>
      <c r="H389" s="14"/>
      <c r="I389" s="14"/>
      <c r="J389" s="12"/>
      <c r="K389" s="15"/>
      <c r="L389" s="15"/>
      <c r="M389" s="15"/>
      <c r="N389" s="15"/>
      <c r="O389" s="15"/>
      <c r="P389" s="16" t="str">
        <f t="shared" si="21"/>
        <v xml:space="preserve"> </v>
      </c>
      <c r="Q389" s="17">
        <f t="shared" si="22"/>
        <v>0</v>
      </c>
      <c r="R389" s="65"/>
      <c r="S389" s="66">
        <f t="shared" si="24"/>
        <v>0</v>
      </c>
      <c r="T389" s="31">
        <f>SUMIF($G$8:$G$954,G389:G1314,$K$8:$K$954)</f>
        <v>0</v>
      </c>
      <c r="U389" s="32" t="str">
        <f t="shared" si="23"/>
        <v xml:space="preserve"> </v>
      </c>
    </row>
    <row r="390" spans="2:21" x14ac:dyDescent="0.25">
      <c r="B390" s="11"/>
      <c r="C390" s="12"/>
      <c r="D390" s="13"/>
      <c r="E390" s="13"/>
      <c r="F390" s="13"/>
      <c r="G390" s="12"/>
      <c r="H390" s="14"/>
      <c r="I390" s="14"/>
      <c r="J390" s="12"/>
      <c r="K390" s="15"/>
      <c r="L390" s="15"/>
      <c r="M390" s="15"/>
      <c r="N390" s="15"/>
      <c r="O390" s="15"/>
      <c r="P390" s="16" t="str">
        <f t="shared" si="21"/>
        <v xml:space="preserve"> </v>
      </c>
      <c r="Q390" s="17">
        <f t="shared" si="22"/>
        <v>0</v>
      </c>
      <c r="R390" s="65"/>
      <c r="S390" s="66">
        <f t="shared" si="24"/>
        <v>0</v>
      </c>
      <c r="T390" s="31">
        <f>SUMIF($G$8:$G$954,G390:G1315,$K$8:$K$954)</f>
        <v>0</v>
      </c>
      <c r="U390" s="32" t="str">
        <f t="shared" si="23"/>
        <v xml:space="preserve"> </v>
      </c>
    </row>
    <row r="391" spans="2:21" x14ac:dyDescent="0.25">
      <c r="B391" s="11"/>
      <c r="C391" s="12"/>
      <c r="D391" s="13"/>
      <c r="E391" s="13"/>
      <c r="F391" s="13"/>
      <c r="G391" s="12"/>
      <c r="H391" s="14"/>
      <c r="I391" s="14"/>
      <c r="J391" s="12"/>
      <c r="K391" s="15"/>
      <c r="L391" s="15"/>
      <c r="M391" s="15"/>
      <c r="N391" s="15"/>
      <c r="O391" s="15"/>
      <c r="P391" s="16" t="str">
        <f t="shared" si="21"/>
        <v xml:space="preserve"> </v>
      </c>
      <c r="Q391" s="17">
        <f t="shared" si="22"/>
        <v>0</v>
      </c>
      <c r="R391" s="65"/>
      <c r="S391" s="66">
        <f t="shared" si="24"/>
        <v>0</v>
      </c>
      <c r="T391" s="31">
        <f>SUMIF($G$8:$G$954,G391:G1316,$K$8:$K$954)</f>
        <v>0</v>
      </c>
      <c r="U391" s="32" t="str">
        <f t="shared" si="23"/>
        <v xml:space="preserve"> </v>
      </c>
    </row>
    <row r="392" spans="2:21" x14ac:dyDescent="0.25">
      <c r="B392" s="11"/>
      <c r="C392" s="12"/>
      <c r="D392" s="13"/>
      <c r="E392" s="13"/>
      <c r="F392" s="13"/>
      <c r="G392" s="12"/>
      <c r="H392" s="14"/>
      <c r="I392" s="14"/>
      <c r="J392" s="12"/>
      <c r="K392" s="15"/>
      <c r="L392" s="15"/>
      <c r="M392" s="15"/>
      <c r="N392" s="15"/>
      <c r="O392" s="15"/>
      <c r="P392" s="16" t="str">
        <f t="shared" ref="P392:P455" si="25">+IF(K392&lt;=0," ",IF(K392&lt;=10,"A",IF(K392&gt;=11,"B")))</f>
        <v xml:space="preserve"> </v>
      </c>
      <c r="Q392" s="17">
        <f t="shared" ref="Q392:Q455" si="26">+IF(P392=" ",K392*0,IF(P392="A",K392*2500,IF(P392="B",K392*3000)))</f>
        <v>0</v>
      </c>
      <c r="R392" s="65"/>
      <c r="S392" s="66">
        <f t="shared" si="24"/>
        <v>0</v>
      </c>
      <c r="T392" s="31">
        <f>SUMIF($G$8:$G$954,G392:G1317,$K$8:$K$954)</f>
        <v>0</v>
      </c>
      <c r="U392" s="32" t="str">
        <f t="shared" si="23"/>
        <v xml:space="preserve"> </v>
      </c>
    </row>
    <row r="393" spans="2:21" x14ac:dyDescent="0.25">
      <c r="B393" s="11"/>
      <c r="C393" s="12"/>
      <c r="D393" s="13"/>
      <c r="E393" s="13"/>
      <c r="F393" s="13"/>
      <c r="G393" s="12"/>
      <c r="H393" s="14"/>
      <c r="I393" s="14"/>
      <c r="J393" s="12"/>
      <c r="K393" s="15"/>
      <c r="L393" s="15"/>
      <c r="M393" s="15"/>
      <c r="N393" s="15"/>
      <c r="O393" s="15"/>
      <c r="P393" s="16" t="str">
        <f t="shared" si="25"/>
        <v xml:space="preserve"> </v>
      </c>
      <c r="Q393" s="17">
        <f t="shared" si="26"/>
        <v>0</v>
      </c>
      <c r="R393" s="65"/>
      <c r="S393" s="66">
        <f t="shared" si="24"/>
        <v>0</v>
      </c>
      <c r="T393" s="31">
        <f>SUMIF($G$8:$G$954,G393:G1318,$K$8:$K$954)</f>
        <v>0</v>
      </c>
      <c r="U393" s="32" t="str">
        <f t="shared" ref="U393:U456" si="27">+IF(T393=0," ",IF(T393&lt;=50,"OK",IF(T393&gt;=51,"LEBIH")))</f>
        <v xml:space="preserve"> </v>
      </c>
    </row>
    <row r="394" spans="2:21" x14ac:dyDescent="0.25">
      <c r="B394" s="11"/>
      <c r="C394" s="12"/>
      <c r="D394" s="13"/>
      <c r="E394" s="13"/>
      <c r="F394" s="13"/>
      <c r="G394" s="12"/>
      <c r="H394" s="14"/>
      <c r="I394" s="14"/>
      <c r="J394" s="12"/>
      <c r="K394" s="15"/>
      <c r="L394" s="15"/>
      <c r="M394" s="15"/>
      <c r="N394" s="15"/>
      <c r="O394" s="15"/>
      <c r="P394" s="16" t="str">
        <f t="shared" si="25"/>
        <v xml:space="preserve"> </v>
      </c>
      <c r="Q394" s="17">
        <f t="shared" si="26"/>
        <v>0</v>
      </c>
      <c r="R394" s="65"/>
      <c r="S394" s="66">
        <f t="shared" si="24"/>
        <v>0</v>
      </c>
      <c r="T394" s="31">
        <f>SUMIF($G$8:$G$954,G394:G1319,$K$8:$K$954)</f>
        <v>0</v>
      </c>
      <c r="U394" s="32" t="str">
        <f t="shared" si="27"/>
        <v xml:space="preserve"> </v>
      </c>
    </row>
    <row r="395" spans="2:21" x14ac:dyDescent="0.25">
      <c r="B395" s="11"/>
      <c r="C395" s="12"/>
      <c r="D395" s="13"/>
      <c r="E395" s="13"/>
      <c r="F395" s="13"/>
      <c r="G395" s="12"/>
      <c r="H395" s="14"/>
      <c r="I395" s="14"/>
      <c r="J395" s="12"/>
      <c r="K395" s="15"/>
      <c r="L395" s="15"/>
      <c r="M395" s="15"/>
      <c r="N395" s="15"/>
      <c r="O395" s="15"/>
      <c r="P395" s="16" t="str">
        <f t="shared" si="25"/>
        <v xml:space="preserve"> </v>
      </c>
      <c r="Q395" s="17">
        <f t="shared" si="26"/>
        <v>0</v>
      </c>
      <c r="R395" s="65"/>
      <c r="S395" s="66">
        <f t="shared" si="24"/>
        <v>0</v>
      </c>
      <c r="T395" s="31">
        <f>SUMIF($G$8:$G$954,G395:G1320,$K$8:$K$954)</f>
        <v>0</v>
      </c>
      <c r="U395" s="32" t="str">
        <f t="shared" si="27"/>
        <v xml:space="preserve"> </v>
      </c>
    </row>
    <row r="396" spans="2:21" x14ac:dyDescent="0.25">
      <c r="B396" s="11"/>
      <c r="C396" s="12"/>
      <c r="D396" s="13"/>
      <c r="E396" s="13"/>
      <c r="F396" s="13"/>
      <c r="G396" s="12"/>
      <c r="H396" s="14"/>
      <c r="I396" s="14"/>
      <c r="J396" s="12"/>
      <c r="K396" s="15"/>
      <c r="L396" s="15"/>
      <c r="M396" s="15"/>
      <c r="N396" s="15"/>
      <c r="O396" s="15"/>
      <c r="P396" s="16" t="str">
        <f t="shared" si="25"/>
        <v xml:space="preserve"> </v>
      </c>
      <c r="Q396" s="17">
        <f t="shared" si="26"/>
        <v>0</v>
      </c>
      <c r="R396" s="65"/>
      <c r="S396" s="66">
        <f t="shared" si="24"/>
        <v>0</v>
      </c>
      <c r="T396" s="31">
        <f>SUMIF($G$8:$G$954,G396:G1321,$K$8:$K$954)</f>
        <v>0</v>
      </c>
      <c r="U396" s="32" t="str">
        <f t="shared" si="27"/>
        <v xml:space="preserve"> </v>
      </c>
    </row>
    <row r="397" spans="2:21" x14ac:dyDescent="0.25">
      <c r="B397" s="11"/>
      <c r="C397" s="12"/>
      <c r="D397" s="13"/>
      <c r="E397" s="13"/>
      <c r="F397" s="13"/>
      <c r="G397" s="12"/>
      <c r="H397" s="14"/>
      <c r="I397" s="14"/>
      <c r="J397" s="12"/>
      <c r="K397" s="15"/>
      <c r="L397" s="15"/>
      <c r="M397" s="15"/>
      <c r="N397" s="15"/>
      <c r="O397" s="15"/>
      <c r="P397" s="16" t="str">
        <f t="shared" si="25"/>
        <v xml:space="preserve"> </v>
      </c>
      <c r="Q397" s="17">
        <f t="shared" si="26"/>
        <v>0</v>
      </c>
      <c r="R397" s="65"/>
      <c r="S397" s="66">
        <f t="shared" si="24"/>
        <v>0</v>
      </c>
      <c r="T397" s="31">
        <f>SUMIF($G$8:$G$954,G397:G1322,$K$8:$K$954)</f>
        <v>0</v>
      </c>
      <c r="U397" s="32" t="str">
        <f t="shared" si="27"/>
        <v xml:space="preserve"> </v>
      </c>
    </row>
    <row r="398" spans="2:21" x14ac:dyDescent="0.25">
      <c r="B398" s="11"/>
      <c r="C398" s="12"/>
      <c r="D398" s="13"/>
      <c r="E398" s="13"/>
      <c r="F398" s="13"/>
      <c r="G398" s="12"/>
      <c r="H398" s="14"/>
      <c r="I398" s="14"/>
      <c r="J398" s="12"/>
      <c r="K398" s="15"/>
      <c r="L398" s="15"/>
      <c r="M398" s="15"/>
      <c r="N398" s="15"/>
      <c r="O398" s="15"/>
      <c r="P398" s="16" t="str">
        <f t="shared" si="25"/>
        <v xml:space="preserve"> </v>
      </c>
      <c r="Q398" s="17">
        <f t="shared" si="26"/>
        <v>0</v>
      </c>
      <c r="R398" s="65"/>
      <c r="S398" s="66">
        <f t="shared" ref="S398:S461" si="28">+Q398-R398</f>
        <v>0</v>
      </c>
      <c r="T398" s="31">
        <f>SUMIF($G$8:$G$954,G398:G1323,$K$8:$K$954)</f>
        <v>0</v>
      </c>
      <c r="U398" s="32" t="str">
        <f t="shared" si="27"/>
        <v xml:space="preserve"> </v>
      </c>
    </row>
    <row r="399" spans="2:21" x14ac:dyDescent="0.25">
      <c r="B399" s="11"/>
      <c r="C399" s="12"/>
      <c r="D399" s="13"/>
      <c r="E399" s="13"/>
      <c r="F399" s="13"/>
      <c r="G399" s="12"/>
      <c r="H399" s="14"/>
      <c r="I399" s="14"/>
      <c r="J399" s="12"/>
      <c r="K399" s="15"/>
      <c r="L399" s="15"/>
      <c r="M399" s="15"/>
      <c r="N399" s="15"/>
      <c r="O399" s="15"/>
      <c r="P399" s="16" t="str">
        <f t="shared" si="25"/>
        <v xml:space="preserve"> </v>
      </c>
      <c r="Q399" s="17">
        <f t="shared" si="26"/>
        <v>0</v>
      </c>
      <c r="R399" s="65"/>
      <c r="S399" s="66">
        <f t="shared" si="28"/>
        <v>0</v>
      </c>
      <c r="T399" s="31">
        <f>SUMIF($G$8:$G$954,G399:G1324,$K$8:$K$954)</f>
        <v>0</v>
      </c>
      <c r="U399" s="32" t="str">
        <f t="shared" si="27"/>
        <v xml:space="preserve"> </v>
      </c>
    </row>
    <row r="400" spans="2:21" x14ac:dyDescent="0.25">
      <c r="B400" s="11"/>
      <c r="C400" s="12"/>
      <c r="D400" s="13"/>
      <c r="E400" s="13"/>
      <c r="F400" s="13"/>
      <c r="G400" s="12"/>
      <c r="H400" s="14"/>
      <c r="I400" s="14"/>
      <c r="J400" s="12"/>
      <c r="K400" s="15"/>
      <c r="L400" s="15"/>
      <c r="M400" s="15"/>
      <c r="N400" s="15"/>
      <c r="O400" s="15"/>
      <c r="P400" s="16" t="str">
        <f t="shared" si="25"/>
        <v xml:space="preserve"> </v>
      </c>
      <c r="Q400" s="17">
        <f t="shared" si="26"/>
        <v>0</v>
      </c>
      <c r="R400" s="65"/>
      <c r="S400" s="66">
        <f t="shared" si="28"/>
        <v>0</v>
      </c>
      <c r="T400" s="31">
        <f>SUMIF($G$8:$G$954,G400:G1325,$K$8:$K$954)</f>
        <v>0</v>
      </c>
      <c r="U400" s="32" t="str">
        <f t="shared" si="27"/>
        <v xml:space="preserve"> </v>
      </c>
    </row>
    <row r="401" spans="2:21" x14ac:dyDescent="0.25">
      <c r="B401" s="11"/>
      <c r="C401" s="12"/>
      <c r="D401" s="13"/>
      <c r="E401" s="13"/>
      <c r="F401" s="13"/>
      <c r="G401" s="12"/>
      <c r="H401" s="14"/>
      <c r="I401" s="14"/>
      <c r="J401" s="12"/>
      <c r="K401" s="15"/>
      <c r="L401" s="15"/>
      <c r="M401" s="15"/>
      <c r="N401" s="15"/>
      <c r="O401" s="15"/>
      <c r="P401" s="16" t="str">
        <f t="shared" si="25"/>
        <v xml:space="preserve"> </v>
      </c>
      <c r="Q401" s="17">
        <f t="shared" si="26"/>
        <v>0</v>
      </c>
      <c r="R401" s="65"/>
      <c r="S401" s="66">
        <f t="shared" si="28"/>
        <v>0</v>
      </c>
      <c r="T401" s="31">
        <f>SUMIF($G$8:$G$954,G401:G1326,$K$8:$K$954)</f>
        <v>0</v>
      </c>
      <c r="U401" s="32" t="str">
        <f t="shared" si="27"/>
        <v xml:space="preserve"> </v>
      </c>
    </row>
    <row r="402" spans="2:21" x14ac:dyDescent="0.25">
      <c r="B402" s="11"/>
      <c r="C402" s="12"/>
      <c r="D402" s="13"/>
      <c r="E402" s="13"/>
      <c r="F402" s="13"/>
      <c r="G402" s="12"/>
      <c r="H402" s="14"/>
      <c r="I402" s="14"/>
      <c r="J402" s="12"/>
      <c r="K402" s="15"/>
      <c r="L402" s="15"/>
      <c r="M402" s="15"/>
      <c r="N402" s="15"/>
      <c r="O402" s="15"/>
      <c r="P402" s="16" t="str">
        <f t="shared" si="25"/>
        <v xml:space="preserve"> </v>
      </c>
      <c r="Q402" s="17">
        <f t="shared" si="26"/>
        <v>0</v>
      </c>
      <c r="R402" s="65"/>
      <c r="S402" s="66">
        <f t="shared" si="28"/>
        <v>0</v>
      </c>
      <c r="T402" s="31">
        <f>SUMIF($G$8:$G$954,G402:G1327,$K$8:$K$954)</f>
        <v>0</v>
      </c>
      <c r="U402" s="32" t="str">
        <f t="shared" si="27"/>
        <v xml:space="preserve"> </v>
      </c>
    </row>
    <row r="403" spans="2:21" x14ac:dyDescent="0.25">
      <c r="B403" s="11"/>
      <c r="C403" s="12"/>
      <c r="D403" s="13"/>
      <c r="E403" s="13"/>
      <c r="F403" s="13"/>
      <c r="G403" s="12"/>
      <c r="H403" s="14"/>
      <c r="I403" s="14"/>
      <c r="J403" s="12"/>
      <c r="K403" s="15"/>
      <c r="L403" s="15"/>
      <c r="M403" s="15"/>
      <c r="N403" s="15"/>
      <c r="O403" s="15"/>
      <c r="P403" s="16" t="str">
        <f t="shared" si="25"/>
        <v xml:space="preserve"> </v>
      </c>
      <c r="Q403" s="17">
        <f t="shared" si="26"/>
        <v>0</v>
      </c>
      <c r="R403" s="65"/>
      <c r="S403" s="66">
        <f t="shared" si="28"/>
        <v>0</v>
      </c>
      <c r="T403" s="31">
        <f>SUMIF($G$8:$G$954,G403:G1328,$K$8:$K$954)</f>
        <v>0</v>
      </c>
      <c r="U403" s="32" t="str">
        <f t="shared" si="27"/>
        <v xml:space="preserve"> </v>
      </c>
    </row>
    <row r="404" spans="2:21" x14ac:dyDescent="0.25">
      <c r="B404" s="11"/>
      <c r="C404" s="12"/>
      <c r="D404" s="13"/>
      <c r="E404" s="13"/>
      <c r="F404" s="13"/>
      <c r="G404" s="12"/>
      <c r="H404" s="14"/>
      <c r="I404" s="14"/>
      <c r="J404" s="12"/>
      <c r="K404" s="15"/>
      <c r="L404" s="15"/>
      <c r="M404" s="15"/>
      <c r="N404" s="15"/>
      <c r="O404" s="15"/>
      <c r="P404" s="16" t="str">
        <f t="shared" si="25"/>
        <v xml:space="preserve"> </v>
      </c>
      <c r="Q404" s="17">
        <f t="shared" si="26"/>
        <v>0</v>
      </c>
      <c r="R404" s="65"/>
      <c r="S404" s="66">
        <f t="shared" si="28"/>
        <v>0</v>
      </c>
      <c r="T404" s="31">
        <f>SUMIF($G$8:$G$954,G404:G1329,$K$8:$K$954)</f>
        <v>0</v>
      </c>
      <c r="U404" s="32" t="str">
        <f t="shared" si="27"/>
        <v xml:space="preserve"> </v>
      </c>
    </row>
    <row r="405" spans="2:21" x14ac:dyDescent="0.25">
      <c r="B405" s="11"/>
      <c r="C405" s="12"/>
      <c r="D405" s="13"/>
      <c r="E405" s="13"/>
      <c r="F405" s="13"/>
      <c r="G405" s="12"/>
      <c r="H405" s="14"/>
      <c r="I405" s="14"/>
      <c r="J405" s="12"/>
      <c r="K405" s="15"/>
      <c r="L405" s="15"/>
      <c r="M405" s="15"/>
      <c r="N405" s="15"/>
      <c r="O405" s="15"/>
      <c r="P405" s="16" t="str">
        <f t="shared" si="25"/>
        <v xml:space="preserve"> </v>
      </c>
      <c r="Q405" s="17">
        <f t="shared" si="26"/>
        <v>0</v>
      </c>
      <c r="R405" s="65"/>
      <c r="S405" s="66">
        <f t="shared" si="28"/>
        <v>0</v>
      </c>
      <c r="T405" s="31">
        <f>SUMIF($G$8:$G$954,G405:G1330,$K$8:$K$954)</f>
        <v>0</v>
      </c>
      <c r="U405" s="32" t="str">
        <f t="shared" si="27"/>
        <v xml:space="preserve"> </v>
      </c>
    </row>
    <row r="406" spans="2:21" x14ac:dyDescent="0.25">
      <c r="B406" s="11"/>
      <c r="C406" s="12"/>
      <c r="D406" s="13"/>
      <c r="E406" s="13"/>
      <c r="F406" s="13"/>
      <c r="G406" s="12"/>
      <c r="H406" s="14"/>
      <c r="I406" s="14"/>
      <c r="J406" s="12"/>
      <c r="K406" s="15"/>
      <c r="L406" s="15"/>
      <c r="M406" s="15"/>
      <c r="N406" s="15"/>
      <c r="O406" s="15"/>
      <c r="P406" s="16" t="str">
        <f t="shared" si="25"/>
        <v xml:space="preserve"> </v>
      </c>
      <c r="Q406" s="17">
        <f t="shared" si="26"/>
        <v>0</v>
      </c>
      <c r="R406" s="65"/>
      <c r="S406" s="66">
        <f t="shared" si="28"/>
        <v>0</v>
      </c>
      <c r="T406" s="31">
        <f>SUMIF($G$8:$G$954,G406:G1331,$K$8:$K$954)</f>
        <v>0</v>
      </c>
      <c r="U406" s="32" t="str">
        <f t="shared" si="27"/>
        <v xml:space="preserve"> </v>
      </c>
    </row>
    <row r="407" spans="2:21" x14ac:dyDescent="0.25">
      <c r="B407" s="11"/>
      <c r="C407" s="12"/>
      <c r="D407" s="13"/>
      <c r="E407" s="13"/>
      <c r="F407" s="13"/>
      <c r="G407" s="12"/>
      <c r="H407" s="14"/>
      <c r="I407" s="14"/>
      <c r="J407" s="12"/>
      <c r="K407" s="15"/>
      <c r="L407" s="15"/>
      <c r="M407" s="15"/>
      <c r="N407" s="15"/>
      <c r="O407" s="15"/>
      <c r="P407" s="16" t="str">
        <f t="shared" si="25"/>
        <v xml:space="preserve"> </v>
      </c>
      <c r="Q407" s="17">
        <f t="shared" si="26"/>
        <v>0</v>
      </c>
      <c r="R407" s="65"/>
      <c r="S407" s="66">
        <f t="shared" si="28"/>
        <v>0</v>
      </c>
      <c r="T407" s="31">
        <f>SUMIF($G$8:$G$954,G407:G1332,$K$8:$K$954)</f>
        <v>0</v>
      </c>
      <c r="U407" s="32" t="str">
        <f t="shared" si="27"/>
        <v xml:space="preserve"> </v>
      </c>
    </row>
    <row r="408" spans="2:21" x14ac:dyDescent="0.25">
      <c r="B408" s="11"/>
      <c r="C408" s="12"/>
      <c r="D408" s="13"/>
      <c r="E408" s="13"/>
      <c r="F408" s="13"/>
      <c r="G408" s="12"/>
      <c r="H408" s="14"/>
      <c r="I408" s="14"/>
      <c r="J408" s="12"/>
      <c r="K408" s="15"/>
      <c r="L408" s="15"/>
      <c r="M408" s="15"/>
      <c r="N408" s="15"/>
      <c r="O408" s="15"/>
      <c r="P408" s="16" t="str">
        <f t="shared" si="25"/>
        <v xml:space="preserve"> </v>
      </c>
      <c r="Q408" s="17">
        <f t="shared" si="26"/>
        <v>0</v>
      </c>
      <c r="R408" s="65"/>
      <c r="S408" s="66">
        <f t="shared" si="28"/>
        <v>0</v>
      </c>
      <c r="T408" s="31">
        <f>SUMIF($G$8:$G$954,G408:G1333,$K$8:$K$954)</f>
        <v>0</v>
      </c>
      <c r="U408" s="32" t="str">
        <f t="shared" si="27"/>
        <v xml:space="preserve"> </v>
      </c>
    </row>
    <row r="409" spans="2:21" x14ac:dyDescent="0.25">
      <c r="B409" s="11"/>
      <c r="C409" s="12"/>
      <c r="D409" s="13"/>
      <c r="E409" s="13"/>
      <c r="F409" s="13"/>
      <c r="G409" s="12"/>
      <c r="H409" s="14"/>
      <c r="I409" s="14"/>
      <c r="J409" s="12"/>
      <c r="K409" s="15"/>
      <c r="L409" s="15"/>
      <c r="M409" s="15"/>
      <c r="N409" s="15"/>
      <c r="O409" s="15"/>
      <c r="P409" s="16" t="str">
        <f t="shared" si="25"/>
        <v xml:space="preserve"> </v>
      </c>
      <c r="Q409" s="17">
        <f t="shared" si="26"/>
        <v>0</v>
      </c>
      <c r="R409" s="65"/>
      <c r="S409" s="66">
        <f t="shared" si="28"/>
        <v>0</v>
      </c>
      <c r="T409" s="31">
        <f>SUMIF($G$8:$G$954,G409:G1334,$K$8:$K$954)</f>
        <v>0</v>
      </c>
      <c r="U409" s="32" t="str">
        <f t="shared" si="27"/>
        <v xml:space="preserve"> </v>
      </c>
    </row>
    <row r="410" spans="2:21" x14ac:dyDescent="0.25">
      <c r="B410" s="11"/>
      <c r="C410" s="12"/>
      <c r="D410" s="13"/>
      <c r="E410" s="13"/>
      <c r="F410" s="13"/>
      <c r="G410" s="12"/>
      <c r="H410" s="14"/>
      <c r="I410" s="14"/>
      <c r="J410" s="12"/>
      <c r="K410" s="15"/>
      <c r="L410" s="15"/>
      <c r="M410" s="15"/>
      <c r="N410" s="15"/>
      <c r="O410" s="15"/>
      <c r="P410" s="16" t="str">
        <f t="shared" si="25"/>
        <v xml:space="preserve"> </v>
      </c>
      <c r="Q410" s="17">
        <f t="shared" si="26"/>
        <v>0</v>
      </c>
      <c r="R410" s="65"/>
      <c r="S410" s="66">
        <f t="shared" si="28"/>
        <v>0</v>
      </c>
      <c r="T410" s="31">
        <f>SUMIF($G$8:$G$954,G410:G1335,$K$8:$K$954)</f>
        <v>0</v>
      </c>
      <c r="U410" s="32" t="str">
        <f t="shared" si="27"/>
        <v xml:space="preserve"> </v>
      </c>
    </row>
    <row r="411" spans="2:21" x14ac:dyDescent="0.25">
      <c r="B411" s="11"/>
      <c r="C411" s="12"/>
      <c r="D411" s="13"/>
      <c r="E411" s="13"/>
      <c r="F411" s="13"/>
      <c r="G411" s="12"/>
      <c r="H411" s="14"/>
      <c r="I411" s="14"/>
      <c r="J411" s="12"/>
      <c r="K411" s="15"/>
      <c r="L411" s="15"/>
      <c r="M411" s="15"/>
      <c r="N411" s="15"/>
      <c r="O411" s="15"/>
      <c r="P411" s="16" t="str">
        <f t="shared" si="25"/>
        <v xml:space="preserve"> </v>
      </c>
      <c r="Q411" s="17">
        <f t="shared" si="26"/>
        <v>0</v>
      </c>
      <c r="R411" s="65"/>
      <c r="S411" s="66">
        <f t="shared" si="28"/>
        <v>0</v>
      </c>
      <c r="T411" s="31">
        <f>SUMIF($G$8:$G$954,G411:G1336,$K$8:$K$954)</f>
        <v>0</v>
      </c>
      <c r="U411" s="32" t="str">
        <f t="shared" si="27"/>
        <v xml:space="preserve"> </v>
      </c>
    </row>
    <row r="412" spans="2:21" x14ac:dyDescent="0.25">
      <c r="B412" s="11"/>
      <c r="C412" s="12"/>
      <c r="D412" s="13"/>
      <c r="E412" s="13"/>
      <c r="F412" s="13"/>
      <c r="G412" s="12"/>
      <c r="H412" s="14"/>
      <c r="I412" s="14"/>
      <c r="J412" s="12"/>
      <c r="K412" s="15"/>
      <c r="L412" s="15"/>
      <c r="M412" s="15"/>
      <c r="N412" s="15"/>
      <c r="O412" s="15"/>
      <c r="P412" s="16" t="str">
        <f t="shared" si="25"/>
        <v xml:space="preserve"> </v>
      </c>
      <c r="Q412" s="17">
        <f t="shared" si="26"/>
        <v>0</v>
      </c>
      <c r="R412" s="65"/>
      <c r="S412" s="66">
        <f t="shared" si="28"/>
        <v>0</v>
      </c>
      <c r="T412" s="31">
        <f>SUMIF($G$8:$G$954,G412:G1337,$K$8:$K$954)</f>
        <v>0</v>
      </c>
      <c r="U412" s="32" t="str">
        <f t="shared" si="27"/>
        <v xml:space="preserve"> </v>
      </c>
    </row>
    <row r="413" spans="2:21" x14ac:dyDescent="0.25">
      <c r="B413" s="11"/>
      <c r="C413" s="12"/>
      <c r="D413" s="13"/>
      <c r="E413" s="13"/>
      <c r="F413" s="13"/>
      <c r="G413" s="12"/>
      <c r="H413" s="14"/>
      <c r="I413" s="14"/>
      <c r="J413" s="12"/>
      <c r="K413" s="15"/>
      <c r="L413" s="15"/>
      <c r="M413" s="15"/>
      <c r="N413" s="15"/>
      <c r="O413" s="15"/>
      <c r="P413" s="16" t="str">
        <f t="shared" si="25"/>
        <v xml:space="preserve"> </v>
      </c>
      <c r="Q413" s="17">
        <f t="shared" si="26"/>
        <v>0</v>
      </c>
      <c r="R413" s="65"/>
      <c r="S413" s="66">
        <f t="shared" si="28"/>
        <v>0</v>
      </c>
      <c r="T413" s="31">
        <f>SUMIF($G$8:$G$954,G413:G1338,$K$8:$K$954)</f>
        <v>0</v>
      </c>
      <c r="U413" s="32" t="str">
        <f t="shared" si="27"/>
        <v xml:space="preserve"> </v>
      </c>
    </row>
    <row r="414" spans="2:21" x14ac:dyDescent="0.25">
      <c r="B414" s="11"/>
      <c r="C414" s="12"/>
      <c r="D414" s="13"/>
      <c r="E414" s="13"/>
      <c r="F414" s="13"/>
      <c r="G414" s="12"/>
      <c r="H414" s="14"/>
      <c r="I414" s="14"/>
      <c r="J414" s="12"/>
      <c r="K414" s="15"/>
      <c r="L414" s="15"/>
      <c r="M414" s="15"/>
      <c r="N414" s="15"/>
      <c r="O414" s="15"/>
      <c r="P414" s="16" t="str">
        <f t="shared" si="25"/>
        <v xml:space="preserve"> </v>
      </c>
      <c r="Q414" s="17">
        <f t="shared" si="26"/>
        <v>0</v>
      </c>
      <c r="R414" s="65"/>
      <c r="S414" s="66">
        <f t="shared" si="28"/>
        <v>0</v>
      </c>
      <c r="T414" s="31">
        <f>SUMIF($G$8:$G$954,G414:G1339,$K$8:$K$954)</f>
        <v>0</v>
      </c>
      <c r="U414" s="32" t="str">
        <f t="shared" si="27"/>
        <v xml:space="preserve"> </v>
      </c>
    </row>
    <row r="415" spans="2:21" x14ac:dyDescent="0.25">
      <c r="B415" s="11"/>
      <c r="C415" s="12"/>
      <c r="D415" s="13"/>
      <c r="E415" s="13"/>
      <c r="F415" s="13"/>
      <c r="G415" s="12"/>
      <c r="H415" s="14"/>
      <c r="I415" s="14"/>
      <c r="J415" s="12"/>
      <c r="K415" s="15"/>
      <c r="L415" s="15"/>
      <c r="M415" s="15"/>
      <c r="N415" s="15"/>
      <c r="O415" s="15"/>
      <c r="P415" s="16" t="str">
        <f t="shared" si="25"/>
        <v xml:space="preserve"> </v>
      </c>
      <c r="Q415" s="17">
        <f t="shared" si="26"/>
        <v>0</v>
      </c>
      <c r="R415" s="65"/>
      <c r="S415" s="66">
        <f t="shared" si="28"/>
        <v>0</v>
      </c>
      <c r="T415" s="31">
        <f>SUMIF($G$8:$G$954,G415:G1340,$K$8:$K$954)</f>
        <v>0</v>
      </c>
      <c r="U415" s="32" t="str">
        <f t="shared" si="27"/>
        <v xml:space="preserve"> </v>
      </c>
    </row>
    <row r="416" spans="2:21" x14ac:dyDescent="0.25">
      <c r="B416" s="11"/>
      <c r="C416" s="12"/>
      <c r="D416" s="13"/>
      <c r="E416" s="13"/>
      <c r="F416" s="13"/>
      <c r="G416" s="12"/>
      <c r="H416" s="14"/>
      <c r="I416" s="14"/>
      <c r="J416" s="12"/>
      <c r="K416" s="15"/>
      <c r="L416" s="15"/>
      <c r="M416" s="15"/>
      <c r="N416" s="15"/>
      <c r="O416" s="15"/>
      <c r="P416" s="16" t="str">
        <f t="shared" si="25"/>
        <v xml:space="preserve"> </v>
      </c>
      <c r="Q416" s="17">
        <f t="shared" si="26"/>
        <v>0</v>
      </c>
      <c r="R416" s="65"/>
      <c r="S416" s="66">
        <f t="shared" si="28"/>
        <v>0</v>
      </c>
      <c r="T416" s="31">
        <f>SUMIF($G$8:$G$954,G416:G1341,$K$8:$K$954)</f>
        <v>0</v>
      </c>
      <c r="U416" s="32" t="str">
        <f t="shared" si="27"/>
        <v xml:space="preserve"> </v>
      </c>
    </row>
    <row r="417" spans="2:21" x14ac:dyDescent="0.25">
      <c r="B417" s="11"/>
      <c r="C417" s="12"/>
      <c r="D417" s="13"/>
      <c r="E417" s="13"/>
      <c r="F417" s="13"/>
      <c r="G417" s="12"/>
      <c r="H417" s="14"/>
      <c r="I417" s="14"/>
      <c r="J417" s="12"/>
      <c r="K417" s="15"/>
      <c r="L417" s="15"/>
      <c r="M417" s="15"/>
      <c r="N417" s="15"/>
      <c r="O417" s="15"/>
      <c r="P417" s="16" t="str">
        <f t="shared" si="25"/>
        <v xml:space="preserve"> </v>
      </c>
      <c r="Q417" s="17">
        <f t="shared" si="26"/>
        <v>0</v>
      </c>
      <c r="R417" s="65"/>
      <c r="S417" s="66">
        <f t="shared" si="28"/>
        <v>0</v>
      </c>
      <c r="T417" s="31">
        <f>SUMIF($G$8:$G$954,G417:G1342,$K$8:$K$954)</f>
        <v>0</v>
      </c>
      <c r="U417" s="32" t="str">
        <f t="shared" si="27"/>
        <v xml:space="preserve"> </v>
      </c>
    </row>
    <row r="418" spans="2:21" x14ac:dyDescent="0.25">
      <c r="B418" s="11"/>
      <c r="C418" s="12"/>
      <c r="D418" s="13"/>
      <c r="E418" s="13"/>
      <c r="F418" s="13"/>
      <c r="G418" s="12"/>
      <c r="H418" s="14"/>
      <c r="I418" s="14"/>
      <c r="J418" s="12"/>
      <c r="K418" s="15"/>
      <c r="L418" s="15"/>
      <c r="M418" s="15"/>
      <c r="N418" s="15"/>
      <c r="O418" s="15"/>
      <c r="P418" s="16" t="str">
        <f t="shared" si="25"/>
        <v xml:space="preserve"> </v>
      </c>
      <c r="Q418" s="17">
        <f t="shared" si="26"/>
        <v>0</v>
      </c>
      <c r="R418" s="65"/>
      <c r="S418" s="66">
        <f t="shared" si="28"/>
        <v>0</v>
      </c>
      <c r="T418" s="31">
        <f>SUMIF($G$8:$G$954,G418:G1343,$K$8:$K$954)</f>
        <v>0</v>
      </c>
      <c r="U418" s="32" t="str">
        <f t="shared" si="27"/>
        <v xml:space="preserve"> </v>
      </c>
    </row>
    <row r="419" spans="2:21" x14ac:dyDescent="0.25">
      <c r="B419" s="11"/>
      <c r="C419" s="12"/>
      <c r="D419" s="13"/>
      <c r="E419" s="13"/>
      <c r="F419" s="13"/>
      <c r="G419" s="12"/>
      <c r="H419" s="14"/>
      <c r="I419" s="14"/>
      <c r="J419" s="12"/>
      <c r="K419" s="15"/>
      <c r="L419" s="15"/>
      <c r="M419" s="15"/>
      <c r="N419" s="15"/>
      <c r="O419" s="15"/>
      <c r="P419" s="16" t="str">
        <f t="shared" si="25"/>
        <v xml:space="preserve"> </v>
      </c>
      <c r="Q419" s="17">
        <f t="shared" si="26"/>
        <v>0</v>
      </c>
      <c r="R419" s="65"/>
      <c r="S419" s="66">
        <f t="shared" si="28"/>
        <v>0</v>
      </c>
      <c r="T419" s="31">
        <f>SUMIF($G$8:$G$954,G419:G1344,$K$8:$K$954)</f>
        <v>0</v>
      </c>
      <c r="U419" s="32" t="str">
        <f t="shared" si="27"/>
        <v xml:space="preserve"> </v>
      </c>
    </row>
    <row r="420" spans="2:21" x14ac:dyDescent="0.25">
      <c r="B420" s="11"/>
      <c r="C420" s="12"/>
      <c r="D420" s="13"/>
      <c r="E420" s="13"/>
      <c r="F420" s="13"/>
      <c r="G420" s="12"/>
      <c r="H420" s="14"/>
      <c r="I420" s="14"/>
      <c r="J420" s="12"/>
      <c r="K420" s="15"/>
      <c r="L420" s="15"/>
      <c r="M420" s="15"/>
      <c r="N420" s="15"/>
      <c r="O420" s="15"/>
      <c r="P420" s="16" t="str">
        <f t="shared" si="25"/>
        <v xml:space="preserve"> </v>
      </c>
      <c r="Q420" s="17">
        <f t="shared" si="26"/>
        <v>0</v>
      </c>
      <c r="R420" s="65"/>
      <c r="S420" s="66">
        <f t="shared" si="28"/>
        <v>0</v>
      </c>
      <c r="T420" s="31">
        <f>SUMIF($G$8:$G$954,G420:G1345,$K$8:$K$954)</f>
        <v>0</v>
      </c>
      <c r="U420" s="32" t="str">
        <f t="shared" si="27"/>
        <v xml:space="preserve"> </v>
      </c>
    </row>
    <row r="421" spans="2:21" x14ac:dyDescent="0.25">
      <c r="B421" s="11"/>
      <c r="C421" s="12"/>
      <c r="D421" s="13"/>
      <c r="E421" s="13"/>
      <c r="F421" s="13"/>
      <c r="G421" s="12"/>
      <c r="H421" s="14"/>
      <c r="I421" s="14"/>
      <c r="J421" s="12"/>
      <c r="K421" s="15"/>
      <c r="L421" s="15"/>
      <c r="M421" s="15"/>
      <c r="N421" s="15"/>
      <c r="O421" s="15"/>
      <c r="P421" s="16" t="str">
        <f t="shared" si="25"/>
        <v xml:space="preserve"> </v>
      </c>
      <c r="Q421" s="17">
        <f t="shared" si="26"/>
        <v>0</v>
      </c>
      <c r="R421" s="65"/>
      <c r="S421" s="66">
        <f t="shared" si="28"/>
        <v>0</v>
      </c>
      <c r="T421" s="31">
        <f>SUMIF($G$8:$G$954,G421:G1346,$K$8:$K$954)</f>
        <v>0</v>
      </c>
      <c r="U421" s="32" t="str">
        <f t="shared" si="27"/>
        <v xml:space="preserve"> </v>
      </c>
    </row>
    <row r="422" spans="2:21" x14ac:dyDescent="0.25">
      <c r="B422" s="11"/>
      <c r="C422" s="12"/>
      <c r="D422" s="13"/>
      <c r="E422" s="13"/>
      <c r="F422" s="13"/>
      <c r="G422" s="12"/>
      <c r="H422" s="14"/>
      <c r="I422" s="14"/>
      <c r="J422" s="12"/>
      <c r="K422" s="15"/>
      <c r="L422" s="15"/>
      <c r="M422" s="15"/>
      <c r="N422" s="15"/>
      <c r="O422" s="15"/>
      <c r="P422" s="16" t="str">
        <f t="shared" si="25"/>
        <v xml:space="preserve"> </v>
      </c>
      <c r="Q422" s="17">
        <f t="shared" si="26"/>
        <v>0</v>
      </c>
      <c r="R422" s="65"/>
      <c r="S422" s="66">
        <f t="shared" si="28"/>
        <v>0</v>
      </c>
      <c r="T422" s="31">
        <f>SUMIF($G$8:$G$954,G422:G1347,$K$8:$K$954)</f>
        <v>0</v>
      </c>
      <c r="U422" s="32" t="str">
        <f t="shared" si="27"/>
        <v xml:space="preserve"> </v>
      </c>
    </row>
    <row r="423" spans="2:21" x14ac:dyDescent="0.25">
      <c r="B423" s="11"/>
      <c r="C423" s="12"/>
      <c r="D423" s="13"/>
      <c r="E423" s="13"/>
      <c r="F423" s="13"/>
      <c r="G423" s="12"/>
      <c r="H423" s="14"/>
      <c r="I423" s="14"/>
      <c r="J423" s="12"/>
      <c r="K423" s="15"/>
      <c r="L423" s="15"/>
      <c r="M423" s="15"/>
      <c r="N423" s="15"/>
      <c r="O423" s="15"/>
      <c r="P423" s="16" t="str">
        <f t="shared" si="25"/>
        <v xml:space="preserve"> </v>
      </c>
      <c r="Q423" s="17">
        <f t="shared" si="26"/>
        <v>0</v>
      </c>
      <c r="R423" s="65"/>
      <c r="S423" s="66">
        <f t="shared" si="28"/>
        <v>0</v>
      </c>
      <c r="T423" s="31">
        <f>SUMIF($G$8:$G$954,G423:G1348,$K$8:$K$954)</f>
        <v>0</v>
      </c>
      <c r="U423" s="32" t="str">
        <f t="shared" si="27"/>
        <v xml:space="preserve"> </v>
      </c>
    </row>
    <row r="424" spans="2:21" x14ac:dyDescent="0.25">
      <c r="B424" s="11"/>
      <c r="C424" s="12"/>
      <c r="D424" s="13"/>
      <c r="E424" s="13"/>
      <c r="F424" s="13"/>
      <c r="G424" s="12"/>
      <c r="H424" s="14"/>
      <c r="I424" s="14"/>
      <c r="J424" s="12"/>
      <c r="K424" s="15"/>
      <c r="L424" s="15"/>
      <c r="M424" s="15"/>
      <c r="N424" s="15"/>
      <c r="O424" s="15"/>
      <c r="P424" s="16" t="str">
        <f t="shared" si="25"/>
        <v xml:space="preserve"> </v>
      </c>
      <c r="Q424" s="17">
        <f t="shared" si="26"/>
        <v>0</v>
      </c>
      <c r="R424" s="65"/>
      <c r="S424" s="66">
        <f t="shared" si="28"/>
        <v>0</v>
      </c>
      <c r="T424" s="31">
        <f>SUMIF($G$8:$G$954,G424:G1349,$K$8:$K$954)</f>
        <v>0</v>
      </c>
      <c r="U424" s="32" t="str">
        <f t="shared" si="27"/>
        <v xml:space="preserve"> </v>
      </c>
    </row>
    <row r="425" spans="2:21" x14ac:dyDescent="0.25">
      <c r="B425" s="11"/>
      <c r="C425" s="12"/>
      <c r="D425" s="13"/>
      <c r="E425" s="13"/>
      <c r="F425" s="13"/>
      <c r="G425" s="12"/>
      <c r="H425" s="14"/>
      <c r="I425" s="14"/>
      <c r="J425" s="12"/>
      <c r="K425" s="15"/>
      <c r="L425" s="15"/>
      <c r="M425" s="15"/>
      <c r="N425" s="15"/>
      <c r="O425" s="15"/>
      <c r="P425" s="16" t="str">
        <f t="shared" si="25"/>
        <v xml:space="preserve"> </v>
      </c>
      <c r="Q425" s="17">
        <f t="shared" si="26"/>
        <v>0</v>
      </c>
      <c r="R425" s="65"/>
      <c r="S425" s="66">
        <f t="shared" si="28"/>
        <v>0</v>
      </c>
      <c r="T425" s="31">
        <f>SUMIF($G$8:$G$954,G425:G1350,$K$8:$K$954)</f>
        <v>0</v>
      </c>
      <c r="U425" s="32" t="str">
        <f t="shared" si="27"/>
        <v xml:space="preserve"> </v>
      </c>
    </row>
    <row r="426" spans="2:21" x14ac:dyDescent="0.25">
      <c r="B426" s="11"/>
      <c r="C426" s="12"/>
      <c r="D426" s="13"/>
      <c r="E426" s="13"/>
      <c r="F426" s="13"/>
      <c r="G426" s="12"/>
      <c r="H426" s="14"/>
      <c r="I426" s="14"/>
      <c r="J426" s="12"/>
      <c r="K426" s="15"/>
      <c r="L426" s="15"/>
      <c r="M426" s="15"/>
      <c r="N426" s="15"/>
      <c r="O426" s="15"/>
      <c r="P426" s="16" t="str">
        <f t="shared" si="25"/>
        <v xml:space="preserve"> </v>
      </c>
      <c r="Q426" s="17">
        <f t="shared" si="26"/>
        <v>0</v>
      </c>
      <c r="R426" s="65"/>
      <c r="S426" s="66">
        <f t="shared" si="28"/>
        <v>0</v>
      </c>
      <c r="T426" s="31">
        <f>SUMIF($G$8:$G$954,G426:G1351,$K$8:$K$954)</f>
        <v>0</v>
      </c>
      <c r="U426" s="32" t="str">
        <f t="shared" si="27"/>
        <v xml:space="preserve"> </v>
      </c>
    </row>
    <row r="427" spans="2:21" x14ac:dyDescent="0.25">
      <c r="B427" s="11"/>
      <c r="C427" s="12"/>
      <c r="D427" s="13"/>
      <c r="E427" s="13"/>
      <c r="F427" s="13"/>
      <c r="G427" s="12"/>
      <c r="H427" s="14"/>
      <c r="I427" s="14"/>
      <c r="J427" s="12"/>
      <c r="K427" s="15"/>
      <c r="L427" s="15"/>
      <c r="M427" s="15"/>
      <c r="N427" s="15"/>
      <c r="O427" s="15"/>
      <c r="P427" s="16" t="str">
        <f t="shared" si="25"/>
        <v xml:space="preserve"> </v>
      </c>
      <c r="Q427" s="17">
        <f t="shared" si="26"/>
        <v>0</v>
      </c>
      <c r="R427" s="65"/>
      <c r="S427" s="66">
        <f t="shared" si="28"/>
        <v>0</v>
      </c>
      <c r="T427" s="31">
        <f>SUMIF($G$8:$G$954,G427:G1352,$K$8:$K$954)</f>
        <v>0</v>
      </c>
      <c r="U427" s="32" t="str">
        <f t="shared" si="27"/>
        <v xml:space="preserve"> </v>
      </c>
    </row>
    <row r="428" spans="2:21" x14ac:dyDescent="0.25">
      <c r="B428" s="11"/>
      <c r="C428" s="12"/>
      <c r="D428" s="13"/>
      <c r="E428" s="13"/>
      <c r="F428" s="13"/>
      <c r="G428" s="12"/>
      <c r="H428" s="14"/>
      <c r="I428" s="14"/>
      <c r="J428" s="12"/>
      <c r="K428" s="15"/>
      <c r="L428" s="15"/>
      <c r="M428" s="15"/>
      <c r="N428" s="15"/>
      <c r="O428" s="15"/>
      <c r="P428" s="16" t="str">
        <f t="shared" si="25"/>
        <v xml:space="preserve"> </v>
      </c>
      <c r="Q428" s="17">
        <f t="shared" si="26"/>
        <v>0</v>
      </c>
      <c r="R428" s="65"/>
      <c r="S428" s="66">
        <f t="shared" si="28"/>
        <v>0</v>
      </c>
      <c r="T428" s="31">
        <f>SUMIF($G$8:$G$954,G428:G1353,$K$8:$K$954)</f>
        <v>0</v>
      </c>
      <c r="U428" s="32" t="str">
        <f t="shared" si="27"/>
        <v xml:space="preserve"> </v>
      </c>
    </row>
    <row r="429" spans="2:21" x14ac:dyDescent="0.25">
      <c r="B429" s="11"/>
      <c r="C429" s="12"/>
      <c r="D429" s="13"/>
      <c r="E429" s="13"/>
      <c r="F429" s="13"/>
      <c r="G429" s="12"/>
      <c r="H429" s="14"/>
      <c r="I429" s="14"/>
      <c r="J429" s="12"/>
      <c r="K429" s="15"/>
      <c r="L429" s="15"/>
      <c r="M429" s="15"/>
      <c r="N429" s="15"/>
      <c r="O429" s="15"/>
      <c r="P429" s="16" t="str">
        <f t="shared" si="25"/>
        <v xml:space="preserve"> </v>
      </c>
      <c r="Q429" s="17">
        <f t="shared" si="26"/>
        <v>0</v>
      </c>
      <c r="R429" s="65"/>
      <c r="S429" s="66">
        <f t="shared" si="28"/>
        <v>0</v>
      </c>
      <c r="T429" s="31">
        <f>SUMIF($G$8:$G$954,G429:G1354,$K$8:$K$954)</f>
        <v>0</v>
      </c>
      <c r="U429" s="32" t="str">
        <f t="shared" si="27"/>
        <v xml:space="preserve"> </v>
      </c>
    </row>
    <row r="430" spans="2:21" x14ac:dyDescent="0.25">
      <c r="B430" s="11"/>
      <c r="C430" s="12"/>
      <c r="D430" s="13"/>
      <c r="E430" s="13"/>
      <c r="F430" s="13"/>
      <c r="G430" s="12"/>
      <c r="H430" s="14"/>
      <c r="I430" s="14"/>
      <c r="J430" s="12"/>
      <c r="K430" s="15"/>
      <c r="L430" s="15"/>
      <c r="M430" s="15"/>
      <c r="N430" s="15"/>
      <c r="O430" s="15"/>
      <c r="P430" s="16" t="str">
        <f t="shared" si="25"/>
        <v xml:space="preserve"> </v>
      </c>
      <c r="Q430" s="17">
        <f t="shared" si="26"/>
        <v>0</v>
      </c>
      <c r="R430" s="65"/>
      <c r="S430" s="66">
        <f t="shared" si="28"/>
        <v>0</v>
      </c>
      <c r="T430" s="31">
        <f>SUMIF($G$8:$G$954,G430:G1355,$K$8:$K$954)</f>
        <v>0</v>
      </c>
      <c r="U430" s="32" t="str">
        <f t="shared" si="27"/>
        <v xml:space="preserve"> </v>
      </c>
    </row>
    <row r="431" spans="2:21" x14ac:dyDescent="0.25">
      <c r="B431" s="11"/>
      <c r="C431" s="12"/>
      <c r="D431" s="13"/>
      <c r="E431" s="13"/>
      <c r="F431" s="13"/>
      <c r="G431" s="12"/>
      <c r="H431" s="14"/>
      <c r="I431" s="14"/>
      <c r="J431" s="12"/>
      <c r="K431" s="15"/>
      <c r="L431" s="15"/>
      <c r="M431" s="15"/>
      <c r="N431" s="15"/>
      <c r="O431" s="15"/>
      <c r="P431" s="16" t="str">
        <f t="shared" si="25"/>
        <v xml:space="preserve"> </v>
      </c>
      <c r="Q431" s="17">
        <f t="shared" si="26"/>
        <v>0</v>
      </c>
      <c r="R431" s="65"/>
      <c r="S431" s="66">
        <f t="shared" si="28"/>
        <v>0</v>
      </c>
      <c r="T431" s="31">
        <f>SUMIF($G$8:$G$954,G431:G1356,$K$8:$K$954)</f>
        <v>0</v>
      </c>
      <c r="U431" s="32" t="str">
        <f t="shared" si="27"/>
        <v xml:space="preserve"> </v>
      </c>
    </row>
    <row r="432" spans="2:21" x14ac:dyDescent="0.25">
      <c r="B432" s="11"/>
      <c r="C432" s="12"/>
      <c r="D432" s="13"/>
      <c r="E432" s="13"/>
      <c r="F432" s="13"/>
      <c r="G432" s="12"/>
      <c r="H432" s="14"/>
      <c r="I432" s="14"/>
      <c r="J432" s="12"/>
      <c r="K432" s="15"/>
      <c r="L432" s="15"/>
      <c r="M432" s="15"/>
      <c r="N432" s="15"/>
      <c r="O432" s="15"/>
      <c r="P432" s="16" t="str">
        <f t="shared" si="25"/>
        <v xml:space="preserve"> </v>
      </c>
      <c r="Q432" s="17">
        <f t="shared" si="26"/>
        <v>0</v>
      </c>
      <c r="R432" s="65"/>
      <c r="S432" s="66">
        <f t="shared" si="28"/>
        <v>0</v>
      </c>
      <c r="T432" s="31">
        <f>SUMIF($G$8:$G$954,G432:G1357,$K$8:$K$954)</f>
        <v>0</v>
      </c>
      <c r="U432" s="32" t="str">
        <f t="shared" si="27"/>
        <v xml:space="preserve"> </v>
      </c>
    </row>
    <row r="433" spans="2:21" x14ac:dyDescent="0.25">
      <c r="B433" s="11"/>
      <c r="C433" s="12"/>
      <c r="D433" s="13"/>
      <c r="E433" s="13"/>
      <c r="F433" s="13"/>
      <c r="G433" s="12"/>
      <c r="H433" s="14"/>
      <c r="I433" s="14"/>
      <c r="J433" s="12"/>
      <c r="K433" s="15"/>
      <c r="L433" s="15"/>
      <c r="M433" s="15"/>
      <c r="N433" s="15"/>
      <c r="O433" s="15"/>
      <c r="P433" s="16" t="str">
        <f t="shared" si="25"/>
        <v xml:space="preserve"> </v>
      </c>
      <c r="Q433" s="17">
        <f t="shared" si="26"/>
        <v>0</v>
      </c>
      <c r="R433" s="65"/>
      <c r="S433" s="66">
        <f t="shared" si="28"/>
        <v>0</v>
      </c>
      <c r="T433" s="31">
        <f>SUMIF($G$8:$G$954,G433:G1358,$K$8:$K$954)</f>
        <v>0</v>
      </c>
      <c r="U433" s="32" t="str">
        <f t="shared" si="27"/>
        <v xml:space="preserve"> </v>
      </c>
    </row>
    <row r="434" spans="2:21" x14ac:dyDescent="0.25">
      <c r="B434" s="11"/>
      <c r="C434" s="12"/>
      <c r="D434" s="13"/>
      <c r="E434" s="13"/>
      <c r="F434" s="13"/>
      <c r="G434" s="12"/>
      <c r="H434" s="14"/>
      <c r="I434" s="14"/>
      <c r="J434" s="12"/>
      <c r="K434" s="15"/>
      <c r="L434" s="15"/>
      <c r="M434" s="15"/>
      <c r="N434" s="15"/>
      <c r="O434" s="15"/>
      <c r="P434" s="16" t="str">
        <f t="shared" si="25"/>
        <v xml:space="preserve"> </v>
      </c>
      <c r="Q434" s="17">
        <f t="shared" si="26"/>
        <v>0</v>
      </c>
      <c r="R434" s="65"/>
      <c r="S434" s="66">
        <f t="shared" si="28"/>
        <v>0</v>
      </c>
      <c r="T434" s="31">
        <f>SUMIF($G$8:$G$954,G434:G1359,$K$8:$K$954)</f>
        <v>0</v>
      </c>
      <c r="U434" s="32" t="str">
        <f t="shared" si="27"/>
        <v xml:space="preserve"> </v>
      </c>
    </row>
    <row r="435" spans="2:21" x14ac:dyDescent="0.25">
      <c r="B435" s="11"/>
      <c r="C435" s="12"/>
      <c r="D435" s="13"/>
      <c r="E435" s="13"/>
      <c r="F435" s="13"/>
      <c r="G435" s="12"/>
      <c r="H435" s="14"/>
      <c r="I435" s="14"/>
      <c r="J435" s="12"/>
      <c r="K435" s="15"/>
      <c r="L435" s="15"/>
      <c r="M435" s="15"/>
      <c r="N435" s="15"/>
      <c r="O435" s="15"/>
      <c r="P435" s="16" t="str">
        <f t="shared" si="25"/>
        <v xml:space="preserve"> </v>
      </c>
      <c r="Q435" s="17">
        <f t="shared" si="26"/>
        <v>0</v>
      </c>
      <c r="R435" s="65"/>
      <c r="S435" s="66">
        <f t="shared" si="28"/>
        <v>0</v>
      </c>
      <c r="T435" s="31">
        <f>SUMIF($G$8:$G$954,G435:G1360,$K$8:$K$954)</f>
        <v>0</v>
      </c>
      <c r="U435" s="32" t="str">
        <f t="shared" si="27"/>
        <v xml:space="preserve"> </v>
      </c>
    </row>
    <row r="436" spans="2:21" x14ac:dyDescent="0.25">
      <c r="B436" s="11"/>
      <c r="C436" s="12"/>
      <c r="D436" s="13"/>
      <c r="E436" s="13"/>
      <c r="F436" s="13"/>
      <c r="G436" s="12"/>
      <c r="H436" s="14"/>
      <c r="I436" s="14"/>
      <c r="J436" s="12"/>
      <c r="K436" s="15"/>
      <c r="L436" s="15"/>
      <c r="M436" s="15"/>
      <c r="N436" s="15"/>
      <c r="O436" s="15"/>
      <c r="P436" s="16" t="str">
        <f t="shared" si="25"/>
        <v xml:space="preserve"> </v>
      </c>
      <c r="Q436" s="17">
        <f t="shared" si="26"/>
        <v>0</v>
      </c>
      <c r="R436" s="65"/>
      <c r="S436" s="66">
        <f t="shared" si="28"/>
        <v>0</v>
      </c>
      <c r="T436" s="31">
        <f>SUMIF($G$8:$G$954,G436:G1361,$K$8:$K$954)</f>
        <v>0</v>
      </c>
      <c r="U436" s="32" t="str">
        <f t="shared" si="27"/>
        <v xml:space="preserve"> </v>
      </c>
    </row>
    <row r="437" spans="2:21" x14ac:dyDescent="0.25">
      <c r="B437" s="11"/>
      <c r="C437" s="12"/>
      <c r="D437" s="13"/>
      <c r="E437" s="13"/>
      <c r="F437" s="13"/>
      <c r="G437" s="12"/>
      <c r="H437" s="14"/>
      <c r="I437" s="14"/>
      <c r="J437" s="12"/>
      <c r="K437" s="15"/>
      <c r="L437" s="15"/>
      <c r="M437" s="15"/>
      <c r="N437" s="15"/>
      <c r="O437" s="15"/>
      <c r="P437" s="16" t="str">
        <f t="shared" si="25"/>
        <v xml:space="preserve"> </v>
      </c>
      <c r="Q437" s="17">
        <f t="shared" si="26"/>
        <v>0</v>
      </c>
      <c r="R437" s="65"/>
      <c r="S437" s="66">
        <f t="shared" si="28"/>
        <v>0</v>
      </c>
      <c r="T437" s="31">
        <f>SUMIF($G$8:$G$954,G437:G1362,$K$8:$K$954)</f>
        <v>0</v>
      </c>
      <c r="U437" s="32" t="str">
        <f t="shared" si="27"/>
        <v xml:space="preserve"> </v>
      </c>
    </row>
    <row r="438" spans="2:21" x14ac:dyDescent="0.25">
      <c r="B438" s="11"/>
      <c r="C438" s="12"/>
      <c r="D438" s="13"/>
      <c r="E438" s="13"/>
      <c r="F438" s="13"/>
      <c r="G438" s="12"/>
      <c r="H438" s="14"/>
      <c r="I438" s="14"/>
      <c r="J438" s="12"/>
      <c r="K438" s="15"/>
      <c r="L438" s="15"/>
      <c r="M438" s="15"/>
      <c r="N438" s="15"/>
      <c r="O438" s="15"/>
      <c r="P438" s="16" t="str">
        <f t="shared" si="25"/>
        <v xml:space="preserve"> </v>
      </c>
      <c r="Q438" s="17">
        <f t="shared" si="26"/>
        <v>0</v>
      </c>
      <c r="R438" s="65"/>
      <c r="S438" s="66">
        <f t="shared" si="28"/>
        <v>0</v>
      </c>
      <c r="T438" s="31">
        <f>SUMIF($G$8:$G$954,G438:G1363,$K$8:$K$954)</f>
        <v>0</v>
      </c>
      <c r="U438" s="32" t="str">
        <f t="shared" si="27"/>
        <v xml:space="preserve"> </v>
      </c>
    </row>
    <row r="439" spans="2:21" x14ac:dyDescent="0.25">
      <c r="B439" s="11"/>
      <c r="C439" s="12"/>
      <c r="D439" s="13"/>
      <c r="E439" s="13"/>
      <c r="F439" s="13"/>
      <c r="G439" s="12"/>
      <c r="H439" s="14"/>
      <c r="I439" s="14"/>
      <c r="J439" s="12"/>
      <c r="K439" s="15"/>
      <c r="L439" s="15"/>
      <c r="M439" s="15"/>
      <c r="N439" s="15"/>
      <c r="O439" s="15"/>
      <c r="P439" s="16" t="str">
        <f t="shared" si="25"/>
        <v xml:space="preserve"> </v>
      </c>
      <c r="Q439" s="17">
        <f t="shared" si="26"/>
        <v>0</v>
      </c>
      <c r="R439" s="65"/>
      <c r="S439" s="66">
        <f t="shared" si="28"/>
        <v>0</v>
      </c>
      <c r="T439" s="31">
        <f>SUMIF($G$8:$G$954,G439:G1364,$K$8:$K$954)</f>
        <v>0</v>
      </c>
      <c r="U439" s="32" t="str">
        <f t="shared" si="27"/>
        <v xml:space="preserve"> </v>
      </c>
    </row>
    <row r="440" spans="2:21" x14ac:dyDescent="0.25">
      <c r="B440" s="11"/>
      <c r="C440" s="12"/>
      <c r="D440" s="13"/>
      <c r="E440" s="13"/>
      <c r="F440" s="13"/>
      <c r="G440" s="12"/>
      <c r="H440" s="14"/>
      <c r="I440" s="14"/>
      <c r="J440" s="12"/>
      <c r="K440" s="15"/>
      <c r="L440" s="15"/>
      <c r="M440" s="15"/>
      <c r="N440" s="15"/>
      <c r="O440" s="15"/>
      <c r="P440" s="16" t="str">
        <f t="shared" si="25"/>
        <v xml:space="preserve"> </v>
      </c>
      <c r="Q440" s="17">
        <f t="shared" si="26"/>
        <v>0</v>
      </c>
      <c r="R440" s="65"/>
      <c r="S440" s="66">
        <f t="shared" si="28"/>
        <v>0</v>
      </c>
      <c r="T440" s="31">
        <f>SUMIF($G$8:$G$954,G440:G1365,$K$8:$K$954)</f>
        <v>0</v>
      </c>
      <c r="U440" s="32" t="str">
        <f t="shared" si="27"/>
        <v xml:space="preserve"> </v>
      </c>
    </row>
    <row r="441" spans="2:21" x14ac:dyDescent="0.25">
      <c r="B441" s="11"/>
      <c r="C441" s="12"/>
      <c r="D441" s="13"/>
      <c r="E441" s="13"/>
      <c r="F441" s="13"/>
      <c r="G441" s="12"/>
      <c r="H441" s="14"/>
      <c r="I441" s="14"/>
      <c r="J441" s="12"/>
      <c r="K441" s="15"/>
      <c r="L441" s="15"/>
      <c r="M441" s="15"/>
      <c r="N441" s="15"/>
      <c r="O441" s="15"/>
      <c r="P441" s="16" t="str">
        <f t="shared" si="25"/>
        <v xml:space="preserve"> </v>
      </c>
      <c r="Q441" s="17">
        <f t="shared" si="26"/>
        <v>0</v>
      </c>
      <c r="R441" s="65"/>
      <c r="S441" s="66">
        <f t="shared" si="28"/>
        <v>0</v>
      </c>
      <c r="T441" s="31">
        <f>SUMIF($G$8:$G$954,G441:G1366,$K$8:$K$954)</f>
        <v>0</v>
      </c>
      <c r="U441" s="32" t="str">
        <f t="shared" si="27"/>
        <v xml:space="preserve"> </v>
      </c>
    </row>
    <row r="442" spans="2:21" x14ac:dyDescent="0.25">
      <c r="B442" s="11"/>
      <c r="C442" s="12"/>
      <c r="D442" s="13"/>
      <c r="E442" s="13"/>
      <c r="F442" s="13"/>
      <c r="G442" s="12"/>
      <c r="H442" s="14"/>
      <c r="I442" s="14"/>
      <c r="J442" s="12"/>
      <c r="K442" s="15"/>
      <c r="L442" s="15"/>
      <c r="M442" s="15"/>
      <c r="N442" s="15"/>
      <c r="O442" s="15"/>
      <c r="P442" s="16" t="str">
        <f t="shared" si="25"/>
        <v xml:space="preserve"> </v>
      </c>
      <c r="Q442" s="17">
        <f t="shared" si="26"/>
        <v>0</v>
      </c>
      <c r="R442" s="65"/>
      <c r="S442" s="66">
        <f t="shared" si="28"/>
        <v>0</v>
      </c>
      <c r="T442" s="31">
        <f>SUMIF($G$8:$G$954,G442:G1367,$K$8:$K$954)</f>
        <v>0</v>
      </c>
      <c r="U442" s="32" t="str">
        <f t="shared" si="27"/>
        <v xml:space="preserve"> </v>
      </c>
    </row>
    <row r="443" spans="2:21" x14ac:dyDescent="0.25">
      <c r="B443" s="11"/>
      <c r="C443" s="12"/>
      <c r="D443" s="13"/>
      <c r="E443" s="13"/>
      <c r="F443" s="13"/>
      <c r="G443" s="12"/>
      <c r="H443" s="14"/>
      <c r="I443" s="14"/>
      <c r="J443" s="12"/>
      <c r="K443" s="15"/>
      <c r="L443" s="15"/>
      <c r="M443" s="15"/>
      <c r="N443" s="15"/>
      <c r="O443" s="15"/>
      <c r="P443" s="16" t="str">
        <f t="shared" si="25"/>
        <v xml:space="preserve"> </v>
      </c>
      <c r="Q443" s="17">
        <f t="shared" si="26"/>
        <v>0</v>
      </c>
      <c r="R443" s="65"/>
      <c r="S443" s="66">
        <f t="shared" si="28"/>
        <v>0</v>
      </c>
      <c r="T443" s="31">
        <f>SUMIF($G$8:$G$954,G443:G1368,$K$8:$K$954)</f>
        <v>0</v>
      </c>
      <c r="U443" s="32" t="str">
        <f t="shared" si="27"/>
        <v xml:space="preserve"> </v>
      </c>
    </row>
    <row r="444" spans="2:21" x14ac:dyDescent="0.25">
      <c r="B444" s="11"/>
      <c r="C444" s="12"/>
      <c r="D444" s="13"/>
      <c r="E444" s="13"/>
      <c r="F444" s="13"/>
      <c r="G444" s="12"/>
      <c r="H444" s="14"/>
      <c r="I444" s="14"/>
      <c r="J444" s="12"/>
      <c r="K444" s="15"/>
      <c r="L444" s="15"/>
      <c r="M444" s="15"/>
      <c r="N444" s="15"/>
      <c r="O444" s="15"/>
      <c r="P444" s="16" t="str">
        <f t="shared" si="25"/>
        <v xml:space="preserve"> </v>
      </c>
      <c r="Q444" s="17">
        <f t="shared" si="26"/>
        <v>0</v>
      </c>
      <c r="R444" s="65"/>
      <c r="S444" s="66">
        <f t="shared" si="28"/>
        <v>0</v>
      </c>
      <c r="T444" s="31">
        <f>SUMIF($G$8:$G$954,G444:G1369,$K$8:$K$954)</f>
        <v>0</v>
      </c>
      <c r="U444" s="32" t="str">
        <f t="shared" si="27"/>
        <v xml:space="preserve"> </v>
      </c>
    </row>
    <row r="445" spans="2:21" x14ac:dyDescent="0.25">
      <c r="B445" s="11"/>
      <c r="C445" s="12"/>
      <c r="D445" s="13"/>
      <c r="E445" s="13"/>
      <c r="F445" s="13"/>
      <c r="G445" s="12"/>
      <c r="H445" s="14"/>
      <c r="I445" s="14"/>
      <c r="J445" s="12"/>
      <c r="K445" s="15"/>
      <c r="L445" s="15"/>
      <c r="M445" s="15"/>
      <c r="N445" s="15"/>
      <c r="O445" s="15"/>
      <c r="P445" s="16" t="str">
        <f t="shared" si="25"/>
        <v xml:space="preserve"> </v>
      </c>
      <c r="Q445" s="17">
        <f t="shared" si="26"/>
        <v>0</v>
      </c>
      <c r="R445" s="65"/>
      <c r="S445" s="66">
        <f t="shared" si="28"/>
        <v>0</v>
      </c>
      <c r="T445" s="31">
        <f>SUMIF($G$8:$G$954,G445:G1370,$K$8:$K$954)</f>
        <v>0</v>
      </c>
      <c r="U445" s="32" t="str">
        <f t="shared" si="27"/>
        <v xml:space="preserve"> </v>
      </c>
    </row>
    <row r="446" spans="2:21" x14ac:dyDescent="0.25">
      <c r="B446" s="11"/>
      <c r="C446" s="12"/>
      <c r="D446" s="13"/>
      <c r="E446" s="13"/>
      <c r="F446" s="13"/>
      <c r="G446" s="12"/>
      <c r="H446" s="14"/>
      <c r="I446" s="14"/>
      <c r="J446" s="12"/>
      <c r="K446" s="15"/>
      <c r="L446" s="15"/>
      <c r="M446" s="15"/>
      <c r="N446" s="15"/>
      <c r="O446" s="15"/>
      <c r="P446" s="16" t="str">
        <f t="shared" si="25"/>
        <v xml:space="preserve"> </v>
      </c>
      <c r="Q446" s="17">
        <f t="shared" si="26"/>
        <v>0</v>
      </c>
      <c r="R446" s="65"/>
      <c r="S446" s="66">
        <f t="shared" si="28"/>
        <v>0</v>
      </c>
      <c r="T446" s="31">
        <f>SUMIF($G$8:$G$954,G446:G1371,$K$8:$K$954)</f>
        <v>0</v>
      </c>
      <c r="U446" s="32" t="str">
        <f t="shared" si="27"/>
        <v xml:space="preserve"> </v>
      </c>
    </row>
    <row r="447" spans="2:21" x14ac:dyDescent="0.25">
      <c r="B447" s="11"/>
      <c r="C447" s="12"/>
      <c r="D447" s="13"/>
      <c r="E447" s="13"/>
      <c r="F447" s="13"/>
      <c r="G447" s="12"/>
      <c r="H447" s="14"/>
      <c r="I447" s="14"/>
      <c r="J447" s="12"/>
      <c r="K447" s="15"/>
      <c r="L447" s="15"/>
      <c r="M447" s="15"/>
      <c r="N447" s="15"/>
      <c r="O447" s="15"/>
      <c r="P447" s="16" t="str">
        <f t="shared" si="25"/>
        <v xml:space="preserve"> </v>
      </c>
      <c r="Q447" s="17">
        <f t="shared" si="26"/>
        <v>0</v>
      </c>
      <c r="R447" s="65"/>
      <c r="S447" s="66">
        <f t="shared" si="28"/>
        <v>0</v>
      </c>
      <c r="T447" s="31">
        <f>SUMIF($G$8:$G$954,G447:G1372,$K$8:$K$954)</f>
        <v>0</v>
      </c>
      <c r="U447" s="32" t="str">
        <f t="shared" si="27"/>
        <v xml:space="preserve"> </v>
      </c>
    </row>
    <row r="448" spans="2:21" x14ac:dyDescent="0.25">
      <c r="B448" s="11"/>
      <c r="C448" s="12"/>
      <c r="D448" s="13"/>
      <c r="E448" s="13"/>
      <c r="F448" s="13"/>
      <c r="G448" s="12"/>
      <c r="H448" s="14"/>
      <c r="I448" s="14"/>
      <c r="J448" s="12"/>
      <c r="K448" s="15"/>
      <c r="L448" s="15"/>
      <c r="M448" s="15"/>
      <c r="N448" s="15"/>
      <c r="O448" s="15"/>
      <c r="P448" s="16" t="str">
        <f t="shared" si="25"/>
        <v xml:space="preserve"> </v>
      </c>
      <c r="Q448" s="17">
        <f t="shared" si="26"/>
        <v>0</v>
      </c>
      <c r="R448" s="65"/>
      <c r="S448" s="66">
        <f t="shared" si="28"/>
        <v>0</v>
      </c>
      <c r="T448" s="31">
        <f>SUMIF($G$8:$G$954,G448:G1373,$K$8:$K$954)</f>
        <v>0</v>
      </c>
      <c r="U448" s="32" t="str">
        <f t="shared" si="27"/>
        <v xml:space="preserve"> </v>
      </c>
    </row>
    <row r="449" spans="2:21" x14ac:dyDescent="0.25">
      <c r="B449" s="11"/>
      <c r="C449" s="12"/>
      <c r="D449" s="13"/>
      <c r="E449" s="13"/>
      <c r="F449" s="13"/>
      <c r="G449" s="12"/>
      <c r="H449" s="14"/>
      <c r="I449" s="14"/>
      <c r="J449" s="12"/>
      <c r="K449" s="15"/>
      <c r="L449" s="15"/>
      <c r="M449" s="15"/>
      <c r="N449" s="15"/>
      <c r="O449" s="15"/>
      <c r="P449" s="16" t="str">
        <f t="shared" si="25"/>
        <v xml:space="preserve"> </v>
      </c>
      <c r="Q449" s="17">
        <f t="shared" si="26"/>
        <v>0</v>
      </c>
      <c r="R449" s="65"/>
      <c r="S449" s="66">
        <f t="shared" si="28"/>
        <v>0</v>
      </c>
      <c r="T449" s="31">
        <f>SUMIF($G$8:$G$954,G449:G1374,$K$8:$K$954)</f>
        <v>0</v>
      </c>
      <c r="U449" s="32" t="str">
        <f t="shared" si="27"/>
        <v xml:space="preserve"> </v>
      </c>
    </row>
    <row r="450" spans="2:21" x14ac:dyDescent="0.25">
      <c r="B450" s="11"/>
      <c r="C450" s="12"/>
      <c r="D450" s="13"/>
      <c r="E450" s="13"/>
      <c r="F450" s="13"/>
      <c r="G450" s="12"/>
      <c r="H450" s="14"/>
      <c r="I450" s="14"/>
      <c r="J450" s="12"/>
      <c r="K450" s="15"/>
      <c r="L450" s="15"/>
      <c r="M450" s="15"/>
      <c r="N450" s="15"/>
      <c r="O450" s="15"/>
      <c r="P450" s="16" t="str">
        <f t="shared" si="25"/>
        <v xml:space="preserve"> </v>
      </c>
      <c r="Q450" s="17">
        <f t="shared" si="26"/>
        <v>0</v>
      </c>
      <c r="R450" s="65"/>
      <c r="S450" s="66">
        <f t="shared" si="28"/>
        <v>0</v>
      </c>
      <c r="T450" s="31">
        <f>SUMIF($G$8:$G$954,G450:G1375,$K$8:$K$954)</f>
        <v>0</v>
      </c>
      <c r="U450" s="32" t="str">
        <f t="shared" si="27"/>
        <v xml:space="preserve"> </v>
      </c>
    </row>
    <row r="451" spans="2:21" x14ac:dyDescent="0.25">
      <c r="B451" s="11"/>
      <c r="C451" s="12"/>
      <c r="D451" s="13"/>
      <c r="E451" s="13"/>
      <c r="F451" s="13"/>
      <c r="G451" s="12"/>
      <c r="H451" s="14"/>
      <c r="I451" s="14"/>
      <c r="J451" s="12"/>
      <c r="K451" s="15"/>
      <c r="L451" s="15"/>
      <c r="M451" s="15"/>
      <c r="N451" s="15"/>
      <c r="O451" s="15"/>
      <c r="P451" s="16" t="str">
        <f t="shared" si="25"/>
        <v xml:space="preserve"> </v>
      </c>
      <c r="Q451" s="17">
        <f t="shared" si="26"/>
        <v>0</v>
      </c>
      <c r="R451" s="65"/>
      <c r="S451" s="66">
        <f t="shared" si="28"/>
        <v>0</v>
      </c>
      <c r="T451" s="31">
        <f>SUMIF($G$8:$G$954,G451:G1376,$K$8:$K$954)</f>
        <v>0</v>
      </c>
      <c r="U451" s="32" t="str">
        <f t="shared" si="27"/>
        <v xml:space="preserve"> </v>
      </c>
    </row>
    <row r="452" spans="2:21" x14ac:dyDescent="0.25">
      <c r="B452" s="11"/>
      <c r="C452" s="12"/>
      <c r="D452" s="13"/>
      <c r="E452" s="13"/>
      <c r="F452" s="13"/>
      <c r="G452" s="12"/>
      <c r="H452" s="14"/>
      <c r="I452" s="14"/>
      <c r="J452" s="12"/>
      <c r="K452" s="15"/>
      <c r="L452" s="15"/>
      <c r="M452" s="15"/>
      <c r="N452" s="15"/>
      <c r="O452" s="15"/>
      <c r="P452" s="16" t="str">
        <f t="shared" si="25"/>
        <v xml:space="preserve"> </v>
      </c>
      <c r="Q452" s="17">
        <f t="shared" si="26"/>
        <v>0</v>
      </c>
      <c r="R452" s="65"/>
      <c r="S452" s="66">
        <f t="shared" si="28"/>
        <v>0</v>
      </c>
      <c r="T452" s="31">
        <f>SUMIF($G$8:$G$954,G452:G1377,$K$8:$K$954)</f>
        <v>0</v>
      </c>
      <c r="U452" s="32" t="str">
        <f t="shared" si="27"/>
        <v xml:space="preserve"> </v>
      </c>
    </row>
    <row r="453" spans="2:21" s="21" customFormat="1" x14ac:dyDescent="0.25">
      <c r="B453" s="11"/>
      <c r="C453" s="12"/>
      <c r="D453" s="13"/>
      <c r="E453" s="13"/>
      <c r="F453" s="13"/>
      <c r="G453" s="12"/>
      <c r="H453" s="14"/>
      <c r="I453" s="14"/>
      <c r="J453" s="12"/>
      <c r="K453" s="20"/>
      <c r="L453" s="20"/>
      <c r="M453" s="20"/>
      <c r="N453" s="20"/>
      <c r="O453" s="20"/>
      <c r="P453" s="16" t="str">
        <f t="shared" si="25"/>
        <v xml:space="preserve"> </v>
      </c>
      <c r="Q453" s="17">
        <f t="shared" si="26"/>
        <v>0</v>
      </c>
      <c r="R453" s="65"/>
      <c r="S453" s="70">
        <f t="shared" si="28"/>
        <v>0</v>
      </c>
      <c r="T453" s="31">
        <f>SUMIF($G$8:$G$954,G453:G1378,$K$8:$K$954)</f>
        <v>0</v>
      </c>
      <c r="U453" s="32" t="str">
        <f t="shared" si="27"/>
        <v xml:space="preserve"> </v>
      </c>
    </row>
    <row r="454" spans="2:21" x14ac:dyDescent="0.25">
      <c r="B454" s="11"/>
      <c r="C454" s="12"/>
      <c r="D454" s="13"/>
      <c r="E454" s="13"/>
      <c r="F454" s="13"/>
      <c r="G454" s="12"/>
      <c r="H454" s="14"/>
      <c r="I454" s="14"/>
      <c r="J454" s="12"/>
      <c r="K454" s="15"/>
      <c r="L454" s="15"/>
      <c r="M454" s="15"/>
      <c r="N454" s="15"/>
      <c r="O454" s="15"/>
      <c r="P454" s="16" t="str">
        <f t="shared" si="25"/>
        <v xml:space="preserve"> </v>
      </c>
      <c r="Q454" s="17">
        <f t="shared" si="26"/>
        <v>0</v>
      </c>
      <c r="R454" s="65"/>
      <c r="S454" s="66">
        <f t="shared" si="28"/>
        <v>0</v>
      </c>
      <c r="T454" s="31">
        <f>SUMIF($G$8:$G$954,G454:G1379,$K$8:$K$954)</f>
        <v>0</v>
      </c>
      <c r="U454" s="32" t="str">
        <f t="shared" si="27"/>
        <v xml:space="preserve"> </v>
      </c>
    </row>
    <row r="455" spans="2:21" x14ac:dyDescent="0.25">
      <c r="B455" s="11"/>
      <c r="C455" s="12"/>
      <c r="D455" s="13"/>
      <c r="E455" s="13"/>
      <c r="F455" s="13"/>
      <c r="G455" s="12"/>
      <c r="H455" s="14"/>
      <c r="I455" s="14"/>
      <c r="J455" s="12"/>
      <c r="K455" s="15"/>
      <c r="L455" s="15"/>
      <c r="M455" s="15"/>
      <c r="N455" s="15"/>
      <c r="O455" s="15"/>
      <c r="P455" s="16" t="str">
        <f t="shared" si="25"/>
        <v xml:space="preserve"> </v>
      </c>
      <c r="Q455" s="17">
        <f t="shared" si="26"/>
        <v>0</v>
      </c>
      <c r="R455" s="65"/>
      <c r="S455" s="66">
        <f t="shared" si="28"/>
        <v>0</v>
      </c>
      <c r="T455" s="31">
        <f>SUMIF($G$8:$G$954,G455:G1380,$K$8:$K$954)</f>
        <v>0</v>
      </c>
      <c r="U455" s="32" t="str">
        <f t="shared" si="27"/>
        <v xml:space="preserve"> </v>
      </c>
    </row>
    <row r="456" spans="2:21" x14ac:dyDescent="0.25">
      <c r="B456" s="11"/>
      <c r="C456" s="12"/>
      <c r="D456" s="13"/>
      <c r="E456" s="13"/>
      <c r="F456" s="13"/>
      <c r="G456" s="12"/>
      <c r="H456" s="14"/>
      <c r="I456" s="14"/>
      <c r="J456" s="12"/>
      <c r="K456" s="15"/>
      <c r="L456" s="15"/>
      <c r="M456" s="15"/>
      <c r="N456" s="15"/>
      <c r="O456" s="15"/>
      <c r="P456" s="16" t="str">
        <f t="shared" ref="P456:P519" si="29">+IF(K456&lt;=0," ",IF(K456&lt;=10,"A",IF(K456&gt;=11,"B")))</f>
        <v xml:space="preserve"> </v>
      </c>
      <c r="Q456" s="17">
        <f t="shared" ref="Q456:Q519" si="30">+IF(P456=" ",K456*0,IF(P456="A",K456*2500,IF(P456="B",K456*3000)))</f>
        <v>0</v>
      </c>
      <c r="R456" s="65"/>
      <c r="S456" s="66">
        <f t="shared" si="28"/>
        <v>0</v>
      </c>
      <c r="T456" s="31">
        <f>SUMIF($G$8:$G$954,G456:G1381,$K$8:$K$954)</f>
        <v>0</v>
      </c>
      <c r="U456" s="32" t="str">
        <f t="shared" si="27"/>
        <v xml:space="preserve"> </v>
      </c>
    </row>
    <row r="457" spans="2:21" x14ac:dyDescent="0.25">
      <c r="B457" s="11"/>
      <c r="C457" s="12"/>
      <c r="D457" s="13"/>
      <c r="E457" s="13"/>
      <c r="F457" s="13"/>
      <c r="G457" s="12"/>
      <c r="H457" s="14"/>
      <c r="I457" s="14"/>
      <c r="J457" s="12"/>
      <c r="K457" s="15"/>
      <c r="L457" s="15"/>
      <c r="M457" s="15"/>
      <c r="N457" s="15"/>
      <c r="O457" s="15"/>
      <c r="P457" s="16" t="str">
        <f t="shared" si="29"/>
        <v xml:space="preserve"> </v>
      </c>
      <c r="Q457" s="17">
        <f t="shared" si="30"/>
        <v>0</v>
      </c>
      <c r="R457" s="65"/>
      <c r="S457" s="66">
        <f t="shared" si="28"/>
        <v>0</v>
      </c>
      <c r="T457" s="31">
        <f>SUMIF($G$8:$G$954,G457:G1382,$K$8:$K$954)</f>
        <v>0</v>
      </c>
      <c r="U457" s="32" t="str">
        <f t="shared" ref="U457:U520" si="31">+IF(T457=0," ",IF(T457&lt;=50,"OK",IF(T457&gt;=51,"LEBIH")))</f>
        <v xml:space="preserve"> </v>
      </c>
    </row>
    <row r="458" spans="2:21" x14ac:dyDescent="0.25">
      <c r="B458" s="11"/>
      <c r="C458" s="12"/>
      <c r="D458" s="13"/>
      <c r="E458" s="13"/>
      <c r="F458" s="13"/>
      <c r="G458" s="12"/>
      <c r="H458" s="14"/>
      <c r="I458" s="14"/>
      <c r="J458" s="12"/>
      <c r="K458" s="15"/>
      <c r="L458" s="15"/>
      <c r="M458" s="15"/>
      <c r="N458" s="15"/>
      <c r="O458" s="15"/>
      <c r="P458" s="16" t="str">
        <f t="shared" si="29"/>
        <v xml:space="preserve"> </v>
      </c>
      <c r="Q458" s="17">
        <f t="shared" si="30"/>
        <v>0</v>
      </c>
      <c r="R458" s="65"/>
      <c r="S458" s="66">
        <f t="shared" si="28"/>
        <v>0</v>
      </c>
      <c r="T458" s="31">
        <f>SUMIF($G$8:$G$954,G458:G1383,$K$8:$K$954)</f>
        <v>0</v>
      </c>
      <c r="U458" s="32" t="str">
        <f t="shared" si="31"/>
        <v xml:space="preserve"> </v>
      </c>
    </row>
    <row r="459" spans="2:21" x14ac:dyDescent="0.25">
      <c r="B459" s="11"/>
      <c r="C459" s="12"/>
      <c r="D459" s="13"/>
      <c r="E459" s="13"/>
      <c r="F459" s="13"/>
      <c r="G459" s="12"/>
      <c r="H459" s="14"/>
      <c r="I459" s="14"/>
      <c r="J459" s="12"/>
      <c r="K459" s="15"/>
      <c r="L459" s="15"/>
      <c r="M459" s="15"/>
      <c r="N459" s="15"/>
      <c r="O459" s="15"/>
      <c r="P459" s="16" t="str">
        <f t="shared" si="29"/>
        <v xml:space="preserve"> </v>
      </c>
      <c r="Q459" s="17">
        <f t="shared" si="30"/>
        <v>0</v>
      </c>
      <c r="R459" s="65"/>
      <c r="S459" s="66">
        <f t="shared" si="28"/>
        <v>0</v>
      </c>
      <c r="T459" s="31">
        <f>SUMIF($G$8:$G$954,G459:G1384,$K$8:$K$954)</f>
        <v>0</v>
      </c>
      <c r="U459" s="32" t="str">
        <f t="shared" si="31"/>
        <v xml:space="preserve"> </v>
      </c>
    </row>
    <row r="460" spans="2:21" x14ac:dyDescent="0.25">
      <c r="B460" s="11"/>
      <c r="C460" s="12"/>
      <c r="D460" s="13"/>
      <c r="E460" s="13"/>
      <c r="F460" s="13"/>
      <c r="G460" s="12"/>
      <c r="H460" s="14"/>
      <c r="I460" s="14"/>
      <c r="J460" s="12"/>
      <c r="K460" s="15"/>
      <c r="L460" s="15"/>
      <c r="M460" s="15"/>
      <c r="N460" s="15"/>
      <c r="O460" s="15"/>
      <c r="P460" s="16" t="str">
        <f t="shared" si="29"/>
        <v xml:space="preserve"> </v>
      </c>
      <c r="Q460" s="17">
        <f t="shared" si="30"/>
        <v>0</v>
      </c>
      <c r="R460" s="65"/>
      <c r="S460" s="66">
        <f t="shared" si="28"/>
        <v>0</v>
      </c>
      <c r="T460" s="31">
        <f>SUMIF($G$8:$G$954,G460:G1385,$K$8:$K$954)</f>
        <v>0</v>
      </c>
      <c r="U460" s="32" t="str">
        <f t="shared" si="31"/>
        <v xml:space="preserve"> </v>
      </c>
    </row>
    <row r="461" spans="2:21" x14ac:dyDescent="0.25">
      <c r="B461" s="11"/>
      <c r="C461" s="12"/>
      <c r="D461" s="13"/>
      <c r="E461" s="13"/>
      <c r="F461" s="13"/>
      <c r="G461" s="12"/>
      <c r="H461" s="14"/>
      <c r="I461" s="14"/>
      <c r="J461" s="12"/>
      <c r="K461" s="15"/>
      <c r="L461" s="15"/>
      <c r="M461" s="15"/>
      <c r="N461" s="15"/>
      <c r="O461" s="15"/>
      <c r="P461" s="16" t="str">
        <f t="shared" si="29"/>
        <v xml:space="preserve"> </v>
      </c>
      <c r="Q461" s="17">
        <f t="shared" si="30"/>
        <v>0</v>
      </c>
      <c r="R461" s="65"/>
      <c r="S461" s="66">
        <f t="shared" si="28"/>
        <v>0</v>
      </c>
      <c r="T461" s="31">
        <f>SUMIF($G$8:$G$954,G461:G1386,$K$8:$K$954)</f>
        <v>0</v>
      </c>
      <c r="U461" s="32" t="str">
        <f t="shared" si="31"/>
        <v xml:space="preserve"> </v>
      </c>
    </row>
    <row r="462" spans="2:21" x14ac:dyDescent="0.25">
      <c r="B462" s="11"/>
      <c r="C462" s="12"/>
      <c r="D462" s="13"/>
      <c r="E462" s="13"/>
      <c r="F462" s="13"/>
      <c r="G462" s="12"/>
      <c r="H462" s="14"/>
      <c r="I462" s="14"/>
      <c r="J462" s="12"/>
      <c r="K462" s="15"/>
      <c r="L462" s="15"/>
      <c r="M462" s="15"/>
      <c r="N462" s="15"/>
      <c r="O462" s="15"/>
      <c r="P462" s="16" t="str">
        <f t="shared" si="29"/>
        <v xml:space="preserve"> </v>
      </c>
      <c r="Q462" s="17">
        <f t="shared" si="30"/>
        <v>0</v>
      </c>
      <c r="R462" s="65"/>
      <c r="S462" s="66">
        <f t="shared" ref="S462:S525" si="32">+Q462-R462</f>
        <v>0</v>
      </c>
      <c r="T462" s="31">
        <f>SUMIF($G$8:$G$954,G462:G1387,$K$8:$K$954)</f>
        <v>0</v>
      </c>
      <c r="U462" s="32" t="str">
        <f t="shared" si="31"/>
        <v xml:space="preserve"> </v>
      </c>
    </row>
    <row r="463" spans="2:21" x14ac:dyDescent="0.25">
      <c r="B463" s="11"/>
      <c r="C463" s="12"/>
      <c r="D463" s="13"/>
      <c r="E463" s="13"/>
      <c r="F463" s="13"/>
      <c r="G463" s="12"/>
      <c r="H463" s="14"/>
      <c r="I463" s="14"/>
      <c r="J463" s="12"/>
      <c r="K463" s="15"/>
      <c r="L463" s="15"/>
      <c r="M463" s="15"/>
      <c r="N463" s="15"/>
      <c r="O463" s="15"/>
      <c r="P463" s="16" t="str">
        <f t="shared" si="29"/>
        <v xml:space="preserve"> </v>
      </c>
      <c r="Q463" s="17">
        <f t="shared" si="30"/>
        <v>0</v>
      </c>
      <c r="R463" s="65"/>
      <c r="S463" s="66">
        <f t="shared" si="32"/>
        <v>0</v>
      </c>
      <c r="T463" s="31">
        <f>SUMIF($G$8:$G$954,G463:G1388,$K$8:$K$954)</f>
        <v>0</v>
      </c>
      <c r="U463" s="32" t="str">
        <f t="shared" si="31"/>
        <v xml:space="preserve"> </v>
      </c>
    </row>
    <row r="464" spans="2:21" x14ac:dyDescent="0.25">
      <c r="B464" s="11"/>
      <c r="C464" s="12"/>
      <c r="D464" s="13"/>
      <c r="E464" s="13"/>
      <c r="F464" s="13"/>
      <c r="G464" s="12"/>
      <c r="H464" s="14"/>
      <c r="I464" s="14"/>
      <c r="J464" s="12"/>
      <c r="K464" s="15"/>
      <c r="L464" s="15"/>
      <c r="M464" s="15"/>
      <c r="N464" s="15"/>
      <c r="O464" s="15"/>
      <c r="P464" s="16" t="str">
        <f t="shared" si="29"/>
        <v xml:space="preserve"> </v>
      </c>
      <c r="Q464" s="17">
        <f t="shared" si="30"/>
        <v>0</v>
      </c>
      <c r="R464" s="65"/>
      <c r="S464" s="66">
        <f t="shared" si="32"/>
        <v>0</v>
      </c>
      <c r="T464" s="31">
        <f>SUMIF($G$8:$G$954,G464:G1389,$K$8:$K$954)</f>
        <v>0</v>
      </c>
      <c r="U464" s="32" t="str">
        <f t="shared" si="31"/>
        <v xml:space="preserve"> </v>
      </c>
    </row>
    <row r="465" spans="2:21" x14ac:dyDescent="0.25">
      <c r="B465" s="11"/>
      <c r="C465" s="12"/>
      <c r="D465" s="13"/>
      <c r="E465" s="13"/>
      <c r="F465" s="13"/>
      <c r="G465" s="12"/>
      <c r="H465" s="14"/>
      <c r="I465" s="14"/>
      <c r="J465" s="12"/>
      <c r="K465" s="15"/>
      <c r="L465" s="15"/>
      <c r="M465" s="15"/>
      <c r="N465" s="15"/>
      <c r="O465" s="15"/>
      <c r="P465" s="16" t="str">
        <f t="shared" si="29"/>
        <v xml:space="preserve"> </v>
      </c>
      <c r="Q465" s="17">
        <f t="shared" si="30"/>
        <v>0</v>
      </c>
      <c r="R465" s="65"/>
      <c r="S465" s="66">
        <f t="shared" si="32"/>
        <v>0</v>
      </c>
      <c r="T465" s="31">
        <f>SUMIF($G$8:$G$954,G465:G1390,$K$8:$K$954)</f>
        <v>0</v>
      </c>
      <c r="U465" s="32" t="str">
        <f t="shared" si="31"/>
        <v xml:space="preserve"> </v>
      </c>
    </row>
    <row r="466" spans="2:21" x14ac:dyDescent="0.25">
      <c r="B466" s="11"/>
      <c r="C466" s="12"/>
      <c r="D466" s="13"/>
      <c r="E466" s="13"/>
      <c r="F466" s="13"/>
      <c r="G466" s="12"/>
      <c r="H466" s="14"/>
      <c r="I466" s="14"/>
      <c r="J466" s="12"/>
      <c r="K466" s="15"/>
      <c r="L466" s="15"/>
      <c r="M466" s="15"/>
      <c r="N466" s="15"/>
      <c r="O466" s="15"/>
      <c r="P466" s="16" t="str">
        <f t="shared" si="29"/>
        <v xml:space="preserve"> </v>
      </c>
      <c r="Q466" s="17">
        <f t="shared" si="30"/>
        <v>0</v>
      </c>
      <c r="R466" s="65"/>
      <c r="S466" s="66">
        <f t="shared" si="32"/>
        <v>0</v>
      </c>
      <c r="T466" s="31">
        <f>SUMIF($G$8:$G$954,G466:G1391,$K$8:$K$954)</f>
        <v>0</v>
      </c>
      <c r="U466" s="32" t="str">
        <f t="shared" si="31"/>
        <v xml:space="preserve"> </v>
      </c>
    </row>
    <row r="467" spans="2:21" x14ac:dyDescent="0.25">
      <c r="B467" s="11"/>
      <c r="C467" s="12"/>
      <c r="D467" s="13"/>
      <c r="E467" s="13"/>
      <c r="F467" s="13"/>
      <c r="G467" s="12"/>
      <c r="H467" s="14"/>
      <c r="I467" s="14"/>
      <c r="J467" s="12"/>
      <c r="K467" s="15"/>
      <c r="L467" s="15"/>
      <c r="M467" s="15"/>
      <c r="N467" s="15"/>
      <c r="O467" s="15"/>
      <c r="P467" s="16" t="str">
        <f t="shared" si="29"/>
        <v xml:space="preserve"> </v>
      </c>
      <c r="Q467" s="17">
        <f t="shared" si="30"/>
        <v>0</v>
      </c>
      <c r="R467" s="65"/>
      <c r="S467" s="66">
        <f t="shared" si="32"/>
        <v>0</v>
      </c>
      <c r="T467" s="31">
        <f>SUMIF($G$8:$G$954,G467:G1392,$K$8:$K$954)</f>
        <v>0</v>
      </c>
      <c r="U467" s="32" t="str">
        <f t="shared" si="31"/>
        <v xml:space="preserve"> </v>
      </c>
    </row>
    <row r="468" spans="2:21" x14ac:dyDescent="0.25">
      <c r="B468" s="11"/>
      <c r="C468" s="12"/>
      <c r="D468" s="13"/>
      <c r="E468" s="13"/>
      <c r="F468" s="13"/>
      <c r="G468" s="12"/>
      <c r="H468" s="14"/>
      <c r="I468" s="14"/>
      <c r="J468" s="12"/>
      <c r="K468" s="15"/>
      <c r="L468" s="15"/>
      <c r="M468" s="15"/>
      <c r="N468" s="15"/>
      <c r="O468" s="15"/>
      <c r="P468" s="16" t="str">
        <f t="shared" si="29"/>
        <v xml:space="preserve"> </v>
      </c>
      <c r="Q468" s="17">
        <f t="shared" si="30"/>
        <v>0</v>
      </c>
      <c r="R468" s="65"/>
      <c r="S468" s="66">
        <f t="shared" si="32"/>
        <v>0</v>
      </c>
      <c r="T468" s="31">
        <f>SUMIF($G$8:$G$954,G468:G1393,$K$8:$K$954)</f>
        <v>0</v>
      </c>
      <c r="U468" s="32" t="str">
        <f t="shared" si="31"/>
        <v xml:space="preserve"> </v>
      </c>
    </row>
    <row r="469" spans="2:21" x14ac:dyDescent="0.25">
      <c r="B469" s="11"/>
      <c r="C469" s="12"/>
      <c r="D469" s="13"/>
      <c r="E469" s="13"/>
      <c r="F469" s="13"/>
      <c r="G469" s="12"/>
      <c r="H469" s="14"/>
      <c r="I469" s="14"/>
      <c r="J469" s="12"/>
      <c r="K469" s="15"/>
      <c r="L469" s="15"/>
      <c r="M469" s="15"/>
      <c r="N469" s="15"/>
      <c r="O469" s="15"/>
      <c r="P469" s="16" t="str">
        <f t="shared" si="29"/>
        <v xml:space="preserve"> </v>
      </c>
      <c r="Q469" s="17">
        <f t="shared" si="30"/>
        <v>0</v>
      </c>
      <c r="R469" s="65"/>
      <c r="S469" s="66">
        <f t="shared" si="32"/>
        <v>0</v>
      </c>
      <c r="T469" s="31">
        <f>SUMIF($G$8:$G$954,G469:G1394,$K$8:$K$954)</f>
        <v>0</v>
      </c>
      <c r="U469" s="32" t="str">
        <f t="shared" si="31"/>
        <v xml:space="preserve"> </v>
      </c>
    </row>
    <row r="470" spans="2:21" x14ac:dyDescent="0.25">
      <c r="B470" s="11"/>
      <c r="C470" s="12"/>
      <c r="D470" s="13"/>
      <c r="E470" s="13"/>
      <c r="F470" s="13"/>
      <c r="G470" s="12"/>
      <c r="H470" s="14"/>
      <c r="I470" s="14"/>
      <c r="J470" s="12"/>
      <c r="K470" s="15"/>
      <c r="L470" s="15"/>
      <c r="M470" s="15"/>
      <c r="N470" s="15"/>
      <c r="O470" s="15"/>
      <c r="P470" s="16" t="str">
        <f t="shared" si="29"/>
        <v xml:space="preserve"> </v>
      </c>
      <c r="Q470" s="17">
        <f t="shared" si="30"/>
        <v>0</v>
      </c>
      <c r="R470" s="65"/>
      <c r="S470" s="66">
        <f t="shared" si="32"/>
        <v>0</v>
      </c>
      <c r="T470" s="31">
        <f>SUMIF($G$8:$G$954,G470:G1395,$K$8:$K$954)</f>
        <v>0</v>
      </c>
      <c r="U470" s="32" t="str">
        <f t="shared" si="31"/>
        <v xml:space="preserve"> </v>
      </c>
    </row>
    <row r="471" spans="2:21" x14ac:dyDescent="0.25">
      <c r="B471" s="11"/>
      <c r="C471" s="12"/>
      <c r="D471" s="13"/>
      <c r="E471" s="13"/>
      <c r="F471" s="13"/>
      <c r="G471" s="12"/>
      <c r="H471" s="14"/>
      <c r="I471" s="14"/>
      <c r="J471" s="12"/>
      <c r="K471" s="15"/>
      <c r="L471" s="15"/>
      <c r="M471" s="15"/>
      <c r="N471" s="15"/>
      <c r="O471" s="15"/>
      <c r="P471" s="16" t="str">
        <f t="shared" si="29"/>
        <v xml:space="preserve"> </v>
      </c>
      <c r="Q471" s="17">
        <f t="shared" si="30"/>
        <v>0</v>
      </c>
      <c r="R471" s="65"/>
      <c r="S471" s="66">
        <f t="shared" si="32"/>
        <v>0</v>
      </c>
      <c r="T471" s="31">
        <f>SUMIF($G$8:$G$954,G471:G1396,$K$8:$K$954)</f>
        <v>0</v>
      </c>
      <c r="U471" s="32" t="str">
        <f t="shared" si="31"/>
        <v xml:space="preserve"> </v>
      </c>
    </row>
    <row r="472" spans="2:21" x14ac:dyDescent="0.25">
      <c r="B472" s="11"/>
      <c r="C472" s="12"/>
      <c r="D472" s="13"/>
      <c r="E472" s="13"/>
      <c r="F472" s="13"/>
      <c r="G472" s="12"/>
      <c r="H472" s="14"/>
      <c r="I472" s="14"/>
      <c r="J472" s="12"/>
      <c r="K472" s="15"/>
      <c r="L472" s="15"/>
      <c r="M472" s="15"/>
      <c r="N472" s="15"/>
      <c r="O472" s="15"/>
      <c r="P472" s="16" t="str">
        <f t="shared" si="29"/>
        <v xml:space="preserve"> </v>
      </c>
      <c r="Q472" s="17">
        <f t="shared" si="30"/>
        <v>0</v>
      </c>
      <c r="R472" s="65"/>
      <c r="S472" s="66">
        <f t="shared" si="32"/>
        <v>0</v>
      </c>
      <c r="T472" s="31">
        <f>SUMIF($G$8:$G$954,G472:G1397,$K$8:$K$954)</f>
        <v>0</v>
      </c>
      <c r="U472" s="32" t="str">
        <f t="shared" si="31"/>
        <v xml:space="preserve"> </v>
      </c>
    </row>
    <row r="473" spans="2:21" x14ac:dyDescent="0.25">
      <c r="B473" s="11"/>
      <c r="C473" s="12"/>
      <c r="D473" s="13"/>
      <c r="E473" s="13"/>
      <c r="F473" s="13"/>
      <c r="G473" s="12"/>
      <c r="H473" s="14"/>
      <c r="I473" s="14"/>
      <c r="J473" s="12"/>
      <c r="K473" s="15"/>
      <c r="L473" s="15"/>
      <c r="M473" s="15"/>
      <c r="N473" s="15"/>
      <c r="O473" s="15"/>
      <c r="P473" s="16" t="str">
        <f t="shared" si="29"/>
        <v xml:space="preserve"> </v>
      </c>
      <c r="Q473" s="17">
        <f t="shared" si="30"/>
        <v>0</v>
      </c>
      <c r="R473" s="65"/>
      <c r="S473" s="66">
        <f t="shared" si="32"/>
        <v>0</v>
      </c>
      <c r="T473" s="31">
        <f>SUMIF($G$8:$G$954,G473:G1398,$K$8:$K$954)</f>
        <v>0</v>
      </c>
      <c r="U473" s="32" t="str">
        <f t="shared" si="31"/>
        <v xml:space="preserve"> </v>
      </c>
    </row>
    <row r="474" spans="2:21" x14ac:dyDescent="0.25">
      <c r="B474" s="11"/>
      <c r="C474" s="12"/>
      <c r="D474" s="13"/>
      <c r="E474" s="13"/>
      <c r="F474" s="13"/>
      <c r="G474" s="12"/>
      <c r="H474" s="14"/>
      <c r="I474" s="14"/>
      <c r="J474" s="12"/>
      <c r="K474" s="15"/>
      <c r="L474" s="15"/>
      <c r="M474" s="15"/>
      <c r="N474" s="15"/>
      <c r="O474" s="15"/>
      <c r="P474" s="16" t="str">
        <f t="shared" si="29"/>
        <v xml:space="preserve"> </v>
      </c>
      <c r="Q474" s="17">
        <f t="shared" si="30"/>
        <v>0</v>
      </c>
      <c r="R474" s="65"/>
      <c r="S474" s="66">
        <f t="shared" si="32"/>
        <v>0</v>
      </c>
      <c r="T474" s="31">
        <f>SUMIF($G$8:$G$954,G474:G1399,$K$8:$K$954)</f>
        <v>0</v>
      </c>
      <c r="U474" s="32" t="str">
        <f t="shared" si="31"/>
        <v xml:space="preserve"> </v>
      </c>
    </row>
    <row r="475" spans="2:21" x14ac:dyDescent="0.25">
      <c r="B475" s="11"/>
      <c r="C475" s="12"/>
      <c r="D475" s="13"/>
      <c r="E475" s="13"/>
      <c r="F475" s="13"/>
      <c r="G475" s="12"/>
      <c r="H475" s="14"/>
      <c r="I475" s="14"/>
      <c r="J475" s="12"/>
      <c r="K475" s="15"/>
      <c r="L475" s="15"/>
      <c r="M475" s="15"/>
      <c r="N475" s="15"/>
      <c r="O475" s="15"/>
      <c r="P475" s="16" t="str">
        <f t="shared" si="29"/>
        <v xml:space="preserve"> </v>
      </c>
      <c r="Q475" s="17">
        <f t="shared" si="30"/>
        <v>0</v>
      </c>
      <c r="R475" s="65"/>
      <c r="S475" s="66">
        <f t="shared" si="32"/>
        <v>0</v>
      </c>
      <c r="T475" s="31">
        <f>SUMIF($G$8:$G$954,G475:G1400,$K$8:$K$954)</f>
        <v>0</v>
      </c>
      <c r="U475" s="32" t="str">
        <f t="shared" si="31"/>
        <v xml:space="preserve"> </v>
      </c>
    </row>
    <row r="476" spans="2:21" x14ac:dyDescent="0.25">
      <c r="B476" s="11"/>
      <c r="C476" s="12"/>
      <c r="D476" s="13"/>
      <c r="E476" s="13"/>
      <c r="F476" s="13"/>
      <c r="G476" s="12"/>
      <c r="H476" s="14"/>
      <c r="I476" s="14"/>
      <c r="J476" s="12"/>
      <c r="K476" s="15"/>
      <c r="L476" s="15"/>
      <c r="M476" s="15"/>
      <c r="N476" s="15"/>
      <c r="O476" s="15"/>
      <c r="P476" s="16" t="str">
        <f t="shared" si="29"/>
        <v xml:space="preserve"> </v>
      </c>
      <c r="Q476" s="17">
        <f t="shared" si="30"/>
        <v>0</v>
      </c>
      <c r="R476" s="65"/>
      <c r="S476" s="66">
        <f t="shared" si="32"/>
        <v>0</v>
      </c>
      <c r="T476" s="31">
        <f>SUMIF($G$8:$G$954,G476:G1401,$K$8:$K$954)</f>
        <v>0</v>
      </c>
      <c r="U476" s="32" t="str">
        <f t="shared" si="31"/>
        <v xml:space="preserve"> </v>
      </c>
    </row>
    <row r="477" spans="2:21" x14ac:dyDescent="0.25">
      <c r="B477" s="11"/>
      <c r="C477" s="12"/>
      <c r="D477" s="13"/>
      <c r="E477" s="13"/>
      <c r="F477" s="13"/>
      <c r="G477" s="12"/>
      <c r="H477" s="14"/>
      <c r="I477" s="14"/>
      <c r="J477" s="12"/>
      <c r="K477" s="15"/>
      <c r="L477" s="15"/>
      <c r="M477" s="15"/>
      <c r="N477" s="15"/>
      <c r="O477" s="15"/>
      <c r="P477" s="16" t="str">
        <f t="shared" si="29"/>
        <v xml:space="preserve"> </v>
      </c>
      <c r="Q477" s="17">
        <f t="shared" si="30"/>
        <v>0</v>
      </c>
      <c r="R477" s="65"/>
      <c r="S477" s="66">
        <f t="shared" si="32"/>
        <v>0</v>
      </c>
      <c r="T477" s="31">
        <f>SUMIF($G$8:$G$954,G477:G1402,$K$8:$K$954)</f>
        <v>0</v>
      </c>
      <c r="U477" s="32" t="str">
        <f t="shared" si="31"/>
        <v xml:space="preserve"> </v>
      </c>
    </row>
    <row r="478" spans="2:21" x14ac:dyDescent="0.25">
      <c r="B478" s="11"/>
      <c r="C478" s="12"/>
      <c r="D478" s="13"/>
      <c r="E478" s="13"/>
      <c r="F478" s="13"/>
      <c r="G478" s="12"/>
      <c r="H478" s="14"/>
      <c r="I478" s="14"/>
      <c r="J478" s="12"/>
      <c r="K478" s="15"/>
      <c r="L478" s="15"/>
      <c r="M478" s="15"/>
      <c r="N478" s="15"/>
      <c r="O478" s="15"/>
      <c r="P478" s="16" t="str">
        <f t="shared" si="29"/>
        <v xml:space="preserve"> </v>
      </c>
      <c r="Q478" s="17">
        <f t="shared" si="30"/>
        <v>0</v>
      </c>
      <c r="R478" s="65"/>
      <c r="S478" s="66">
        <f t="shared" si="32"/>
        <v>0</v>
      </c>
      <c r="T478" s="31">
        <f>SUMIF($G$8:$G$954,G478:G1403,$K$8:$K$954)</f>
        <v>0</v>
      </c>
      <c r="U478" s="32" t="str">
        <f t="shared" si="31"/>
        <v xml:space="preserve"> </v>
      </c>
    </row>
    <row r="479" spans="2:21" x14ac:dyDescent="0.25">
      <c r="B479" s="11"/>
      <c r="C479" s="12"/>
      <c r="D479" s="13"/>
      <c r="E479" s="13"/>
      <c r="F479" s="13"/>
      <c r="G479" s="12"/>
      <c r="H479" s="14"/>
      <c r="I479" s="14"/>
      <c r="J479" s="12"/>
      <c r="K479" s="15"/>
      <c r="L479" s="15"/>
      <c r="M479" s="15"/>
      <c r="N479" s="15"/>
      <c r="O479" s="15"/>
      <c r="P479" s="16" t="str">
        <f t="shared" si="29"/>
        <v xml:space="preserve"> </v>
      </c>
      <c r="Q479" s="17">
        <f t="shared" si="30"/>
        <v>0</v>
      </c>
      <c r="R479" s="65"/>
      <c r="S479" s="66">
        <f t="shared" si="32"/>
        <v>0</v>
      </c>
      <c r="T479" s="31">
        <f>SUMIF($G$8:$G$954,G479:G1404,$K$8:$K$954)</f>
        <v>0</v>
      </c>
      <c r="U479" s="32" t="str">
        <f t="shared" si="31"/>
        <v xml:space="preserve"> </v>
      </c>
    </row>
    <row r="480" spans="2:21" x14ac:dyDescent="0.25">
      <c r="B480" s="11"/>
      <c r="C480" s="12"/>
      <c r="D480" s="13"/>
      <c r="E480" s="13"/>
      <c r="F480" s="13"/>
      <c r="G480" s="12"/>
      <c r="H480" s="14"/>
      <c r="I480" s="14"/>
      <c r="J480" s="12"/>
      <c r="K480" s="15"/>
      <c r="L480" s="15"/>
      <c r="M480" s="15"/>
      <c r="N480" s="15"/>
      <c r="O480" s="15"/>
      <c r="P480" s="16" t="str">
        <f t="shared" si="29"/>
        <v xml:space="preserve"> </v>
      </c>
      <c r="Q480" s="17">
        <f t="shared" si="30"/>
        <v>0</v>
      </c>
      <c r="R480" s="65"/>
      <c r="S480" s="66">
        <f t="shared" si="32"/>
        <v>0</v>
      </c>
      <c r="T480" s="31">
        <f>SUMIF($G$8:$G$954,G480:G1405,$K$8:$K$954)</f>
        <v>0</v>
      </c>
      <c r="U480" s="32" t="str">
        <f t="shared" si="31"/>
        <v xml:space="preserve"> </v>
      </c>
    </row>
    <row r="481" spans="2:21" x14ac:dyDescent="0.25">
      <c r="B481" s="11"/>
      <c r="C481" s="12"/>
      <c r="D481" s="13"/>
      <c r="E481" s="13"/>
      <c r="F481" s="13"/>
      <c r="G481" s="12"/>
      <c r="H481" s="14"/>
      <c r="I481" s="14"/>
      <c r="J481" s="12"/>
      <c r="K481" s="15"/>
      <c r="L481" s="15"/>
      <c r="M481" s="15"/>
      <c r="N481" s="15"/>
      <c r="O481" s="15"/>
      <c r="P481" s="16" t="str">
        <f t="shared" si="29"/>
        <v xml:space="preserve"> </v>
      </c>
      <c r="Q481" s="17">
        <f t="shared" si="30"/>
        <v>0</v>
      </c>
      <c r="R481" s="65"/>
      <c r="S481" s="66">
        <f t="shared" si="32"/>
        <v>0</v>
      </c>
      <c r="T481" s="31">
        <f>SUMIF($G$8:$G$954,G481:G1406,$K$8:$K$954)</f>
        <v>0</v>
      </c>
      <c r="U481" s="32" t="str">
        <f t="shared" si="31"/>
        <v xml:space="preserve"> </v>
      </c>
    </row>
    <row r="482" spans="2:21" x14ac:dyDescent="0.25">
      <c r="B482" s="11"/>
      <c r="C482" s="12"/>
      <c r="D482" s="13"/>
      <c r="E482" s="13"/>
      <c r="F482" s="13"/>
      <c r="G482" s="12"/>
      <c r="H482" s="14"/>
      <c r="I482" s="14"/>
      <c r="J482" s="12"/>
      <c r="K482" s="15"/>
      <c r="L482" s="15"/>
      <c r="M482" s="15"/>
      <c r="N482" s="15"/>
      <c r="O482" s="15"/>
      <c r="P482" s="16" t="str">
        <f t="shared" si="29"/>
        <v xml:space="preserve"> </v>
      </c>
      <c r="Q482" s="17">
        <f t="shared" si="30"/>
        <v>0</v>
      </c>
      <c r="R482" s="65"/>
      <c r="S482" s="66">
        <f t="shared" si="32"/>
        <v>0</v>
      </c>
      <c r="T482" s="31">
        <f>SUMIF($G$8:$G$954,G482:G1407,$K$8:$K$954)</f>
        <v>0</v>
      </c>
      <c r="U482" s="32" t="str">
        <f t="shared" si="31"/>
        <v xml:space="preserve"> </v>
      </c>
    </row>
    <row r="483" spans="2:21" x14ac:dyDescent="0.25">
      <c r="B483" s="11"/>
      <c r="C483" s="12"/>
      <c r="D483" s="13"/>
      <c r="E483" s="13"/>
      <c r="F483" s="13"/>
      <c r="G483" s="12"/>
      <c r="H483" s="14"/>
      <c r="I483" s="14"/>
      <c r="J483" s="12"/>
      <c r="K483" s="15"/>
      <c r="L483" s="15"/>
      <c r="M483" s="15"/>
      <c r="N483" s="15"/>
      <c r="O483" s="15"/>
      <c r="P483" s="16" t="str">
        <f t="shared" si="29"/>
        <v xml:space="preserve"> </v>
      </c>
      <c r="Q483" s="17">
        <f t="shared" si="30"/>
        <v>0</v>
      </c>
      <c r="R483" s="65"/>
      <c r="S483" s="66">
        <f t="shared" si="32"/>
        <v>0</v>
      </c>
      <c r="T483" s="31">
        <f>SUMIF($G$8:$G$954,G483:G1408,$K$8:$K$954)</f>
        <v>0</v>
      </c>
      <c r="U483" s="32" t="str">
        <f t="shared" si="31"/>
        <v xml:space="preserve"> </v>
      </c>
    </row>
    <row r="484" spans="2:21" x14ac:dyDescent="0.25">
      <c r="B484" s="11"/>
      <c r="C484" s="12"/>
      <c r="D484" s="13"/>
      <c r="E484" s="13"/>
      <c r="F484" s="13"/>
      <c r="G484" s="12"/>
      <c r="H484" s="14"/>
      <c r="I484" s="14"/>
      <c r="J484" s="12"/>
      <c r="K484" s="15"/>
      <c r="L484" s="15"/>
      <c r="M484" s="15"/>
      <c r="N484" s="15"/>
      <c r="O484" s="15"/>
      <c r="P484" s="16" t="str">
        <f t="shared" si="29"/>
        <v xml:space="preserve"> </v>
      </c>
      <c r="Q484" s="17">
        <f t="shared" si="30"/>
        <v>0</v>
      </c>
      <c r="R484" s="65"/>
      <c r="S484" s="66">
        <f t="shared" si="32"/>
        <v>0</v>
      </c>
      <c r="T484" s="31">
        <f>SUMIF($G$8:$G$954,G484:G1409,$K$8:$K$954)</f>
        <v>0</v>
      </c>
      <c r="U484" s="32" t="str">
        <f t="shared" si="31"/>
        <v xml:space="preserve"> </v>
      </c>
    </row>
    <row r="485" spans="2:21" x14ac:dyDescent="0.25">
      <c r="B485" s="11"/>
      <c r="C485" s="12"/>
      <c r="D485" s="13"/>
      <c r="E485" s="13"/>
      <c r="F485" s="13"/>
      <c r="G485" s="12"/>
      <c r="H485" s="14"/>
      <c r="I485" s="14"/>
      <c r="J485" s="12"/>
      <c r="K485" s="15"/>
      <c r="L485" s="15"/>
      <c r="M485" s="15"/>
      <c r="N485" s="15"/>
      <c r="O485" s="15"/>
      <c r="P485" s="16" t="str">
        <f t="shared" si="29"/>
        <v xml:space="preserve"> </v>
      </c>
      <c r="Q485" s="17">
        <f t="shared" si="30"/>
        <v>0</v>
      </c>
      <c r="R485" s="65"/>
      <c r="S485" s="66">
        <f t="shared" si="32"/>
        <v>0</v>
      </c>
      <c r="T485" s="31">
        <f>SUMIF($G$8:$G$954,G485:G1410,$K$8:$K$954)</f>
        <v>0</v>
      </c>
      <c r="U485" s="32" t="str">
        <f t="shared" si="31"/>
        <v xml:space="preserve"> </v>
      </c>
    </row>
    <row r="486" spans="2:21" x14ac:dyDescent="0.25">
      <c r="B486" s="11"/>
      <c r="C486" s="12"/>
      <c r="D486" s="13"/>
      <c r="E486" s="13"/>
      <c r="F486" s="13"/>
      <c r="G486" s="12"/>
      <c r="H486" s="14"/>
      <c r="I486" s="14"/>
      <c r="J486" s="12"/>
      <c r="K486" s="15"/>
      <c r="L486" s="15"/>
      <c r="M486" s="15"/>
      <c r="N486" s="15"/>
      <c r="O486" s="15"/>
      <c r="P486" s="16" t="str">
        <f t="shared" si="29"/>
        <v xml:space="preserve"> </v>
      </c>
      <c r="Q486" s="17">
        <f t="shared" si="30"/>
        <v>0</v>
      </c>
      <c r="R486" s="65"/>
      <c r="S486" s="66">
        <f t="shared" si="32"/>
        <v>0</v>
      </c>
      <c r="T486" s="31">
        <f>SUMIF($G$8:$G$954,G486:G1411,$K$8:$K$954)</f>
        <v>0</v>
      </c>
      <c r="U486" s="32" t="str">
        <f t="shared" si="31"/>
        <v xml:space="preserve"> </v>
      </c>
    </row>
    <row r="487" spans="2:21" x14ac:dyDescent="0.25">
      <c r="B487" s="11"/>
      <c r="C487" s="12"/>
      <c r="D487" s="13"/>
      <c r="E487" s="13"/>
      <c r="F487" s="13"/>
      <c r="G487" s="12"/>
      <c r="H487" s="14"/>
      <c r="I487" s="14"/>
      <c r="J487" s="12"/>
      <c r="K487" s="15"/>
      <c r="L487" s="15"/>
      <c r="M487" s="15"/>
      <c r="N487" s="15"/>
      <c r="O487" s="15"/>
      <c r="P487" s="16" t="str">
        <f t="shared" si="29"/>
        <v xml:space="preserve"> </v>
      </c>
      <c r="Q487" s="17">
        <f t="shared" si="30"/>
        <v>0</v>
      </c>
      <c r="R487" s="65"/>
      <c r="S487" s="66">
        <f t="shared" si="32"/>
        <v>0</v>
      </c>
      <c r="T487" s="31">
        <f>SUMIF($G$8:$G$954,G487:G1412,$K$8:$K$954)</f>
        <v>0</v>
      </c>
      <c r="U487" s="32" t="str">
        <f t="shared" si="31"/>
        <v xml:space="preserve"> </v>
      </c>
    </row>
    <row r="488" spans="2:21" x14ac:dyDescent="0.25">
      <c r="B488" s="11"/>
      <c r="C488" s="12"/>
      <c r="D488" s="13"/>
      <c r="E488" s="13"/>
      <c r="F488" s="13"/>
      <c r="G488" s="12"/>
      <c r="H488" s="14"/>
      <c r="I488" s="14"/>
      <c r="J488" s="12"/>
      <c r="K488" s="15"/>
      <c r="L488" s="15"/>
      <c r="M488" s="15"/>
      <c r="N488" s="15"/>
      <c r="O488" s="15"/>
      <c r="P488" s="16" t="str">
        <f t="shared" si="29"/>
        <v xml:space="preserve"> </v>
      </c>
      <c r="Q488" s="17">
        <f t="shared" si="30"/>
        <v>0</v>
      </c>
      <c r="R488" s="65"/>
      <c r="S488" s="66">
        <f t="shared" si="32"/>
        <v>0</v>
      </c>
      <c r="T488" s="31">
        <f>SUMIF($G$8:$G$954,G488:G1413,$K$8:$K$954)</f>
        <v>0</v>
      </c>
      <c r="U488" s="32" t="str">
        <f t="shared" si="31"/>
        <v xml:space="preserve"> </v>
      </c>
    </row>
    <row r="489" spans="2:21" x14ac:dyDescent="0.25">
      <c r="B489" s="11"/>
      <c r="C489" s="12"/>
      <c r="D489" s="13"/>
      <c r="E489" s="13"/>
      <c r="F489" s="13"/>
      <c r="G489" s="12"/>
      <c r="H489" s="14"/>
      <c r="I489" s="14"/>
      <c r="J489" s="12"/>
      <c r="K489" s="15"/>
      <c r="L489" s="15"/>
      <c r="M489" s="15"/>
      <c r="N489" s="15"/>
      <c r="O489" s="15"/>
      <c r="P489" s="16" t="str">
        <f t="shared" si="29"/>
        <v xml:space="preserve"> </v>
      </c>
      <c r="Q489" s="17">
        <f t="shared" si="30"/>
        <v>0</v>
      </c>
      <c r="R489" s="65"/>
      <c r="S489" s="66">
        <f t="shared" si="32"/>
        <v>0</v>
      </c>
      <c r="T489" s="31">
        <f>SUMIF($G$8:$G$954,G489:G1414,$K$8:$K$954)</f>
        <v>0</v>
      </c>
      <c r="U489" s="32" t="str">
        <f t="shared" si="31"/>
        <v xml:space="preserve"> </v>
      </c>
    </row>
    <row r="490" spans="2:21" x14ac:dyDescent="0.25">
      <c r="B490" s="11"/>
      <c r="C490" s="12"/>
      <c r="D490" s="13"/>
      <c r="E490" s="13"/>
      <c r="F490" s="13"/>
      <c r="G490" s="12"/>
      <c r="H490" s="14"/>
      <c r="I490" s="14"/>
      <c r="J490" s="12"/>
      <c r="K490" s="15"/>
      <c r="L490" s="15"/>
      <c r="M490" s="15"/>
      <c r="N490" s="15"/>
      <c r="O490" s="15"/>
      <c r="P490" s="16" t="str">
        <f t="shared" si="29"/>
        <v xml:space="preserve"> </v>
      </c>
      <c r="Q490" s="17">
        <f t="shared" si="30"/>
        <v>0</v>
      </c>
      <c r="R490" s="65"/>
      <c r="S490" s="66">
        <f t="shared" si="32"/>
        <v>0</v>
      </c>
      <c r="T490" s="31">
        <f>SUMIF($G$8:$G$954,G490:G1415,$K$8:$K$954)</f>
        <v>0</v>
      </c>
      <c r="U490" s="32" t="str">
        <f t="shared" si="31"/>
        <v xml:space="preserve"> </v>
      </c>
    </row>
    <row r="491" spans="2:21" x14ac:dyDescent="0.25">
      <c r="B491" s="11"/>
      <c r="C491" s="12"/>
      <c r="D491" s="13"/>
      <c r="E491" s="13"/>
      <c r="F491" s="13"/>
      <c r="G491" s="12"/>
      <c r="H491" s="14"/>
      <c r="I491" s="14"/>
      <c r="J491" s="12"/>
      <c r="K491" s="15"/>
      <c r="L491" s="15"/>
      <c r="M491" s="15"/>
      <c r="N491" s="15"/>
      <c r="O491" s="15"/>
      <c r="P491" s="16" t="str">
        <f t="shared" si="29"/>
        <v xml:space="preserve"> </v>
      </c>
      <c r="Q491" s="17">
        <f t="shared" si="30"/>
        <v>0</v>
      </c>
      <c r="R491" s="65"/>
      <c r="S491" s="66">
        <f t="shared" si="32"/>
        <v>0</v>
      </c>
      <c r="T491" s="31">
        <f>SUMIF($G$8:$G$954,G491:G1416,$K$8:$K$954)</f>
        <v>0</v>
      </c>
      <c r="U491" s="32" t="str">
        <f t="shared" si="31"/>
        <v xml:space="preserve"> </v>
      </c>
    </row>
    <row r="492" spans="2:21" x14ac:dyDescent="0.25">
      <c r="B492" s="11"/>
      <c r="C492" s="12"/>
      <c r="D492" s="13"/>
      <c r="E492" s="13"/>
      <c r="F492" s="13"/>
      <c r="G492" s="12"/>
      <c r="H492" s="14"/>
      <c r="I492" s="14"/>
      <c r="J492" s="12"/>
      <c r="K492" s="15"/>
      <c r="L492" s="15"/>
      <c r="M492" s="15"/>
      <c r="N492" s="15"/>
      <c r="O492" s="15"/>
      <c r="P492" s="16" t="str">
        <f t="shared" si="29"/>
        <v xml:space="preserve"> </v>
      </c>
      <c r="Q492" s="17">
        <f t="shared" si="30"/>
        <v>0</v>
      </c>
      <c r="R492" s="65"/>
      <c r="S492" s="66">
        <f t="shared" si="32"/>
        <v>0</v>
      </c>
      <c r="T492" s="31">
        <f>SUMIF($G$8:$G$954,G492:G1417,$K$8:$K$954)</f>
        <v>0</v>
      </c>
      <c r="U492" s="32" t="str">
        <f t="shared" si="31"/>
        <v xml:space="preserve"> </v>
      </c>
    </row>
    <row r="493" spans="2:21" x14ac:dyDescent="0.25">
      <c r="B493" s="11"/>
      <c r="C493" s="12"/>
      <c r="D493" s="13"/>
      <c r="E493" s="13"/>
      <c r="F493" s="13"/>
      <c r="G493" s="12"/>
      <c r="H493" s="14"/>
      <c r="I493" s="14"/>
      <c r="J493" s="12"/>
      <c r="K493" s="15"/>
      <c r="L493" s="15"/>
      <c r="M493" s="15"/>
      <c r="N493" s="15"/>
      <c r="O493" s="15"/>
      <c r="P493" s="16" t="str">
        <f t="shared" si="29"/>
        <v xml:space="preserve"> </v>
      </c>
      <c r="Q493" s="17">
        <f t="shared" si="30"/>
        <v>0</v>
      </c>
      <c r="R493" s="65"/>
      <c r="S493" s="66">
        <f t="shared" si="32"/>
        <v>0</v>
      </c>
      <c r="T493" s="31">
        <f>SUMIF($G$8:$G$954,G493:G1418,$K$8:$K$954)</f>
        <v>0</v>
      </c>
      <c r="U493" s="32" t="str">
        <f t="shared" si="31"/>
        <v xml:space="preserve"> </v>
      </c>
    </row>
    <row r="494" spans="2:21" x14ac:dyDescent="0.25">
      <c r="B494" s="11"/>
      <c r="C494" s="12"/>
      <c r="D494" s="13"/>
      <c r="E494" s="13"/>
      <c r="F494" s="13"/>
      <c r="G494" s="12"/>
      <c r="H494" s="14"/>
      <c r="I494" s="14"/>
      <c r="J494" s="12"/>
      <c r="K494" s="15"/>
      <c r="L494" s="15"/>
      <c r="M494" s="15"/>
      <c r="N494" s="15"/>
      <c r="O494" s="15"/>
      <c r="P494" s="16" t="str">
        <f t="shared" si="29"/>
        <v xml:space="preserve"> </v>
      </c>
      <c r="Q494" s="17">
        <f t="shared" si="30"/>
        <v>0</v>
      </c>
      <c r="R494" s="65"/>
      <c r="S494" s="66">
        <f t="shared" si="32"/>
        <v>0</v>
      </c>
      <c r="T494" s="31">
        <f>SUMIF($G$8:$G$954,G494:G1419,$K$8:$K$954)</f>
        <v>0</v>
      </c>
      <c r="U494" s="32" t="str">
        <f t="shared" si="31"/>
        <v xml:space="preserve"> </v>
      </c>
    </row>
    <row r="495" spans="2:21" x14ac:dyDescent="0.25">
      <c r="B495" s="11"/>
      <c r="C495" s="12"/>
      <c r="D495" s="13"/>
      <c r="E495" s="13"/>
      <c r="F495" s="13"/>
      <c r="G495" s="12"/>
      <c r="H495" s="14"/>
      <c r="I495" s="14"/>
      <c r="J495" s="12"/>
      <c r="K495" s="15"/>
      <c r="L495" s="15"/>
      <c r="M495" s="15"/>
      <c r="N495" s="15"/>
      <c r="O495" s="15"/>
      <c r="P495" s="16" t="str">
        <f t="shared" si="29"/>
        <v xml:space="preserve"> </v>
      </c>
      <c r="Q495" s="17">
        <f t="shared" si="30"/>
        <v>0</v>
      </c>
      <c r="R495" s="65"/>
      <c r="S495" s="66">
        <f t="shared" si="32"/>
        <v>0</v>
      </c>
      <c r="T495" s="31">
        <f>SUMIF($G$8:$G$954,G495:G1420,$K$8:$K$954)</f>
        <v>0</v>
      </c>
      <c r="U495" s="32" t="str">
        <f t="shared" si="31"/>
        <v xml:space="preserve"> </v>
      </c>
    </row>
    <row r="496" spans="2:21" x14ac:dyDescent="0.25">
      <c r="B496" s="11"/>
      <c r="C496" s="12"/>
      <c r="D496" s="13"/>
      <c r="E496" s="13"/>
      <c r="F496" s="13"/>
      <c r="G496" s="12"/>
      <c r="H496" s="14"/>
      <c r="I496" s="14"/>
      <c r="J496" s="12"/>
      <c r="K496" s="15"/>
      <c r="L496" s="15"/>
      <c r="M496" s="15"/>
      <c r="N496" s="15"/>
      <c r="O496" s="15"/>
      <c r="P496" s="16" t="str">
        <f t="shared" si="29"/>
        <v xml:space="preserve"> </v>
      </c>
      <c r="Q496" s="17">
        <f t="shared" si="30"/>
        <v>0</v>
      </c>
      <c r="R496" s="65"/>
      <c r="S496" s="66">
        <f t="shared" si="32"/>
        <v>0</v>
      </c>
      <c r="T496" s="31">
        <f>SUMIF($G$8:$G$954,G496:G1421,$K$8:$K$954)</f>
        <v>0</v>
      </c>
      <c r="U496" s="32" t="str">
        <f t="shared" si="31"/>
        <v xml:space="preserve"> </v>
      </c>
    </row>
    <row r="497" spans="2:21" x14ac:dyDescent="0.25">
      <c r="B497" s="11"/>
      <c r="C497" s="12"/>
      <c r="D497" s="13"/>
      <c r="E497" s="13"/>
      <c r="F497" s="13"/>
      <c r="G497" s="12"/>
      <c r="H497" s="14"/>
      <c r="I497" s="14"/>
      <c r="J497" s="12"/>
      <c r="K497" s="15"/>
      <c r="L497" s="15"/>
      <c r="M497" s="15"/>
      <c r="N497" s="15"/>
      <c r="O497" s="15"/>
      <c r="P497" s="16" t="str">
        <f t="shared" si="29"/>
        <v xml:space="preserve"> </v>
      </c>
      <c r="Q497" s="17">
        <f t="shared" si="30"/>
        <v>0</v>
      </c>
      <c r="R497" s="65"/>
      <c r="S497" s="66">
        <f t="shared" si="32"/>
        <v>0</v>
      </c>
      <c r="T497" s="31">
        <f>SUMIF($G$8:$G$954,G497:G1422,$K$8:$K$954)</f>
        <v>0</v>
      </c>
      <c r="U497" s="32" t="str">
        <f t="shared" si="31"/>
        <v xml:space="preserve"> </v>
      </c>
    </row>
    <row r="498" spans="2:21" x14ac:dyDescent="0.25">
      <c r="B498" s="11"/>
      <c r="C498" s="12"/>
      <c r="D498" s="13"/>
      <c r="E498" s="13"/>
      <c r="F498" s="13"/>
      <c r="G498" s="12"/>
      <c r="H498" s="14"/>
      <c r="I498" s="14"/>
      <c r="J498" s="12"/>
      <c r="K498" s="15"/>
      <c r="L498" s="15"/>
      <c r="M498" s="15"/>
      <c r="N498" s="15"/>
      <c r="O498" s="15"/>
      <c r="P498" s="16" t="str">
        <f t="shared" si="29"/>
        <v xml:space="preserve"> </v>
      </c>
      <c r="Q498" s="17">
        <f t="shared" si="30"/>
        <v>0</v>
      </c>
      <c r="R498" s="65"/>
      <c r="S498" s="66">
        <f t="shared" si="32"/>
        <v>0</v>
      </c>
      <c r="T498" s="31">
        <f>SUMIF($G$8:$G$954,G498:G1423,$K$8:$K$954)</f>
        <v>0</v>
      </c>
      <c r="U498" s="32" t="str">
        <f t="shared" si="31"/>
        <v xml:space="preserve"> </v>
      </c>
    </row>
    <row r="499" spans="2:21" s="21" customFormat="1" x14ac:dyDescent="0.25">
      <c r="B499" s="11"/>
      <c r="C499" s="12"/>
      <c r="D499" s="13"/>
      <c r="E499" s="13"/>
      <c r="F499" s="13"/>
      <c r="G499" s="12"/>
      <c r="H499" s="14"/>
      <c r="I499" s="14"/>
      <c r="J499" s="12"/>
      <c r="K499" s="15"/>
      <c r="L499" s="20"/>
      <c r="M499" s="20"/>
      <c r="N499" s="20"/>
      <c r="O499" s="20"/>
      <c r="P499" s="16" t="str">
        <f t="shared" si="29"/>
        <v xml:space="preserve"> </v>
      </c>
      <c r="Q499" s="17">
        <f t="shared" si="30"/>
        <v>0</v>
      </c>
      <c r="R499" s="65"/>
      <c r="S499" s="70">
        <f t="shared" si="32"/>
        <v>0</v>
      </c>
      <c r="T499" s="31">
        <f>SUMIF($G$8:$G$954,G499:G1424,$K$8:$K$954)</f>
        <v>0</v>
      </c>
      <c r="U499" s="32" t="str">
        <f t="shared" si="31"/>
        <v xml:space="preserve"> </v>
      </c>
    </row>
    <row r="500" spans="2:21" x14ac:dyDescent="0.25">
      <c r="B500" s="11"/>
      <c r="C500" s="12"/>
      <c r="D500" s="13"/>
      <c r="E500" s="13"/>
      <c r="F500" s="13"/>
      <c r="G500" s="12"/>
      <c r="H500" s="14"/>
      <c r="I500" s="14"/>
      <c r="J500" s="12"/>
      <c r="K500" s="15"/>
      <c r="L500" s="15"/>
      <c r="M500" s="15"/>
      <c r="N500" s="15"/>
      <c r="O500" s="15"/>
      <c r="P500" s="16" t="str">
        <f t="shared" si="29"/>
        <v xml:space="preserve"> </v>
      </c>
      <c r="Q500" s="17">
        <f t="shared" si="30"/>
        <v>0</v>
      </c>
      <c r="R500" s="65"/>
      <c r="S500" s="66">
        <f t="shared" si="32"/>
        <v>0</v>
      </c>
      <c r="T500" s="31">
        <f>SUMIF($G$8:$G$954,G500:G1425,$K$8:$K$954)</f>
        <v>0</v>
      </c>
      <c r="U500" s="32" t="str">
        <f t="shared" si="31"/>
        <v xml:space="preserve"> </v>
      </c>
    </row>
    <row r="501" spans="2:21" x14ac:dyDescent="0.25">
      <c r="B501" s="11"/>
      <c r="C501" s="12"/>
      <c r="D501" s="13"/>
      <c r="E501" s="13"/>
      <c r="F501" s="13"/>
      <c r="G501" s="12"/>
      <c r="H501" s="14"/>
      <c r="I501" s="14"/>
      <c r="J501" s="12"/>
      <c r="K501" s="15"/>
      <c r="L501" s="15"/>
      <c r="M501" s="15"/>
      <c r="N501" s="15"/>
      <c r="O501" s="15"/>
      <c r="P501" s="16" t="str">
        <f t="shared" si="29"/>
        <v xml:space="preserve"> </v>
      </c>
      <c r="Q501" s="17">
        <f t="shared" si="30"/>
        <v>0</v>
      </c>
      <c r="R501" s="65"/>
      <c r="S501" s="66">
        <f t="shared" si="32"/>
        <v>0</v>
      </c>
      <c r="T501" s="31">
        <f>SUMIF($G$8:$G$954,G501:G1426,$K$8:$K$954)</f>
        <v>0</v>
      </c>
      <c r="U501" s="32" t="str">
        <f t="shared" si="31"/>
        <v xml:space="preserve"> </v>
      </c>
    </row>
    <row r="502" spans="2:21" x14ac:dyDescent="0.25">
      <c r="B502" s="11"/>
      <c r="C502" s="12"/>
      <c r="D502" s="13"/>
      <c r="E502" s="13"/>
      <c r="F502" s="13"/>
      <c r="G502" s="12"/>
      <c r="H502" s="14"/>
      <c r="I502" s="14"/>
      <c r="J502" s="12"/>
      <c r="K502" s="15"/>
      <c r="L502" s="15"/>
      <c r="M502" s="15"/>
      <c r="N502" s="15"/>
      <c r="O502" s="15"/>
      <c r="P502" s="16" t="str">
        <f t="shared" si="29"/>
        <v xml:space="preserve"> </v>
      </c>
      <c r="Q502" s="17">
        <f t="shared" si="30"/>
        <v>0</v>
      </c>
      <c r="R502" s="65"/>
      <c r="S502" s="66">
        <f t="shared" si="32"/>
        <v>0</v>
      </c>
      <c r="T502" s="31">
        <f>SUMIF($G$8:$G$954,G502:G1427,$K$8:$K$954)</f>
        <v>0</v>
      </c>
      <c r="U502" s="32" t="str">
        <f t="shared" si="31"/>
        <v xml:space="preserve"> </v>
      </c>
    </row>
    <row r="503" spans="2:21" x14ac:dyDescent="0.25">
      <c r="B503" s="11"/>
      <c r="C503" s="12"/>
      <c r="D503" s="13"/>
      <c r="E503" s="13"/>
      <c r="F503" s="13"/>
      <c r="G503" s="12"/>
      <c r="H503" s="14"/>
      <c r="I503" s="14"/>
      <c r="J503" s="12"/>
      <c r="K503" s="15"/>
      <c r="L503" s="15"/>
      <c r="M503" s="15"/>
      <c r="N503" s="15"/>
      <c r="O503" s="15"/>
      <c r="P503" s="16" t="str">
        <f t="shared" si="29"/>
        <v xml:space="preserve"> </v>
      </c>
      <c r="Q503" s="17">
        <f t="shared" si="30"/>
        <v>0</v>
      </c>
      <c r="R503" s="65"/>
      <c r="S503" s="66">
        <f t="shared" si="32"/>
        <v>0</v>
      </c>
      <c r="T503" s="31">
        <f>SUMIF($G$8:$G$954,G503:G1428,$K$8:$K$954)</f>
        <v>0</v>
      </c>
      <c r="U503" s="32" t="str">
        <f t="shared" si="31"/>
        <v xml:space="preserve"> </v>
      </c>
    </row>
    <row r="504" spans="2:21" x14ac:dyDescent="0.25">
      <c r="B504" s="11"/>
      <c r="C504" s="12"/>
      <c r="D504" s="13"/>
      <c r="E504" s="13"/>
      <c r="F504" s="13"/>
      <c r="G504" s="12"/>
      <c r="H504" s="14"/>
      <c r="I504" s="14"/>
      <c r="J504" s="12"/>
      <c r="K504" s="15"/>
      <c r="L504" s="15"/>
      <c r="M504" s="15"/>
      <c r="N504" s="15"/>
      <c r="O504" s="15"/>
      <c r="P504" s="16" t="str">
        <f t="shared" si="29"/>
        <v xml:space="preserve"> </v>
      </c>
      <c r="Q504" s="17">
        <f t="shared" si="30"/>
        <v>0</v>
      </c>
      <c r="R504" s="65"/>
      <c r="S504" s="66">
        <f t="shared" si="32"/>
        <v>0</v>
      </c>
      <c r="T504" s="31">
        <f>SUMIF($G$8:$G$954,G504:G1429,$K$8:$K$954)</f>
        <v>0</v>
      </c>
      <c r="U504" s="32" t="str">
        <f t="shared" si="31"/>
        <v xml:space="preserve"> </v>
      </c>
    </row>
    <row r="505" spans="2:21" x14ac:dyDescent="0.25">
      <c r="B505" s="11"/>
      <c r="C505" s="12"/>
      <c r="D505" s="13"/>
      <c r="E505" s="13"/>
      <c r="F505" s="13"/>
      <c r="G505" s="12"/>
      <c r="H505" s="14"/>
      <c r="I505" s="14"/>
      <c r="J505" s="12"/>
      <c r="K505" s="15"/>
      <c r="L505" s="15"/>
      <c r="M505" s="15"/>
      <c r="N505" s="15"/>
      <c r="O505" s="15"/>
      <c r="P505" s="16" t="str">
        <f t="shared" si="29"/>
        <v xml:space="preserve"> </v>
      </c>
      <c r="Q505" s="17">
        <f t="shared" si="30"/>
        <v>0</v>
      </c>
      <c r="R505" s="65"/>
      <c r="S505" s="66">
        <f t="shared" si="32"/>
        <v>0</v>
      </c>
      <c r="T505" s="31">
        <f>SUMIF($G$8:$G$954,G505:G1430,$K$8:$K$954)</f>
        <v>0</v>
      </c>
      <c r="U505" s="32" t="str">
        <f t="shared" si="31"/>
        <v xml:space="preserve"> </v>
      </c>
    </row>
    <row r="506" spans="2:21" x14ac:dyDescent="0.25">
      <c r="B506" s="11"/>
      <c r="C506" s="12"/>
      <c r="D506" s="13"/>
      <c r="E506" s="13"/>
      <c r="F506" s="13"/>
      <c r="G506" s="12"/>
      <c r="H506" s="14"/>
      <c r="I506" s="14"/>
      <c r="J506" s="12"/>
      <c r="K506" s="15"/>
      <c r="L506" s="15"/>
      <c r="M506" s="15"/>
      <c r="N506" s="15"/>
      <c r="O506" s="15"/>
      <c r="P506" s="16" t="str">
        <f t="shared" si="29"/>
        <v xml:space="preserve"> </v>
      </c>
      <c r="Q506" s="17">
        <f t="shared" si="30"/>
        <v>0</v>
      </c>
      <c r="R506" s="65"/>
      <c r="S506" s="66">
        <f t="shared" si="32"/>
        <v>0</v>
      </c>
      <c r="T506" s="31">
        <f>SUMIF($G$8:$G$954,G506:G1431,$K$8:$K$954)</f>
        <v>0</v>
      </c>
      <c r="U506" s="32" t="str">
        <f t="shared" si="31"/>
        <v xml:space="preserve"> </v>
      </c>
    </row>
    <row r="507" spans="2:21" x14ac:dyDescent="0.25">
      <c r="B507" s="11"/>
      <c r="C507" s="12"/>
      <c r="D507" s="13"/>
      <c r="E507" s="13"/>
      <c r="F507" s="13"/>
      <c r="G507" s="12"/>
      <c r="H507" s="14"/>
      <c r="I507" s="14"/>
      <c r="J507" s="12"/>
      <c r="K507" s="15"/>
      <c r="L507" s="15"/>
      <c r="M507" s="15"/>
      <c r="N507" s="15"/>
      <c r="O507" s="15"/>
      <c r="P507" s="16" t="str">
        <f t="shared" si="29"/>
        <v xml:space="preserve"> </v>
      </c>
      <c r="Q507" s="17">
        <f t="shared" si="30"/>
        <v>0</v>
      </c>
      <c r="R507" s="65"/>
      <c r="S507" s="66">
        <f t="shared" si="32"/>
        <v>0</v>
      </c>
      <c r="T507" s="31">
        <f>SUMIF($G$8:$G$954,G507:G1432,$K$8:$K$954)</f>
        <v>0</v>
      </c>
      <c r="U507" s="32" t="str">
        <f t="shared" si="31"/>
        <v xml:space="preserve"> </v>
      </c>
    </row>
    <row r="508" spans="2:21" x14ac:dyDescent="0.25">
      <c r="B508" s="11"/>
      <c r="C508" s="12"/>
      <c r="D508" s="13"/>
      <c r="E508" s="13"/>
      <c r="F508" s="13"/>
      <c r="G508" s="12"/>
      <c r="H508" s="14"/>
      <c r="I508" s="14"/>
      <c r="J508" s="12"/>
      <c r="K508" s="15"/>
      <c r="L508" s="15"/>
      <c r="M508" s="15"/>
      <c r="N508" s="15"/>
      <c r="O508" s="15"/>
      <c r="P508" s="16" t="str">
        <f t="shared" si="29"/>
        <v xml:space="preserve"> </v>
      </c>
      <c r="Q508" s="17">
        <f t="shared" si="30"/>
        <v>0</v>
      </c>
      <c r="R508" s="65"/>
      <c r="S508" s="66">
        <f t="shared" si="32"/>
        <v>0</v>
      </c>
      <c r="T508" s="31">
        <f>SUMIF($G$8:$G$954,G508:G1433,$K$8:$K$954)</f>
        <v>0</v>
      </c>
      <c r="U508" s="32" t="str">
        <f t="shared" si="31"/>
        <v xml:space="preserve"> </v>
      </c>
    </row>
    <row r="509" spans="2:21" x14ac:dyDescent="0.25">
      <c r="B509" s="11"/>
      <c r="C509" s="12"/>
      <c r="D509" s="13"/>
      <c r="E509" s="13"/>
      <c r="F509" s="13"/>
      <c r="G509" s="12"/>
      <c r="H509" s="14"/>
      <c r="I509" s="14"/>
      <c r="J509" s="12"/>
      <c r="K509" s="15"/>
      <c r="L509" s="15"/>
      <c r="M509" s="15"/>
      <c r="N509" s="15"/>
      <c r="O509" s="15"/>
      <c r="P509" s="16" t="str">
        <f t="shared" si="29"/>
        <v xml:space="preserve"> </v>
      </c>
      <c r="Q509" s="17">
        <f t="shared" si="30"/>
        <v>0</v>
      </c>
      <c r="R509" s="65"/>
      <c r="S509" s="66">
        <f t="shared" si="32"/>
        <v>0</v>
      </c>
      <c r="T509" s="31">
        <f>SUMIF($G$8:$G$954,G509:G1434,$K$8:$K$954)</f>
        <v>0</v>
      </c>
      <c r="U509" s="32" t="str">
        <f t="shared" si="31"/>
        <v xml:space="preserve"> </v>
      </c>
    </row>
    <row r="510" spans="2:21" x14ac:dyDescent="0.25">
      <c r="B510" s="11"/>
      <c r="C510" s="12"/>
      <c r="D510" s="13"/>
      <c r="E510" s="13"/>
      <c r="F510" s="13"/>
      <c r="G510" s="12"/>
      <c r="H510" s="14"/>
      <c r="I510" s="14"/>
      <c r="J510" s="12"/>
      <c r="K510" s="15"/>
      <c r="L510" s="15"/>
      <c r="M510" s="15"/>
      <c r="N510" s="15"/>
      <c r="O510" s="15"/>
      <c r="P510" s="16" t="str">
        <f t="shared" si="29"/>
        <v xml:space="preserve"> </v>
      </c>
      <c r="Q510" s="17">
        <f t="shared" si="30"/>
        <v>0</v>
      </c>
      <c r="R510" s="65"/>
      <c r="S510" s="66">
        <f t="shared" si="32"/>
        <v>0</v>
      </c>
      <c r="T510" s="31">
        <f>SUMIF($G$8:$G$954,G510:G1435,$K$8:$K$954)</f>
        <v>0</v>
      </c>
      <c r="U510" s="32" t="str">
        <f t="shared" si="31"/>
        <v xml:space="preserve"> </v>
      </c>
    </row>
    <row r="511" spans="2:21" s="30" customFormat="1" x14ac:dyDescent="0.25">
      <c r="B511" s="11"/>
      <c r="C511" s="82"/>
      <c r="D511" s="83"/>
      <c r="E511" s="83"/>
      <c r="F511" s="13"/>
      <c r="G511" s="82"/>
      <c r="H511" s="84"/>
      <c r="I511" s="84"/>
      <c r="J511" s="82"/>
      <c r="K511" s="15"/>
      <c r="L511" s="85"/>
      <c r="M511" s="85"/>
      <c r="N511" s="85"/>
      <c r="O511" s="85"/>
      <c r="P511" s="16" t="str">
        <f t="shared" si="29"/>
        <v xml:space="preserve"> </v>
      </c>
      <c r="Q511" s="17">
        <f t="shared" si="30"/>
        <v>0</v>
      </c>
      <c r="R511" s="65"/>
      <c r="S511" s="66">
        <f t="shared" si="32"/>
        <v>0</v>
      </c>
      <c r="T511" s="31">
        <f>SUMIF($G$8:$G$954,G511:G1436,$K$8:$K$954)</f>
        <v>0</v>
      </c>
      <c r="U511" s="32" t="str">
        <f t="shared" si="31"/>
        <v xml:space="preserve"> </v>
      </c>
    </row>
    <row r="512" spans="2:21" s="30" customFormat="1" x14ac:dyDescent="0.25">
      <c r="B512" s="11"/>
      <c r="C512" s="82"/>
      <c r="D512" s="83"/>
      <c r="E512" s="83"/>
      <c r="F512" s="13"/>
      <c r="G512" s="82"/>
      <c r="H512" s="84"/>
      <c r="I512" s="84"/>
      <c r="J512" s="82"/>
      <c r="K512" s="15"/>
      <c r="L512" s="85"/>
      <c r="M512" s="85"/>
      <c r="N512" s="85"/>
      <c r="O512" s="85"/>
      <c r="P512" s="16" t="str">
        <f t="shared" si="29"/>
        <v xml:space="preserve"> </v>
      </c>
      <c r="Q512" s="17">
        <f t="shared" si="30"/>
        <v>0</v>
      </c>
      <c r="R512" s="65"/>
      <c r="S512" s="66">
        <f t="shared" si="32"/>
        <v>0</v>
      </c>
      <c r="T512" s="31">
        <f>SUMIF($G$8:$G$954,G512:G1437,$K$8:$K$954)</f>
        <v>0</v>
      </c>
      <c r="U512" s="32" t="str">
        <f t="shared" si="31"/>
        <v xml:space="preserve"> </v>
      </c>
    </row>
    <row r="513" spans="2:21" s="30" customFormat="1" x14ac:dyDescent="0.25">
      <c r="B513" s="11"/>
      <c r="C513" s="82"/>
      <c r="D513" s="83"/>
      <c r="E513" s="83"/>
      <c r="F513" s="13"/>
      <c r="G513" s="82"/>
      <c r="H513" s="84"/>
      <c r="I513" s="84"/>
      <c r="J513" s="82"/>
      <c r="K513" s="15"/>
      <c r="L513" s="85"/>
      <c r="M513" s="85"/>
      <c r="N513" s="85"/>
      <c r="O513" s="85"/>
      <c r="P513" s="16" t="str">
        <f t="shared" si="29"/>
        <v xml:space="preserve"> </v>
      </c>
      <c r="Q513" s="17">
        <f t="shared" si="30"/>
        <v>0</v>
      </c>
      <c r="R513" s="65"/>
      <c r="S513" s="66">
        <f t="shared" si="32"/>
        <v>0</v>
      </c>
      <c r="T513" s="31">
        <f>SUMIF($G$8:$G$954,G513:G1438,$K$8:$K$954)</f>
        <v>0</v>
      </c>
      <c r="U513" s="32" t="str">
        <f t="shared" si="31"/>
        <v xml:space="preserve"> </v>
      </c>
    </row>
    <row r="514" spans="2:21" s="30" customFormat="1" x14ac:dyDescent="0.25">
      <c r="B514" s="11"/>
      <c r="C514" s="82"/>
      <c r="D514" s="83"/>
      <c r="E514" s="83"/>
      <c r="F514" s="13"/>
      <c r="G514" s="82"/>
      <c r="H514" s="84"/>
      <c r="I514" s="84"/>
      <c r="J514" s="82"/>
      <c r="K514" s="85"/>
      <c r="L514" s="85"/>
      <c r="M514" s="85"/>
      <c r="N514" s="85"/>
      <c r="O514" s="85"/>
      <c r="P514" s="16" t="str">
        <f t="shared" si="29"/>
        <v xml:space="preserve"> </v>
      </c>
      <c r="Q514" s="17">
        <f t="shared" si="30"/>
        <v>0</v>
      </c>
      <c r="R514" s="65"/>
      <c r="S514" s="66">
        <f t="shared" si="32"/>
        <v>0</v>
      </c>
      <c r="T514" s="31">
        <f>SUMIF($G$8:$G$954,G514:G1439,$K$8:$K$954)</f>
        <v>0</v>
      </c>
      <c r="U514" s="32" t="str">
        <f t="shared" si="31"/>
        <v xml:space="preserve"> </v>
      </c>
    </row>
    <row r="515" spans="2:21" x14ac:dyDescent="0.25">
      <c r="B515" s="11"/>
      <c r="C515" s="12"/>
      <c r="D515" s="13"/>
      <c r="E515" s="13"/>
      <c r="F515" s="13"/>
      <c r="G515" s="12"/>
      <c r="H515" s="14"/>
      <c r="I515" s="14"/>
      <c r="J515" s="12"/>
      <c r="K515" s="15"/>
      <c r="L515" s="15"/>
      <c r="M515" s="15"/>
      <c r="N515" s="15"/>
      <c r="O515" s="15"/>
      <c r="P515" s="16" t="str">
        <f t="shared" si="29"/>
        <v xml:space="preserve"> </v>
      </c>
      <c r="Q515" s="17">
        <f t="shared" si="30"/>
        <v>0</v>
      </c>
      <c r="R515" s="65"/>
      <c r="S515" s="66">
        <f t="shared" si="32"/>
        <v>0</v>
      </c>
      <c r="T515" s="31">
        <f>SUMIF($G$8:$G$954,G515:G1440,$K$8:$K$954)</f>
        <v>0</v>
      </c>
      <c r="U515" s="32" t="str">
        <f t="shared" si="31"/>
        <v xml:space="preserve"> </v>
      </c>
    </row>
    <row r="516" spans="2:21" x14ac:dyDescent="0.25">
      <c r="B516" s="11"/>
      <c r="C516" s="12"/>
      <c r="D516" s="13"/>
      <c r="E516" s="13"/>
      <c r="F516" s="13"/>
      <c r="G516" s="12"/>
      <c r="H516" s="14"/>
      <c r="I516" s="14"/>
      <c r="J516" s="12"/>
      <c r="K516" s="15"/>
      <c r="L516" s="15"/>
      <c r="M516" s="15"/>
      <c r="N516" s="15"/>
      <c r="O516" s="15"/>
      <c r="P516" s="16" t="str">
        <f t="shared" si="29"/>
        <v xml:space="preserve"> </v>
      </c>
      <c r="Q516" s="17">
        <f t="shared" si="30"/>
        <v>0</v>
      </c>
      <c r="R516" s="65"/>
      <c r="S516" s="66">
        <f t="shared" si="32"/>
        <v>0</v>
      </c>
      <c r="T516" s="31">
        <f>SUMIF($G$8:$G$954,G516:G1441,$K$8:$K$954)</f>
        <v>0</v>
      </c>
      <c r="U516" s="32" t="str">
        <f t="shared" si="31"/>
        <v xml:space="preserve"> </v>
      </c>
    </row>
    <row r="517" spans="2:21" x14ac:dyDescent="0.25">
      <c r="B517" s="11"/>
      <c r="C517" s="12"/>
      <c r="D517" s="13"/>
      <c r="E517" s="13"/>
      <c r="F517" s="13"/>
      <c r="G517" s="12"/>
      <c r="H517" s="14"/>
      <c r="I517" s="14"/>
      <c r="J517" s="12"/>
      <c r="K517" s="15"/>
      <c r="L517" s="15"/>
      <c r="M517" s="15"/>
      <c r="N517" s="15"/>
      <c r="O517" s="15"/>
      <c r="P517" s="16" t="str">
        <f t="shared" si="29"/>
        <v xml:space="preserve"> </v>
      </c>
      <c r="Q517" s="17">
        <f t="shared" si="30"/>
        <v>0</v>
      </c>
      <c r="R517" s="65"/>
      <c r="S517" s="66">
        <f t="shared" si="32"/>
        <v>0</v>
      </c>
      <c r="T517" s="31">
        <f>SUMIF($G$8:$G$954,G517:G1442,$K$8:$K$954)</f>
        <v>0</v>
      </c>
      <c r="U517" s="32" t="str">
        <f t="shared" si="31"/>
        <v xml:space="preserve"> </v>
      </c>
    </row>
    <row r="518" spans="2:21" x14ac:dyDescent="0.25">
      <c r="B518" s="11"/>
      <c r="C518" s="12"/>
      <c r="D518" s="13"/>
      <c r="E518" s="13"/>
      <c r="F518" s="13"/>
      <c r="G518" s="12"/>
      <c r="H518" s="14"/>
      <c r="I518" s="14"/>
      <c r="J518" s="12"/>
      <c r="K518" s="15"/>
      <c r="L518" s="15"/>
      <c r="M518" s="15"/>
      <c r="N518" s="15"/>
      <c r="O518" s="15"/>
      <c r="P518" s="16" t="str">
        <f t="shared" si="29"/>
        <v xml:space="preserve"> </v>
      </c>
      <c r="Q518" s="17">
        <f t="shared" si="30"/>
        <v>0</v>
      </c>
      <c r="R518" s="65"/>
      <c r="S518" s="66">
        <f t="shared" si="32"/>
        <v>0</v>
      </c>
      <c r="T518" s="31">
        <f>SUMIF($G$8:$G$954,G518:G1443,$K$8:$K$954)</f>
        <v>0</v>
      </c>
      <c r="U518" s="32" t="str">
        <f t="shared" si="31"/>
        <v xml:space="preserve"> </v>
      </c>
    </row>
    <row r="519" spans="2:21" x14ac:dyDescent="0.25">
      <c r="B519" s="11"/>
      <c r="C519" s="12"/>
      <c r="D519" s="13"/>
      <c r="E519" s="13"/>
      <c r="F519" s="13"/>
      <c r="G519" s="12"/>
      <c r="H519" s="14"/>
      <c r="I519" s="14"/>
      <c r="J519" s="12"/>
      <c r="K519" s="15"/>
      <c r="L519" s="15"/>
      <c r="M519" s="15"/>
      <c r="N519" s="15"/>
      <c r="O519" s="15"/>
      <c r="P519" s="16" t="str">
        <f t="shared" si="29"/>
        <v xml:space="preserve"> </v>
      </c>
      <c r="Q519" s="17">
        <f t="shared" si="30"/>
        <v>0</v>
      </c>
      <c r="R519" s="65"/>
      <c r="S519" s="66">
        <f t="shared" si="32"/>
        <v>0</v>
      </c>
      <c r="T519" s="31">
        <f>SUMIF($G$8:$G$954,G519:G1444,$K$8:$K$954)</f>
        <v>0</v>
      </c>
      <c r="U519" s="32" t="str">
        <f t="shared" si="31"/>
        <v xml:space="preserve"> </v>
      </c>
    </row>
    <row r="520" spans="2:21" x14ac:dyDescent="0.25">
      <c r="B520" s="11"/>
      <c r="C520" s="12"/>
      <c r="D520" s="13"/>
      <c r="E520" s="13"/>
      <c r="F520" s="13"/>
      <c r="G520" s="12"/>
      <c r="H520" s="14"/>
      <c r="I520" s="14"/>
      <c r="J520" s="12"/>
      <c r="K520" s="15"/>
      <c r="L520" s="15"/>
      <c r="M520" s="15"/>
      <c r="N520" s="15"/>
      <c r="O520" s="15"/>
      <c r="P520" s="16" t="str">
        <f t="shared" ref="P520:P583" si="33">+IF(K520&lt;=0," ",IF(K520&lt;=10,"A",IF(K520&gt;=11,"B")))</f>
        <v xml:space="preserve"> </v>
      </c>
      <c r="Q520" s="17">
        <f t="shared" ref="Q520:Q583" si="34">+IF(P520=" ",K520*0,IF(P520="A",K520*2500,IF(P520="B",K520*3000)))</f>
        <v>0</v>
      </c>
      <c r="R520" s="65"/>
      <c r="S520" s="66">
        <f t="shared" si="32"/>
        <v>0</v>
      </c>
      <c r="T520" s="31">
        <f>SUMIF($G$8:$G$954,G520:G1445,$K$8:$K$954)</f>
        <v>0</v>
      </c>
      <c r="U520" s="32" t="str">
        <f t="shared" si="31"/>
        <v xml:space="preserve"> </v>
      </c>
    </row>
    <row r="521" spans="2:21" x14ac:dyDescent="0.25">
      <c r="B521" s="11"/>
      <c r="C521" s="12"/>
      <c r="D521" s="13"/>
      <c r="E521" s="13"/>
      <c r="F521" s="13"/>
      <c r="G521" s="12"/>
      <c r="H521" s="14"/>
      <c r="I521" s="14"/>
      <c r="J521" s="12"/>
      <c r="K521" s="15"/>
      <c r="L521" s="15"/>
      <c r="M521" s="15"/>
      <c r="N521" s="15"/>
      <c r="O521" s="15"/>
      <c r="P521" s="16" t="str">
        <f t="shared" si="33"/>
        <v xml:space="preserve"> </v>
      </c>
      <c r="Q521" s="17">
        <f t="shared" si="34"/>
        <v>0</v>
      </c>
      <c r="R521" s="65"/>
      <c r="S521" s="66">
        <f t="shared" si="32"/>
        <v>0</v>
      </c>
      <c r="T521" s="31">
        <f>SUMIF($G$8:$G$954,G521:G1446,$K$8:$K$954)</f>
        <v>0</v>
      </c>
      <c r="U521" s="32" t="str">
        <f t="shared" ref="U521:U584" si="35">+IF(T521=0," ",IF(T521&lt;=50,"OK",IF(T521&gt;=51,"LEBIH")))</f>
        <v xml:space="preserve"> </v>
      </c>
    </row>
    <row r="522" spans="2:21" x14ac:dyDescent="0.25">
      <c r="B522" s="11"/>
      <c r="C522" s="12"/>
      <c r="D522" s="13"/>
      <c r="E522" s="13"/>
      <c r="F522" s="13"/>
      <c r="G522" s="12"/>
      <c r="H522" s="14"/>
      <c r="I522" s="14"/>
      <c r="J522" s="12"/>
      <c r="K522" s="15"/>
      <c r="L522" s="15"/>
      <c r="M522" s="15"/>
      <c r="N522" s="15"/>
      <c r="O522" s="15"/>
      <c r="P522" s="16" t="str">
        <f t="shared" si="33"/>
        <v xml:space="preserve"> </v>
      </c>
      <c r="Q522" s="17">
        <f t="shared" si="34"/>
        <v>0</v>
      </c>
      <c r="R522" s="65"/>
      <c r="S522" s="66">
        <f t="shared" si="32"/>
        <v>0</v>
      </c>
      <c r="T522" s="31">
        <f>SUMIF($G$8:$G$954,G522:G1447,$K$8:$K$954)</f>
        <v>0</v>
      </c>
      <c r="U522" s="32" t="str">
        <f t="shared" si="35"/>
        <v xml:space="preserve"> </v>
      </c>
    </row>
    <row r="523" spans="2:21" x14ac:dyDescent="0.25">
      <c r="B523" s="11"/>
      <c r="C523" s="12"/>
      <c r="D523" s="13"/>
      <c r="E523" s="13"/>
      <c r="F523" s="13"/>
      <c r="G523" s="12"/>
      <c r="H523" s="14"/>
      <c r="I523" s="14"/>
      <c r="J523" s="12"/>
      <c r="K523" s="15"/>
      <c r="L523" s="15"/>
      <c r="M523" s="15"/>
      <c r="N523" s="15"/>
      <c r="O523" s="15"/>
      <c r="P523" s="16" t="str">
        <f t="shared" si="33"/>
        <v xml:space="preserve"> </v>
      </c>
      <c r="Q523" s="17">
        <f t="shared" si="34"/>
        <v>0</v>
      </c>
      <c r="R523" s="65"/>
      <c r="S523" s="66">
        <f t="shared" si="32"/>
        <v>0</v>
      </c>
      <c r="T523" s="31">
        <f>SUMIF($G$8:$G$954,G523:G1448,$K$8:$K$954)</f>
        <v>0</v>
      </c>
      <c r="U523" s="32" t="str">
        <f t="shared" si="35"/>
        <v xml:space="preserve"> </v>
      </c>
    </row>
    <row r="524" spans="2:21" x14ac:dyDescent="0.25">
      <c r="B524" s="11"/>
      <c r="C524" s="12"/>
      <c r="D524" s="13"/>
      <c r="E524" s="13"/>
      <c r="F524" s="13"/>
      <c r="G524" s="12"/>
      <c r="H524" s="14"/>
      <c r="I524" s="14"/>
      <c r="J524" s="12"/>
      <c r="K524" s="15"/>
      <c r="L524" s="15"/>
      <c r="M524" s="15"/>
      <c r="N524" s="15"/>
      <c r="O524" s="15"/>
      <c r="P524" s="16" t="str">
        <f t="shared" si="33"/>
        <v xml:space="preserve"> </v>
      </c>
      <c r="Q524" s="17">
        <f t="shared" si="34"/>
        <v>0</v>
      </c>
      <c r="R524" s="65"/>
      <c r="S524" s="66">
        <f t="shared" si="32"/>
        <v>0</v>
      </c>
      <c r="T524" s="31">
        <f>SUMIF($G$8:$G$954,G524:G1449,$K$8:$K$954)</f>
        <v>0</v>
      </c>
      <c r="U524" s="32" t="str">
        <f t="shared" si="35"/>
        <v xml:space="preserve"> </v>
      </c>
    </row>
    <row r="525" spans="2:21" x14ac:dyDescent="0.25">
      <c r="B525" s="11"/>
      <c r="C525" s="12"/>
      <c r="D525" s="13"/>
      <c r="E525" s="13"/>
      <c r="F525" s="13"/>
      <c r="G525" s="12"/>
      <c r="H525" s="14"/>
      <c r="I525" s="14"/>
      <c r="J525" s="12"/>
      <c r="K525" s="15"/>
      <c r="L525" s="15"/>
      <c r="M525" s="15"/>
      <c r="N525" s="15"/>
      <c r="O525" s="15"/>
      <c r="P525" s="16" t="str">
        <f t="shared" si="33"/>
        <v xml:space="preserve"> </v>
      </c>
      <c r="Q525" s="17">
        <f t="shared" si="34"/>
        <v>0</v>
      </c>
      <c r="R525" s="65"/>
      <c r="S525" s="66">
        <f t="shared" si="32"/>
        <v>0</v>
      </c>
      <c r="T525" s="31">
        <f>SUMIF($G$8:$G$954,G525:G1450,$K$8:$K$954)</f>
        <v>0</v>
      </c>
      <c r="U525" s="32" t="str">
        <f t="shared" si="35"/>
        <v xml:space="preserve"> </v>
      </c>
    </row>
    <row r="526" spans="2:21" x14ac:dyDescent="0.25">
      <c r="B526" s="11"/>
      <c r="C526" s="12"/>
      <c r="D526" s="13"/>
      <c r="E526" s="13"/>
      <c r="F526" s="13"/>
      <c r="G526" s="12"/>
      <c r="H526" s="14"/>
      <c r="I526" s="14"/>
      <c r="J526" s="12"/>
      <c r="K526" s="15"/>
      <c r="L526" s="15"/>
      <c r="M526" s="15"/>
      <c r="N526" s="15"/>
      <c r="O526" s="15"/>
      <c r="P526" s="16" t="str">
        <f t="shared" si="33"/>
        <v xml:space="preserve"> </v>
      </c>
      <c r="Q526" s="17">
        <f t="shared" si="34"/>
        <v>0</v>
      </c>
      <c r="R526" s="65"/>
      <c r="S526" s="66">
        <f t="shared" ref="S526:S589" si="36">+Q526-R526</f>
        <v>0</v>
      </c>
      <c r="T526" s="31">
        <f>SUMIF($G$8:$G$954,G526:G1451,$K$8:$K$954)</f>
        <v>0</v>
      </c>
      <c r="U526" s="32" t="str">
        <f t="shared" si="35"/>
        <v xml:space="preserve"> </v>
      </c>
    </row>
    <row r="527" spans="2:21" x14ac:dyDescent="0.25">
      <c r="B527" s="11"/>
      <c r="C527" s="12"/>
      <c r="D527" s="13"/>
      <c r="E527" s="13"/>
      <c r="F527" s="13"/>
      <c r="G527" s="12"/>
      <c r="H527" s="14"/>
      <c r="I527" s="14"/>
      <c r="J527" s="12"/>
      <c r="K527" s="15"/>
      <c r="L527" s="15"/>
      <c r="M527" s="15"/>
      <c r="N527" s="15"/>
      <c r="O527" s="15"/>
      <c r="P527" s="16" t="str">
        <f t="shared" si="33"/>
        <v xml:space="preserve"> </v>
      </c>
      <c r="Q527" s="17">
        <f t="shared" si="34"/>
        <v>0</v>
      </c>
      <c r="R527" s="65"/>
      <c r="S527" s="66">
        <f t="shared" si="36"/>
        <v>0</v>
      </c>
      <c r="T527" s="31">
        <f>SUMIF($G$8:$G$954,G527:G1452,$K$8:$K$954)</f>
        <v>0</v>
      </c>
      <c r="U527" s="32" t="str">
        <f t="shared" si="35"/>
        <v xml:space="preserve"> </v>
      </c>
    </row>
    <row r="528" spans="2:21" x14ac:dyDescent="0.25">
      <c r="B528" s="11"/>
      <c r="C528" s="12"/>
      <c r="D528" s="13"/>
      <c r="E528" s="13"/>
      <c r="F528" s="13"/>
      <c r="G528" s="12"/>
      <c r="H528" s="14"/>
      <c r="I528" s="14"/>
      <c r="J528" s="12"/>
      <c r="K528" s="15"/>
      <c r="L528" s="15"/>
      <c r="M528" s="15"/>
      <c r="N528" s="15"/>
      <c r="O528" s="15"/>
      <c r="P528" s="16" t="str">
        <f t="shared" si="33"/>
        <v xml:space="preserve"> </v>
      </c>
      <c r="Q528" s="17">
        <f t="shared" si="34"/>
        <v>0</v>
      </c>
      <c r="R528" s="65"/>
      <c r="S528" s="66">
        <f t="shared" si="36"/>
        <v>0</v>
      </c>
      <c r="T528" s="31">
        <f>SUMIF($G$8:$G$954,G528:G1453,$K$8:$K$954)</f>
        <v>0</v>
      </c>
      <c r="U528" s="32" t="str">
        <f t="shared" si="35"/>
        <v xml:space="preserve"> </v>
      </c>
    </row>
    <row r="529" spans="2:21" x14ac:dyDescent="0.25">
      <c r="B529" s="11"/>
      <c r="C529" s="12"/>
      <c r="D529" s="13"/>
      <c r="E529" s="13"/>
      <c r="F529" s="13"/>
      <c r="G529" s="12"/>
      <c r="H529" s="14"/>
      <c r="I529" s="14"/>
      <c r="J529" s="12"/>
      <c r="K529" s="15"/>
      <c r="L529" s="15"/>
      <c r="M529" s="15"/>
      <c r="N529" s="15"/>
      <c r="O529" s="15"/>
      <c r="P529" s="16" t="str">
        <f t="shared" si="33"/>
        <v xml:space="preserve"> </v>
      </c>
      <c r="Q529" s="17">
        <f t="shared" si="34"/>
        <v>0</v>
      </c>
      <c r="R529" s="65"/>
      <c r="S529" s="66">
        <f t="shared" si="36"/>
        <v>0</v>
      </c>
      <c r="T529" s="31">
        <f>SUMIF($G$8:$G$954,G529:G1454,$K$8:$K$954)</f>
        <v>0</v>
      </c>
      <c r="U529" s="32" t="str">
        <f t="shared" si="35"/>
        <v xml:space="preserve"> </v>
      </c>
    </row>
    <row r="530" spans="2:21" x14ac:dyDescent="0.25">
      <c r="B530" s="11"/>
      <c r="C530" s="12"/>
      <c r="D530" s="13"/>
      <c r="E530" s="13"/>
      <c r="F530" s="13"/>
      <c r="G530" s="12"/>
      <c r="H530" s="14"/>
      <c r="I530" s="14"/>
      <c r="J530" s="12"/>
      <c r="K530" s="15"/>
      <c r="L530" s="15"/>
      <c r="M530" s="15"/>
      <c r="N530" s="15"/>
      <c r="O530" s="15"/>
      <c r="P530" s="16" t="str">
        <f t="shared" si="33"/>
        <v xml:space="preserve"> </v>
      </c>
      <c r="Q530" s="17">
        <f t="shared" si="34"/>
        <v>0</v>
      </c>
      <c r="R530" s="65"/>
      <c r="S530" s="66">
        <f t="shared" si="36"/>
        <v>0</v>
      </c>
      <c r="T530" s="31">
        <f>SUMIF($G$8:$G$954,G530:G1455,$K$8:$K$954)</f>
        <v>0</v>
      </c>
      <c r="U530" s="32" t="str">
        <f t="shared" si="35"/>
        <v xml:space="preserve"> </v>
      </c>
    </row>
    <row r="531" spans="2:21" x14ac:dyDescent="0.25">
      <c r="B531" s="11"/>
      <c r="C531" s="12"/>
      <c r="D531" s="13"/>
      <c r="E531" s="13"/>
      <c r="F531" s="13"/>
      <c r="G531" s="12"/>
      <c r="H531" s="14"/>
      <c r="I531" s="14"/>
      <c r="J531" s="12"/>
      <c r="K531" s="15"/>
      <c r="L531" s="15"/>
      <c r="M531" s="15"/>
      <c r="N531" s="15"/>
      <c r="O531" s="15"/>
      <c r="P531" s="16" t="str">
        <f t="shared" si="33"/>
        <v xml:space="preserve"> </v>
      </c>
      <c r="Q531" s="17">
        <f t="shared" si="34"/>
        <v>0</v>
      </c>
      <c r="R531" s="65"/>
      <c r="S531" s="66">
        <f t="shared" si="36"/>
        <v>0</v>
      </c>
      <c r="T531" s="31">
        <f>SUMIF($G$8:$G$954,G531:G1456,$K$8:$K$954)</f>
        <v>0</v>
      </c>
      <c r="U531" s="32" t="str">
        <f t="shared" si="35"/>
        <v xml:space="preserve"> </v>
      </c>
    </row>
    <row r="532" spans="2:21" x14ac:dyDescent="0.25">
      <c r="B532" s="11"/>
      <c r="C532" s="12"/>
      <c r="D532" s="13"/>
      <c r="E532" s="13"/>
      <c r="F532" s="13"/>
      <c r="G532" s="12"/>
      <c r="H532" s="14"/>
      <c r="I532" s="14"/>
      <c r="J532" s="12"/>
      <c r="K532" s="15"/>
      <c r="L532" s="15"/>
      <c r="M532" s="15"/>
      <c r="N532" s="15"/>
      <c r="O532" s="15"/>
      <c r="P532" s="16" t="str">
        <f t="shared" si="33"/>
        <v xml:space="preserve"> </v>
      </c>
      <c r="Q532" s="17">
        <f t="shared" si="34"/>
        <v>0</v>
      </c>
      <c r="R532" s="65"/>
      <c r="S532" s="66">
        <f t="shared" si="36"/>
        <v>0</v>
      </c>
      <c r="T532" s="31">
        <f>SUMIF($G$8:$G$954,G532:G1457,$K$8:$K$954)</f>
        <v>0</v>
      </c>
      <c r="U532" s="32" t="str">
        <f t="shared" si="35"/>
        <v xml:space="preserve"> </v>
      </c>
    </row>
    <row r="533" spans="2:21" x14ac:dyDescent="0.25">
      <c r="B533" s="11"/>
      <c r="C533" s="12"/>
      <c r="D533" s="13"/>
      <c r="E533" s="13"/>
      <c r="F533" s="13"/>
      <c r="G533" s="12"/>
      <c r="H533" s="14"/>
      <c r="I533" s="14"/>
      <c r="J533" s="12"/>
      <c r="K533" s="15"/>
      <c r="L533" s="15"/>
      <c r="M533" s="15"/>
      <c r="N533" s="15"/>
      <c r="O533" s="15"/>
      <c r="P533" s="16" t="str">
        <f t="shared" si="33"/>
        <v xml:space="preserve"> </v>
      </c>
      <c r="Q533" s="17">
        <f t="shared" si="34"/>
        <v>0</v>
      </c>
      <c r="R533" s="65"/>
      <c r="S533" s="66">
        <f t="shared" si="36"/>
        <v>0</v>
      </c>
      <c r="T533" s="31">
        <f>SUMIF($G$8:$G$954,G533:G1458,$K$8:$K$954)</f>
        <v>0</v>
      </c>
      <c r="U533" s="32" t="str">
        <f t="shared" si="35"/>
        <v xml:space="preserve"> </v>
      </c>
    </row>
    <row r="534" spans="2:21" x14ac:dyDescent="0.25">
      <c r="B534" s="11"/>
      <c r="C534" s="12"/>
      <c r="D534" s="13"/>
      <c r="E534" s="13"/>
      <c r="F534" s="13"/>
      <c r="G534" s="12"/>
      <c r="H534" s="14"/>
      <c r="I534" s="14"/>
      <c r="J534" s="12"/>
      <c r="K534" s="15"/>
      <c r="L534" s="15"/>
      <c r="M534" s="15"/>
      <c r="N534" s="15"/>
      <c r="O534" s="15"/>
      <c r="P534" s="16" t="str">
        <f t="shared" si="33"/>
        <v xml:space="preserve"> </v>
      </c>
      <c r="Q534" s="17">
        <f t="shared" si="34"/>
        <v>0</v>
      </c>
      <c r="R534" s="65"/>
      <c r="S534" s="66">
        <f t="shared" si="36"/>
        <v>0</v>
      </c>
      <c r="T534" s="31">
        <f>SUMIF($G$8:$G$954,G534:G1459,$K$8:$K$954)</f>
        <v>0</v>
      </c>
      <c r="U534" s="32" t="str">
        <f t="shared" si="35"/>
        <v xml:space="preserve"> </v>
      </c>
    </row>
    <row r="535" spans="2:21" x14ac:dyDescent="0.25">
      <c r="B535" s="11"/>
      <c r="C535" s="12"/>
      <c r="D535" s="13"/>
      <c r="E535" s="13"/>
      <c r="F535" s="13"/>
      <c r="G535" s="12"/>
      <c r="H535" s="14"/>
      <c r="I535" s="14"/>
      <c r="J535" s="12"/>
      <c r="K535" s="15"/>
      <c r="L535" s="15"/>
      <c r="M535" s="15"/>
      <c r="N535" s="15"/>
      <c r="O535" s="15"/>
      <c r="P535" s="16" t="str">
        <f t="shared" si="33"/>
        <v xml:space="preserve"> </v>
      </c>
      <c r="Q535" s="17">
        <f t="shared" si="34"/>
        <v>0</v>
      </c>
      <c r="R535" s="65"/>
      <c r="S535" s="66">
        <f t="shared" si="36"/>
        <v>0</v>
      </c>
      <c r="T535" s="31">
        <f>SUMIF($G$8:$G$954,G535:G1460,$K$8:$K$954)</f>
        <v>0</v>
      </c>
      <c r="U535" s="32" t="str">
        <f t="shared" si="35"/>
        <v xml:space="preserve"> </v>
      </c>
    </row>
    <row r="536" spans="2:21" x14ac:dyDescent="0.25">
      <c r="B536" s="11"/>
      <c r="C536" s="12"/>
      <c r="D536" s="13"/>
      <c r="E536" s="13"/>
      <c r="F536" s="13"/>
      <c r="G536" s="12"/>
      <c r="H536" s="14"/>
      <c r="I536" s="14"/>
      <c r="J536" s="12"/>
      <c r="K536" s="15"/>
      <c r="L536" s="15"/>
      <c r="M536" s="15"/>
      <c r="N536" s="15"/>
      <c r="O536" s="15"/>
      <c r="P536" s="16" t="str">
        <f t="shared" si="33"/>
        <v xml:space="preserve"> </v>
      </c>
      <c r="Q536" s="17">
        <f t="shared" si="34"/>
        <v>0</v>
      </c>
      <c r="R536" s="65"/>
      <c r="S536" s="66">
        <f t="shared" si="36"/>
        <v>0</v>
      </c>
      <c r="T536" s="31">
        <f>SUMIF($G$8:$G$954,G536:G1461,$K$8:$K$954)</f>
        <v>0</v>
      </c>
      <c r="U536" s="32" t="str">
        <f t="shared" si="35"/>
        <v xml:space="preserve"> </v>
      </c>
    </row>
    <row r="537" spans="2:21" x14ac:dyDescent="0.25">
      <c r="B537" s="11"/>
      <c r="C537" s="12"/>
      <c r="D537" s="13"/>
      <c r="E537" s="13"/>
      <c r="F537" s="13"/>
      <c r="G537" s="12"/>
      <c r="H537" s="14"/>
      <c r="I537" s="14"/>
      <c r="J537" s="12"/>
      <c r="K537" s="15"/>
      <c r="L537" s="15"/>
      <c r="M537" s="15"/>
      <c r="N537" s="15"/>
      <c r="O537" s="15"/>
      <c r="P537" s="16" t="str">
        <f t="shared" si="33"/>
        <v xml:space="preserve"> </v>
      </c>
      <c r="Q537" s="17">
        <f t="shared" si="34"/>
        <v>0</v>
      </c>
      <c r="R537" s="65"/>
      <c r="S537" s="66">
        <f t="shared" si="36"/>
        <v>0</v>
      </c>
      <c r="T537" s="31">
        <f>SUMIF($G$8:$G$954,G537:G1462,$K$8:$K$954)</f>
        <v>0</v>
      </c>
      <c r="U537" s="32" t="str">
        <f t="shared" si="35"/>
        <v xml:space="preserve"> </v>
      </c>
    </row>
    <row r="538" spans="2:21" x14ac:dyDescent="0.25">
      <c r="B538" s="11"/>
      <c r="C538" s="12"/>
      <c r="D538" s="13"/>
      <c r="E538" s="13"/>
      <c r="F538" s="13"/>
      <c r="G538" s="12"/>
      <c r="H538" s="14"/>
      <c r="I538" s="14"/>
      <c r="J538" s="12"/>
      <c r="K538" s="15"/>
      <c r="L538" s="15"/>
      <c r="M538" s="15"/>
      <c r="N538" s="15"/>
      <c r="O538" s="15"/>
      <c r="P538" s="16" t="str">
        <f t="shared" si="33"/>
        <v xml:space="preserve"> </v>
      </c>
      <c r="Q538" s="17">
        <f t="shared" si="34"/>
        <v>0</v>
      </c>
      <c r="R538" s="65"/>
      <c r="S538" s="66">
        <f t="shared" si="36"/>
        <v>0</v>
      </c>
      <c r="T538" s="31">
        <f>SUMIF($G$8:$G$954,G538:G1463,$K$8:$K$954)</f>
        <v>0</v>
      </c>
      <c r="U538" s="32" t="str">
        <f t="shared" si="35"/>
        <v xml:space="preserve"> </v>
      </c>
    </row>
    <row r="539" spans="2:21" x14ac:dyDescent="0.25">
      <c r="B539" s="11"/>
      <c r="C539" s="12"/>
      <c r="D539" s="13"/>
      <c r="E539" s="13"/>
      <c r="F539" s="13"/>
      <c r="G539" s="12"/>
      <c r="H539" s="14"/>
      <c r="I539" s="14"/>
      <c r="J539" s="12"/>
      <c r="K539" s="15"/>
      <c r="L539" s="15"/>
      <c r="M539" s="15"/>
      <c r="N539" s="15"/>
      <c r="O539" s="15"/>
      <c r="P539" s="16" t="str">
        <f t="shared" si="33"/>
        <v xml:space="preserve"> </v>
      </c>
      <c r="Q539" s="17">
        <f t="shared" si="34"/>
        <v>0</v>
      </c>
      <c r="R539" s="65"/>
      <c r="S539" s="66">
        <f t="shared" si="36"/>
        <v>0</v>
      </c>
      <c r="T539" s="31">
        <f>SUMIF($G$8:$G$954,G539:G1464,$K$8:$K$954)</f>
        <v>0</v>
      </c>
      <c r="U539" s="32" t="str">
        <f t="shared" si="35"/>
        <v xml:space="preserve"> </v>
      </c>
    </row>
    <row r="540" spans="2:21" x14ac:dyDescent="0.25">
      <c r="B540" s="11"/>
      <c r="C540" s="12"/>
      <c r="D540" s="13"/>
      <c r="E540" s="13"/>
      <c r="F540" s="13"/>
      <c r="G540" s="12"/>
      <c r="H540" s="14"/>
      <c r="I540" s="14"/>
      <c r="J540" s="12"/>
      <c r="K540" s="15"/>
      <c r="L540" s="15"/>
      <c r="M540" s="15"/>
      <c r="N540" s="15"/>
      <c r="O540" s="15"/>
      <c r="P540" s="16" t="str">
        <f t="shared" si="33"/>
        <v xml:space="preserve"> </v>
      </c>
      <c r="Q540" s="17">
        <f t="shared" si="34"/>
        <v>0</v>
      </c>
      <c r="R540" s="65"/>
      <c r="S540" s="66">
        <f t="shared" si="36"/>
        <v>0</v>
      </c>
      <c r="T540" s="31">
        <f>SUMIF($G$8:$G$954,G540:G1465,$K$8:$K$954)</f>
        <v>0</v>
      </c>
      <c r="U540" s="32" t="str">
        <f t="shared" si="35"/>
        <v xml:space="preserve"> </v>
      </c>
    </row>
    <row r="541" spans="2:21" x14ac:dyDescent="0.25">
      <c r="B541" s="11"/>
      <c r="C541" s="12"/>
      <c r="D541" s="13"/>
      <c r="E541" s="13"/>
      <c r="F541" s="13"/>
      <c r="G541" s="12"/>
      <c r="H541" s="14"/>
      <c r="I541" s="14"/>
      <c r="J541" s="12"/>
      <c r="K541" s="15"/>
      <c r="L541" s="15"/>
      <c r="M541" s="15"/>
      <c r="N541" s="15"/>
      <c r="O541" s="15"/>
      <c r="P541" s="16" t="str">
        <f t="shared" si="33"/>
        <v xml:space="preserve"> </v>
      </c>
      <c r="Q541" s="17">
        <f t="shared" si="34"/>
        <v>0</v>
      </c>
      <c r="R541" s="65"/>
      <c r="S541" s="66">
        <f t="shared" si="36"/>
        <v>0</v>
      </c>
      <c r="T541" s="31">
        <f>SUMIF($G$8:$G$954,G541:G1466,$K$8:$K$954)</f>
        <v>0</v>
      </c>
      <c r="U541" s="32" t="str">
        <f t="shared" si="35"/>
        <v xml:space="preserve"> </v>
      </c>
    </row>
    <row r="542" spans="2:21" x14ac:dyDescent="0.25">
      <c r="B542" s="11"/>
      <c r="C542" s="12"/>
      <c r="D542" s="13"/>
      <c r="E542" s="13"/>
      <c r="F542" s="13"/>
      <c r="G542" s="12"/>
      <c r="H542" s="14"/>
      <c r="I542" s="14"/>
      <c r="J542" s="12"/>
      <c r="K542" s="15"/>
      <c r="L542" s="15"/>
      <c r="M542" s="15"/>
      <c r="N542" s="15"/>
      <c r="O542" s="15"/>
      <c r="P542" s="16" t="str">
        <f t="shared" si="33"/>
        <v xml:space="preserve"> </v>
      </c>
      <c r="Q542" s="17">
        <f t="shared" si="34"/>
        <v>0</v>
      </c>
      <c r="R542" s="65"/>
      <c r="S542" s="66">
        <f t="shared" si="36"/>
        <v>0</v>
      </c>
      <c r="T542" s="31">
        <f>SUMIF($G$8:$G$954,G542:G1467,$K$8:$K$954)</f>
        <v>0</v>
      </c>
      <c r="U542" s="32" t="str">
        <f t="shared" si="35"/>
        <v xml:space="preserve"> </v>
      </c>
    </row>
    <row r="543" spans="2:21" x14ac:dyDescent="0.25">
      <c r="B543" s="11"/>
      <c r="C543" s="12"/>
      <c r="D543" s="13"/>
      <c r="E543" s="13"/>
      <c r="F543" s="13"/>
      <c r="G543" s="12"/>
      <c r="H543" s="14"/>
      <c r="I543" s="14"/>
      <c r="J543" s="12"/>
      <c r="K543" s="15"/>
      <c r="L543" s="15"/>
      <c r="M543" s="15"/>
      <c r="N543" s="15"/>
      <c r="O543" s="15"/>
      <c r="P543" s="16" t="str">
        <f t="shared" si="33"/>
        <v xml:space="preserve"> </v>
      </c>
      <c r="Q543" s="17">
        <f t="shared" si="34"/>
        <v>0</v>
      </c>
      <c r="R543" s="65"/>
      <c r="S543" s="66">
        <f t="shared" si="36"/>
        <v>0</v>
      </c>
      <c r="T543" s="31">
        <f>SUMIF($G$8:$G$954,G543:G1468,$K$8:$K$954)</f>
        <v>0</v>
      </c>
      <c r="U543" s="32" t="str">
        <f t="shared" si="35"/>
        <v xml:space="preserve"> </v>
      </c>
    </row>
    <row r="544" spans="2:21" x14ac:dyDescent="0.25">
      <c r="B544" s="11"/>
      <c r="C544" s="12"/>
      <c r="D544" s="13"/>
      <c r="E544" s="13"/>
      <c r="F544" s="13"/>
      <c r="G544" s="12"/>
      <c r="H544" s="14"/>
      <c r="I544" s="14"/>
      <c r="J544" s="12"/>
      <c r="K544" s="15"/>
      <c r="L544" s="15"/>
      <c r="M544" s="15"/>
      <c r="N544" s="15"/>
      <c r="O544" s="15"/>
      <c r="P544" s="16" t="str">
        <f t="shared" si="33"/>
        <v xml:space="preserve"> </v>
      </c>
      <c r="Q544" s="17">
        <f t="shared" si="34"/>
        <v>0</v>
      </c>
      <c r="R544" s="65"/>
      <c r="S544" s="66">
        <f t="shared" si="36"/>
        <v>0</v>
      </c>
      <c r="T544" s="31">
        <f>SUMIF($G$8:$G$954,G544:G1469,$K$8:$K$954)</f>
        <v>0</v>
      </c>
      <c r="U544" s="32" t="str">
        <f t="shared" si="35"/>
        <v xml:space="preserve"> </v>
      </c>
    </row>
    <row r="545" spans="2:21" x14ac:dyDescent="0.25">
      <c r="B545" s="11"/>
      <c r="C545" s="12"/>
      <c r="D545" s="13"/>
      <c r="E545" s="13"/>
      <c r="F545" s="13"/>
      <c r="G545" s="12"/>
      <c r="H545" s="14"/>
      <c r="I545" s="14"/>
      <c r="J545" s="12"/>
      <c r="K545" s="15"/>
      <c r="L545" s="15"/>
      <c r="M545" s="15"/>
      <c r="N545" s="15"/>
      <c r="O545" s="15"/>
      <c r="P545" s="16" t="str">
        <f t="shared" si="33"/>
        <v xml:space="preserve"> </v>
      </c>
      <c r="Q545" s="17">
        <f t="shared" si="34"/>
        <v>0</v>
      </c>
      <c r="R545" s="65"/>
      <c r="S545" s="66">
        <f t="shared" si="36"/>
        <v>0</v>
      </c>
      <c r="T545" s="31">
        <f>SUMIF($G$8:$G$954,G545:G1470,$K$8:$K$954)</f>
        <v>0</v>
      </c>
      <c r="U545" s="32" t="str">
        <f t="shared" si="35"/>
        <v xml:space="preserve"> </v>
      </c>
    </row>
    <row r="546" spans="2:21" x14ac:dyDescent="0.25">
      <c r="B546" s="11"/>
      <c r="C546" s="12"/>
      <c r="D546" s="13"/>
      <c r="E546" s="13"/>
      <c r="F546" s="13"/>
      <c r="G546" s="12"/>
      <c r="H546" s="14"/>
      <c r="I546" s="14"/>
      <c r="J546" s="12"/>
      <c r="K546" s="15"/>
      <c r="L546" s="15"/>
      <c r="M546" s="15"/>
      <c r="N546" s="15"/>
      <c r="O546" s="15"/>
      <c r="P546" s="16" t="str">
        <f t="shared" si="33"/>
        <v xml:space="preserve"> </v>
      </c>
      <c r="Q546" s="17">
        <f t="shared" si="34"/>
        <v>0</v>
      </c>
      <c r="R546" s="65"/>
      <c r="S546" s="66">
        <f t="shared" si="36"/>
        <v>0</v>
      </c>
      <c r="T546" s="31">
        <f>SUMIF($G$8:$G$954,G546:G1471,$K$8:$K$954)</f>
        <v>0</v>
      </c>
      <c r="U546" s="32" t="str">
        <f t="shared" si="35"/>
        <v xml:space="preserve"> </v>
      </c>
    </row>
    <row r="547" spans="2:21" x14ac:dyDescent="0.25">
      <c r="B547" s="11"/>
      <c r="C547" s="12"/>
      <c r="D547" s="13"/>
      <c r="E547" s="13"/>
      <c r="F547" s="13"/>
      <c r="G547" s="12"/>
      <c r="H547" s="14"/>
      <c r="I547" s="14"/>
      <c r="J547" s="12"/>
      <c r="K547" s="15"/>
      <c r="L547" s="15"/>
      <c r="M547" s="15"/>
      <c r="N547" s="15"/>
      <c r="O547" s="15"/>
      <c r="P547" s="16" t="str">
        <f t="shared" si="33"/>
        <v xml:space="preserve"> </v>
      </c>
      <c r="Q547" s="17">
        <f t="shared" si="34"/>
        <v>0</v>
      </c>
      <c r="R547" s="65"/>
      <c r="S547" s="66">
        <f t="shared" si="36"/>
        <v>0</v>
      </c>
      <c r="T547" s="31">
        <f>SUMIF($G$8:$G$954,G547:G1472,$K$8:$K$954)</f>
        <v>0</v>
      </c>
      <c r="U547" s="32" t="str">
        <f t="shared" si="35"/>
        <v xml:space="preserve"> </v>
      </c>
    </row>
    <row r="548" spans="2:21" x14ac:dyDescent="0.25">
      <c r="B548" s="11"/>
      <c r="C548" s="12"/>
      <c r="D548" s="13"/>
      <c r="E548" s="13"/>
      <c r="F548" s="13"/>
      <c r="G548" s="12"/>
      <c r="H548" s="14"/>
      <c r="I548" s="14"/>
      <c r="J548" s="12"/>
      <c r="K548" s="15"/>
      <c r="L548" s="15"/>
      <c r="M548" s="15"/>
      <c r="N548" s="15"/>
      <c r="O548" s="15"/>
      <c r="P548" s="16" t="str">
        <f t="shared" si="33"/>
        <v xml:space="preserve"> </v>
      </c>
      <c r="Q548" s="17">
        <f t="shared" si="34"/>
        <v>0</v>
      </c>
      <c r="R548" s="65"/>
      <c r="S548" s="66">
        <f t="shared" si="36"/>
        <v>0</v>
      </c>
      <c r="T548" s="31">
        <f>SUMIF($G$8:$G$954,G548:G1473,$K$8:$K$954)</f>
        <v>0</v>
      </c>
      <c r="U548" s="32" t="str">
        <f t="shared" si="35"/>
        <v xml:space="preserve"> </v>
      </c>
    </row>
    <row r="549" spans="2:21" x14ac:dyDescent="0.25">
      <c r="B549" s="11"/>
      <c r="C549" s="12"/>
      <c r="D549" s="13"/>
      <c r="E549" s="13"/>
      <c r="F549" s="13"/>
      <c r="G549" s="12"/>
      <c r="H549" s="14"/>
      <c r="I549" s="14"/>
      <c r="J549" s="12"/>
      <c r="K549" s="15"/>
      <c r="L549" s="15"/>
      <c r="M549" s="15"/>
      <c r="N549" s="15"/>
      <c r="O549" s="15"/>
      <c r="P549" s="16" t="str">
        <f t="shared" si="33"/>
        <v xml:space="preserve"> </v>
      </c>
      <c r="Q549" s="17">
        <f t="shared" si="34"/>
        <v>0</v>
      </c>
      <c r="R549" s="65"/>
      <c r="S549" s="66">
        <f t="shared" si="36"/>
        <v>0</v>
      </c>
      <c r="T549" s="31">
        <f>SUMIF($G$8:$G$954,G549:G1474,$K$8:$K$954)</f>
        <v>0</v>
      </c>
      <c r="U549" s="32" t="str">
        <f t="shared" si="35"/>
        <v xml:space="preserve"> </v>
      </c>
    </row>
    <row r="550" spans="2:21" s="21" customFormat="1" x14ac:dyDescent="0.25">
      <c r="B550" s="11"/>
      <c r="C550" s="12"/>
      <c r="D550" s="13"/>
      <c r="E550" s="13"/>
      <c r="F550" s="13"/>
      <c r="G550" s="12"/>
      <c r="H550" s="14"/>
      <c r="I550" s="14"/>
      <c r="J550" s="12"/>
      <c r="K550" s="20"/>
      <c r="L550" s="20"/>
      <c r="M550" s="20"/>
      <c r="N550" s="20"/>
      <c r="O550" s="20"/>
      <c r="P550" s="16" t="str">
        <f t="shared" si="33"/>
        <v xml:space="preserve"> </v>
      </c>
      <c r="Q550" s="17">
        <f t="shared" si="34"/>
        <v>0</v>
      </c>
      <c r="R550" s="65"/>
      <c r="S550" s="70">
        <f t="shared" si="36"/>
        <v>0</v>
      </c>
      <c r="T550" s="31">
        <f>SUMIF($G$8:$G$954,G550:G1475,$K$8:$K$954)</f>
        <v>0</v>
      </c>
      <c r="U550" s="32" t="str">
        <f t="shared" si="35"/>
        <v xml:space="preserve"> </v>
      </c>
    </row>
    <row r="551" spans="2:21" x14ac:dyDescent="0.25">
      <c r="B551" s="11"/>
      <c r="C551" s="12"/>
      <c r="D551" s="13"/>
      <c r="E551" s="13"/>
      <c r="F551" s="13"/>
      <c r="G551" s="12"/>
      <c r="H551" s="14"/>
      <c r="I551" s="14"/>
      <c r="J551" s="12"/>
      <c r="K551" s="15"/>
      <c r="L551" s="15"/>
      <c r="M551" s="15"/>
      <c r="N551" s="15"/>
      <c r="O551" s="15"/>
      <c r="P551" s="16" t="str">
        <f t="shared" si="33"/>
        <v xml:space="preserve"> </v>
      </c>
      <c r="Q551" s="17">
        <f t="shared" si="34"/>
        <v>0</v>
      </c>
      <c r="R551" s="65"/>
      <c r="S551" s="66">
        <f t="shared" si="36"/>
        <v>0</v>
      </c>
      <c r="T551" s="31">
        <f>SUMIF($G$8:$G$954,G551:G1476,$K$8:$K$954)</f>
        <v>0</v>
      </c>
      <c r="U551" s="32" t="str">
        <f t="shared" si="35"/>
        <v xml:space="preserve"> </v>
      </c>
    </row>
    <row r="552" spans="2:21" x14ac:dyDescent="0.25">
      <c r="B552" s="11"/>
      <c r="C552" s="12"/>
      <c r="D552" s="13"/>
      <c r="E552" s="13"/>
      <c r="F552" s="13"/>
      <c r="G552" s="12"/>
      <c r="H552" s="14"/>
      <c r="I552" s="14"/>
      <c r="J552" s="12"/>
      <c r="K552" s="15"/>
      <c r="L552" s="15"/>
      <c r="M552" s="15"/>
      <c r="N552" s="15"/>
      <c r="O552" s="15"/>
      <c r="P552" s="16" t="str">
        <f t="shared" si="33"/>
        <v xml:space="preserve"> </v>
      </c>
      <c r="Q552" s="17">
        <f t="shared" si="34"/>
        <v>0</v>
      </c>
      <c r="R552" s="65"/>
      <c r="S552" s="66">
        <f t="shared" si="36"/>
        <v>0</v>
      </c>
      <c r="T552" s="31">
        <f>SUMIF($G$8:$G$954,G552:G1477,$K$8:$K$954)</f>
        <v>0</v>
      </c>
      <c r="U552" s="32" t="str">
        <f t="shared" si="35"/>
        <v xml:space="preserve"> </v>
      </c>
    </row>
    <row r="553" spans="2:21" x14ac:dyDescent="0.25">
      <c r="B553" s="11"/>
      <c r="C553" s="12"/>
      <c r="D553" s="13"/>
      <c r="E553" s="13"/>
      <c r="F553" s="13"/>
      <c r="G553" s="12"/>
      <c r="H553" s="14"/>
      <c r="I553" s="14"/>
      <c r="J553" s="12"/>
      <c r="K553" s="15"/>
      <c r="L553" s="15"/>
      <c r="M553" s="15"/>
      <c r="N553" s="15"/>
      <c r="O553" s="15"/>
      <c r="P553" s="16" t="str">
        <f t="shared" si="33"/>
        <v xml:space="preserve"> </v>
      </c>
      <c r="Q553" s="17">
        <f t="shared" si="34"/>
        <v>0</v>
      </c>
      <c r="R553" s="65"/>
      <c r="S553" s="66">
        <f t="shared" si="36"/>
        <v>0</v>
      </c>
      <c r="T553" s="31">
        <f>SUMIF($G$8:$G$954,G553:G1478,$K$8:$K$954)</f>
        <v>0</v>
      </c>
      <c r="U553" s="32" t="str">
        <f t="shared" si="35"/>
        <v xml:space="preserve"> </v>
      </c>
    </row>
    <row r="554" spans="2:21" x14ac:dyDescent="0.25">
      <c r="B554" s="11"/>
      <c r="C554" s="12"/>
      <c r="D554" s="13"/>
      <c r="E554" s="13"/>
      <c r="F554" s="13"/>
      <c r="G554" s="12"/>
      <c r="H554" s="14"/>
      <c r="I554" s="14"/>
      <c r="J554" s="12"/>
      <c r="K554" s="15"/>
      <c r="L554" s="15"/>
      <c r="M554" s="15"/>
      <c r="N554" s="15"/>
      <c r="O554" s="15"/>
      <c r="P554" s="16" t="str">
        <f t="shared" si="33"/>
        <v xml:space="preserve"> </v>
      </c>
      <c r="Q554" s="17">
        <f t="shared" si="34"/>
        <v>0</v>
      </c>
      <c r="R554" s="65"/>
      <c r="S554" s="66">
        <f t="shared" si="36"/>
        <v>0</v>
      </c>
      <c r="T554" s="31">
        <f>SUMIF($G$8:$G$954,G554:G1479,$K$8:$K$954)</f>
        <v>0</v>
      </c>
      <c r="U554" s="32" t="str">
        <f t="shared" si="35"/>
        <v xml:space="preserve"> </v>
      </c>
    </row>
    <row r="555" spans="2:21" x14ac:dyDescent="0.25">
      <c r="B555" s="11"/>
      <c r="C555" s="12"/>
      <c r="D555" s="13"/>
      <c r="E555" s="13"/>
      <c r="F555" s="13"/>
      <c r="G555" s="12"/>
      <c r="H555" s="14"/>
      <c r="I555" s="14"/>
      <c r="J555" s="12"/>
      <c r="K555" s="15"/>
      <c r="L555" s="15"/>
      <c r="M555" s="15"/>
      <c r="N555" s="15"/>
      <c r="O555" s="15"/>
      <c r="P555" s="16" t="str">
        <f t="shared" si="33"/>
        <v xml:space="preserve"> </v>
      </c>
      <c r="Q555" s="17">
        <f t="shared" si="34"/>
        <v>0</v>
      </c>
      <c r="R555" s="65"/>
      <c r="S555" s="66">
        <f t="shared" si="36"/>
        <v>0</v>
      </c>
      <c r="T555" s="31">
        <f>SUMIF($G$8:$G$954,G555:G1480,$K$8:$K$954)</f>
        <v>0</v>
      </c>
      <c r="U555" s="32" t="str">
        <f t="shared" si="35"/>
        <v xml:space="preserve"> </v>
      </c>
    </row>
    <row r="556" spans="2:21" x14ac:dyDescent="0.25">
      <c r="B556" s="11"/>
      <c r="C556" s="12"/>
      <c r="D556" s="13"/>
      <c r="E556" s="13"/>
      <c r="F556" s="13"/>
      <c r="G556" s="12"/>
      <c r="H556" s="14"/>
      <c r="I556" s="14"/>
      <c r="J556" s="12"/>
      <c r="K556" s="15"/>
      <c r="L556" s="15"/>
      <c r="M556" s="15"/>
      <c r="N556" s="15"/>
      <c r="O556" s="15"/>
      <c r="P556" s="16" t="str">
        <f t="shared" si="33"/>
        <v xml:space="preserve"> </v>
      </c>
      <c r="Q556" s="17">
        <f t="shared" si="34"/>
        <v>0</v>
      </c>
      <c r="R556" s="65"/>
      <c r="S556" s="66">
        <f t="shared" si="36"/>
        <v>0</v>
      </c>
      <c r="T556" s="31">
        <f>SUMIF($G$8:$G$954,G556:G1481,$K$8:$K$954)</f>
        <v>0</v>
      </c>
      <c r="U556" s="32" t="str">
        <f t="shared" si="35"/>
        <v xml:space="preserve"> </v>
      </c>
    </row>
    <row r="557" spans="2:21" x14ac:dyDescent="0.25">
      <c r="B557" s="11"/>
      <c r="C557" s="12"/>
      <c r="D557" s="13"/>
      <c r="E557" s="13"/>
      <c r="F557" s="13"/>
      <c r="G557" s="12"/>
      <c r="H557" s="14"/>
      <c r="I557" s="14"/>
      <c r="J557" s="12"/>
      <c r="K557" s="15"/>
      <c r="L557" s="15"/>
      <c r="M557" s="15"/>
      <c r="N557" s="15"/>
      <c r="O557" s="15"/>
      <c r="P557" s="16" t="str">
        <f t="shared" si="33"/>
        <v xml:space="preserve"> </v>
      </c>
      <c r="Q557" s="17">
        <f t="shared" si="34"/>
        <v>0</v>
      </c>
      <c r="R557" s="65"/>
      <c r="S557" s="66">
        <f t="shared" si="36"/>
        <v>0</v>
      </c>
      <c r="T557" s="31">
        <f>SUMIF($G$8:$G$954,G557:G1482,$K$8:$K$954)</f>
        <v>0</v>
      </c>
      <c r="U557" s="32" t="str">
        <f t="shared" si="35"/>
        <v xml:space="preserve"> </v>
      </c>
    </row>
    <row r="558" spans="2:21" x14ac:dyDescent="0.25">
      <c r="B558" s="11"/>
      <c r="C558" s="12"/>
      <c r="D558" s="13"/>
      <c r="E558" s="13"/>
      <c r="F558" s="13"/>
      <c r="G558" s="12"/>
      <c r="H558" s="14"/>
      <c r="I558" s="14"/>
      <c r="J558" s="12"/>
      <c r="K558" s="15"/>
      <c r="L558" s="15"/>
      <c r="M558" s="15"/>
      <c r="N558" s="15"/>
      <c r="O558" s="15"/>
      <c r="P558" s="16" t="str">
        <f t="shared" si="33"/>
        <v xml:space="preserve"> </v>
      </c>
      <c r="Q558" s="17">
        <f t="shared" si="34"/>
        <v>0</v>
      </c>
      <c r="R558" s="65"/>
      <c r="S558" s="66">
        <f t="shared" si="36"/>
        <v>0</v>
      </c>
      <c r="T558" s="31">
        <f>SUMIF($G$8:$G$954,G558:G1483,$K$8:$K$954)</f>
        <v>0</v>
      </c>
      <c r="U558" s="32" t="str">
        <f t="shared" si="35"/>
        <v xml:space="preserve"> </v>
      </c>
    </row>
    <row r="559" spans="2:21" x14ac:dyDescent="0.25">
      <c r="B559" s="11"/>
      <c r="C559" s="12"/>
      <c r="D559" s="13"/>
      <c r="E559" s="13"/>
      <c r="F559" s="13"/>
      <c r="G559" s="12"/>
      <c r="H559" s="14"/>
      <c r="I559" s="14"/>
      <c r="J559" s="12"/>
      <c r="K559" s="15"/>
      <c r="L559" s="15"/>
      <c r="M559" s="15"/>
      <c r="N559" s="15"/>
      <c r="O559" s="15"/>
      <c r="P559" s="16" t="str">
        <f t="shared" si="33"/>
        <v xml:space="preserve"> </v>
      </c>
      <c r="Q559" s="17">
        <f t="shared" si="34"/>
        <v>0</v>
      </c>
      <c r="R559" s="65"/>
      <c r="S559" s="66">
        <f t="shared" si="36"/>
        <v>0</v>
      </c>
      <c r="T559" s="31">
        <f>SUMIF($G$8:$G$954,G559:G1484,$K$8:$K$954)</f>
        <v>0</v>
      </c>
      <c r="U559" s="32" t="str">
        <f t="shared" si="35"/>
        <v xml:space="preserve"> </v>
      </c>
    </row>
    <row r="560" spans="2:21" x14ac:dyDescent="0.25">
      <c r="B560" s="11"/>
      <c r="C560" s="12"/>
      <c r="D560" s="13"/>
      <c r="E560" s="13"/>
      <c r="F560" s="13"/>
      <c r="G560" s="12"/>
      <c r="H560" s="14"/>
      <c r="I560" s="14"/>
      <c r="J560" s="12"/>
      <c r="K560" s="15"/>
      <c r="L560" s="15"/>
      <c r="M560" s="15"/>
      <c r="N560" s="15"/>
      <c r="O560" s="15"/>
      <c r="P560" s="16" t="str">
        <f t="shared" si="33"/>
        <v xml:space="preserve"> </v>
      </c>
      <c r="Q560" s="17">
        <f t="shared" si="34"/>
        <v>0</v>
      </c>
      <c r="R560" s="65"/>
      <c r="S560" s="66">
        <f t="shared" si="36"/>
        <v>0</v>
      </c>
      <c r="T560" s="31">
        <f>SUMIF($G$8:$G$954,G560:G1485,$K$8:$K$954)</f>
        <v>0</v>
      </c>
      <c r="U560" s="32" t="str">
        <f t="shared" si="35"/>
        <v xml:space="preserve"> </v>
      </c>
    </row>
    <row r="561" spans="2:21" x14ac:dyDescent="0.25">
      <c r="B561" s="11"/>
      <c r="C561" s="12"/>
      <c r="D561" s="13"/>
      <c r="E561" s="13"/>
      <c r="F561" s="13"/>
      <c r="G561" s="12"/>
      <c r="H561" s="14"/>
      <c r="I561" s="14"/>
      <c r="J561" s="12"/>
      <c r="K561" s="15"/>
      <c r="L561" s="15"/>
      <c r="M561" s="15"/>
      <c r="N561" s="15"/>
      <c r="O561" s="15"/>
      <c r="P561" s="16" t="str">
        <f t="shared" si="33"/>
        <v xml:space="preserve"> </v>
      </c>
      <c r="Q561" s="17">
        <f t="shared" si="34"/>
        <v>0</v>
      </c>
      <c r="R561" s="65"/>
      <c r="S561" s="66">
        <f t="shared" si="36"/>
        <v>0</v>
      </c>
      <c r="T561" s="31">
        <f>SUMIF($G$8:$G$954,G561:G1486,$K$8:$K$954)</f>
        <v>0</v>
      </c>
      <c r="U561" s="32" t="str">
        <f t="shared" si="35"/>
        <v xml:space="preserve"> </v>
      </c>
    </row>
    <row r="562" spans="2:21" x14ac:dyDescent="0.25">
      <c r="B562" s="11"/>
      <c r="C562" s="12"/>
      <c r="D562" s="13"/>
      <c r="E562" s="13"/>
      <c r="F562" s="13"/>
      <c r="G562" s="12"/>
      <c r="H562" s="14"/>
      <c r="I562" s="14"/>
      <c r="J562" s="12"/>
      <c r="K562" s="15"/>
      <c r="L562" s="15"/>
      <c r="M562" s="15"/>
      <c r="N562" s="15"/>
      <c r="O562" s="15"/>
      <c r="P562" s="16" t="str">
        <f t="shared" si="33"/>
        <v xml:space="preserve"> </v>
      </c>
      <c r="Q562" s="17">
        <f t="shared" si="34"/>
        <v>0</v>
      </c>
      <c r="R562" s="65"/>
      <c r="S562" s="66">
        <f t="shared" si="36"/>
        <v>0</v>
      </c>
      <c r="T562" s="31">
        <f>SUMIF($G$8:$G$954,G562:G1487,$K$8:$K$954)</f>
        <v>0</v>
      </c>
      <c r="U562" s="32" t="str">
        <f t="shared" si="35"/>
        <v xml:space="preserve"> </v>
      </c>
    </row>
    <row r="563" spans="2:21" x14ac:dyDescent="0.25">
      <c r="B563" s="11"/>
      <c r="C563" s="12"/>
      <c r="D563" s="13"/>
      <c r="E563" s="13"/>
      <c r="F563" s="13"/>
      <c r="G563" s="12"/>
      <c r="H563" s="14"/>
      <c r="I563" s="14"/>
      <c r="J563" s="12"/>
      <c r="K563" s="15"/>
      <c r="L563" s="15"/>
      <c r="M563" s="15"/>
      <c r="N563" s="15"/>
      <c r="O563" s="15"/>
      <c r="P563" s="16" t="str">
        <f t="shared" si="33"/>
        <v xml:space="preserve"> </v>
      </c>
      <c r="Q563" s="17">
        <f t="shared" si="34"/>
        <v>0</v>
      </c>
      <c r="R563" s="65"/>
      <c r="S563" s="66">
        <f t="shared" si="36"/>
        <v>0</v>
      </c>
      <c r="T563" s="31">
        <f>SUMIF($G$8:$G$954,G563:G1488,$K$8:$K$954)</f>
        <v>0</v>
      </c>
      <c r="U563" s="32" t="str">
        <f t="shared" si="35"/>
        <v xml:space="preserve"> </v>
      </c>
    </row>
    <row r="564" spans="2:21" x14ac:dyDescent="0.25">
      <c r="B564" s="11"/>
      <c r="C564" s="12"/>
      <c r="D564" s="13"/>
      <c r="E564" s="13"/>
      <c r="F564" s="13"/>
      <c r="G564" s="12"/>
      <c r="H564" s="14"/>
      <c r="I564" s="14"/>
      <c r="J564" s="12"/>
      <c r="K564" s="15"/>
      <c r="L564" s="15"/>
      <c r="M564" s="15"/>
      <c r="N564" s="15"/>
      <c r="O564" s="15"/>
      <c r="P564" s="16" t="str">
        <f t="shared" si="33"/>
        <v xml:space="preserve"> </v>
      </c>
      <c r="Q564" s="17">
        <f t="shared" si="34"/>
        <v>0</v>
      </c>
      <c r="R564" s="65"/>
      <c r="S564" s="66">
        <f t="shared" si="36"/>
        <v>0</v>
      </c>
      <c r="T564" s="31">
        <f>SUMIF($G$8:$G$954,G564:G1489,$K$8:$K$954)</f>
        <v>0</v>
      </c>
      <c r="U564" s="32" t="str">
        <f t="shared" si="35"/>
        <v xml:space="preserve"> </v>
      </c>
    </row>
    <row r="565" spans="2:21" x14ac:dyDescent="0.25">
      <c r="B565" s="11"/>
      <c r="C565" s="12"/>
      <c r="D565" s="13"/>
      <c r="E565" s="13"/>
      <c r="F565" s="13"/>
      <c r="G565" s="12"/>
      <c r="H565" s="14"/>
      <c r="I565" s="14"/>
      <c r="J565" s="12"/>
      <c r="K565" s="15"/>
      <c r="L565" s="15"/>
      <c r="M565" s="15"/>
      <c r="N565" s="15"/>
      <c r="O565" s="15"/>
      <c r="P565" s="16" t="str">
        <f t="shared" si="33"/>
        <v xml:space="preserve"> </v>
      </c>
      <c r="Q565" s="17">
        <f t="shared" si="34"/>
        <v>0</v>
      </c>
      <c r="R565" s="65"/>
      <c r="S565" s="66">
        <f t="shared" si="36"/>
        <v>0</v>
      </c>
      <c r="T565" s="31">
        <f>SUMIF($G$8:$G$954,G565:G1490,$K$8:$K$954)</f>
        <v>0</v>
      </c>
      <c r="U565" s="32" t="str">
        <f t="shared" si="35"/>
        <v xml:space="preserve"> </v>
      </c>
    </row>
    <row r="566" spans="2:21" x14ac:dyDescent="0.25">
      <c r="B566" s="11"/>
      <c r="C566" s="12"/>
      <c r="D566" s="13"/>
      <c r="E566" s="13"/>
      <c r="F566" s="13"/>
      <c r="G566" s="12"/>
      <c r="H566" s="14"/>
      <c r="I566" s="14"/>
      <c r="J566" s="12"/>
      <c r="K566" s="15"/>
      <c r="L566" s="15"/>
      <c r="M566" s="15"/>
      <c r="N566" s="15"/>
      <c r="O566" s="15"/>
      <c r="P566" s="16" t="str">
        <f t="shared" si="33"/>
        <v xml:space="preserve"> </v>
      </c>
      <c r="Q566" s="17">
        <f t="shared" si="34"/>
        <v>0</v>
      </c>
      <c r="R566" s="65"/>
      <c r="S566" s="66">
        <f t="shared" si="36"/>
        <v>0</v>
      </c>
      <c r="T566" s="31">
        <f>SUMIF($G$8:$G$954,G566:G1491,$K$8:$K$954)</f>
        <v>0</v>
      </c>
      <c r="U566" s="32" t="str">
        <f t="shared" si="35"/>
        <v xml:space="preserve"> </v>
      </c>
    </row>
    <row r="567" spans="2:21" x14ac:dyDescent="0.25">
      <c r="B567" s="11"/>
      <c r="C567" s="12"/>
      <c r="D567" s="13"/>
      <c r="E567" s="13"/>
      <c r="F567" s="13"/>
      <c r="G567" s="12"/>
      <c r="H567" s="14"/>
      <c r="I567" s="14"/>
      <c r="J567" s="12"/>
      <c r="K567" s="15"/>
      <c r="L567" s="15"/>
      <c r="M567" s="15"/>
      <c r="N567" s="15"/>
      <c r="O567" s="15"/>
      <c r="P567" s="16" t="str">
        <f t="shared" si="33"/>
        <v xml:space="preserve"> </v>
      </c>
      <c r="Q567" s="17">
        <f t="shared" si="34"/>
        <v>0</v>
      </c>
      <c r="R567" s="65"/>
      <c r="S567" s="66">
        <f t="shared" si="36"/>
        <v>0</v>
      </c>
      <c r="T567" s="31">
        <f>SUMIF($G$8:$G$954,G567:G1492,$K$8:$K$954)</f>
        <v>0</v>
      </c>
      <c r="U567" s="32" t="str">
        <f t="shared" si="35"/>
        <v xml:space="preserve"> </v>
      </c>
    </row>
    <row r="568" spans="2:21" x14ac:dyDescent="0.25">
      <c r="B568" s="11"/>
      <c r="C568" s="12"/>
      <c r="D568" s="13"/>
      <c r="E568" s="13"/>
      <c r="F568" s="13"/>
      <c r="G568" s="12"/>
      <c r="H568" s="14"/>
      <c r="I568" s="14"/>
      <c r="J568" s="12"/>
      <c r="K568" s="15"/>
      <c r="L568" s="15"/>
      <c r="M568" s="15"/>
      <c r="N568" s="15"/>
      <c r="O568" s="15"/>
      <c r="P568" s="16" t="str">
        <f t="shared" si="33"/>
        <v xml:space="preserve"> </v>
      </c>
      <c r="Q568" s="17">
        <f t="shared" si="34"/>
        <v>0</v>
      </c>
      <c r="R568" s="65"/>
      <c r="S568" s="66">
        <f t="shared" si="36"/>
        <v>0</v>
      </c>
      <c r="T568" s="31">
        <f>SUMIF($G$8:$G$954,G568:G1493,$K$8:$K$954)</f>
        <v>0</v>
      </c>
      <c r="U568" s="32" t="str">
        <f t="shared" si="35"/>
        <v xml:space="preserve"> </v>
      </c>
    </row>
    <row r="569" spans="2:21" x14ac:dyDescent="0.25">
      <c r="B569" s="11"/>
      <c r="C569" s="12"/>
      <c r="D569" s="13"/>
      <c r="E569" s="13"/>
      <c r="F569" s="13"/>
      <c r="G569" s="12"/>
      <c r="H569" s="14"/>
      <c r="I569" s="14"/>
      <c r="J569" s="12"/>
      <c r="K569" s="15"/>
      <c r="L569" s="15"/>
      <c r="M569" s="15"/>
      <c r="N569" s="15"/>
      <c r="O569" s="15"/>
      <c r="P569" s="16" t="str">
        <f t="shared" si="33"/>
        <v xml:space="preserve"> </v>
      </c>
      <c r="Q569" s="17">
        <f t="shared" si="34"/>
        <v>0</v>
      </c>
      <c r="R569" s="65"/>
      <c r="S569" s="66">
        <f t="shared" si="36"/>
        <v>0</v>
      </c>
      <c r="T569" s="31">
        <f>SUMIF($G$8:$G$954,G569:G1494,$K$8:$K$954)</f>
        <v>0</v>
      </c>
      <c r="U569" s="32" t="str">
        <f t="shared" si="35"/>
        <v xml:space="preserve"> </v>
      </c>
    </row>
    <row r="570" spans="2:21" x14ac:dyDescent="0.25">
      <c r="B570" s="11"/>
      <c r="C570" s="12"/>
      <c r="D570" s="13"/>
      <c r="E570" s="13"/>
      <c r="F570" s="13"/>
      <c r="G570" s="12"/>
      <c r="H570" s="14"/>
      <c r="I570" s="14"/>
      <c r="J570" s="12"/>
      <c r="K570" s="15"/>
      <c r="L570" s="15"/>
      <c r="M570" s="15"/>
      <c r="N570" s="15"/>
      <c r="O570" s="15"/>
      <c r="P570" s="16" t="str">
        <f t="shared" si="33"/>
        <v xml:space="preserve"> </v>
      </c>
      <c r="Q570" s="17">
        <f t="shared" si="34"/>
        <v>0</v>
      </c>
      <c r="R570" s="65"/>
      <c r="S570" s="66">
        <f t="shared" si="36"/>
        <v>0</v>
      </c>
      <c r="T570" s="31">
        <f>SUMIF($G$8:$G$954,G570:G1495,$K$8:$K$954)</f>
        <v>0</v>
      </c>
      <c r="U570" s="32" t="str">
        <f t="shared" si="35"/>
        <v xml:space="preserve"> </v>
      </c>
    </row>
    <row r="571" spans="2:21" x14ac:dyDescent="0.25">
      <c r="B571" s="11"/>
      <c r="C571" s="12"/>
      <c r="D571" s="13"/>
      <c r="E571" s="13"/>
      <c r="F571" s="13"/>
      <c r="G571" s="12"/>
      <c r="H571" s="14"/>
      <c r="I571" s="14"/>
      <c r="J571" s="12"/>
      <c r="K571" s="15"/>
      <c r="L571" s="15"/>
      <c r="M571" s="15"/>
      <c r="N571" s="15"/>
      <c r="O571" s="15"/>
      <c r="P571" s="16" t="str">
        <f t="shared" si="33"/>
        <v xml:space="preserve"> </v>
      </c>
      <c r="Q571" s="17">
        <f t="shared" si="34"/>
        <v>0</v>
      </c>
      <c r="R571" s="65"/>
      <c r="S571" s="66">
        <f t="shared" si="36"/>
        <v>0</v>
      </c>
      <c r="T571" s="31">
        <f>SUMIF($G$8:$G$954,G571:G1496,$K$8:$K$954)</f>
        <v>0</v>
      </c>
      <c r="U571" s="32" t="str">
        <f t="shared" si="35"/>
        <v xml:space="preserve"> </v>
      </c>
    </row>
    <row r="572" spans="2:21" x14ac:dyDescent="0.25">
      <c r="B572" s="11"/>
      <c r="C572" s="12"/>
      <c r="D572" s="13"/>
      <c r="E572" s="13"/>
      <c r="F572" s="13"/>
      <c r="G572" s="12"/>
      <c r="H572" s="14"/>
      <c r="I572" s="14"/>
      <c r="J572" s="12"/>
      <c r="K572" s="15"/>
      <c r="L572" s="15"/>
      <c r="M572" s="15"/>
      <c r="N572" s="15"/>
      <c r="O572" s="15"/>
      <c r="P572" s="16" t="str">
        <f t="shared" si="33"/>
        <v xml:space="preserve"> </v>
      </c>
      <c r="Q572" s="17">
        <f t="shared" si="34"/>
        <v>0</v>
      </c>
      <c r="R572" s="65"/>
      <c r="S572" s="66">
        <f t="shared" si="36"/>
        <v>0</v>
      </c>
      <c r="T572" s="31">
        <f>SUMIF($G$8:$G$954,G572:G1497,$K$8:$K$954)</f>
        <v>0</v>
      </c>
      <c r="U572" s="32" t="str">
        <f t="shared" si="35"/>
        <v xml:space="preserve"> </v>
      </c>
    </row>
    <row r="573" spans="2:21" x14ac:dyDescent="0.25">
      <c r="B573" s="11"/>
      <c r="C573" s="12"/>
      <c r="D573" s="13"/>
      <c r="E573" s="13"/>
      <c r="F573" s="13"/>
      <c r="G573" s="12"/>
      <c r="H573" s="14"/>
      <c r="I573" s="14"/>
      <c r="J573" s="12"/>
      <c r="K573" s="15"/>
      <c r="L573" s="15"/>
      <c r="M573" s="15"/>
      <c r="N573" s="15"/>
      <c r="O573" s="15"/>
      <c r="P573" s="16" t="str">
        <f t="shared" si="33"/>
        <v xml:space="preserve"> </v>
      </c>
      <c r="Q573" s="17">
        <f t="shared" si="34"/>
        <v>0</v>
      </c>
      <c r="R573" s="65"/>
      <c r="S573" s="66">
        <f t="shared" si="36"/>
        <v>0</v>
      </c>
      <c r="T573" s="31">
        <f>SUMIF($G$8:$G$954,G573:G1498,$K$8:$K$954)</f>
        <v>0</v>
      </c>
      <c r="U573" s="32" t="str">
        <f t="shared" si="35"/>
        <v xml:space="preserve"> </v>
      </c>
    </row>
    <row r="574" spans="2:21" x14ac:dyDescent="0.25">
      <c r="B574" s="11"/>
      <c r="C574" s="12"/>
      <c r="D574" s="13"/>
      <c r="E574" s="13"/>
      <c r="F574" s="13"/>
      <c r="G574" s="12"/>
      <c r="H574" s="14"/>
      <c r="I574" s="14"/>
      <c r="J574" s="12"/>
      <c r="K574" s="15"/>
      <c r="L574" s="15"/>
      <c r="M574" s="15"/>
      <c r="N574" s="15"/>
      <c r="O574" s="15"/>
      <c r="P574" s="16" t="str">
        <f t="shared" si="33"/>
        <v xml:space="preserve"> </v>
      </c>
      <c r="Q574" s="17">
        <f t="shared" si="34"/>
        <v>0</v>
      </c>
      <c r="R574" s="65"/>
      <c r="S574" s="66">
        <f t="shared" si="36"/>
        <v>0</v>
      </c>
      <c r="T574" s="31">
        <f>SUMIF($G$8:$G$954,G574:G1499,$K$8:$K$954)</f>
        <v>0</v>
      </c>
      <c r="U574" s="32" t="str">
        <f t="shared" si="35"/>
        <v xml:space="preserve"> </v>
      </c>
    </row>
    <row r="575" spans="2:21" x14ac:dyDescent="0.25">
      <c r="B575" s="11"/>
      <c r="C575" s="12"/>
      <c r="D575" s="13"/>
      <c r="E575" s="13"/>
      <c r="F575" s="13"/>
      <c r="G575" s="12"/>
      <c r="H575" s="14"/>
      <c r="I575" s="14"/>
      <c r="J575" s="12"/>
      <c r="K575" s="15"/>
      <c r="L575" s="15"/>
      <c r="M575" s="15"/>
      <c r="N575" s="15"/>
      <c r="O575" s="15"/>
      <c r="P575" s="16" t="str">
        <f t="shared" si="33"/>
        <v xml:space="preserve"> </v>
      </c>
      <c r="Q575" s="17">
        <f t="shared" si="34"/>
        <v>0</v>
      </c>
      <c r="R575" s="65"/>
      <c r="S575" s="66">
        <f t="shared" si="36"/>
        <v>0</v>
      </c>
      <c r="T575" s="31">
        <f>SUMIF($G$8:$G$954,G575:G1500,$K$8:$K$954)</f>
        <v>0</v>
      </c>
      <c r="U575" s="32" t="str">
        <f t="shared" si="35"/>
        <v xml:space="preserve"> </v>
      </c>
    </row>
    <row r="576" spans="2:21" x14ac:dyDescent="0.25">
      <c r="B576" s="11"/>
      <c r="C576" s="12"/>
      <c r="D576" s="13"/>
      <c r="E576" s="13"/>
      <c r="F576" s="13"/>
      <c r="G576" s="12"/>
      <c r="H576" s="14"/>
      <c r="I576" s="14"/>
      <c r="J576" s="12"/>
      <c r="K576" s="15"/>
      <c r="L576" s="15"/>
      <c r="M576" s="15"/>
      <c r="N576" s="15"/>
      <c r="O576" s="15"/>
      <c r="P576" s="16" t="str">
        <f t="shared" si="33"/>
        <v xml:space="preserve"> </v>
      </c>
      <c r="Q576" s="17">
        <f t="shared" si="34"/>
        <v>0</v>
      </c>
      <c r="R576" s="65"/>
      <c r="S576" s="66">
        <f t="shared" si="36"/>
        <v>0</v>
      </c>
      <c r="T576" s="31">
        <f>SUMIF($G$8:$G$954,G576:G1501,$K$8:$K$954)</f>
        <v>0</v>
      </c>
      <c r="U576" s="32" t="str">
        <f t="shared" si="35"/>
        <v xml:space="preserve"> </v>
      </c>
    </row>
    <row r="577" spans="2:21" x14ac:dyDescent="0.25">
      <c r="B577" s="11"/>
      <c r="C577" s="12"/>
      <c r="D577" s="13"/>
      <c r="E577" s="13"/>
      <c r="F577" s="13"/>
      <c r="G577" s="12"/>
      <c r="H577" s="14"/>
      <c r="I577" s="14"/>
      <c r="J577" s="12"/>
      <c r="K577" s="15"/>
      <c r="L577" s="15"/>
      <c r="M577" s="15"/>
      <c r="N577" s="15"/>
      <c r="O577" s="15"/>
      <c r="P577" s="16" t="str">
        <f t="shared" si="33"/>
        <v xml:space="preserve"> </v>
      </c>
      <c r="Q577" s="17">
        <f t="shared" si="34"/>
        <v>0</v>
      </c>
      <c r="R577" s="65"/>
      <c r="S577" s="66">
        <f t="shared" si="36"/>
        <v>0</v>
      </c>
      <c r="T577" s="31">
        <f>SUMIF($G$8:$G$954,G577:G1502,$K$8:$K$954)</f>
        <v>0</v>
      </c>
      <c r="U577" s="32" t="str">
        <f t="shared" si="35"/>
        <v xml:space="preserve"> </v>
      </c>
    </row>
    <row r="578" spans="2:21" x14ac:dyDescent="0.25">
      <c r="B578" s="11"/>
      <c r="C578" s="12"/>
      <c r="D578" s="13"/>
      <c r="E578" s="13"/>
      <c r="F578" s="13"/>
      <c r="G578" s="12"/>
      <c r="H578" s="14"/>
      <c r="I578" s="14"/>
      <c r="J578" s="12"/>
      <c r="K578" s="15"/>
      <c r="L578" s="15"/>
      <c r="M578" s="15"/>
      <c r="N578" s="15"/>
      <c r="O578" s="15"/>
      <c r="P578" s="16" t="str">
        <f t="shared" si="33"/>
        <v xml:space="preserve"> </v>
      </c>
      <c r="Q578" s="17">
        <f t="shared" si="34"/>
        <v>0</v>
      </c>
      <c r="R578" s="65"/>
      <c r="S578" s="66">
        <f t="shared" si="36"/>
        <v>0</v>
      </c>
      <c r="T578" s="31">
        <f>SUMIF($G$8:$G$954,G578:G1503,$K$8:$K$954)</f>
        <v>0</v>
      </c>
      <c r="U578" s="32" t="str">
        <f t="shared" si="35"/>
        <v xml:space="preserve"> </v>
      </c>
    </row>
    <row r="579" spans="2:21" x14ac:dyDescent="0.25">
      <c r="B579" s="11"/>
      <c r="C579" s="12"/>
      <c r="D579" s="13"/>
      <c r="E579" s="13"/>
      <c r="F579" s="13"/>
      <c r="G579" s="12"/>
      <c r="H579" s="14"/>
      <c r="I579" s="14"/>
      <c r="J579" s="12"/>
      <c r="K579" s="15"/>
      <c r="L579" s="15"/>
      <c r="M579" s="15"/>
      <c r="N579" s="15"/>
      <c r="O579" s="15"/>
      <c r="P579" s="16" t="str">
        <f t="shared" si="33"/>
        <v xml:space="preserve"> </v>
      </c>
      <c r="Q579" s="17">
        <f t="shared" si="34"/>
        <v>0</v>
      </c>
      <c r="R579" s="65"/>
      <c r="S579" s="66">
        <f t="shared" si="36"/>
        <v>0</v>
      </c>
      <c r="T579" s="31">
        <f>SUMIF($G$8:$G$954,G579:G1504,$K$8:$K$954)</f>
        <v>0</v>
      </c>
      <c r="U579" s="32" t="str">
        <f t="shared" si="35"/>
        <v xml:space="preserve"> </v>
      </c>
    </row>
    <row r="580" spans="2:21" s="30" customFormat="1" x14ac:dyDescent="0.25">
      <c r="B580" s="11"/>
      <c r="C580" s="82"/>
      <c r="D580" s="83"/>
      <c r="E580" s="83"/>
      <c r="F580" s="13"/>
      <c r="G580" s="82"/>
      <c r="H580" s="84"/>
      <c r="I580" s="84"/>
      <c r="J580" s="82"/>
      <c r="K580" s="15"/>
      <c r="L580" s="85"/>
      <c r="M580" s="85"/>
      <c r="N580" s="85"/>
      <c r="O580" s="85"/>
      <c r="P580" s="16" t="str">
        <f t="shared" si="33"/>
        <v xml:space="preserve"> </v>
      </c>
      <c r="Q580" s="17">
        <f t="shared" si="34"/>
        <v>0</v>
      </c>
      <c r="R580" s="65"/>
      <c r="S580" s="66">
        <f t="shared" si="36"/>
        <v>0</v>
      </c>
      <c r="T580" s="31">
        <f>SUMIF($G$8:$G$954,G580:G1505,$K$8:$K$954)</f>
        <v>0</v>
      </c>
      <c r="U580" s="32" t="str">
        <f t="shared" si="35"/>
        <v xml:space="preserve"> </v>
      </c>
    </row>
    <row r="581" spans="2:21" s="30" customFormat="1" x14ac:dyDescent="0.25">
      <c r="B581" s="11"/>
      <c r="C581" s="82"/>
      <c r="D581" s="83"/>
      <c r="E581" s="83"/>
      <c r="F581" s="13"/>
      <c r="G581" s="82"/>
      <c r="H581" s="84"/>
      <c r="I581" s="84"/>
      <c r="J581" s="82"/>
      <c r="K581" s="85"/>
      <c r="L581" s="85"/>
      <c r="M581" s="85"/>
      <c r="N581" s="85"/>
      <c r="O581" s="85"/>
      <c r="P581" s="16" t="str">
        <f t="shared" si="33"/>
        <v xml:space="preserve"> </v>
      </c>
      <c r="Q581" s="17">
        <f t="shared" si="34"/>
        <v>0</v>
      </c>
      <c r="R581" s="65"/>
      <c r="S581" s="66">
        <f t="shared" si="36"/>
        <v>0</v>
      </c>
      <c r="T581" s="31">
        <f>SUMIF($G$8:$G$954,G581:G1506,$K$8:$K$954)</f>
        <v>0</v>
      </c>
      <c r="U581" s="32" t="str">
        <f t="shared" si="35"/>
        <v xml:space="preserve"> </v>
      </c>
    </row>
    <row r="582" spans="2:21" x14ac:dyDescent="0.25">
      <c r="B582" s="11"/>
      <c r="C582" s="12"/>
      <c r="D582" s="13"/>
      <c r="E582" s="13"/>
      <c r="F582" s="13"/>
      <c r="G582" s="12"/>
      <c r="H582" s="14"/>
      <c r="I582" s="14"/>
      <c r="J582" s="12"/>
      <c r="K582" s="15"/>
      <c r="L582" s="15"/>
      <c r="M582" s="15"/>
      <c r="N582" s="15"/>
      <c r="O582" s="15"/>
      <c r="P582" s="16" t="str">
        <f t="shared" si="33"/>
        <v xml:space="preserve"> </v>
      </c>
      <c r="Q582" s="17">
        <f t="shared" si="34"/>
        <v>0</v>
      </c>
      <c r="R582" s="65"/>
      <c r="S582" s="66">
        <f t="shared" si="36"/>
        <v>0</v>
      </c>
      <c r="T582" s="31">
        <f>SUMIF($G$8:$G$954,G582:G1507,$K$8:$K$954)</f>
        <v>0</v>
      </c>
      <c r="U582" s="32" t="str">
        <f t="shared" si="35"/>
        <v xml:space="preserve"> </v>
      </c>
    </row>
    <row r="583" spans="2:21" x14ac:dyDescent="0.25">
      <c r="B583" s="11"/>
      <c r="C583" s="12"/>
      <c r="D583" s="13"/>
      <c r="E583" s="13"/>
      <c r="F583" s="13"/>
      <c r="G583" s="12"/>
      <c r="H583" s="14"/>
      <c r="I583" s="14"/>
      <c r="J583" s="12"/>
      <c r="K583" s="15"/>
      <c r="L583" s="15"/>
      <c r="M583" s="15"/>
      <c r="N583" s="15"/>
      <c r="O583" s="15"/>
      <c r="P583" s="16" t="str">
        <f t="shared" si="33"/>
        <v xml:space="preserve"> </v>
      </c>
      <c r="Q583" s="17">
        <f t="shared" si="34"/>
        <v>0</v>
      </c>
      <c r="R583" s="65"/>
      <c r="S583" s="66">
        <f t="shared" si="36"/>
        <v>0</v>
      </c>
      <c r="T583" s="31">
        <f>SUMIF($G$8:$G$954,G583:G1508,$K$8:$K$954)</f>
        <v>0</v>
      </c>
      <c r="U583" s="32" t="str">
        <f t="shared" si="35"/>
        <v xml:space="preserve"> </v>
      </c>
    </row>
    <row r="584" spans="2:21" x14ac:dyDescent="0.25">
      <c r="B584" s="11"/>
      <c r="C584" s="12"/>
      <c r="D584" s="13"/>
      <c r="E584" s="13"/>
      <c r="F584" s="13"/>
      <c r="G584" s="12"/>
      <c r="H584" s="14"/>
      <c r="I584" s="14"/>
      <c r="J584" s="12"/>
      <c r="K584" s="15"/>
      <c r="L584" s="15"/>
      <c r="M584" s="15"/>
      <c r="N584" s="15"/>
      <c r="O584" s="15"/>
      <c r="P584" s="16" t="str">
        <f t="shared" ref="P584:P954" si="37">+IF(K584&lt;=0," ",IF(K584&lt;=10,"A",IF(K584&gt;=11,"B")))</f>
        <v xml:space="preserve"> </v>
      </c>
      <c r="Q584" s="17">
        <f t="shared" ref="Q584:Q954" si="38">+IF(P584=" ",K584*0,IF(P584="A",K584*2500,IF(P584="B",K584*3000)))</f>
        <v>0</v>
      </c>
      <c r="R584" s="65"/>
      <c r="S584" s="66">
        <f t="shared" si="36"/>
        <v>0</v>
      </c>
      <c r="T584" s="31">
        <f>SUMIF($G$8:$G$954,G584:G1509,$K$8:$K$954)</f>
        <v>0</v>
      </c>
      <c r="U584" s="32" t="str">
        <f t="shared" si="35"/>
        <v xml:space="preserve"> </v>
      </c>
    </row>
    <row r="585" spans="2:21" x14ac:dyDescent="0.25">
      <c r="B585" s="11"/>
      <c r="C585" s="12"/>
      <c r="D585" s="13"/>
      <c r="E585" s="13"/>
      <c r="F585" s="13"/>
      <c r="G585" s="12"/>
      <c r="H585" s="14"/>
      <c r="I585" s="14"/>
      <c r="J585" s="12"/>
      <c r="K585" s="15"/>
      <c r="L585" s="15"/>
      <c r="M585" s="15"/>
      <c r="N585" s="15"/>
      <c r="O585" s="15"/>
      <c r="P585" s="16" t="str">
        <f t="shared" si="37"/>
        <v xml:space="preserve"> </v>
      </c>
      <c r="Q585" s="17">
        <f t="shared" si="38"/>
        <v>0</v>
      </c>
      <c r="R585" s="65"/>
      <c r="S585" s="66">
        <f t="shared" si="36"/>
        <v>0</v>
      </c>
      <c r="T585" s="31">
        <f>SUMIF($G$8:$G$954,G585:G1510,$K$8:$K$954)</f>
        <v>0</v>
      </c>
      <c r="U585" s="32" t="str">
        <f t="shared" ref="U585:U954" si="39">+IF(T585=0," ",IF(T585&lt;=50,"OK",IF(T585&gt;=51,"LEBIH")))</f>
        <v xml:space="preserve"> </v>
      </c>
    </row>
    <row r="586" spans="2:21" x14ac:dyDescent="0.25">
      <c r="B586" s="11"/>
      <c r="C586" s="12"/>
      <c r="D586" s="13"/>
      <c r="E586" s="13"/>
      <c r="F586" s="13"/>
      <c r="G586" s="12"/>
      <c r="H586" s="14"/>
      <c r="I586" s="14"/>
      <c r="J586" s="12"/>
      <c r="K586" s="15"/>
      <c r="L586" s="15"/>
      <c r="M586" s="15"/>
      <c r="N586" s="15"/>
      <c r="O586" s="15"/>
      <c r="P586" s="16" t="str">
        <f t="shared" si="37"/>
        <v xml:space="preserve"> </v>
      </c>
      <c r="Q586" s="17">
        <f t="shared" si="38"/>
        <v>0</v>
      </c>
      <c r="R586" s="65"/>
      <c r="S586" s="66">
        <f t="shared" si="36"/>
        <v>0</v>
      </c>
      <c r="T586" s="31">
        <f>SUMIF($G$8:$G$954,G586:G1511,$K$8:$K$954)</f>
        <v>0</v>
      </c>
      <c r="U586" s="32" t="str">
        <f t="shared" si="39"/>
        <v xml:space="preserve"> </v>
      </c>
    </row>
    <row r="587" spans="2:21" x14ac:dyDescent="0.25">
      <c r="B587" s="11"/>
      <c r="C587" s="12"/>
      <c r="D587" s="13"/>
      <c r="E587" s="13"/>
      <c r="F587" s="13"/>
      <c r="G587" s="12"/>
      <c r="H587" s="14"/>
      <c r="I587" s="14"/>
      <c r="J587" s="12"/>
      <c r="K587" s="15"/>
      <c r="L587" s="15"/>
      <c r="M587" s="15"/>
      <c r="N587" s="15"/>
      <c r="O587" s="15"/>
      <c r="P587" s="16" t="str">
        <f t="shared" si="37"/>
        <v xml:space="preserve"> </v>
      </c>
      <c r="Q587" s="17">
        <f t="shared" si="38"/>
        <v>0</v>
      </c>
      <c r="R587" s="65"/>
      <c r="S587" s="66">
        <f t="shared" si="36"/>
        <v>0</v>
      </c>
      <c r="T587" s="31">
        <f>SUMIF($G$8:$G$954,G587:G1512,$K$8:$K$954)</f>
        <v>0</v>
      </c>
      <c r="U587" s="32" t="str">
        <f t="shared" si="39"/>
        <v xml:space="preserve"> </v>
      </c>
    </row>
    <row r="588" spans="2:21" x14ac:dyDescent="0.25">
      <c r="B588" s="11"/>
      <c r="C588" s="12"/>
      <c r="D588" s="13"/>
      <c r="E588" s="13"/>
      <c r="F588" s="13"/>
      <c r="G588" s="12"/>
      <c r="H588" s="14"/>
      <c r="I588" s="14"/>
      <c r="J588" s="12"/>
      <c r="K588" s="15"/>
      <c r="L588" s="15"/>
      <c r="M588" s="15"/>
      <c r="N588" s="15"/>
      <c r="O588" s="15"/>
      <c r="P588" s="16" t="str">
        <f t="shared" si="37"/>
        <v xml:space="preserve"> </v>
      </c>
      <c r="Q588" s="17">
        <f t="shared" si="38"/>
        <v>0</v>
      </c>
      <c r="R588" s="65"/>
      <c r="S588" s="66">
        <f t="shared" si="36"/>
        <v>0</v>
      </c>
      <c r="T588" s="31">
        <f>SUMIF($G$8:$G$954,G588:G1513,$K$8:$K$954)</f>
        <v>0</v>
      </c>
      <c r="U588" s="32" t="str">
        <f t="shared" si="39"/>
        <v xml:space="preserve"> </v>
      </c>
    </row>
    <row r="589" spans="2:21" x14ac:dyDescent="0.25">
      <c r="B589" s="11"/>
      <c r="C589" s="12"/>
      <c r="D589" s="13"/>
      <c r="E589" s="13"/>
      <c r="F589" s="13"/>
      <c r="G589" s="12"/>
      <c r="H589" s="14"/>
      <c r="I589" s="14"/>
      <c r="J589" s="12"/>
      <c r="K589" s="15"/>
      <c r="L589" s="15"/>
      <c r="M589" s="15"/>
      <c r="N589" s="15"/>
      <c r="O589" s="15"/>
      <c r="P589" s="16" t="str">
        <f t="shared" si="37"/>
        <v xml:space="preserve"> </v>
      </c>
      <c r="Q589" s="17">
        <f t="shared" si="38"/>
        <v>0</v>
      </c>
      <c r="R589" s="65"/>
      <c r="S589" s="66">
        <f t="shared" si="36"/>
        <v>0</v>
      </c>
      <c r="T589" s="31">
        <f>SUMIF($G$8:$G$954,G589:G1514,$K$8:$K$954)</f>
        <v>0</v>
      </c>
      <c r="U589" s="32" t="str">
        <f t="shared" si="39"/>
        <v xml:space="preserve"> </v>
      </c>
    </row>
    <row r="590" spans="2:21" x14ac:dyDescent="0.25">
      <c r="B590" s="11"/>
      <c r="C590" s="12"/>
      <c r="D590" s="13"/>
      <c r="E590" s="13"/>
      <c r="F590" s="13"/>
      <c r="G590" s="12"/>
      <c r="H590" s="14"/>
      <c r="I590" s="14"/>
      <c r="J590" s="12"/>
      <c r="K590" s="15"/>
      <c r="L590" s="15"/>
      <c r="M590" s="15"/>
      <c r="N590" s="15"/>
      <c r="O590" s="15"/>
      <c r="P590" s="16" t="str">
        <f t="shared" si="37"/>
        <v xml:space="preserve"> </v>
      </c>
      <c r="Q590" s="17">
        <f t="shared" si="38"/>
        <v>0</v>
      </c>
      <c r="R590" s="65"/>
      <c r="S590" s="66">
        <f t="shared" ref="S590:S624" si="40">+Q590-R590</f>
        <v>0</v>
      </c>
      <c r="T590" s="31">
        <f>SUMIF($G$8:$G$954,G590:G1515,$K$8:$K$954)</f>
        <v>0</v>
      </c>
      <c r="U590" s="32" t="str">
        <f t="shared" si="39"/>
        <v xml:space="preserve"> </v>
      </c>
    </row>
    <row r="591" spans="2:21" x14ac:dyDescent="0.25">
      <c r="B591" s="11"/>
      <c r="C591" s="12"/>
      <c r="D591" s="13"/>
      <c r="E591" s="13"/>
      <c r="F591" s="13"/>
      <c r="G591" s="12"/>
      <c r="H591" s="14"/>
      <c r="I591" s="14"/>
      <c r="J591" s="12"/>
      <c r="K591" s="15"/>
      <c r="L591" s="15"/>
      <c r="M591" s="15"/>
      <c r="N591" s="15"/>
      <c r="O591" s="15"/>
      <c r="P591" s="16" t="str">
        <f t="shared" si="37"/>
        <v xml:space="preserve"> </v>
      </c>
      <c r="Q591" s="17">
        <f t="shared" si="38"/>
        <v>0</v>
      </c>
      <c r="R591" s="65"/>
      <c r="S591" s="66">
        <f t="shared" si="40"/>
        <v>0</v>
      </c>
      <c r="T591" s="31">
        <f>SUMIF($G$8:$G$954,G591:G1516,$K$8:$K$954)</f>
        <v>0</v>
      </c>
      <c r="U591" s="32" t="str">
        <f t="shared" si="39"/>
        <v xml:space="preserve"> </v>
      </c>
    </row>
    <row r="592" spans="2:21" x14ac:dyDescent="0.25">
      <c r="B592" s="11"/>
      <c r="C592" s="12"/>
      <c r="D592" s="13"/>
      <c r="E592" s="13"/>
      <c r="F592" s="13"/>
      <c r="G592" s="12"/>
      <c r="H592" s="14"/>
      <c r="I592" s="14"/>
      <c r="J592" s="12"/>
      <c r="K592" s="15"/>
      <c r="L592" s="15"/>
      <c r="M592" s="15"/>
      <c r="N592" s="15"/>
      <c r="O592" s="15"/>
      <c r="P592" s="16" t="str">
        <f t="shared" si="37"/>
        <v xml:space="preserve"> </v>
      </c>
      <c r="Q592" s="17">
        <f t="shared" si="38"/>
        <v>0</v>
      </c>
      <c r="R592" s="65"/>
      <c r="S592" s="66">
        <f t="shared" si="40"/>
        <v>0</v>
      </c>
      <c r="T592" s="31">
        <f>SUMIF($G$8:$G$954,G592:G1517,$K$8:$K$954)</f>
        <v>0</v>
      </c>
      <c r="U592" s="32" t="str">
        <f t="shared" si="39"/>
        <v xml:space="preserve"> </v>
      </c>
    </row>
    <row r="593" spans="2:21" x14ac:dyDescent="0.25">
      <c r="B593" s="11"/>
      <c r="C593" s="12"/>
      <c r="D593" s="13"/>
      <c r="E593" s="13"/>
      <c r="F593" s="13"/>
      <c r="G593" s="12"/>
      <c r="H593" s="14"/>
      <c r="I593" s="14"/>
      <c r="J593" s="12"/>
      <c r="K593" s="15"/>
      <c r="L593" s="15"/>
      <c r="M593" s="15"/>
      <c r="N593" s="15"/>
      <c r="O593" s="15"/>
      <c r="P593" s="16" t="str">
        <f t="shared" si="37"/>
        <v xml:space="preserve"> </v>
      </c>
      <c r="Q593" s="17">
        <f t="shared" si="38"/>
        <v>0</v>
      </c>
      <c r="R593" s="65"/>
      <c r="S593" s="66">
        <f t="shared" si="40"/>
        <v>0</v>
      </c>
      <c r="T593" s="31">
        <f>SUMIF($G$8:$G$954,G593:G1518,$K$8:$K$954)</f>
        <v>0</v>
      </c>
      <c r="U593" s="32" t="str">
        <f t="shared" si="39"/>
        <v xml:space="preserve"> </v>
      </c>
    </row>
    <row r="594" spans="2:21" x14ac:dyDescent="0.25">
      <c r="B594" s="11"/>
      <c r="C594" s="12"/>
      <c r="D594" s="13"/>
      <c r="E594" s="13"/>
      <c r="F594" s="13"/>
      <c r="G594" s="12"/>
      <c r="H594" s="14"/>
      <c r="I594" s="14"/>
      <c r="J594" s="12"/>
      <c r="K594" s="15"/>
      <c r="L594" s="15"/>
      <c r="M594" s="15"/>
      <c r="N594" s="15"/>
      <c r="O594" s="15"/>
      <c r="P594" s="16" t="str">
        <f t="shared" si="37"/>
        <v xml:space="preserve"> </v>
      </c>
      <c r="Q594" s="17">
        <f t="shared" si="38"/>
        <v>0</v>
      </c>
      <c r="R594" s="65"/>
      <c r="S594" s="66">
        <f t="shared" si="40"/>
        <v>0</v>
      </c>
      <c r="T594" s="31">
        <f>SUMIF($G$8:$G$954,G594:G1519,$K$8:$K$954)</f>
        <v>0</v>
      </c>
      <c r="U594" s="32" t="str">
        <f t="shared" si="39"/>
        <v xml:space="preserve"> </v>
      </c>
    </row>
    <row r="595" spans="2:21" x14ac:dyDescent="0.25">
      <c r="B595" s="11"/>
      <c r="C595" s="12"/>
      <c r="D595" s="13"/>
      <c r="E595" s="13"/>
      <c r="F595" s="13"/>
      <c r="G595" s="12"/>
      <c r="H595" s="14"/>
      <c r="I595" s="14"/>
      <c r="J595" s="12"/>
      <c r="K595" s="15"/>
      <c r="L595" s="15"/>
      <c r="M595" s="15"/>
      <c r="N595" s="15"/>
      <c r="O595" s="15"/>
      <c r="P595" s="16" t="str">
        <f t="shared" si="37"/>
        <v xml:space="preserve"> </v>
      </c>
      <c r="Q595" s="17">
        <f t="shared" si="38"/>
        <v>0</v>
      </c>
      <c r="R595" s="65"/>
      <c r="S595" s="66">
        <f t="shared" si="40"/>
        <v>0</v>
      </c>
      <c r="T595" s="31">
        <f>SUMIF($G$8:$G$954,G595:G1520,$K$8:$K$954)</f>
        <v>0</v>
      </c>
      <c r="U595" s="32" t="str">
        <f t="shared" si="39"/>
        <v xml:space="preserve"> </v>
      </c>
    </row>
    <row r="596" spans="2:21" x14ac:dyDescent="0.25">
      <c r="B596" s="11"/>
      <c r="C596" s="12"/>
      <c r="D596" s="13"/>
      <c r="E596" s="13"/>
      <c r="F596" s="13"/>
      <c r="G596" s="12"/>
      <c r="H596" s="14"/>
      <c r="I596" s="14"/>
      <c r="J596" s="12"/>
      <c r="K596" s="15"/>
      <c r="L596" s="15"/>
      <c r="M596" s="15"/>
      <c r="N596" s="15"/>
      <c r="O596" s="15"/>
      <c r="P596" s="16" t="str">
        <f t="shared" si="37"/>
        <v xml:space="preserve"> </v>
      </c>
      <c r="Q596" s="17">
        <f t="shared" si="38"/>
        <v>0</v>
      </c>
      <c r="R596" s="65"/>
      <c r="S596" s="66">
        <f t="shared" si="40"/>
        <v>0</v>
      </c>
      <c r="T596" s="31">
        <f>SUMIF($G$8:$G$954,G596:G1521,$K$8:$K$954)</f>
        <v>0</v>
      </c>
      <c r="U596" s="32" t="str">
        <f t="shared" si="39"/>
        <v xml:space="preserve"> </v>
      </c>
    </row>
    <row r="597" spans="2:21" x14ac:dyDescent="0.25">
      <c r="B597" s="11"/>
      <c r="C597" s="12"/>
      <c r="D597" s="13"/>
      <c r="E597" s="13"/>
      <c r="F597" s="13"/>
      <c r="G597" s="12"/>
      <c r="H597" s="14"/>
      <c r="I597" s="14"/>
      <c r="J597" s="12"/>
      <c r="K597" s="15"/>
      <c r="L597" s="15"/>
      <c r="M597" s="15"/>
      <c r="N597" s="15"/>
      <c r="O597" s="15"/>
      <c r="P597" s="16" t="str">
        <f t="shared" si="37"/>
        <v xml:space="preserve"> </v>
      </c>
      <c r="Q597" s="17">
        <f t="shared" si="38"/>
        <v>0</v>
      </c>
      <c r="R597" s="65"/>
      <c r="S597" s="66">
        <f t="shared" si="40"/>
        <v>0</v>
      </c>
      <c r="T597" s="31">
        <f>SUMIF($G$8:$G$954,G597:G1522,$K$8:$K$954)</f>
        <v>0</v>
      </c>
      <c r="U597" s="32" t="str">
        <f t="shared" si="39"/>
        <v xml:space="preserve"> </v>
      </c>
    </row>
    <row r="598" spans="2:21" x14ac:dyDescent="0.25">
      <c r="B598" s="11"/>
      <c r="C598" s="12"/>
      <c r="D598" s="13"/>
      <c r="E598" s="13"/>
      <c r="F598" s="13"/>
      <c r="G598" s="12"/>
      <c r="H598" s="14"/>
      <c r="I598" s="14"/>
      <c r="J598" s="12"/>
      <c r="K598" s="15"/>
      <c r="L598" s="15"/>
      <c r="M598" s="15"/>
      <c r="N598" s="15"/>
      <c r="O598" s="15"/>
      <c r="P598" s="16" t="str">
        <f t="shared" si="37"/>
        <v xml:space="preserve"> </v>
      </c>
      <c r="Q598" s="17">
        <f t="shared" si="38"/>
        <v>0</v>
      </c>
      <c r="R598" s="65"/>
      <c r="S598" s="66">
        <f t="shared" si="40"/>
        <v>0</v>
      </c>
      <c r="T598" s="31">
        <f>SUMIF($G$8:$G$954,G598:G1523,$K$8:$K$954)</f>
        <v>0</v>
      </c>
      <c r="U598" s="32" t="str">
        <f t="shared" si="39"/>
        <v xml:space="preserve"> </v>
      </c>
    </row>
    <row r="599" spans="2:21" x14ac:dyDescent="0.25">
      <c r="B599" s="11"/>
      <c r="C599" s="12"/>
      <c r="D599" s="13"/>
      <c r="E599" s="13"/>
      <c r="F599" s="13"/>
      <c r="G599" s="12"/>
      <c r="H599" s="14"/>
      <c r="I599" s="14"/>
      <c r="J599" s="12"/>
      <c r="K599" s="15"/>
      <c r="L599" s="15"/>
      <c r="M599" s="15"/>
      <c r="N599" s="15"/>
      <c r="O599" s="15"/>
      <c r="P599" s="16" t="str">
        <f t="shared" si="37"/>
        <v xml:space="preserve"> </v>
      </c>
      <c r="Q599" s="17">
        <f t="shared" si="38"/>
        <v>0</v>
      </c>
      <c r="R599" s="65"/>
      <c r="S599" s="66">
        <f t="shared" si="40"/>
        <v>0</v>
      </c>
      <c r="T599" s="31">
        <f>SUMIF($G$8:$G$954,G599:G1524,$K$8:$K$954)</f>
        <v>0</v>
      </c>
      <c r="U599" s="32" t="str">
        <f t="shared" si="39"/>
        <v xml:space="preserve"> </v>
      </c>
    </row>
    <row r="600" spans="2:21" x14ac:dyDescent="0.25">
      <c r="B600" s="11"/>
      <c r="C600" s="12"/>
      <c r="D600" s="13"/>
      <c r="E600" s="13"/>
      <c r="F600" s="13"/>
      <c r="G600" s="12"/>
      <c r="H600" s="14"/>
      <c r="I600" s="14"/>
      <c r="J600" s="12"/>
      <c r="K600" s="15"/>
      <c r="L600" s="15"/>
      <c r="M600" s="15"/>
      <c r="N600" s="15"/>
      <c r="O600" s="15"/>
      <c r="P600" s="16" t="str">
        <f t="shared" si="37"/>
        <v xml:space="preserve"> </v>
      </c>
      <c r="Q600" s="17">
        <f t="shared" si="38"/>
        <v>0</v>
      </c>
      <c r="R600" s="65"/>
      <c r="S600" s="66">
        <f t="shared" si="40"/>
        <v>0</v>
      </c>
      <c r="T600" s="31">
        <f>SUMIF($G$8:$G$954,G600:G1525,$K$8:$K$954)</f>
        <v>0</v>
      </c>
      <c r="U600" s="32" t="str">
        <f t="shared" si="39"/>
        <v xml:space="preserve"> </v>
      </c>
    </row>
    <row r="601" spans="2:21" s="21" customFormat="1" x14ac:dyDescent="0.25">
      <c r="B601" s="11"/>
      <c r="C601" s="12"/>
      <c r="D601" s="13"/>
      <c r="E601" s="13"/>
      <c r="F601" s="13"/>
      <c r="G601" s="12"/>
      <c r="H601" s="14"/>
      <c r="I601" s="14"/>
      <c r="J601" s="12"/>
      <c r="K601" s="15"/>
      <c r="L601" s="20"/>
      <c r="M601" s="20"/>
      <c r="N601" s="20"/>
      <c r="O601" s="20"/>
      <c r="P601" s="16" t="str">
        <f t="shared" si="37"/>
        <v xml:space="preserve"> </v>
      </c>
      <c r="Q601" s="17">
        <f t="shared" si="38"/>
        <v>0</v>
      </c>
      <c r="R601" s="65"/>
      <c r="S601" s="70">
        <f t="shared" si="40"/>
        <v>0</v>
      </c>
      <c r="T601" s="31">
        <f>SUMIF($G$8:$G$954,G601:G1526,$K$8:$K$954)</f>
        <v>0</v>
      </c>
      <c r="U601" s="32" t="str">
        <f t="shared" si="39"/>
        <v xml:space="preserve"> </v>
      </c>
    </row>
    <row r="602" spans="2:21" x14ac:dyDescent="0.25">
      <c r="B602" s="11"/>
      <c r="C602" s="12"/>
      <c r="D602" s="13"/>
      <c r="E602" s="13"/>
      <c r="F602" s="13"/>
      <c r="G602" s="12"/>
      <c r="H602" s="14"/>
      <c r="I602" s="14"/>
      <c r="J602" s="12"/>
      <c r="K602" s="15"/>
      <c r="L602" s="15"/>
      <c r="M602" s="15"/>
      <c r="N602" s="15"/>
      <c r="O602" s="15"/>
      <c r="P602" s="16" t="str">
        <f t="shared" si="37"/>
        <v xml:space="preserve"> </v>
      </c>
      <c r="Q602" s="17">
        <f t="shared" si="38"/>
        <v>0</v>
      </c>
      <c r="R602" s="65"/>
      <c r="S602" s="66">
        <f t="shared" si="40"/>
        <v>0</v>
      </c>
      <c r="T602" s="31">
        <f>SUMIF($G$8:$G$954,G602:G1527,$K$8:$K$954)</f>
        <v>0</v>
      </c>
      <c r="U602" s="32" t="str">
        <f t="shared" si="39"/>
        <v xml:space="preserve"> </v>
      </c>
    </row>
    <row r="603" spans="2:21" x14ac:dyDescent="0.25">
      <c r="B603" s="11"/>
      <c r="C603" s="12"/>
      <c r="D603" s="13"/>
      <c r="E603" s="13"/>
      <c r="F603" s="13"/>
      <c r="G603" s="12"/>
      <c r="H603" s="14"/>
      <c r="I603" s="14"/>
      <c r="J603" s="12"/>
      <c r="K603" s="15"/>
      <c r="L603" s="15"/>
      <c r="M603" s="15"/>
      <c r="N603" s="15"/>
      <c r="O603" s="15"/>
      <c r="P603" s="16" t="str">
        <f t="shared" si="37"/>
        <v xml:space="preserve"> </v>
      </c>
      <c r="Q603" s="17">
        <f t="shared" si="38"/>
        <v>0</v>
      </c>
      <c r="R603" s="65"/>
      <c r="S603" s="66">
        <f t="shared" si="40"/>
        <v>0</v>
      </c>
      <c r="T603" s="31">
        <f>SUMIF($G$8:$G$954,G603:G1528,$K$8:$K$954)</f>
        <v>0</v>
      </c>
      <c r="U603" s="32" t="str">
        <f t="shared" si="39"/>
        <v xml:space="preserve"> </v>
      </c>
    </row>
    <row r="604" spans="2:21" x14ac:dyDescent="0.25">
      <c r="B604" s="11"/>
      <c r="C604" s="12"/>
      <c r="D604" s="13"/>
      <c r="E604" s="13"/>
      <c r="F604" s="13"/>
      <c r="G604" s="12"/>
      <c r="H604" s="14"/>
      <c r="I604" s="14"/>
      <c r="J604" s="12"/>
      <c r="K604" s="15"/>
      <c r="L604" s="15"/>
      <c r="M604" s="15"/>
      <c r="N604" s="15"/>
      <c r="O604" s="15"/>
      <c r="P604" s="16" t="str">
        <f t="shared" si="37"/>
        <v xml:space="preserve"> </v>
      </c>
      <c r="Q604" s="17">
        <f t="shared" si="38"/>
        <v>0</v>
      </c>
      <c r="R604" s="65"/>
      <c r="S604" s="66">
        <f t="shared" si="40"/>
        <v>0</v>
      </c>
      <c r="T604" s="31">
        <f>SUMIF($G$8:$G$954,G604:G1529,$K$8:$K$954)</f>
        <v>0</v>
      </c>
      <c r="U604" s="32" t="str">
        <f t="shared" si="39"/>
        <v xml:space="preserve"> </v>
      </c>
    </row>
    <row r="605" spans="2:21" x14ac:dyDescent="0.25">
      <c r="B605" s="11"/>
      <c r="C605" s="12"/>
      <c r="D605" s="13"/>
      <c r="E605" s="13"/>
      <c r="F605" s="13"/>
      <c r="G605" s="12"/>
      <c r="H605" s="14"/>
      <c r="I605" s="14"/>
      <c r="J605" s="12"/>
      <c r="K605" s="15"/>
      <c r="L605" s="15"/>
      <c r="M605" s="15"/>
      <c r="N605" s="15"/>
      <c r="O605" s="15"/>
      <c r="P605" s="16" t="str">
        <f t="shared" si="37"/>
        <v xml:space="preserve"> </v>
      </c>
      <c r="Q605" s="17">
        <f t="shared" si="38"/>
        <v>0</v>
      </c>
      <c r="R605" s="65"/>
      <c r="S605" s="66">
        <f t="shared" si="40"/>
        <v>0</v>
      </c>
      <c r="T605" s="31">
        <f>SUMIF($G$8:$G$954,G605:G1530,$K$8:$K$954)</f>
        <v>0</v>
      </c>
      <c r="U605" s="32" t="str">
        <f t="shared" si="39"/>
        <v xml:space="preserve"> </v>
      </c>
    </row>
    <row r="606" spans="2:21" x14ac:dyDescent="0.25">
      <c r="B606" s="11"/>
      <c r="C606" s="12"/>
      <c r="D606" s="13"/>
      <c r="E606" s="13"/>
      <c r="F606" s="13"/>
      <c r="G606" s="12"/>
      <c r="H606" s="14"/>
      <c r="I606" s="14"/>
      <c r="J606" s="12"/>
      <c r="K606" s="15"/>
      <c r="L606" s="15"/>
      <c r="M606" s="15"/>
      <c r="N606" s="15"/>
      <c r="O606" s="15"/>
      <c r="P606" s="16" t="str">
        <f t="shared" si="37"/>
        <v xml:space="preserve"> </v>
      </c>
      <c r="Q606" s="17">
        <f t="shared" si="38"/>
        <v>0</v>
      </c>
      <c r="R606" s="65"/>
      <c r="S606" s="66">
        <f t="shared" si="40"/>
        <v>0</v>
      </c>
      <c r="T606" s="31">
        <f>SUMIF($G$8:$G$954,G606:G1531,$K$8:$K$954)</f>
        <v>0</v>
      </c>
      <c r="U606" s="32" t="str">
        <f t="shared" si="39"/>
        <v xml:space="preserve"> </v>
      </c>
    </row>
    <row r="607" spans="2:21" x14ac:dyDescent="0.25">
      <c r="B607" s="11"/>
      <c r="C607" s="12"/>
      <c r="D607" s="13"/>
      <c r="E607" s="13"/>
      <c r="F607" s="13"/>
      <c r="G607" s="12"/>
      <c r="H607" s="14"/>
      <c r="I607" s="14"/>
      <c r="J607" s="12"/>
      <c r="K607" s="15"/>
      <c r="L607" s="15"/>
      <c r="M607" s="15"/>
      <c r="N607" s="15"/>
      <c r="O607" s="15"/>
      <c r="P607" s="16" t="str">
        <f t="shared" si="37"/>
        <v xml:space="preserve"> </v>
      </c>
      <c r="Q607" s="17">
        <f t="shared" si="38"/>
        <v>0</v>
      </c>
      <c r="R607" s="65"/>
      <c r="S607" s="66">
        <f t="shared" si="40"/>
        <v>0</v>
      </c>
      <c r="T607" s="31">
        <f>SUMIF($G$8:$G$954,G607:G1532,$K$8:$K$954)</f>
        <v>0</v>
      </c>
      <c r="U607" s="32" t="str">
        <f t="shared" si="39"/>
        <v xml:space="preserve"> </v>
      </c>
    </row>
    <row r="608" spans="2:21" x14ac:dyDescent="0.25">
      <c r="B608" s="11"/>
      <c r="C608" s="12"/>
      <c r="D608" s="13"/>
      <c r="E608" s="13"/>
      <c r="F608" s="13"/>
      <c r="G608" s="12"/>
      <c r="H608" s="14"/>
      <c r="I608" s="14"/>
      <c r="J608" s="12"/>
      <c r="K608" s="15"/>
      <c r="L608" s="15"/>
      <c r="M608" s="15"/>
      <c r="N608" s="15"/>
      <c r="O608" s="15"/>
      <c r="P608" s="16" t="str">
        <f t="shared" si="37"/>
        <v xml:space="preserve"> </v>
      </c>
      <c r="Q608" s="17">
        <f t="shared" si="38"/>
        <v>0</v>
      </c>
      <c r="R608" s="65"/>
      <c r="S608" s="66">
        <f t="shared" si="40"/>
        <v>0</v>
      </c>
      <c r="T608" s="31">
        <f>SUMIF($G$8:$G$954,G608:G1533,$K$8:$K$954)</f>
        <v>0</v>
      </c>
      <c r="U608" s="32" t="str">
        <f t="shared" si="39"/>
        <v xml:space="preserve"> </v>
      </c>
    </row>
    <row r="609" spans="2:21" x14ac:dyDescent="0.25">
      <c r="B609" s="11"/>
      <c r="C609" s="12"/>
      <c r="D609" s="13"/>
      <c r="E609" s="13"/>
      <c r="F609" s="13"/>
      <c r="G609" s="12"/>
      <c r="H609" s="14"/>
      <c r="I609" s="14"/>
      <c r="J609" s="12"/>
      <c r="K609" s="15"/>
      <c r="L609" s="15"/>
      <c r="M609" s="15"/>
      <c r="N609" s="15"/>
      <c r="O609" s="15"/>
      <c r="P609" s="16" t="str">
        <f t="shared" si="37"/>
        <v xml:space="preserve"> </v>
      </c>
      <c r="Q609" s="17">
        <f t="shared" si="38"/>
        <v>0</v>
      </c>
      <c r="R609" s="65"/>
      <c r="S609" s="66">
        <f t="shared" si="40"/>
        <v>0</v>
      </c>
      <c r="T609" s="31">
        <f>SUMIF($G$8:$G$954,G609:G1534,$K$8:$K$954)</f>
        <v>0</v>
      </c>
      <c r="U609" s="32" t="str">
        <f t="shared" si="39"/>
        <v xml:space="preserve"> </v>
      </c>
    </row>
    <row r="610" spans="2:21" x14ac:dyDescent="0.25">
      <c r="B610" s="11"/>
      <c r="C610" s="12"/>
      <c r="D610" s="13"/>
      <c r="E610" s="13"/>
      <c r="F610" s="13"/>
      <c r="G610" s="12"/>
      <c r="H610" s="14"/>
      <c r="I610" s="14"/>
      <c r="J610" s="12"/>
      <c r="K610" s="15"/>
      <c r="L610" s="15"/>
      <c r="M610" s="15"/>
      <c r="N610" s="15"/>
      <c r="O610" s="15"/>
      <c r="P610" s="16" t="str">
        <f t="shared" si="37"/>
        <v xml:space="preserve"> </v>
      </c>
      <c r="Q610" s="17">
        <f t="shared" si="38"/>
        <v>0</v>
      </c>
      <c r="R610" s="65"/>
      <c r="S610" s="66">
        <f t="shared" si="40"/>
        <v>0</v>
      </c>
      <c r="T610" s="31">
        <f>SUMIF($G$8:$G$954,G610:G1535,$K$8:$K$954)</f>
        <v>0</v>
      </c>
      <c r="U610" s="32" t="str">
        <f t="shared" si="39"/>
        <v xml:space="preserve"> </v>
      </c>
    </row>
    <row r="611" spans="2:21" x14ac:dyDescent="0.25">
      <c r="B611" s="11"/>
      <c r="C611" s="12"/>
      <c r="D611" s="13"/>
      <c r="E611" s="13"/>
      <c r="F611" s="13"/>
      <c r="G611" s="12"/>
      <c r="H611" s="14"/>
      <c r="I611" s="14"/>
      <c r="J611" s="12"/>
      <c r="K611" s="15"/>
      <c r="L611" s="15"/>
      <c r="M611" s="15"/>
      <c r="N611" s="15"/>
      <c r="O611" s="15"/>
      <c r="P611" s="16" t="str">
        <f t="shared" si="37"/>
        <v xml:space="preserve"> </v>
      </c>
      <c r="Q611" s="17">
        <f t="shared" si="38"/>
        <v>0</v>
      </c>
      <c r="R611" s="65"/>
      <c r="S611" s="66">
        <f t="shared" si="40"/>
        <v>0</v>
      </c>
      <c r="T611" s="31">
        <f>SUMIF($G$8:$G$954,G611:G1536,$K$8:$K$954)</f>
        <v>0</v>
      </c>
      <c r="U611" s="32" t="str">
        <f t="shared" si="39"/>
        <v xml:space="preserve"> </v>
      </c>
    </row>
    <row r="612" spans="2:21" x14ac:dyDescent="0.25">
      <c r="B612" s="11"/>
      <c r="C612" s="12"/>
      <c r="D612" s="13"/>
      <c r="E612" s="13"/>
      <c r="F612" s="13"/>
      <c r="G612" s="12"/>
      <c r="H612" s="14"/>
      <c r="I612" s="14"/>
      <c r="J612" s="12"/>
      <c r="K612" s="15"/>
      <c r="L612" s="15"/>
      <c r="M612" s="15"/>
      <c r="N612" s="15"/>
      <c r="O612" s="15"/>
      <c r="P612" s="16" t="str">
        <f t="shared" si="37"/>
        <v xml:space="preserve"> </v>
      </c>
      <c r="Q612" s="17">
        <f t="shared" si="38"/>
        <v>0</v>
      </c>
      <c r="R612" s="65"/>
      <c r="S612" s="66">
        <f t="shared" si="40"/>
        <v>0</v>
      </c>
      <c r="T612" s="31">
        <f>SUMIF($G$8:$G$954,G612:G1537,$K$8:$K$954)</f>
        <v>0</v>
      </c>
      <c r="U612" s="32" t="str">
        <f t="shared" si="39"/>
        <v xml:space="preserve"> </v>
      </c>
    </row>
    <row r="613" spans="2:21" x14ac:dyDescent="0.25">
      <c r="B613" s="11"/>
      <c r="C613" s="12"/>
      <c r="D613" s="13"/>
      <c r="E613" s="13"/>
      <c r="F613" s="13"/>
      <c r="G613" s="12"/>
      <c r="H613" s="14"/>
      <c r="I613" s="14"/>
      <c r="J613" s="12"/>
      <c r="K613" s="15"/>
      <c r="L613" s="15"/>
      <c r="M613" s="15"/>
      <c r="N613" s="15"/>
      <c r="O613" s="15"/>
      <c r="P613" s="16" t="str">
        <f t="shared" si="37"/>
        <v xml:space="preserve"> </v>
      </c>
      <c r="Q613" s="17">
        <f t="shared" si="38"/>
        <v>0</v>
      </c>
      <c r="R613" s="65"/>
      <c r="S613" s="66">
        <f t="shared" si="40"/>
        <v>0</v>
      </c>
      <c r="T613" s="31">
        <f>SUMIF($G$8:$G$954,G613:G1538,$K$8:$K$954)</f>
        <v>0</v>
      </c>
      <c r="U613" s="32" t="str">
        <f t="shared" si="39"/>
        <v xml:space="preserve"> </v>
      </c>
    </row>
    <row r="614" spans="2:21" x14ac:dyDescent="0.25">
      <c r="B614" s="11"/>
      <c r="C614" s="12"/>
      <c r="D614" s="13"/>
      <c r="E614" s="13"/>
      <c r="F614" s="13"/>
      <c r="G614" s="12"/>
      <c r="H614" s="14"/>
      <c r="I614" s="14"/>
      <c r="J614" s="12"/>
      <c r="K614" s="15"/>
      <c r="L614" s="15"/>
      <c r="M614" s="15"/>
      <c r="N614" s="15"/>
      <c r="O614" s="15"/>
      <c r="P614" s="16" t="str">
        <f t="shared" si="37"/>
        <v xml:space="preserve"> </v>
      </c>
      <c r="Q614" s="17">
        <f t="shared" si="38"/>
        <v>0</v>
      </c>
      <c r="R614" s="65"/>
      <c r="S614" s="66">
        <f t="shared" si="40"/>
        <v>0</v>
      </c>
      <c r="T614" s="31">
        <f>SUMIF($G$8:$G$954,G614:G1539,$K$8:$K$954)</f>
        <v>0</v>
      </c>
      <c r="U614" s="32" t="str">
        <f t="shared" si="39"/>
        <v xml:space="preserve"> </v>
      </c>
    </row>
    <row r="615" spans="2:21" x14ac:dyDescent="0.25">
      <c r="B615" s="11"/>
      <c r="C615" s="12"/>
      <c r="D615" s="13"/>
      <c r="E615" s="13"/>
      <c r="F615" s="13"/>
      <c r="G615" s="12"/>
      <c r="H615" s="14"/>
      <c r="I615" s="14"/>
      <c r="J615" s="12"/>
      <c r="K615" s="15"/>
      <c r="L615" s="15"/>
      <c r="M615" s="15"/>
      <c r="N615" s="15"/>
      <c r="O615" s="15"/>
      <c r="P615" s="16" t="str">
        <f t="shared" si="37"/>
        <v xml:space="preserve"> </v>
      </c>
      <c r="Q615" s="17">
        <f t="shared" si="38"/>
        <v>0</v>
      </c>
      <c r="R615" s="65"/>
      <c r="S615" s="66">
        <f t="shared" si="40"/>
        <v>0</v>
      </c>
      <c r="T615" s="31">
        <f>SUMIF($G$8:$G$954,G615:G1540,$K$8:$K$954)</f>
        <v>0</v>
      </c>
      <c r="U615" s="32" t="str">
        <f t="shared" si="39"/>
        <v xml:space="preserve"> </v>
      </c>
    </row>
    <row r="616" spans="2:21" x14ac:dyDescent="0.25">
      <c r="B616" s="11"/>
      <c r="C616" s="12"/>
      <c r="D616" s="13"/>
      <c r="E616" s="13"/>
      <c r="F616" s="13"/>
      <c r="G616" s="12"/>
      <c r="H616" s="14"/>
      <c r="I616" s="14"/>
      <c r="J616" s="12"/>
      <c r="K616" s="15"/>
      <c r="L616" s="15"/>
      <c r="M616" s="15"/>
      <c r="N616" s="15"/>
      <c r="O616" s="15"/>
      <c r="P616" s="16" t="str">
        <f t="shared" si="37"/>
        <v xml:space="preserve"> </v>
      </c>
      <c r="Q616" s="17">
        <f t="shared" si="38"/>
        <v>0</v>
      </c>
      <c r="R616" s="65"/>
      <c r="S616" s="66">
        <f t="shared" si="40"/>
        <v>0</v>
      </c>
      <c r="T616" s="31">
        <f>SUMIF($G$8:$G$954,G616:G1541,$K$8:$K$954)</f>
        <v>0</v>
      </c>
      <c r="U616" s="32" t="str">
        <f t="shared" si="39"/>
        <v xml:space="preserve"> </v>
      </c>
    </row>
    <row r="617" spans="2:21" x14ac:dyDescent="0.25">
      <c r="B617" s="11"/>
      <c r="C617" s="12"/>
      <c r="D617" s="13"/>
      <c r="E617" s="13"/>
      <c r="F617" s="13"/>
      <c r="G617" s="12"/>
      <c r="H617" s="14"/>
      <c r="I617" s="14"/>
      <c r="J617" s="12"/>
      <c r="K617" s="15"/>
      <c r="L617" s="15"/>
      <c r="M617" s="15"/>
      <c r="N617" s="15"/>
      <c r="O617" s="15"/>
      <c r="P617" s="16" t="str">
        <f t="shared" si="37"/>
        <v xml:space="preserve"> </v>
      </c>
      <c r="Q617" s="17">
        <f t="shared" si="38"/>
        <v>0</v>
      </c>
      <c r="R617" s="65"/>
      <c r="S617" s="66">
        <f t="shared" si="40"/>
        <v>0</v>
      </c>
      <c r="T617" s="31">
        <f>SUMIF($G$8:$G$954,G617:G1542,$K$8:$K$954)</f>
        <v>0</v>
      </c>
      <c r="U617" s="32" t="str">
        <f t="shared" si="39"/>
        <v xml:space="preserve"> </v>
      </c>
    </row>
    <row r="618" spans="2:21" x14ac:dyDescent="0.25">
      <c r="B618" s="11"/>
      <c r="C618" s="12"/>
      <c r="D618" s="13"/>
      <c r="E618" s="13"/>
      <c r="F618" s="13"/>
      <c r="G618" s="12"/>
      <c r="H618" s="14"/>
      <c r="I618" s="14"/>
      <c r="J618" s="12"/>
      <c r="K618" s="15"/>
      <c r="L618" s="15"/>
      <c r="M618" s="15"/>
      <c r="N618" s="15"/>
      <c r="O618" s="15"/>
      <c r="P618" s="16" t="str">
        <f t="shared" si="37"/>
        <v xml:space="preserve"> </v>
      </c>
      <c r="Q618" s="17">
        <f t="shared" si="38"/>
        <v>0</v>
      </c>
      <c r="R618" s="65"/>
      <c r="S618" s="66">
        <f t="shared" si="40"/>
        <v>0</v>
      </c>
      <c r="T618" s="31">
        <f>SUMIF($G$8:$G$954,G618:G1543,$K$8:$K$954)</f>
        <v>0</v>
      </c>
      <c r="U618" s="32" t="str">
        <f t="shared" si="39"/>
        <v xml:space="preserve"> </v>
      </c>
    </row>
    <row r="619" spans="2:21" x14ac:dyDescent="0.25">
      <c r="B619" s="11"/>
      <c r="C619" s="12"/>
      <c r="D619" s="13"/>
      <c r="E619" s="13"/>
      <c r="F619" s="13"/>
      <c r="G619" s="12"/>
      <c r="H619" s="14"/>
      <c r="I619" s="14"/>
      <c r="J619" s="12"/>
      <c r="K619" s="15"/>
      <c r="L619" s="15"/>
      <c r="M619" s="15"/>
      <c r="N619" s="15"/>
      <c r="O619" s="15"/>
      <c r="P619" s="16" t="str">
        <f t="shared" si="37"/>
        <v xml:space="preserve"> </v>
      </c>
      <c r="Q619" s="17">
        <f t="shared" si="38"/>
        <v>0</v>
      </c>
      <c r="R619" s="65"/>
      <c r="S619" s="66">
        <f t="shared" si="40"/>
        <v>0</v>
      </c>
      <c r="T619" s="31">
        <f>SUMIF($G$8:$G$954,G619:G1544,$K$8:$K$954)</f>
        <v>0</v>
      </c>
      <c r="U619" s="32" t="str">
        <f t="shared" si="39"/>
        <v xml:space="preserve"> </v>
      </c>
    </row>
    <row r="620" spans="2:21" x14ac:dyDescent="0.25">
      <c r="B620" s="11"/>
      <c r="C620" s="12"/>
      <c r="D620" s="13"/>
      <c r="E620" s="13"/>
      <c r="F620" s="13"/>
      <c r="G620" s="12"/>
      <c r="H620" s="14"/>
      <c r="I620" s="14"/>
      <c r="J620" s="12"/>
      <c r="K620" s="15"/>
      <c r="L620" s="15"/>
      <c r="M620" s="15"/>
      <c r="N620" s="15"/>
      <c r="O620" s="15"/>
      <c r="P620" s="16" t="str">
        <f t="shared" si="37"/>
        <v xml:space="preserve"> </v>
      </c>
      <c r="Q620" s="17">
        <f t="shared" si="38"/>
        <v>0</v>
      </c>
      <c r="R620" s="65"/>
      <c r="S620" s="66">
        <f t="shared" si="40"/>
        <v>0</v>
      </c>
      <c r="T620" s="31">
        <f>SUMIF($G$8:$G$954,G620:G1545,$K$8:$K$954)</f>
        <v>0</v>
      </c>
      <c r="U620" s="32" t="str">
        <f t="shared" si="39"/>
        <v xml:space="preserve"> </v>
      </c>
    </row>
    <row r="621" spans="2:21" x14ac:dyDescent="0.25">
      <c r="B621" s="11"/>
      <c r="C621" s="12"/>
      <c r="D621" s="13"/>
      <c r="E621" s="13"/>
      <c r="F621" s="13"/>
      <c r="G621" s="12"/>
      <c r="H621" s="14"/>
      <c r="I621" s="14"/>
      <c r="J621" s="12"/>
      <c r="K621" s="15"/>
      <c r="L621" s="15"/>
      <c r="M621" s="15"/>
      <c r="N621" s="15"/>
      <c r="O621" s="15"/>
      <c r="P621" s="16" t="str">
        <f t="shared" si="37"/>
        <v xml:space="preserve"> </v>
      </c>
      <c r="Q621" s="17">
        <f t="shared" si="38"/>
        <v>0</v>
      </c>
      <c r="R621" s="65"/>
      <c r="S621" s="66">
        <f t="shared" si="40"/>
        <v>0</v>
      </c>
      <c r="T621" s="31">
        <f>SUMIF($G$8:$G$954,G621:G1546,$K$8:$K$954)</f>
        <v>0</v>
      </c>
      <c r="U621" s="32" t="str">
        <f t="shared" si="39"/>
        <v xml:space="preserve"> </v>
      </c>
    </row>
    <row r="622" spans="2:21" x14ac:dyDescent="0.25">
      <c r="B622" s="11"/>
      <c r="C622" s="12"/>
      <c r="D622" s="13"/>
      <c r="E622" s="13"/>
      <c r="F622" s="13"/>
      <c r="G622" s="12"/>
      <c r="H622" s="14"/>
      <c r="I622" s="14"/>
      <c r="J622" s="12"/>
      <c r="K622" s="15"/>
      <c r="L622" s="15"/>
      <c r="M622" s="15"/>
      <c r="N622" s="15"/>
      <c r="O622" s="15"/>
      <c r="P622" s="16" t="str">
        <f t="shared" si="37"/>
        <v xml:space="preserve"> </v>
      </c>
      <c r="Q622" s="17">
        <f t="shared" si="38"/>
        <v>0</v>
      </c>
      <c r="R622" s="65"/>
      <c r="S622" s="66">
        <f t="shared" si="40"/>
        <v>0</v>
      </c>
      <c r="T622" s="31">
        <f>SUMIF($G$8:$G$954,G622:G1547,$K$8:$K$954)</f>
        <v>0</v>
      </c>
      <c r="U622" s="32" t="str">
        <f t="shared" si="39"/>
        <v xml:space="preserve"> </v>
      </c>
    </row>
    <row r="623" spans="2:21" x14ac:dyDescent="0.25">
      <c r="B623" s="11"/>
      <c r="C623" s="12"/>
      <c r="D623" s="13"/>
      <c r="E623" s="13"/>
      <c r="F623" s="13"/>
      <c r="G623" s="12"/>
      <c r="H623" s="14"/>
      <c r="I623" s="14"/>
      <c r="J623" s="12"/>
      <c r="K623" s="15"/>
      <c r="L623" s="15"/>
      <c r="M623" s="15"/>
      <c r="N623" s="15"/>
      <c r="O623" s="15"/>
      <c r="P623" s="16" t="str">
        <f t="shared" si="37"/>
        <v xml:space="preserve"> </v>
      </c>
      <c r="Q623" s="17">
        <f t="shared" si="38"/>
        <v>0</v>
      </c>
      <c r="R623" s="65"/>
      <c r="S623" s="66">
        <f t="shared" si="40"/>
        <v>0</v>
      </c>
      <c r="T623" s="31">
        <f>SUMIF($G$8:$G$954,G623:G1548,$K$8:$K$954)</f>
        <v>0</v>
      </c>
      <c r="U623" s="32" t="str">
        <f t="shared" si="39"/>
        <v xml:space="preserve"> </v>
      </c>
    </row>
    <row r="624" spans="2:21" x14ac:dyDescent="0.25">
      <c r="B624" s="11"/>
      <c r="C624" s="12"/>
      <c r="D624" s="13"/>
      <c r="E624" s="13"/>
      <c r="F624" s="13"/>
      <c r="G624" s="12"/>
      <c r="H624" s="14"/>
      <c r="I624" s="14"/>
      <c r="J624" s="12"/>
      <c r="K624" s="15"/>
      <c r="L624" s="15"/>
      <c r="M624" s="15"/>
      <c r="N624" s="15"/>
      <c r="O624" s="15"/>
      <c r="P624" s="16" t="str">
        <f t="shared" si="37"/>
        <v xml:space="preserve"> </v>
      </c>
      <c r="Q624" s="17">
        <f t="shared" si="38"/>
        <v>0</v>
      </c>
      <c r="R624" s="65"/>
      <c r="S624" s="66">
        <f t="shared" si="40"/>
        <v>0</v>
      </c>
      <c r="T624" s="31">
        <f>SUMIF($G$8:$G$954,G624:G1549,$K$8:$K$954)</f>
        <v>0</v>
      </c>
      <c r="U624" s="32" t="str">
        <f t="shared" si="39"/>
        <v xml:space="preserve"> </v>
      </c>
    </row>
    <row r="625" spans="2:21" x14ac:dyDescent="0.25">
      <c r="B625" s="11"/>
      <c r="C625" s="12"/>
      <c r="D625" s="13"/>
      <c r="E625" s="13"/>
      <c r="F625" s="13"/>
      <c r="G625" s="12"/>
      <c r="H625" s="14"/>
      <c r="I625" s="14"/>
      <c r="J625" s="12"/>
      <c r="K625" s="15"/>
      <c r="L625" s="15"/>
      <c r="M625" s="15"/>
      <c r="N625" s="15"/>
      <c r="O625" s="15"/>
      <c r="P625" s="16" t="str">
        <f t="shared" si="37"/>
        <v xml:space="preserve"> </v>
      </c>
      <c r="Q625" s="17">
        <f t="shared" si="38"/>
        <v>0</v>
      </c>
      <c r="R625" s="65"/>
      <c r="S625" s="66">
        <f t="shared" ref="S625:S688" si="41">+Q625-R625</f>
        <v>0</v>
      </c>
      <c r="T625" s="31">
        <f>SUMIF($G$8:$G$954,G625:G1550,$K$8:$K$954)</f>
        <v>0</v>
      </c>
      <c r="U625" s="32" t="str">
        <f t="shared" si="39"/>
        <v xml:space="preserve"> </v>
      </c>
    </row>
    <row r="626" spans="2:21" x14ac:dyDescent="0.25">
      <c r="B626" s="11"/>
      <c r="C626" s="12"/>
      <c r="D626" s="13"/>
      <c r="E626" s="13"/>
      <c r="F626" s="13"/>
      <c r="G626" s="12"/>
      <c r="H626" s="14"/>
      <c r="I626" s="14"/>
      <c r="J626" s="12"/>
      <c r="K626" s="15"/>
      <c r="L626" s="15"/>
      <c r="M626" s="15"/>
      <c r="N626" s="15"/>
      <c r="O626" s="15"/>
      <c r="P626" s="16" t="str">
        <f t="shared" si="37"/>
        <v xml:space="preserve"> </v>
      </c>
      <c r="Q626" s="17">
        <f t="shared" si="38"/>
        <v>0</v>
      </c>
      <c r="R626" s="65"/>
      <c r="S626" s="66">
        <f t="shared" si="41"/>
        <v>0</v>
      </c>
      <c r="T626" s="31">
        <f>SUMIF($G$8:$G$954,G626:G1551,$K$8:$K$954)</f>
        <v>0</v>
      </c>
      <c r="U626" s="32" t="str">
        <f t="shared" si="39"/>
        <v xml:space="preserve"> </v>
      </c>
    </row>
    <row r="627" spans="2:21" x14ac:dyDescent="0.25">
      <c r="B627" s="11"/>
      <c r="C627" s="12"/>
      <c r="D627" s="13"/>
      <c r="E627" s="13"/>
      <c r="F627" s="13"/>
      <c r="G627" s="12"/>
      <c r="H627" s="14"/>
      <c r="I627" s="14"/>
      <c r="J627" s="12"/>
      <c r="K627" s="15"/>
      <c r="L627" s="15"/>
      <c r="M627" s="15"/>
      <c r="N627" s="15"/>
      <c r="O627" s="15"/>
      <c r="P627" s="16" t="str">
        <f t="shared" si="37"/>
        <v xml:space="preserve"> </v>
      </c>
      <c r="Q627" s="17">
        <f t="shared" si="38"/>
        <v>0</v>
      </c>
      <c r="R627" s="65"/>
      <c r="S627" s="66">
        <f t="shared" si="41"/>
        <v>0</v>
      </c>
      <c r="T627" s="31">
        <f>SUMIF($G$8:$G$954,G627:G1552,$K$8:$K$954)</f>
        <v>0</v>
      </c>
      <c r="U627" s="32" t="str">
        <f t="shared" si="39"/>
        <v xml:space="preserve"> </v>
      </c>
    </row>
    <row r="628" spans="2:21" x14ac:dyDescent="0.25">
      <c r="B628" s="11"/>
      <c r="C628" s="12"/>
      <c r="D628" s="13"/>
      <c r="E628" s="13"/>
      <c r="F628" s="13"/>
      <c r="G628" s="12"/>
      <c r="H628" s="14"/>
      <c r="I628" s="14"/>
      <c r="J628" s="12"/>
      <c r="K628" s="15"/>
      <c r="L628" s="15"/>
      <c r="M628" s="15"/>
      <c r="N628" s="15"/>
      <c r="O628" s="15"/>
      <c r="P628" s="16" t="str">
        <f t="shared" si="37"/>
        <v xml:space="preserve"> </v>
      </c>
      <c r="Q628" s="17">
        <f t="shared" si="38"/>
        <v>0</v>
      </c>
      <c r="R628" s="65"/>
      <c r="S628" s="66">
        <f t="shared" si="41"/>
        <v>0</v>
      </c>
      <c r="T628" s="31">
        <f>SUMIF($G$8:$G$954,G628:G1553,$K$8:$K$954)</f>
        <v>0</v>
      </c>
      <c r="U628" s="32" t="str">
        <f t="shared" si="39"/>
        <v xml:space="preserve"> </v>
      </c>
    </row>
    <row r="629" spans="2:21" x14ac:dyDescent="0.25">
      <c r="B629" s="11"/>
      <c r="C629" s="12"/>
      <c r="D629" s="13"/>
      <c r="E629" s="13"/>
      <c r="F629" s="13"/>
      <c r="G629" s="12"/>
      <c r="H629" s="14"/>
      <c r="I629" s="14"/>
      <c r="J629" s="12"/>
      <c r="K629" s="15"/>
      <c r="L629" s="15"/>
      <c r="M629" s="15"/>
      <c r="N629" s="15"/>
      <c r="O629" s="15"/>
      <c r="P629" s="16" t="str">
        <f t="shared" si="37"/>
        <v xml:space="preserve"> </v>
      </c>
      <c r="Q629" s="17">
        <f t="shared" si="38"/>
        <v>0</v>
      </c>
      <c r="R629" s="65"/>
      <c r="S629" s="66">
        <f t="shared" si="41"/>
        <v>0</v>
      </c>
      <c r="T629" s="31">
        <f>SUMIF($G$8:$G$954,G629:G1554,$K$8:$K$954)</f>
        <v>0</v>
      </c>
      <c r="U629" s="32" t="str">
        <f t="shared" si="39"/>
        <v xml:space="preserve"> </v>
      </c>
    </row>
    <row r="630" spans="2:21" x14ac:dyDescent="0.25">
      <c r="B630" s="11"/>
      <c r="C630" s="12"/>
      <c r="D630" s="13"/>
      <c r="E630" s="13"/>
      <c r="F630" s="13"/>
      <c r="G630" s="12"/>
      <c r="H630" s="14"/>
      <c r="I630" s="14"/>
      <c r="J630" s="12"/>
      <c r="K630" s="15"/>
      <c r="L630" s="15"/>
      <c r="M630" s="15"/>
      <c r="N630" s="15"/>
      <c r="O630" s="15"/>
      <c r="P630" s="16" t="str">
        <f t="shared" si="37"/>
        <v xml:space="preserve"> </v>
      </c>
      <c r="Q630" s="17">
        <f t="shared" si="38"/>
        <v>0</v>
      </c>
      <c r="R630" s="65"/>
      <c r="S630" s="66">
        <f t="shared" si="41"/>
        <v>0</v>
      </c>
      <c r="T630" s="31">
        <f>SUMIF($G$8:$G$954,G630:G1555,$K$8:$K$954)</f>
        <v>0</v>
      </c>
      <c r="U630" s="32" t="str">
        <f t="shared" si="39"/>
        <v xml:space="preserve"> </v>
      </c>
    </row>
    <row r="631" spans="2:21" x14ac:dyDescent="0.25">
      <c r="B631" s="11"/>
      <c r="C631" s="12"/>
      <c r="D631" s="13"/>
      <c r="E631" s="13"/>
      <c r="F631" s="13"/>
      <c r="G631" s="12"/>
      <c r="H631" s="14"/>
      <c r="I631" s="14"/>
      <c r="J631" s="12"/>
      <c r="K631" s="15"/>
      <c r="L631" s="15"/>
      <c r="M631" s="15"/>
      <c r="N631" s="15"/>
      <c r="O631" s="15"/>
      <c r="P631" s="16" t="str">
        <f t="shared" si="37"/>
        <v xml:space="preserve"> </v>
      </c>
      <c r="Q631" s="17">
        <f t="shared" si="38"/>
        <v>0</v>
      </c>
      <c r="R631" s="65"/>
      <c r="S631" s="66">
        <f t="shared" si="41"/>
        <v>0</v>
      </c>
      <c r="T631" s="31">
        <f>SUMIF($G$8:$G$954,G631:G1556,$K$8:$K$954)</f>
        <v>0</v>
      </c>
      <c r="U631" s="32" t="str">
        <f t="shared" si="39"/>
        <v xml:space="preserve"> </v>
      </c>
    </row>
    <row r="632" spans="2:21" x14ac:dyDescent="0.25">
      <c r="B632" s="11"/>
      <c r="C632" s="12"/>
      <c r="D632" s="13"/>
      <c r="E632" s="13"/>
      <c r="F632" s="13"/>
      <c r="G632" s="12"/>
      <c r="H632" s="14"/>
      <c r="I632" s="14"/>
      <c r="J632" s="12"/>
      <c r="K632" s="15"/>
      <c r="L632" s="15"/>
      <c r="M632" s="15"/>
      <c r="N632" s="15"/>
      <c r="O632" s="15"/>
      <c r="P632" s="16" t="str">
        <f t="shared" si="37"/>
        <v xml:space="preserve"> </v>
      </c>
      <c r="Q632" s="17">
        <f t="shared" si="38"/>
        <v>0</v>
      </c>
      <c r="R632" s="65"/>
      <c r="S632" s="66">
        <f t="shared" si="41"/>
        <v>0</v>
      </c>
      <c r="T632" s="31">
        <f>SUMIF($G$8:$G$954,G632:G1557,$K$8:$K$954)</f>
        <v>0</v>
      </c>
      <c r="U632" s="32" t="str">
        <f t="shared" si="39"/>
        <v xml:space="preserve"> </v>
      </c>
    </row>
    <row r="633" spans="2:21" x14ac:dyDescent="0.25">
      <c r="B633" s="11"/>
      <c r="C633" s="12"/>
      <c r="D633" s="13"/>
      <c r="E633" s="13"/>
      <c r="F633" s="13"/>
      <c r="G633" s="12"/>
      <c r="H633" s="14"/>
      <c r="I633" s="14"/>
      <c r="J633" s="12"/>
      <c r="K633" s="15"/>
      <c r="L633" s="15"/>
      <c r="M633" s="15"/>
      <c r="N633" s="15"/>
      <c r="O633" s="15"/>
      <c r="P633" s="16" t="str">
        <f t="shared" si="37"/>
        <v xml:space="preserve"> </v>
      </c>
      <c r="Q633" s="17">
        <f t="shared" si="38"/>
        <v>0</v>
      </c>
      <c r="R633" s="65"/>
      <c r="S633" s="66">
        <f t="shared" si="41"/>
        <v>0</v>
      </c>
      <c r="T633" s="31">
        <f>SUMIF($G$8:$G$954,G633:G1558,$K$8:$K$954)</f>
        <v>0</v>
      </c>
      <c r="U633" s="32" t="str">
        <f t="shared" si="39"/>
        <v xml:space="preserve"> </v>
      </c>
    </row>
    <row r="634" spans="2:21" s="30" customFormat="1" x14ac:dyDescent="0.25">
      <c r="B634" s="11"/>
      <c r="C634" s="82"/>
      <c r="D634" s="83"/>
      <c r="E634" s="83"/>
      <c r="F634" s="13"/>
      <c r="G634" s="82"/>
      <c r="H634" s="84"/>
      <c r="I634" s="84"/>
      <c r="J634" s="82"/>
      <c r="K634" s="85"/>
      <c r="L634" s="85"/>
      <c r="M634" s="85"/>
      <c r="N634" s="85"/>
      <c r="O634" s="85"/>
      <c r="P634" s="16" t="str">
        <f t="shared" si="37"/>
        <v xml:space="preserve"> </v>
      </c>
      <c r="Q634" s="17">
        <f t="shared" si="38"/>
        <v>0</v>
      </c>
      <c r="R634" s="65"/>
      <c r="S634" s="66">
        <f t="shared" si="41"/>
        <v>0</v>
      </c>
      <c r="T634" s="31">
        <f>SUMIF($G$8:$G$954,G634:G1559,$K$8:$K$954)</f>
        <v>0</v>
      </c>
      <c r="U634" s="32" t="str">
        <f t="shared" si="39"/>
        <v xml:space="preserve"> </v>
      </c>
    </row>
    <row r="635" spans="2:21" x14ac:dyDescent="0.25">
      <c r="B635" s="11"/>
      <c r="C635" s="12"/>
      <c r="D635" s="13"/>
      <c r="E635" s="13"/>
      <c r="F635" s="13"/>
      <c r="G635" s="12"/>
      <c r="H635" s="14"/>
      <c r="I635" s="14"/>
      <c r="J635" s="12"/>
      <c r="K635" s="15"/>
      <c r="L635" s="15"/>
      <c r="M635" s="15"/>
      <c r="N635" s="15"/>
      <c r="O635" s="15"/>
      <c r="P635" s="16" t="str">
        <f t="shared" si="37"/>
        <v xml:space="preserve"> </v>
      </c>
      <c r="Q635" s="17">
        <f t="shared" si="38"/>
        <v>0</v>
      </c>
      <c r="R635" s="65"/>
      <c r="S635" s="66">
        <f t="shared" si="41"/>
        <v>0</v>
      </c>
      <c r="T635" s="31">
        <f>SUMIF($G$8:$G$954,G635:G1560,$K$8:$K$954)</f>
        <v>0</v>
      </c>
      <c r="U635" s="32" t="str">
        <f t="shared" si="39"/>
        <v xml:space="preserve"> </v>
      </c>
    </row>
    <row r="636" spans="2:21" x14ac:dyDescent="0.25">
      <c r="B636" s="11"/>
      <c r="C636" s="12"/>
      <c r="D636" s="13"/>
      <c r="E636" s="13"/>
      <c r="F636" s="13"/>
      <c r="G636" s="12"/>
      <c r="H636" s="14"/>
      <c r="I636" s="14"/>
      <c r="J636" s="12"/>
      <c r="K636" s="15"/>
      <c r="L636" s="15"/>
      <c r="M636" s="15"/>
      <c r="N636" s="15"/>
      <c r="O636" s="15"/>
      <c r="P636" s="16" t="str">
        <f t="shared" si="37"/>
        <v xml:space="preserve"> </v>
      </c>
      <c r="Q636" s="17">
        <f t="shared" si="38"/>
        <v>0</v>
      </c>
      <c r="R636" s="65"/>
      <c r="S636" s="66">
        <f t="shared" si="41"/>
        <v>0</v>
      </c>
      <c r="T636" s="31">
        <f>SUMIF($G$8:$G$954,G636:G1561,$K$8:$K$954)</f>
        <v>0</v>
      </c>
      <c r="U636" s="32" t="str">
        <f t="shared" si="39"/>
        <v xml:space="preserve"> </v>
      </c>
    </row>
    <row r="637" spans="2:21" x14ac:dyDescent="0.25">
      <c r="B637" s="11"/>
      <c r="C637" s="12"/>
      <c r="D637" s="13"/>
      <c r="E637" s="13"/>
      <c r="F637" s="13"/>
      <c r="G637" s="12"/>
      <c r="H637" s="14"/>
      <c r="I637" s="14"/>
      <c r="J637" s="12"/>
      <c r="K637" s="15"/>
      <c r="L637" s="15"/>
      <c r="M637" s="15"/>
      <c r="N637" s="15"/>
      <c r="O637" s="15"/>
      <c r="P637" s="16" t="str">
        <f t="shared" si="37"/>
        <v xml:space="preserve"> </v>
      </c>
      <c r="Q637" s="17">
        <f t="shared" si="38"/>
        <v>0</v>
      </c>
      <c r="R637" s="65"/>
      <c r="S637" s="66">
        <f t="shared" si="41"/>
        <v>0</v>
      </c>
      <c r="T637" s="31">
        <f>SUMIF($G$8:$G$954,G637:G1562,$K$8:$K$954)</f>
        <v>0</v>
      </c>
      <c r="U637" s="32" t="str">
        <f t="shared" si="39"/>
        <v xml:space="preserve"> </v>
      </c>
    </row>
    <row r="638" spans="2:21" x14ac:dyDescent="0.25">
      <c r="B638" s="11"/>
      <c r="C638" s="12"/>
      <c r="D638" s="13"/>
      <c r="E638" s="13"/>
      <c r="F638" s="13"/>
      <c r="G638" s="12"/>
      <c r="H638" s="14"/>
      <c r="I638" s="14"/>
      <c r="J638" s="12"/>
      <c r="K638" s="15"/>
      <c r="L638" s="15"/>
      <c r="M638" s="15"/>
      <c r="N638" s="15"/>
      <c r="O638" s="15"/>
      <c r="P638" s="16" t="str">
        <f t="shared" si="37"/>
        <v xml:space="preserve"> </v>
      </c>
      <c r="Q638" s="17">
        <f t="shared" si="38"/>
        <v>0</v>
      </c>
      <c r="R638" s="65"/>
      <c r="S638" s="66">
        <f t="shared" si="41"/>
        <v>0</v>
      </c>
      <c r="T638" s="31">
        <f>SUMIF($G$8:$G$954,G638:G1563,$K$8:$K$954)</f>
        <v>0</v>
      </c>
      <c r="U638" s="32" t="str">
        <f t="shared" si="39"/>
        <v xml:space="preserve"> </v>
      </c>
    </row>
    <row r="639" spans="2:21" x14ac:dyDescent="0.25">
      <c r="B639" s="11"/>
      <c r="C639" s="12"/>
      <c r="D639" s="13"/>
      <c r="E639" s="13"/>
      <c r="F639" s="13"/>
      <c r="G639" s="12"/>
      <c r="H639" s="14"/>
      <c r="I639" s="14"/>
      <c r="J639" s="12"/>
      <c r="K639" s="15"/>
      <c r="L639" s="15"/>
      <c r="M639" s="15"/>
      <c r="N639" s="15"/>
      <c r="O639" s="15"/>
      <c r="P639" s="16" t="str">
        <f t="shared" si="37"/>
        <v xml:space="preserve"> </v>
      </c>
      <c r="Q639" s="17">
        <f t="shared" si="38"/>
        <v>0</v>
      </c>
      <c r="R639" s="65"/>
      <c r="S639" s="66">
        <f t="shared" si="41"/>
        <v>0</v>
      </c>
      <c r="T639" s="31">
        <f>SUMIF($G$8:$G$954,G639:G1564,$K$8:$K$954)</f>
        <v>0</v>
      </c>
      <c r="U639" s="32" t="str">
        <f t="shared" si="39"/>
        <v xml:space="preserve"> </v>
      </c>
    </row>
    <row r="640" spans="2:21" x14ac:dyDescent="0.25">
      <c r="B640" s="11"/>
      <c r="C640" s="12"/>
      <c r="D640" s="13"/>
      <c r="E640" s="13"/>
      <c r="F640" s="13"/>
      <c r="G640" s="12"/>
      <c r="H640" s="14"/>
      <c r="I640" s="14"/>
      <c r="J640" s="12"/>
      <c r="K640" s="15"/>
      <c r="L640" s="15"/>
      <c r="M640" s="15"/>
      <c r="N640" s="15"/>
      <c r="O640" s="15"/>
      <c r="P640" s="16" t="str">
        <f t="shared" si="37"/>
        <v xml:space="preserve"> </v>
      </c>
      <c r="Q640" s="17">
        <f t="shared" si="38"/>
        <v>0</v>
      </c>
      <c r="R640" s="65"/>
      <c r="S640" s="66">
        <f t="shared" si="41"/>
        <v>0</v>
      </c>
      <c r="T640" s="31">
        <f>SUMIF($G$8:$G$954,G640:G1565,$K$8:$K$954)</f>
        <v>0</v>
      </c>
      <c r="U640" s="32" t="str">
        <f t="shared" si="39"/>
        <v xml:space="preserve"> </v>
      </c>
    </row>
    <row r="641" spans="2:21" x14ac:dyDescent="0.25">
      <c r="B641" s="11"/>
      <c r="C641" s="12"/>
      <c r="D641" s="13"/>
      <c r="E641" s="13"/>
      <c r="F641" s="13"/>
      <c r="G641" s="12"/>
      <c r="H641" s="14"/>
      <c r="I641" s="14"/>
      <c r="J641" s="12"/>
      <c r="K641" s="15"/>
      <c r="L641" s="15"/>
      <c r="M641" s="15"/>
      <c r="N641" s="15"/>
      <c r="O641" s="15"/>
      <c r="P641" s="16" t="str">
        <f t="shared" si="37"/>
        <v xml:space="preserve"> </v>
      </c>
      <c r="Q641" s="17">
        <f t="shared" si="38"/>
        <v>0</v>
      </c>
      <c r="R641" s="65"/>
      <c r="S641" s="66">
        <f t="shared" si="41"/>
        <v>0</v>
      </c>
      <c r="T641" s="31">
        <f>SUMIF($G$8:$G$954,G641:G1566,$K$8:$K$954)</f>
        <v>0</v>
      </c>
      <c r="U641" s="32" t="str">
        <f t="shared" si="39"/>
        <v xml:space="preserve"> </v>
      </c>
    </row>
    <row r="642" spans="2:21" x14ac:dyDescent="0.25">
      <c r="B642" s="11"/>
      <c r="C642" s="12"/>
      <c r="D642" s="13"/>
      <c r="E642" s="13"/>
      <c r="F642" s="13"/>
      <c r="G642" s="12"/>
      <c r="H642" s="14"/>
      <c r="I642" s="14"/>
      <c r="J642" s="12"/>
      <c r="K642" s="15"/>
      <c r="L642" s="15"/>
      <c r="M642" s="15"/>
      <c r="N642" s="15"/>
      <c r="O642" s="15"/>
      <c r="P642" s="16" t="str">
        <f t="shared" si="37"/>
        <v xml:space="preserve"> </v>
      </c>
      <c r="Q642" s="17">
        <f t="shared" si="38"/>
        <v>0</v>
      </c>
      <c r="R642" s="65"/>
      <c r="S642" s="66">
        <f t="shared" si="41"/>
        <v>0</v>
      </c>
      <c r="T642" s="31">
        <f>SUMIF($G$8:$G$954,G642:G1567,$K$8:$K$954)</f>
        <v>0</v>
      </c>
      <c r="U642" s="32" t="str">
        <f t="shared" si="39"/>
        <v xml:space="preserve"> </v>
      </c>
    </row>
    <row r="643" spans="2:21" x14ac:dyDescent="0.25">
      <c r="B643" s="11"/>
      <c r="C643" s="12"/>
      <c r="D643" s="13"/>
      <c r="E643" s="13"/>
      <c r="F643" s="13"/>
      <c r="G643" s="12"/>
      <c r="H643" s="14"/>
      <c r="I643" s="14"/>
      <c r="J643" s="12"/>
      <c r="K643" s="15"/>
      <c r="L643" s="15"/>
      <c r="M643" s="15"/>
      <c r="N643" s="15"/>
      <c r="O643" s="15"/>
      <c r="P643" s="16" t="str">
        <f t="shared" si="37"/>
        <v xml:space="preserve"> </v>
      </c>
      <c r="Q643" s="17">
        <f t="shared" si="38"/>
        <v>0</v>
      </c>
      <c r="R643" s="65"/>
      <c r="S643" s="66">
        <f t="shared" si="41"/>
        <v>0</v>
      </c>
      <c r="T643" s="31">
        <f>SUMIF($G$8:$G$954,G643:G1568,$K$8:$K$954)</f>
        <v>0</v>
      </c>
      <c r="U643" s="32" t="str">
        <f t="shared" si="39"/>
        <v xml:space="preserve"> </v>
      </c>
    </row>
    <row r="644" spans="2:21" x14ac:dyDescent="0.25">
      <c r="B644" s="11"/>
      <c r="C644" s="12"/>
      <c r="D644" s="13"/>
      <c r="E644" s="13"/>
      <c r="F644" s="13"/>
      <c r="G644" s="12"/>
      <c r="H644" s="14"/>
      <c r="I644" s="14"/>
      <c r="J644" s="12"/>
      <c r="K644" s="15"/>
      <c r="L644" s="15"/>
      <c r="M644" s="15"/>
      <c r="N644" s="15"/>
      <c r="O644" s="15"/>
      <c r="P644" s="16" t="str">
        <f t="shared" si="37"/>
        <v xml:space="preserve"> </v>
      </c>
      <c r="Q644" s="17">
        <f t="shared" si="38"/>
        <v>0</v>
      </c>
      <c r="R644" s="65"/>
      <c r="S644" s="66">
        <f t="shared" si="41"/>
        <v>0</v>
      </c>
      <c r="T644" s="31">
        <f>SUMIF($G$8:$G$954,G644:G1569,$K$8:$K$954)</f>
        <v>0</v>
      </c>
      <c r="U644" s="32" t="str">
        <f t="shared" si="39"/>
        <v xml:space="preserve"> </v>
      </c>
    </row>
    <row r="645" spans="2:21" x14ac:dyDescent="0.25">
      <c r="B645" s="11"/>
      <c r="C645" s="12"/>
      <c r="D645" s="13"/>
      <c r="E645" s="13"/>
      <c r="F645" s="13"/>
      <c r="G645" s="12"/>
      <c r="H645" s="14"/>
      <c r="I645" s="14"/>
      <c r="J645" s="12"/>
      <c r="K645" s="15"/>
      <c r="L645" s="15"/>
      <c r="M645" s="15"/>
      <c r="N645" s="15"/>
      <c r="O645" s="15"/>
      <c r="P645" s="16" t="str">
        <f t="shared" si="37"/>
        <v xml:space="preserve"> </v>
      </c>
      <c r="Q645" s="17">
        <f t="shared" si="38"/>
        <v>0</v>
      </c>
      <c r="R645" s="65"/>
      <c r="S645" s="66">
        <f t="shared" si="41"/>
        <v>0</v>
      </c>
      <c r="T645" s="31">
        <f>SUMIF($G$8:$G$954,G645:G1570,$K$8:$K$954)</f>
        <v>0</v>
      </c>
      <c r="U645" s="32" t="str">
        <f t="shared" si="39"/>
        <v xml:space="preserve"> </v>
      </c>
    </row>
    <row r="646" spans="2:21" x14ac:dyDescent="0.25">
      <c r="B646" s="11"/>
      <c r="C646" s="12"/>
      <c r="D646" s="13"/>
      <c r="E646" s="13"/>
      <c r="F646" s="13"/>
      <c r="G646" s="12"/>
      <c r="H646" s="14"/>
      <c r="I646" s="14"/>
      <c r="J646" s="12"/>
      <c r="K646" s="15"/>
      <c r="L646" s="15"/>
      <c r="M646" s="15"/>
      <c r="N646" s="15"/>
      <c r="O646" s="15"/>
      <c r="P646" s="16" t="str">
        <f t="shared" si="37"/>
        <v xml:space="preserve"> </v>
      </c>
      <c r="Q646" s="17">
        <f t="shared" si="38"/>
        <v>0</v>
      </c>
      <c r="R646" s="65"/>
      <c r="S646" s="66">
        <f t="shared" si="41"/>
        <v>0</v>
      </c>
      <c r="T646" s="31">
        <f>SUMIF($G$8:$G$954,G646:G1571,$K$8:$K$954)</f>
        <v>0</v>
      </c>
      <c r="U646" s="32" t="str">
        <f t="shared" si="39"/>
        <v xml:space="preserve"> </v>
      </c>
    </row>
    <row r="647" spans="2:21" x14ac:dyDescent="0.25">
      <c r="B647" s="11"/>
      <c r="C647" s="12"/>
      <c r="D647" s="13"/>
      <c r="E647" s="13"/>
      <c r="F647" s="13"/>
      <c r="G647" s="12"/>
      <c r="H647" s="14"/>
      <c r="I647" s="14"/>
      <c r="J647" s="12"/>
      <c r="K647" s="15"/>
      <c r="L647" s="15"/>
      <c r="M647" s="15"/>
      <c r="N647" s="15"/>
      <c r="O647" s="15"/>
      <c r="P647" s="16" t="str">
        <f t="shared" si="37"/>
        <v xml:space="preserve"> </v>
      </c>
      <c r="Q647" s="17">
        <f t="shared" si="38"/>
        <v>0</v>
      </c>
      <c r="R647" s="65"/>
      <c r="S647" s="66">
        <f t="shared" si="41"/>
        <v>0</v>
      </c>
      <c r="T647" s="31">
        <f>SUMIF($G$8:$G$954,G647:G1572,$K$8:$K$954)</f>
        <v>0</v>
      </c>
      <c r="U647" s="32" t="str">
        <f t="shared" si="39"/>
        <v xml:space="preserve"> </v>
      </c>
    </row>
    <row r="648" spans="2:21" x14ac:dyDescent="0.25">
      <c r="B648" s="11"/>
      <c r="C648" s="12"/>
      <c r="D648" s="13"/>
      <c r="E648" s="13"/>
      <c r="F648" s="13"/>
      <c r="G648" s="12"/>
      <c r="H648" s="14"/>
      <c r="I648" s="14"/>
      <c r="J648" s="12"/>
      <c r="K648" s="15"/>
      <c r="L648" s="15"/>
      <c r="M648" s="15"/>
      <c r="N648" s="15"/>
      <c r="O648" s="15"/>
      <c r="P648" s="16" t="str">
        <f t="shared" si="37"/>
        <v xml:space="preserve"> </v>
      </c>
      <c r="Q648" s="17">
        <f t="shared" si="38"/>
        <v>0</v>
      </c>
      <c r="R648" s="65"/>
      <c r="S648" s="66">
        <f t="shared" si="41"/>
        <v>0</v>
      </c>
      <c r="T648" s="31">
        <f>SUMIF($G$8:$G$954,G648:G1573,$K$8:$K$954)</f>
        <v>0</v>
      </c>
      <c r="U648" s="32" t="str">
        <f t="shared" si="39"/>
        <v xml:space="preserve"> </v>
      </c>
    </row>
    <row r="649" spans="2:21" x14ac:dyDescent="0.25">
      <c r="B649" s="11"/>
      <c r="C649" s="12"/>
      <c r="D649" s="13"/>
      <c r="E649" s="13"/>
      <c r="F649" s="13"/>
      <c r="G649" s="12"/>
      <c r="H649" s="14"/>
      <c r="I649" s="14"/>
      <c r="J649" s="12"/>
      <c r="K649" s="15"/>
      <c r="L649" s="15"/>
      <c r="M649" s="15"/>
      <c r="N649" s="15"/>
      <c r="O649" s="15"/>
      <c r="P649" s="16" t="str">
        <f t="shared" si="37"/>
        <v xml:space="preserve"> </v>
      </c>
      <c r="Q649" s="17">
        <f t="shared" si="38"/>
        <v>0</v>
      </c>
      <c r="R649" s="65"/>
      <c r="S649" s="66">
        <f t="shared" si="41"/>
        <v>0</v>
      </c>
      <c r="T649" s="31">
        <f>SUMIF($G$8:$G$954,G649:G1574,$K$8:$K$954)</f>
        <v>0</v>
      </c>
      <c r="U649" s="32" t="str">
        <f t="shared" si="39"/>
        <v xml:space="preserve"> </v>
      </c>
    </row>
    <row r="650" spans="2:21" x14ac:dyDescent="0.25">
      <c r="B650" s="11"/>
      <c r="C650" s="12"/>
      <c r="D650" s="13"/>
      <c r="E650" s="13"/>
      <c r="F650" s="13"/>
      <c r="G650" s="12"/>
      <c r="H650" s="14"/>
      <c r="I650" s="14"/>
      <c r="J650" s="12"/>
      <c r="K650" s="15"/>
      <c r="L650" s="15"/>
      <c r="M650" s="15"/>
      <c r="N650" s="15"/>
      <c r="O650" s="15"/>
      <c r="P650" s="16" t="str">
        <f t="shared" si="37"/>
        <v xml:space="preserve"> </v>
      </c>
      <c r="Q650" s="17">
        <f t="shared" si="38"/>
        <v>0</v>
      </c>
      <c r="R650" s="65"/>
      <c r="S650" s="66">
        <f t="shared" si="41"/>
        <v>0</v>
      </c>
      <c r="T650" s="31">
        <f>SUMIF($G$8:$G$954,G650:G1575,$K$8:$K$954)</f>
        <v>0</v>
      </c>
      <c r="U650" s="32" t="str">
        <f t="shared" si="39"/>
        <v xml:space="preserve"> </v>
      </c>
    </row>
    <row r="651" spans="2:21" x14ac:dyDescent="0.25">
      <c r="B651" s="11"/>
      <c r="C651" s="12"/>
      <c r="D651" s="13"/>
      <c r="E651" s="13"/>
      <c r="F651" s="13"/>
      <c r="G651" s="12"/>
      <c r="H651" s="14"/>
      <c r="I651" s="14"/>
      <c r="J651" s="12"/>
      <c r="K651" s="15"/>
      <c r="L651" s="15"/>
      <c r="M651" s="15"/>
      <c r="N651" s="15"/>
      <c r="O651" s="15"/>
      <c r="P651" s="16" t="str">
        <f t="shared" si="37"/>
        <v xml:space="preserve"> </v>
      </c>
      <c r="Q651" s="17">
        <f t="shared" si="38"/>
        <v>0</v>
      </c>
      <c r="R651" s="65"/>
      <c r="S651" s="66">
        <f t="shared" si="41"/>
        <v>0</v>
      </c>
      <c r="T651" s="31">
        <f>SUMIF($G$8:$G$954,G651:G1576,$K$8:$K$954)</f>
        <v>0</v>
      </c>
      <c r="U651" s="32" t="str">
        <f t="shared" si="39"/>
        <v xml:space="preserve"> </v>
      </c>
    </row>
    <row r="652" spans="2:21" x14ac:dyDescent="0.25">
      <c r="B652" s="11"/>
      <c r="C652" s="12"/>
      <c r="D652" s="13"/>
      <c r="E652" s="13"/>
      <c r="F652" s="13"/>
      <c r="G652" s="12"/>
      <c r="H652" s="14"/>
      <c r="I652" s="14"/>
      <c r="J652" s="12"/>
      <c r="K652" s="15"/>
      <c r="L652" s="15"/>
      <c r="M652" s="15"/>
      <c r="N652" s="15"/>
      <c r="O652" s="15"/>
      <c r="P652" s="16" t="str">
        <f t="shared" si="37"/>
        <v xml:space="preserve"> </v>
      </c>
      <c r="Q652" s="17">
        <f t="shared" si="38"/>
        <v>0</v>
      </c>
      <c r="R652" s="65"/>
      <c r="S652" s="66">
        <f t="shared" si="41"/>
        <v>0</v>
      </c>
      <c r="T652" s="31">
        <f>SUMIF($G$8:$G$954,G652:G1577,$K$8:$K$954)</f>
        <v>0</v>
      </c>
      <c r="U652" s="32" t="str">
        <f t="shared" si="39"/>
        <v xml:space="preserve"> </v>
      </c>
    </row>
    <row r="653" spans="2:21" x14ac:dyDescent="0.25">
      <c r="B653" s="11"/>
      <c r="C653" s="12"/>
      <c r="D653" s="13"/>
      <c r="E653" s="13"/>
      <c r="F653" s="13"/>
      <c r="G653" s="12"/>
      <c r="H653" s="14"/>
      <c r="I653" s="14"/>
      <c r="J653" s="12"/>
      <c r="K653" s="15"/>
      <c r="L653" s="15"/>
      <c r="M653" s="15"/>
      <c r="N653" s="15"/>
      <c r="O653" s="15"/>
      <c r="P653" s="16" t="str">
        <f t="shared" si="37"/>
        <v xml:space="preserve"> </v>
      </c>
      <c r="Q653" s="17">
        <f t="shared" si="38"/>
        <v>0</v>
      </c>
      <c r="R653" s="65"/>
      <c r="S653" s="66">
        <f t="shared" si="41"/>
        <v>0</v>
      </c>
      <c r="T653" s="31">
        <f>SUMIF($G$8:$G$954,G653:G1578,$K$8:$K$954)</f>
        <v>0</v>
      </c>
      <c r="U653" s="32" t="str">
        <f t="shared" si="39"/>
        <v xml:space="preserve"> </v>
      </c>
    </row>
    <row r="654" spans="2:21" x14ac:dyDescent="0.25">
      <c r="B654" s="11"/>
      <c r="C654" s="12"/>
      <c r="D654" s="13"/>
      <c r="E654" s="13"/>
      <c r="F654" s="13"/>
      <c r="G654" s="12"/>
      <c r="H654" s="14"/>
      <c r="I654" s="14"/>
      <c r="J654" s="12"/>
      <c r="K654" s="15"/>
      <c r="L654" s="15"/>
      <c r="M654" s="15"/>
      <c r="N654" s="15"/>
      <c r="O654" s="15"/>
      <c r="P654" s="16" t="str">
        <f t="shared" si="37"/>
        <v xml:space="preserve"> </v>
      </c>
      <c r="Q654" s="17">
        <f t="shared" si="38"/>
        <v>0</v>
      </c>
      <c r="R654" s="65"/>
      <c r="S654" s="66">
        <f t="shared" si="41"/>
        <v>0</v>
      </c>
      <c r="T654" s="31">
        <f>SUMIF($G$8:$G$954,G654:G1579,$K$8:$K$954)</f>
        <v>0</v>
      </c>
      <c r="U654" s="32" t="str">
        <f t="shared" si="39"/>
        <v xml:space="preserve"> </v>
      </c>
    </row>
    <row r="655" spans="2:21" x14ac:dyDescent="0.25">
      <c r="B655" s="11"/>
      <c r="C655" s="12"/>
      <c r="D655" s="13"/>
      <c r="E655" s="13"/>
      <c r="F655" s="13"/>
      <c r="G655" s="12"/>
      <c r="H655" s="14"/>
      <c r="I655" s="14"/>
      <c r="J655" s="12"/>
      <c r="K655" s="15"/>
      <c r="L655" s="15"/>
      <c r="M655" s="15"/>
      <c r="N655" s="15"/>
      <c r="O655" s="15"/>
      <c r="P655" s="16" t="str">
        <f t="shared" si="37"/>
        <v xml:space="preserve"> </v>
      </c>
      <c r="Q655" s="17">
        <f t="shared" si="38"/>
        <v>0</v>
      </c>
      <c r="R655" s="65"/>
      <c r="S655" s="66">
        <f t="shared" si="41"/>
        <v>0</v>
      </c>
      <c r="T655" s="31">
        <f>SUMIF($G$8:$G$954,G655:G1580,$K$8:$K$954)</f>
        <v>0</v>
      </c>
      <c r="U655" s="32" t="str">
        <f t="shared" si="39"/>
        <v xml:space="preserve"> </v>
      </c>
    </row>
    <row r="656" spans="2:21" x14ac:dyDescent="0.25">
      <c r="B656" s="11"/>
      <c r="C656" s="12"/>
      <c r="D656" s="13"/>
      <c r="E656" s="13"/>
      <c r="F656" s="13"/>
      <c r="G656" s="12"/>
      <c r="H656" s="14"/>
      <c r="I656" s="14"/>
      <c r="J656" s="12"/>
      <c r="K656" s="15"/>
      <c r="L656" s="15"/>
      <c r="M656" s="15"/>
      <c r="N656" s="15"/>
      <c r="O656" s="15"/>
      <c r="P656" s="16" t="str">
        <f t="shared" si="37"/>
        <v xml:space="preserve"> </v>
      </c>
      <c r="Q656" s="17">
        <f t="shared" si="38"/>
        <v>0</v>
      </c>
      <c r="R656" s="65"/>
      <c r="S656" s="66">
        <f t="shared" si="41"/>
        <v>0</v>
      </c>
      <c r="T656" s="31">
        <f>SUMIF($G$8:$G$954,G656:G1581,$K$8:$K$954)</f>
        <v>0</v>
      </c>
      <c r="U656" s="32" t="str">
        <f t="shared" si="39"/>
        <v xml:space="preserve"> </v>
      </c>
    </row>
    <row r="657" spans="2:21" x14ac:dyDescent="0.25">
      <c r="B657" s="11"/>
      <c r="C657" s="12"/>
      <c r="D657" s="13"/>
      <c r="E657" s="13"/>
      <c r="F657" s="13"/>
      <c r="G657" s="12"/>
      <c r="H657" s="14"/>
      <c r="I657" s="14"/>
      <c r="J657" s="12"/>
      <c r="K657" s="15"/>
      <c r="L657" s="15"/>
      <c r="M657" s="15"/>
      <c r="N657" s="15"/>
      <c r="O657" s="15"/>
      <c r="P657" s="16" t="str">
        <f t="shared" si="37"/>
        <v xml:space="preserve"> </v>
      </c>
      <c r="Q657" s="17">
        <f t="shared" si="38"/>
        <v>0</v>
      </c>
      <c r="R657" s="65"/>
      <c r="S657" s="66">
        <f t="shared" si="41"/>
        <v>0</v>
      </c>
      <c r="T657" s="31">
        <f>SUMIF($G$8:$G$954,G657:G1582,$K$8:$K$954)</f>
        <v>0</v>
      </c>
      <c r="U657" s="32" t="str">
        <f t="shared" si="39"/>
        <v xml:space="preserve"> </v>
      </c>
    </row>
    <row r="658" spans="2:21" x14ac:dyDescent="0.25">
      <c r="B658" s="11"/>
      <c r="C658" s="12"/>
      <c r="D658" s="13"/>
      <c r="E658" s="13"/>
      <c r="F658" s="13"/>
      <c r="G658" s="12"/>
      <c r="H658" s="14"/>
      <c r="I658" s="14"/>
      <c r="J658" s="12"/>
      <c r="K658" s="15"/>
      <c r="L658" s="15"/>
      <c r="M658" s="15"/>
      <c r="N658" s="15"/>
      <c r="O658" s="15"/>
      <c r="P658" s="16" t="str">
        <f t="shared" si="37"/>
        <v xml:space="preserve"> </v>
      </c>
      <c r="Q658" s="17">
        <f t="shared" si="38"/>
        <v>0</v>
      </c>
      <c r="R658" s="65"/>
      <c r="S658" s="66">
        <f t="shared" si="41"/>
        <v>0</v>
      </c>
      <c r="T658" s="31">
        <f>SUMIF($G$8:$G$954,G658:G1583,$K$8:$K$954)</f>
        <v>0</v>
      </c>
      <c r="U658" s="32" t="str">
        <f t="shared" si="39"/>
        <v xml:space="preserve"> </v>
      </c>
    </row>
    <row r="659" spans="2:21" x14ac:dyDescent="0.25">
      <c r="B659" s="11"/>
      <c r="C659" s="12"/>
      <c r="D659" s="13"/>
      <c r="E659" s="13"/>
      <c r="F659" s="13"/>
      <c r="G659" s="12"/>
      <c r="H659" s="14"/>
      <c r="I659" s="14"/>
      <c r="J659" s="12"/>
      <c r="K659" s="15"/>
      <c r="L659" s="15"/>
      <c r="M659" s="15"/>
      <c r="N659" s="15"/>
      <c r="O659" s="15"/>
      <c r="P659" s="16" t="str">
        <f t="shared" si="37"/>
        <v xml:space="preserve"> </v>
      </c>
      <c r="Q659" s="17">
        <f t="shared" si="38"/>
        <v>0</v>
      </c>
      <c r="R659" s="65"/>
      <c r="S659" s="66">
        <f t="shared" si="41"/>
        <v>0</v>
      </c>
      <c r="T659" s="31">
        <f>SUMIF($G$8:$G$954,G659:G1584,$K$8:$K$954)</f>
        <v>0</v>
      </c>
      <c r="U659" s="32" t="str">
        <f t="shared" si="39"/>
        <v xml:space="preserve"> </v>
      </c>
    </row>
    <row r="660" spans="2:21" x14ac:dyDescent="0.25">
      <c r="B660" s="11"/>
      <c r="C660" s="12"/>
      <c r="D660" s="13"/>
      <c r="E660" s="13"/>
      <c r="F660" s="13"/>
      <c r="G660" s="12"/>
      <c r="H660" s="14"/>
      <c r="I660" s="14"/>
      <c r="J660" s="12"/>
      <c r="K660" s="15"/>
      <c r="L660" s="15"/>
      <c r="M660" s="15"/>
      <c r="N660" s="15"/>
      <c r="O660" s="15"/>
      <c r="P660" s="16" t="str">
        <f t="shared" si="37"/>
        <v xml:space="preserve"> </v>
      </c>
      <c r="Q660" s="17">
        <f t="shared" si="38"/>
        <v>0</v>
      </c>
      <c r="R660" s="65"/>
      <c r="S660" s="66">
        <f t="shared" si="41"/>
        <v>0</v>
      </c>
      <c r="T660" s="31">
        <f>SUMIF($G$8:$G$954,G660:G1585,$K$8:$K$954)</f>
        <v>0</v>
      </c>
      <c r="U660" s="32" t="str">
        <f t="shared" si="39"/>
        <v xml:space="preserve"> </v>
      </c>
    </row>
    <row r="661" spans="2:21" x14ac:dyDescent="0.25">
      <c r="B661" s="11"/>
      <c r="C661" s="12"/>
      <c r="D661" s="13"/>
      <c r="E661" s="13"/>
      <c r="F661" s="13"/>
      <c r="G661" s="12"/>
      <c r="H661" s="14"/>
      <c r="I661" s="14"/>
      <c r="J661" s="12"/>
      <c r="K661" s="15"/>
      <c r="L661" s="15"/>
      <c r="M661" s="15"/>
      <c r="N661" s="15"/>
      <c r="O661" s="15"/>
      <c r="P661" s="16" t="str">
        <f t="shared" si="37"/>
        <v xml:space="preserve"> </v>
      </c>
      <c r="Q661" s="17">
        <f t="shared" si="38"/>
        <v>0</v>
      </c>
      <c r="R661" s="65"/>
      <c r="S661" s="66">
        <f t="shared" si="41"/>
        <v>0</v>
      </c>
      <c r="T661" s="31">
        <f>SUMIF($G$8:$G$954,G661:G1586,$K$8:$K$954)</f>
        <v>0</v>
      </c>
      <c r="U661" s="32" t="str">
        <f t="shared" si="39"/>
        <v xml:space="preserve"> </v>
      </c>
    </row>
    <row r="662" spans="2:21" x14ac:dyDescent="0.25">
      <c r="B662" s="11"/>
      <c r="C662" s="12"/>
      <c r="D662" s="13"/>
      <c r="E662" s="13"/>
      <c r="F662" s="13"/>
      <c r="G662" s="12"/>
      <c r="H662" s="14"/>
      <c r="I662" s="14"/>
      <c r="J662" s="12"/>
      <c r="K662" s="15"/>
      <c r="L662" s="15"/>
      <c r="M662" s="15"/>
      <c r="N662" s="15"/>
      <c r="O662" s="15"/>
      <c r="P662" s="16" t="str">
        <f t="shared" si="37"/>
        <v xml:space="preserve"> </v>
      </c>
      <c r="Q662" s="17">
        <f t="shared" si="38"/>
        <v>0</v>
      </c>
      <c r="R662" s="65"/>
      <c r="S662" s="66">
        <f t="shared" si="41"/>
        <v>0</v>
      </c>
      <c r="T662" s="31">
        <f>SUMIF($G$8:$G$954,G662:G1587,$K$8:$K$954)</f>
        <v>0</v>
      </c>
      <c r="U662" s="32" t="str">
        <f t="shared" si="39"/>
        <v xml:space="preserve"> </v>
      </c>
    </row>
    <row r="663" spans="2:21" s="21" customFormat="1" x14ac:dyDescent="0.25">
      <c r="B663" s="11"/>
      <c r="C663" s="12"/>
      <c r="D663" s="13"/>
      <c r="E663" s="13"/>
      <c r="F663" s="13"/>
      <c r="G663" s="12"/>
      <c r="H663" s="14"/>
      <c r="I663" s="14"/>
      <c r="J663" s="12"/>
      <c r="K663" s="20"/>
      <c r="L663" s="20"/>
      <c r="M663" s="20"/>
      <c r="N663" s="20"/>
      <c r="O663" s="20"/>
      <c r="P663" s="16" t="str">
        <f t="shared" si="37"/>
        <v xml:space="preserve"> </v>
      </c>
      <c r="Q663" s="17">
        <f t="shared" si="38"/>
        <v>0</v>
      </c>
      <c r="R663" s="65"/>
      <c r="S663" s="70">
        <f t="shared" si="41"/>
        <v>0</v>
      </c>
      <c r="T663" s="31">
        <f>SUMIF($G$8:$G$954,G663:G1588,$K$8:$K$954)</f>
        <v>0</v>
      </c>
      <c r="U663" s="32" t="str">
        <f t="shared" si="39"/>
        <v xml:space="preserve"> </v>
      </c>
    </row>
    <row r="664" spans="2:21" x14ac:dyDescent="0.25">
      <c r="B664" s="11"/>
      <c r="C664" s="12"/>
      <c r="D664" s="13"/>
      <c r="E664" s="13"/>
      <c r="F664" s="13"/>
      <c r="G664" s="12"/>
      <c r="H664" s="14"/>
      <c r="I664" s="14"/>
      <c r="J664" s="12"/>
      <c r="K664" s="15"/>
      <c r="L664" s="15"/>
      <c r="M664" s="15"/>
      <c r="N664" s="15"/>
      <c r="O664" s="15"/>
      <c r="P664" s="16" t="str">
        <f t="shared" si="37"/>
        <v xml:space="preserve"> </v>
      </c>
      <c r="Q664" s="17">
        <f t="shared" si="38"/>
        <v>0</v>
      </c>
      <c r="R664" s="65"/>
      <c r="S664" s="66">
        <f t="shared" si="41"/>
        <v>0</v>
      </c>
      <c r="T664" s="31">
        <f>SUMIF($G$8:$G$954,G664:G1589,$K$8:$K$954)</f>
        <v>0</v>
      </c>
      <c r="U664" s="32" t="str">
        <f t="shared" si="39"/>
        <v xml:space="preserve"> </v>
      </c>
    </row>
    <row r="665" spans="2:21" x14ac:dyDescent="0.25">
      <c r="B665" s="11"/>
      <c r="C665" s="12"/>
      <c r="D665" s="13"/>
      <c r="E665" s="13"/>
      <c r="F665" s="13"/>
      <c r="G665" s="12"/>
      <c r="H665" s="14"/>
      <c r="I665" s="14"/>
      <c r="J665" s="12"/>
      <c r="K665" s="15"/>
      <c r="L665" s="15"/>
      <c r="M665" s="15"/>
      <c r="N665" s="15"/>
      <c r="O665" s="15"/>
      <c r="P665" s="16" t="str">
        <f t="shared" si="37"/>
        <v xml:space="preserve"> </v>
      </c>
      <c r="Q665" s="17">
        <f t="shared" si="38"/>
        <v>0</v>
      </c>
      <c r="R665" s="65"/>
      <c r="S665" s="66">
        <f t="shared" si="41"/>
        <v>0</v>
      </c>
      <c r="T665" s="31">
        <f>SUMIF($G$8:$G$954,G665:G1590,$K$8:$K$954)</f>
        <v>0</v>
      </c>
      <c r="U665" s="32" t="str">
        <f t="shared" si="39"/>
        <v xml:space="preserve"> </v>
      </c>
    </row>
    <row r="666" spans="2:21" x14ac:dyDescent="0.25">
      <c r="B666" s="11"/>
      <c r="C666" s="12"/>
      <c r="D666" s="13"/>
      <c r="E666" s="13"/>
      <c r="F666" s="13"/>
      <c r="G666" s="12"/>
      <c r="H666" s="14"/>
      <c r="I666" s="14"/>
      <c r="J666" s="12"/>
      <c r="K666" s="15"/>
      <c r="L666" s="15"/>
      <c r="M666" s="15"/>
      <c r="N666" s="15"/>
      <c r="O666" s="15"/>
      <c r="P666" s="16" t="str">
        <f t="shared" si="37"/>
        <v xml:space="preserve"> </v>
      </c>
      <c r="Q666" s="17">
        <f t="shared" si="38"/>
        <v>0</v>
      </c>
      <c r="R666" s="65"/>
      <c r="S666" s="66">
        <f t="shared" si="41"/>
        <v>0</v>
      </c>
      <c r="T666" s="31">
        <f>SUMIF($G$8:$G$954,G666:G1591,$K$8:$K$954)</f>
        <v>0</v>
      </c>
      <c r="U666" s="32" t="str">
        <f t="shared" si="39"/>
        <v xml:space="preserve"> </v>
      </c>
    </row>
    <row r="667" spans="2:21" x14ac:dyDescent="0.25">
      <c r="B667" s="11"/>
      <c r="C667" s="12"/>
      <c r="D667" s="13"/>
      <c r="E667" s="13"/>
      <c r="F667" s="13"/>
      <c r="G667" s="12"/>
      <c r="H667" s="14"/>
      <c r="I667" s="14"/>
      <c r="J667" s="12"/>
      <c r="K667" s="15"/>
      <c r="L667" s="15"/>
      <c r="M667" s="15"/>
      <c r="N667" s="15"/>
      <c r="O667" s="15"/>
      <c r="P667" s="16" t="str">
        <f t="shared" si="37"/>
        <v xml:space="preserve"> </v>
      </c>
      <c r="Q667" s="17">
        <f t="shared" si="38"/>
        <v>0</v>
      </c>
      <c r="R667" s="65"/>
      <c r="S667" s="66">
        <f t="shared" si="41"/>
        <v>0</v>
      </c>
      <c r="T667" s="31">
        <f>SUMIF($G$8:$G$954,G667:G1592,$K$8:$K$954)</f>
        <v>0</v>
      </c>
      <c r="U667" s="32" t="str">
        <f t="shared" si="39"/>
        <v xml:space="preserve"> </v>
      </c>
    </row>
    <row r="668" spans="2:21" x14ac:dyDescent="0.25">
      <c r="B668" s="11"/>
      <c r="C668" s="12"/>
      <c r="D668" s="13"/>
      <c r="E668" s="13"/>
      <c r="F668" s="13"/>
      <c r="G668" s="12"/>
      <c r="H668" s="14"/>
      <c r="I668" s="14"/>
      <c r="J668" s="12"/>
      <c r="K668" s="15"/>
      <c r="L668" s="15"/>
      <c r="M668" s="15"/>
      <c r="N668" s="15"/>
      <c r="O668" s="15"/>
      <c r="P668" s="16" t="str">
        <f t="shared" si="37"/>
        <v xml:space="preserve"> </v>
      </c>
      <c r="Q668" s="17">
        <f t="shared" si="38"/>
        <v>0</v>
      </c>
      <c r="R668" s="65"/>
      <c r="S668" s="66">
        <f t="shared" si="41"/>
        <v>0</v>
      </c>
      <c r="T668" s="31">
        <f>SUMIF($G$8:$G$954,G668:G1593,$K$8:$K$954)</f>
        <v>0</v>
      </c>
      <c r="U668" s="32" t="str">
        <f t="shared" si="39"/>
        <v xml:space="preserve"> </v>
      </c>
    </row>
    <row r="669" spans="2:21" x14ac:dyDescent="0.25">
      <c r="B669" s="11"/>
      <c r="C669" s="12"/>
      <c r="D669" s="13"/>
      <c r="E669" s="13"/>
      <c r="F669" s="13"/>
      <c r="G669" s="12"/>
      <c r="H669" s="14"/>
      <c r="I669" s="14"/>
      <c r="J669" s="12"/>
      <c r="K669" s="15"/>
      <c r="L669" s="15"/>
      <c r="M669" s="15"/>
      <c r="N669" s="15"/>
      <c r="O669" s="15"/>
      <c r="P669" s="16" t="str">
        <f t="shared" si="37"/>
        <v xml:space="preserve"> </v>
      </c>
      <c r="Q669" s="17">
        <f t="shared" si="38"/>
        <v>0</v>
      </c>
      <c r="R669" s="65"/>
      <c r="S669" s="66">
        <f t="shared" si="41"/>
        <v>0</v>
      </c>
      <c r="T669" s="31">
        <f>SUMIF($G$8:$G$954,G669:G1594,$K$8:$K$954)</f>
        <v>0</v>
      </c>
      <c r="U669" s="32" t="str">
        <f t="shared" si="39"/>
        <v xml:space="preserve"> </v>
      </c>
    </row>
    <row r="670" spans="2:21" x14ac:dyDescent="0.25">
      <c r="B670" s="11"/>
      <c r="C670" s="12"/>
      <c r="D670" s="13"/>
      <c r="E670" s="13"/>
      <c r="F670" s="13"/>
      <c r="G670" s="12"/>
      <c r="H670" s="14"/>
      <c r="I670" s="14"/>
      <c r="J670" s="12"/>
      <c r="K670" s="15"/>
      <c r="L670" s="15"/>
      <c r="M670" s="15"/>
      <c r="N670" s="15"/>
      <c r="O670" s="15"/>
      <c r="P670" s="16" t="str">
        <f t="shared" si="37"/>
        <v xml:space="preserve"> </v>
      </c>
      <c r="Q670" s="17">
        <f t="shared" si="38"/>
        <v>0</v>
      </c>
      <c r="R670" s="65"/>
      <c r="S670" s="66">
        <f t="shared" si="41"/>
        <v>0</v>
      </c>
      <c r="T670" s="31">
        <f>SUMIF($G$8:$G$954,G670:G1595,$K$8:$K$954)</f>
        <v>0</v>
      </c>
      <c r="U670" s="32" t="str">
        <f t="shared" si="39"/>
        <v xml:space="preserve"> </v>
      </c>
    </row>
    <row r="671" spans="2:21" x14ac:dyDescent="0.25">
      <c r="B671" s="11"/>
      <c r="C671" s="12"/>
      <c r="D671" s="13"/>
      <c r="E671" s="13"/>
      <c r="F671" s="13"/>
      <c r="G671" s="12"/>
      <c r="H671" s="14"/>
      <c r="I671" s="14"/>
      <c r="J671" s="12"/>
      <c r="K671" s="15"/>
      <c r="L671" s="15"/>
      <c r="M671" s="15"/>
      <c r="N671" s="15"/>
      <c r="O671" s="15"/>
      <c r="P671" s="16" t="str">
        <f t="shared" si="37"/>
        <v xml:space="preserve"> </v>
      </c>
      <c r="Q671" s="17">
        <f t="shared" si="38"/>
        <v>0</v>
      </c>
      <c r="R671" s="65"/>
      <c r="S671" s="66">
        <f t="shared" si="41"/>
        <v>0</v>
      </c>
      <c r="T671" s="31">
        <f>SUMIF($G$8:$G$954,G671:G1596,$K$8:$K$954)</f>
        <v>0</v>
      </c>
      <c r="U671" s="32" t="str">
        <f t="shared" si="39"/>
        <v xml:space="preserve"> </v>
      </c>
    </row>
    <row r="672" spans="2:21" x14ac:dyDescent="0.25">
      <c r="B672" s="11"/>
      <c r="C672" s="12"/>
      <c r="D672" s="13"/>
      <c r="E672" s="13"/>
      <c r="F672" s="13"/>
      <c r="G672" s="12"/>
      <c r="H672" s="14"/>
      <c r="I672" s="14"/>
      <c r="J672" s="12"/>
      <c r="K672" s="15"/>
      <c r="L672" s="15"/>
      <c r="M672" s="15"/>
      <c r="N672" s="15"/>
      <c r="O672" s="15"/>
      <c r="P672" s="16" t="str">
        <f t="shared" si="37"/>
        <v xml:space="preserve"> </v>
      </c>
      <c r="Q672" s="17">
        <f t="shared" si="38"/>
        <v>0</v>
      </c>
      <c r="R672" s="65"/>
      <c r="S672" s="66">
        <f t="shared" si="41"/>
        <v>0</v>
      </c>
      <c r="T672" s="31">
        <f>SUMIF($G$8:$G$954,G672:G1597,$K$8:$K$954)</f>
        <v>0</v>
      </c>
      <c r="U672" s="32" t="str">
        <f t="shared" si="39"/>
        <v xml:space="preserve"> </v>
      </c>
    </row>
    <row r="673" spans="2:23" x14ac:dyDescent="0.25">
      <c r="B673" s="11"/>
      <c r="C673" s="12"/>
      <c r="D673" s="13"/>
      <c r="E673" s="13"/>
      <c r="F673" s="13"/>
      <c r="G673" s="12"/>
      <c r="H673" s="14"/>
      <c r="I673" s="14"/>
      <c r="J673" s="12"/>
      <c r="K673" s="15"/>
      <c r="L673" s="15"/>
      <c r="M673" s="15"/>
      <c r="N673" s="15"/>
      <c r="O673" s="15"/>
      <c r="P673" s="16" t="str">
        <f t="shared" si="37"/>
        <v xml:space="preserve"> </v>
      </c>
      <c r="Q673" s="17">
        <f t="shared" si="38"/>
        <v>0</v>
      </c>
      <c r="R673" s="65"/>
      <c r="S673" s="66">
        <f t="shared" si="41"/>
        <v>0</v>
      </c>
      <c r="T673" s="31">
        <f>SUMIF($G$8:$G$954,G673:G1598,$K$8:$K$954)</f>
        <v>0</v>
      </c>
      <c r="U673" s="32" t="str">
        <f t="shared" si="39"/>
        <v xml:space="preserve"> </v>
      </c>
    </row>
    <row r="674" spans="2:23" x14ac:dyDescent="0.25">
      <c r="B674" s="11"/>
      <c r="C674" s="12"/>
      <c r="D674" s="13"/>
      <c r="E674" s="13"/>
      <c r="F674" s="13"/>
      <c r="G674" s="33"/>
      <c r="H674" s="14"/>
      <c r="I674" s="14"/>
      <c r="J674" s="12"/>
      <c r="K674" s="15"/>
      <c r="L674" s="15"/>
      <c r="M674" s="15"/>
      <c r="N674" s="15"/>
      <c r="O674" s="15"/>
      <c r="P674" s="16" t="str">
        <f t="shared" si="37"/>
        <v xml:space="preserve"> </v>
      </c>
      <c r="Q674" s="17">
        <f t="shared" si="38"/>
        <v>0</v>
      </c>
      <c r="R674" s="65"/>
      <c r="S674" s="66">
        <f t="shared" si="41"/>
        <v>0</v>
      </c>
      <c r="T674" s="31">
        <f>SUMIF($G$8:$G$954,G674:G1599,$K$8:$K$954)</f>
        <v>0</v>
      </c>
      <c r="U674" s="32" t="str">
        <f t="shared" si="39"/>
        <v xml:space="preserve"> </v>
      </c>
      <c r="W674" s="10"/>
    </row>
    <row r="675" spans="2:23" x14ac:dyDescent="0.25">
      <c r="B675" s="11"/>
      <c r="C675" s="12"/>
      <c r="D675" s="13"/>
      <c r="E675" s="13"/>
      <c r="F675" s="13"/>
      <c r="G675" s="33"/>
      <c r="H675" s="14"/>
      <c r="I675" s="14"/>
      <c r="J675" s="12"/>
      <c r="K675" s="15"/>
      <c r="L675" s="15"/>
      <c r="M675" s="15"/>
      <c r="N675" s="15"/>
      <c r="O675" s="15"/>
      <c r="P675" s="16" t="str">
        <f t="shared" si="37"/>
        <v xml:space="preserve"> </v>
      </c>
      <c r="Q675" s="17">
        <f t="shared" si="38"/>
        <v>0</v>
      </c>
      <c r="R675" s="65"/>
      <c r="S675" s="66">
        <f t="shared" si="41"/>
        <v>0</v>
      </c>
      <c r="T675" s="31">
        <f>SUMIF($G$8:$G$954,G675:G1600,$K$8:$K$954)</f>
        <v>0</v>
      </c>
      <c r="U675" s="32" t="str">
        <f t="shared" si="39"/>
        <v xml:space="preserve"> </v>
      </c>
      <c r="W675" s="10"/>
    </row>
    <row r="676" spans="2:23" x14ac:dyDescent="0.25">
      <c r="B676" s="11"/>
      <c r="C676" s="12"/>
      <c r="D676" s="13"/>
      <c r="E676" s="13"/>
      <c r="F676" s="13"/>
      <c r="G676" s="12"/>
      <c r="H676" s="14"/>
      <c r="I676" s="14"/>
      <c r="J676" s="12"/>
      <c r="K676" s="15"/>
      <c r="L676" s="15"/>
      <c r="M676" s="15"/>
      <c r="N676" s="15"/>
      <c r="O676" s="15"/>
      <c r="P676" s="16" t="str">
        <f t="shared" si="37"/>
        <v xml:space="preserve"> </v>
      </c>
      <c r="Q676" s="17">
        <f t="shared" si="38"/>
        <v>0</v>
      </c>
      <c r="R676" s="65"/>
      <c r="S676" s="66">
        <f t="shared" si="41"/>
        <v>0</v>
      </c>
      <c r="T676" s="31">
        <f>SUMIF($G$8:$G$954,G676:G1601,$K$8:$K$954)</f>
        <v>0</v>
      </c>
      <c r="U676" s="32" t="str">
        <f t="shared" si="39"/>
        <v xml:space="preserve"> </v>
      </c>
      <c r="W676" s="10"/>
    </row>
    <row r="677" spans="2:23" x14ac:dyDescent="0.25">
      <c r="B677" s="11"/>
      <c r="C677" s="12"/>
      <c r="D677" s="13"/>
      <c r="E677" s="13"/>
      <c r="F677" s="13"/>
      <c r="G677" s="12"/>
      <c r="H677" s="14"/>
      <c r="I677" s="14"/>
      <c r="J677" s="12"/>
      <c r="K677" s="15"/>
      <c r="L677" s="15"/>
      <c r="M677" s="15"/>
      <c r="N677" s="15"/>
      <c r="O677" s="15"/>
      <c r="P677" s="16" t="str">
        <f t="shared" si="37"/>
        <v xml:space="preserve"> </v>
      </c>
      <c r="Q677" s="17">
        <f t="shared" si="38"/>
        <v>0</v>
      </c>
      <c r="R677" s="65"/>
      <c r="S677" s="66">
        <f t="shared" si="41"/>
        <v>0</v>
      </c>
      <c r="T677" s="31">
        <f>SUMIF($G$8:$G$954,G677:G1602,$K$8:$K$954)</f>
        <v>0</v>
      </c>
      <c r="U677" s="32" t="str">
        <f t="shared" si="39"/>
        <v xml:space="preserve"> </v>
      </c>
      <c r="W677" s="10"/>
    </row>
    <row r="678" spans="2:23" x14ac:dyDescent="0.25">
      <c r="B678" s="11"/>
      <c r="C678" s="12"/>
      <c r="D678" s="13"/>
      <c r="E678" s="13"/>
      <c r="F678" s="13"/>
      <c r="G678" s="12"/>
      <c r="H678" s="14"/>
      <c r="I678" s="14"/>
      <c r="J678" s="12"/>
      <c r="K678" s="15"/>
      <c r="L678" s="15"/>
      <c r="M678" s="15"/>
      <c r="N678" s="15"/>
      <c r="O678" s="15"/>
      <c r="P678" s="16" t="str">
        <f t="shared" si="37"/>
        <v xml:space="preserve"> </v>
      </c>
      <c r="Q678" s="17">
        <f t="shared" si="38"/>
        <v>0</v>
      </c>
      <c r="R678" s="65"/>
      <c r="S678" s="66">
        <f t="shared" si="41"/>
        <v>0</v>
      </c>
      <c r="T678" s="31">
        <f>SUMIF($G$8:$G$954,G678:G1603,$K$8:$K$954)</f>
        <v>0</v>
      </c>
      <c r="U678" s="32" t="str">
        <f t="shared" si="39"/>
        <v xml:space="preserve"> </v>
      </c>
    </row>
    <row r="679" spans="2:23" x14ac:dyDescent="0.25">
      <c r="B679" s="11"/>
      <c r="C679" s="12"/>
      <c r="D679" s="13"/>
      <c r="E679" s="13"/>
      <c r="F679" s="13"/>
      <c r="G679" s="12"/>
      <c r="H679" s="14"/>
      <c r="I679" s="14"/>
      <c r="J679" s="12"/>
      <c r="K679" s="15"/>
      <c r="L679" s="15"/>
      <c r="M679" s="15"/>
      <c r="N679" s="15"/>
      <c r="O679" s="15"/>
      <c r="P679" s="16" t="str">
        <f t="shared" si="37"/>
        <v xml:space="preserve"> </v>
      </c>
      <c r="Q679" s="17">
        <f t="shared" si="38"/>
        <v>0</v>
      </c>
      <c r="R679" s="65"/>
      <c r="S679" s="66">
        <f t="shared" si="41"/>
        <v>0</v>
      </c>
      <c r="T679" s="31">
        <f>SUMIF($G$8:$G$954,G679:G1604,$K$8:$K$954)</f>
        <v>0</v>
      </c>
      <c r="U679" s="32" t="str">
        <f t="shared" si="39"/>
        <v xml:space="preserve"> </v>
      </c>
    </row>
    <row r="680" spans="2:23" x14ac:dyDescent="0.25">
      <c r="B680" s="11"/>
      <c r="C680" s="12"/>
      <c r="D680" s="13"/>
      <c r="E680" s="13"/>
      <c r="F680" s="13"/>
      <c r="G680" s="12"/>
      <c r="H680" s="14"/>
      <c r="I680" s="14"/>
      <c r="J680" s="12"/>
      <c r="K680" s="15"/>
      <c r="L680" s="15"/>
      <c r="M680" s="15"/>
      <c r="N680" s="15"/>
      <c r="O680" s="15"/>
      <c r="P680" s="16" t="str">
        <f t="shared" si="37"/>
        <v xml:space="preserve"> </v>
      </c>
      <c r="Q680" s="17">
        <f t="shared" si="38"/>
        <v>0</v>
      </c>
      <c r="R680" s="65"/>
      <c r="S680" s="66">
        <f t="shared" si="41"/>
        <v>0</v>
      </c>
      <c r="T680" s="31">
        <f>SUMIF($G$8:$G$954,G680:G1605,$K$8:$K$954)</f>
        <v>0</v>
      </c>
      <c r="U680" s="32" t="str">
        <f t="shared" si="39"/>
        <v xml:space="preserve"> </v>
      </c>
    </row>
    <row r="681" spans="2:23" x14ac:dyDescent="0.25">
      <c r="B681" s="11"/>
      <c r="C681" s="12"/>
      <c r="D681" s="13"/>
      <c r="E681" s="13"/>
      <c r="F681" s="13"/>
      <c r="G681" s="12"/>
      <c r="H681" s="14"/>
      <c r="I681" s="14"/>
      <c r="J681" s="12"/>
      <c r="K681" s="15"/>
      <c r="L681" s="15"/>
      <c r="M681" s="15"/>
      <c r="N681" s="15"/>
      <c r="O681" s="15"/>
      <c r="P681" s="16" t="str">
        <f t="shared" si="37"/>
        <v xml:space="preserve"> </v>
      </c>
      <c r="Q681" s="17">
        <f t="shared" si="38"/>
        <v>0</v>
      </c>
      <c r="R681" s="65"/>
      <c r="S681" s="66">
        <f t="shared" si="41"/>
        <v>0</v>
      </c>
      <c r="T681" s="31">
        <f>SUMIF($G$8:$G$954,G681:G1606,$K$8:$K$954)</f>
        <v>0</v>
      </c>
      <c r="U681" s="32" t="str">
        <f t="shared" si="39"/>
        <v xml:space="preserve"> </v>
      </c>
    </row>
    <row r="682" spans="2:23" x14ac:dyDescent="0.25">
      <c r="B682" s="11"/>
      <c r="C682" s="12"/>
      <c r="D682" s="13"/>
      <c r="E682" s="13"/>
      <c r="F682" s="13"/>
      <c r="G682" s="12"/>
      <c r="H682" s="14"/>
      <c r="I682" s="14"/>
      <c r="J682" s="12"/>
      <c r="K682" s="15"/>
      <c r="L682" s="15"/>
      <c r="M682" s="15"/>
      <c r="N682" s="15"/>
      <c r="O682" s="15"/>
      <c r="P682" s="16" t="str">
        <f t="shared" si="37"/>
        <v xml:space="preserve"> </v>
      </c>
      <c r="Q682" s="17">
        <f t="shared" si="38"/>
        <v>0</v>
      </c>
      <c r="R682" s="65"/>
      <c r="S682" s="66">
        <f t="shared" si="41"/>
        <v>0</v>
      </c>
      <c r="T682" s="31">
        <f>SUMIF($G$8:$G$954,G682:G1607,$K$8:$K$954)</f>
        <v>0</v>
      </c>
      <c r="U682" s="32" t="str">
        <f t="shared" si="39"/>
        <v xml:space="preserve"> </v>
      </c>
    </row>
    <row r="683" spans="2:23" x14ac:dyDescent="0.25">
      <c r="B683" s="11"/>
      <c r="C683" s="12"/>
      <c r="D683" s="13"/>
      <c r="E683" s="13"/>
      <c r="F683" s="13"/>
      <c r="G683" s="12"/>
      <c r="H683" s="14"/>
      <c r="I683" s="14"/>
      <c r="J683" s="12"/>
      <c r="K683" s="15"/>
      <c r="L683" s="15"/>
      <c r="M683" s="15"/>
      <c r="N683" s="15"/>
      <c r="O683" s="15"/>
      <c r="P683" s="16" t="str">
        <f t="shared" si="37"/>
        <v xml:space="preserve"> </v>
      </c>
      <c r="Q683" s="17">
        <f t="shared" si="38"/>
        <v>0</v>
      </c>
      <c r="R683" s="65"/>
      <c r="S683" s="66">
        <f t="shared" si="41"/>
        <v>0</v>
      </c>
      <c r="T683" s="31">
        <f>SUMIF($G$8:$G$954,G683:G1608,$K$8:$K$954)</f>
        <v>0</v>
      </c>
      <c r="U683" s="32" t="str">
        <f t="shared" si="39"/>
        <v xml:space="preserve"> </v>
      </c>
    </row>
    <row r="684" spans="2:23" x14ac:dyDescent="0.25">
      <c r="B684" s="11"/>
      <c r="C684" s="12"/>
      <c r="D684" s="13"/>
      <c r="E684" s="13"/>
      <c r="F684" s="13"/>
      <c r="G684" s="12"/>
      <c r="H684" s="14"/>
      <c r="I684" s="14"/>
      <c r="J684" s="12"/>
      <c r="K684" s="15"/>
      <c r="L684" s="15"/>
      <c r="M684" s="15"/>
      <c r="N684" s="15"/>
      <c r="O684" s="15"/>
      <c r="P684" s="16" t="str">
        <f t="shared" si="37"/>
        <v xml:space="preserve"> </v>
      </c>
      <c r="Q684" s="17">
        <f t="shared" si="38"/>
        <v>0</v>
      </c>
      <c r="R684" s="65"/>
      <c r="S684" s="66">
        <f t="shared" si="41"/>
        <v>0</v>
      </c>
      <c r="T684" s="31">
        <f>SUMIF($G$8:$G$954,G684:G1609,$K$8:$K$954)</f>
        <v>0</v>
      </c>
      <c r="U684" s="32" t="str">
        <f t="shared" si="39"/>
        <v xml:space="preserve"> </v>
      </c>
    </row>
    <row r="685" spans="2:23" x14ac:dyDescent="0.25">
      <c r="B685" s="11"/>
      <c r="C685" s="12"/>
      <c r="D685" s="13"/>
      <c r="E685" s="13"/>
      <c r="F685" s="13"/>
      <c r="G685" s="12"/>
      <c r="H685" s="14"/>
      <c r="I685" s="14"/>
      <c r="J685" s="12"/>
      <c r="K685" s="15"/>
      <c r="L685" s="15"/>
      <c r="M685" s="15"/>
      <c r="N685" s="15"/>
      <c r="O685" s="15"/>
      <c r="P685" s="16" t="str">
        <f t="shared" si="37"/>
        <v xml:space="preserve"> </v>
      </c>
      <c r="Q685" s="17">
        <f t="shared" si="38"/>
        <v>0</v>
      </c>
      <c r="R685" s="65"/>
      <c r="S685" s="66">
        <f t="shared" si="41"/>
        <v>0</v>
      </c>
      <c r="T685" s="31">
        <f>SUMIF($G$8:$G$954,G685:G1610,$K$8:$K$954)</f>
        <v>0</v>
      </c>
      <c r="U685" s="32" t="str">
        <f t="shared" si="39"/>
        <v xml:space="preserve"> </v>
      </c>
    </row>
    <row r="686" spans="2:23" x14ac:dyDescent="0.25">
      <c r="B686" s="11"/>
      <c r="C686" s="12"/>
      <c r="D686" s="13"/>
      <c r="E686" s="13"/>
      <c r="F686" s="13"/>
      <c r="G686" s="12"/>
      <c r="H686" s="14"/>
      <c r="I686" s="14"/>
      <c r="J686" s="12"/>
      <c r="K686" s="15"/>
      <c r="L686" s="15"/>
      <c r="M686" s="15"/>
      <c r="N686" s="15"/>
      <c r="O686" s="15"/>
      <c r="P686" s="16" t="str">
        <f t="shared" si="37"/>
        <v xml:space="preserve"> </v>
      </c>
      <c r="Q686" s="17">
        <f t="shared" si="38"/>
        <v>0</v>
      </c>
      <c r="R686" s="65"/>
      <c r="S686" s="66">
        <f t="shared" si="41"/>
        <v>0</v>
      </c>
      <c r="T686" s="31">
        <f>SUMIF($G$8:$G$954,G686:G1611,$K$8:$K$954)</f>
        <v>0</v>
      </c>
      <c r="U686" s="32" t="str">
        <f t="shared" si="39"/>
        <v xml:space="preserve"> </v>
      </c>
    </row>
    <row r="687" spans="2:23" x14ac:dyDescent="0.25">
      <c r="B687" s="11"/>
      <c r="C687" s="12"/>
      <c r="D687" s="13"/>
      <c r="E687" s="13"/>
      <c r="F687" s="13"/>
      <c r="G687" s="12"/>
      <c r="H687" s="14"/>
      <c r="I687" s="14"/>
      <c r="J687" s="12"/>
      <c r="K687" s="15"/>
      <c r="L687" s="15"/>
      <c r="M687" s="15"/>
      <c r="N687" s="15"/>
      <c r="O687" s="15"/>
      <c r="P687" s="16" t="str">
        <f t="shared" si="37"/>
        <v xml:space="preserve"> </v>
      </c>
      <c r="Q687" s="17">
        <f t="shared" si="38"/>
        <v>0</v>
      </c>
      <c r="R687" s="65"/>
      <c r="S687" s="66">
        <f t="shared" si="41"/>
        <v>0</v>
      </c>
      <c r="T687" s="31">
        <f>SUMIF($G$8:$G$954,G687:G1612,$K$8:$K$954)</f>
        <v>0</v>
      </c>
      <c r="U687" s="32" t="str">
        <f t="shared" si="39"/>
        <v xml:space="preserve"> </v>
      </c>
    </row>
    <row r="688" spans="2:23" x14ac:dyDescent="0.25">
      <c r="B688" s="11"/>
      <c r="C688" s="12"/>
      <c r="D688" s="13"/>
      <c r="E688" s="13"/>
      <c r="F688" s="13"/>
      <c r="G688" s="12"/>
      <c r="H688" s="14"/>
      <c r="I688" s="14"/>
      <c r="J688" s="12"/>
      <c r="K688" s="15"/>
      <c r="L688" s="15"/>
      <c r="M688" s="15"/>
      <c r="N688" s="15"/>
      <c r="O688" s="15"/>
      <c r="P688" s="16" t="str">
        <f t="shared" si="37"/>
        <v xml:space="preserve"> </v>
      </c>
      <c r="Q688" s="17">
        <f t="shared" si="38"/>
        <v>0</v>
      </c>
      <c r="R688" s="65"/>
      <c r="S688" s="66">
        <f t="shared" si="41"/>
        <v>0</v>
      </c>
      <c r="T688" s="31">
        <f>SUMIF($G$8:$G$954,G688:G1613,$K$8:$K$954)</f>
        <v>0</v>
      </c>
      <c r="U688" s="32" t="str">
        <f t="shared" si="39"/>
        <v xml:space="preserve"> </v>
      </c>
    </row>
    <row r="689" spans="2:21" x14ac:dyDescent="0.25">
      <c r="B689" s="11"/>
      <c r="C689" s="12"/>
      <c r="D689" s="13"/>
      <c r="E689" s="13"/>
      <c r="F689" s="13"/>
      <c r="G689" s="12"/>
      <c r="H689" s="14"/>
      <c r="I689" s="14"/>
      <c r="J689" s="12"/>
      <c r="K689" s="15"/>
      <c r="L689" s="15"/>
      <c r="M689" s="15"/>
      <c r="N689" s="15"/>
      <c r="O689" s="15"/>
      <c r="P689" s="16" t="str">
        <f t="shared" si="37"/>
        <v xml:space="preserve"> </v>
      </c>
      <c r="Q689" s="17">
        <f t="shared" si="38"/>
        <v>0</v>
      </c>
      <c r="R689" s="65"/>
      <c r="S689" s="66">
        <f t="shared" ref="S689:S752" si="42">+Q689-R689</f>
        <v>0</v>
      </c>
      <c r="T689" s="31">
        <f>SUMIF($G$8:$G$954,G689:G1614,$K$8:$K$954)</f>
        <v>0</v>
      </c>
      <c r="U689" s="32" t="str">
        <f t="shared" si="39"/>
        <v xml:space="preserve"> </v>
      </c>
    </row>
    <row r="690" spans="2:21" x14ac:dyDescent="0.25">
      <c r="B690" s="11"/>
      <c r="C690" s="12"/>
      <c r="D690" s="13"/>
      <c r="E690" s="13"/>
      <c r="F690" s="13"/>
      <c r="G690" s="12"/>
      <c r="H690" s="14"/>
      <c r="I690" s="14"/>
      <c r="J690" s="12"/>
      <c r="K690" s="15"/>
      <c r="L690" s="15"/>
      <c r="M690" s="15"/>
      <c r="N690" s="15"/>
      <c r="O690" s="15"/>
      <c r="P690" s="16" t="str">
        <f t="shared" si="37"/>
        <v xml:space="preserve"> </v>
      </c>
      <c r="Q690" s="17">
        <f t="shared" si="38"/>
        <v>0</v>
      </c>
      <c r="R690" s="65"/>
      <c r="S690" s="66">
        <f t="shared" si="42"/>
        <v>0</v>
      </c>
      <c r="T690" s="31">
        <f>SUMIF($G$8:$G$954,G690:G1615,$K$8:$K$954)</f>
        <v>0</v>
      </c>
      <c r="U690" s="32" t="str">
        <f t="shared" si="39"/>
        <v xml:space="preserve"> </v>
      </c>
    </row>
    <row r="691" spans="2:21" x14ac:dyDescent="0.25">
      <c r="B691" s="11"/>
      <c r="C691" s="12"/>
      <c r="D691" s="13"/>
      <c r="E691" s="13"/>
      <c r="F691" s="13"/>
      <c r="G691" s="12"/>
      <c r="H691" s="14"/>
      <c r="I691" s="14"/>
      <c r="J691" s="12"/>
      <c r="K691" s="15"/>
      <c r="L691" s="15"/>
      <c r="M691" s="15"/>
      <c r="N691" s="15"/>
      <c r="O691" s="15"/>
      <c r="P691" s="16" t="str">
        <f t="shared" si="37"/>
        <v xml:space="preserve"> </v>
      </c>
      <c r="Q691" s="17">
        <f t="shared" si="38"/>
        <v>0</v>
      </c>
      <c r="R691" s="65"/>
      <c r="S691" s="66">
        <f t="shared" si="42"/>
        <v>0</v>
      </c>
      <c r="T691" s="31">
        <f>SUMIF($G$8:$G$954,G691:G1616,$K$8:$K$954)</f>
        <v>0</v>
      </c>
      <c r="U691" s="32" t="str">
        <f t="shared" si="39"/>
        <v xml:space="preserve"> </v>
      </c>
    </row>
    <row r="692" spans="2:21" x14ac:dyDescent="0.25">
      <c r="B692" s="11"/>
      <c r="C692" s="12"/>
      <c r="D692" s="13"/>
      <c r="E692" s="13"/>
      <c r="F692" s="13"/>
      <c r="G692" s="12"/>
      <c r="H692" s="14"/>
      <c r="I692" s="14"/>
      <c r="J692" s="12"/>
      <c r="K692" s="15"/>
      <c r="L692" s="15"/>
      <c r="M692" s="15"/>
      <c r="N692" s="15"/>
      <c r="O692" s="15"/>
      <c r="P692" s="16" t="str">
        <f t="shared" si="37"/>
        <v xml:space="preserve"> </v>
      </c>
      <c r="Q692" s="17">
        <f t="shared" si="38"/>
        <v>0</v>
      </c>
      <c r="R692" s="65"/>
      <c r="S692" s="66">
        <f t="shared" si="42"/>
        <v>0</v>
      </c>
      <c r="T692" s="31">
        <f>SUMIF($G$8:$G$954,G692:G1617,$K$8:$K$954)</f>
        <v>0</v>
      </c>
      <c r="U692" s="32" t="str">
        <f t="shared" si="39"/>
        <v xml:space="preserve"> </v>
      </c>
    </row>
    <row r="693" spans="2:21" x14ac:dyDescent="0.25">
      <c r="B693" s="11"/>
      <c r="C693" s="12"/>
      <c r="D693" s="13"/>
      <c r="E693" s="13"/>
      <c r="F693" s="13"/>
      <c r="G693" s="12"/>
      <c r="H693" s="14"/>
      <c r="I693" s="14"/>
      <c r="J693" s="12"/>
      <c r="K693" s="15"/>
      <c r="L693" s="15"/>
      <c r="M693" s="15"/>
      <c r="N693" s="15"/>
      <c r="O693" s="15"/>
      <c r="P693" s="16" t="str">
        <f t="shared" si="37"/>
        <v xml:space="preserve"> </v>
      </c>
      <c r="Q693" s="17">
        <f t="shared" si="38"/>
        <v>0</v>
      </c>
      <c r="R693" s="65"/>
      <c r="S693" s="66">
        <f t="shared" si="42"/>
        <v>0</v>
      </c>
      <c r="T693" s="31">
        <f>SUMIF($G$8:$G$954,G693:G1618,$K$8:$K$954)</f>
        <v>0</v>
      </c>
      <c r="U693" s="32" t="str">
        <f t="shared" si="39"/>
        <v xml:space="preserve"> </v>
      </c>
    </row>
    <row r="694" spans="2:21" x14ac:dyDescent="0.25">
      <c r="B694" s="11"/>
      <c r="C694" s="12"/>
      <c r="D694" s="13"/>
      <c r="E694" s="13"/>
      <c r="F694" s="13"/>
      <c r="G694" s="12"/>
      <c r="H694" s="14"/>
      <c r="I694" s="14"/>
      <c r="J694" s="12"/>
      <c r="K694" s="15"/>
      <c r="L694" s="15"/>
      <c r="M694" s="15"/>
      <c r="N694" s="15"/>
      <c r="O694" s="15"/>
      <c r="P694" s="16" t="str">
        <f t="shared" si="37"/>
        <v xml:space="preserve"> </v>
      </c>
      <c r="Q694" s="17">
        <f t="shared" si="38"/>
        <v>0</v>
      </c>
      <c r="R694" s="65"/>
      <c r="S694" s="66">
        <f t="shared" si="42"/>
        <v>0</v>
      </c>
      <c r="T694" s="31">
        <f>SUMIF($G$8:$G$954,G694:G1619,$K$8:$K$954)</f>
        <v>0</v>
      </c>
      <c r="U694" s="32" t="str">
        <f t="shared" si="39"/>
        <v xml:space="preserve"> </v>
      </c>
    </row>
    <row r="695" spans="2:21" x14ac:dyDescent="0.25">
      <c r="B695" s="11"/>
      <c r="C695" s="12"/>
      <c r="D695" s="13"/>
      <c r="E695" s="13"/>
      <c r="F695" s="13"/>
      <c r="G695" s="12"/>
      <c r="H695" s="14"/>
      <c r="I695" s="14"/>
      <c r="J695" s="12"/>
      <c r="K695" s="15"/>
      <c r="L695" s="15"/>
      <c r="M695" s="15"/>
      <c r="N695" s="15"/>
      <c r="O695" s="15"/>
      <c r="P695" s="16" t="str">
        <f t="shared" si="37"/>
        <v xml:space="preserve"> </v>
      </c>
      <c r="Q695" s="17">
        <f t="shared" si="38"/>
        <v>0</v>
      </c>
      <c r="R695" s="65"/>
      <c r="S695" s="66">
        <f t="shared" si="42"/>
        <v>0</v>
      </c>
      <c r="T695" s="31">
        <f>SUMIF($G$8:$G$954,G695:G1620,$K$8:$K$954)</f>
        <v>0</v>
      </c>
      <c r="U695" s="32" t="str">
        <f t="shared" si="39"/>
        <v xml:space="preserve"> </v>
      </c>
    </row>
    <row r="696" spans="2:21" x14ac:dyDescent="0.25">
      <c r="B696" s="11"/>
      <c r="C696" s="12"/>
      <c r="D696" s="13"/>
      <c r="E696" s="13"/>
      <c r="F696" s="13"/>
      <c r="G696" s="12"/>
      <c r="H696" s="14"/>
      <c r="I696" s="14"/>
      <c r="J696" s="12"/>
      <c r="K696" s="15"/>
      <c r="L696" s="15"/>
      <c r="M696" s="15"/>
      <c r="N696" s="15"/>
      <c r="O696" s="15"/>
      <c r="P696" s="16" t="str">
        <f t="shared" si="37"/>
        <v xml:space="preserve"> </v>
      </c>
      <c r="Q696" s="17">
        <f t="shared" si="38"/>
        <v>0</v>
      </c>
      <c r="R696" s="65"/>
      <c r="S696" s="66">
        <f t="shared" si="42"/>
        <v>0</v>
      </c>
      <c r="T696" s="31">
        <f>SUMIF($G$8:$G$954,G696:G1621,$K$8:$K$954)</f>
        <v>0</v>
      </c>
      <c r="U696" s="32" t="str">
        <f t="shared" si="39"/>
        <v xml:space="preserve"> </v>
      </c>
    </row>
    <row r="697" spans="2:21" x14ac:dyDescent="0.25">
      <c r="B697" s="11"/>
      <c r="C697" s="12"/>
      <c r="D697" s="13"/>
      <c r="E697" s="13"/>
      <c r="F697" s="13"/>
      <c r="G697" s="12"/>
      <c r="H697" s="14"/>
      <c r="I697" s="14"/>
      <c r="J697" s="12"/>
      <c r="K697" s="15"/>
      <c r="L697" s="15"/>
      <c r="M697" s="15"/>
      <c r="N697" s="15"/>
      <c r="O697" s="15"/>
      <c r="P697" s="16" t="str">
        <f t="shared" si="37"/>
        <v xml:space="preserve"> </v>
      </c>
      <c r="Q697" s="17">
        <f t="shared" si="38"/>
        <v>0</v>
      </c>
      <c r="R697" s="65"/>
      <c r="S697" s="66">
        <f t="shared" si="42"/>
        <v>0</v>
      </c>
      <c r="T697" s="31">
        <f>SUMIF($G$8:$G$954,G697:G1622,$K$8:$K$954)</f>
        <v>0</v>
      </c>
      <c r="U697" s="32" t="str">
        <f t="shared" si="39"/>
        <v xml:space="preserve"> </v>
      </c>
    </row>
    <row r="698" spans="2:21" x14ac:dyDescent="0.25">
      <c r="B698" s="11"/>
      <c r="C698" s="12"/>
      <c r="D698" s="13"/>
      <c r="E698" s="13"/>
      <c r="F698" s="13"/>
      <c r="G698" s="12"/>
      <c r="H698" s="14"/>
      <c r="I698" s="14"/>
      <c r="J698" s="12"/>
      <c r="K698" s="15"/>
      <c r="L698" s="15"/>
      <c r="M698" s="15"/>
      <c r="N698" s="15"/>
      <c r="O698" s="15"/>
      <c r="P698" s="16" t="str">
        <f t="shared" si="37"/>
        <v xml:space="preserve"> </v>
      </c>
      <c r="Q698" s="17">
        <f t="shared" si="38"/>
        <v>0</v>
      </c>
      <c r="R698" s="65"/>
      <c r="S698" s="66">
        <f t="shared" si="42"/>
        <v>0</v>
      </c>
      <c r="T698" s="31">
        <f>SUMIF($G$8:$G$954,G698:G1623,$K$8:$K$954)</f>
        <v>0</v>
      </c>
      <c r="U698" s="32" t="str">
        <f t="shared" si="39"/>
        <v xml:space="preserve"> </v>
      </c>
    </row>
    <row r="699" spans="2:21" x14ac:dyDescent="0.25">
      <c r="B699" s="11"/>
      <c r="C699" s="12"/>
      <c r="D699" s="13"/>
      <c r="E699" s="13"/>
      <c r="F699" s="13"/>
      <c r="G699" s="12"/>
      <c r="H699" s="14"/>
      <c r="I699" s="14"/>
      <c r="J699" s="12"/>
      <c r="K699" s="15"/>
      <c r="L699" s="15"/>
      <c r="M699" s="15"/>
      <c r="N699" s="15"/>
      <c r="O699" s="15"/>
      <c r="P699" s="16" t="str">
        <f t="shared" si="37"/>
        <v xml:space="preserve"> </v>
      </c>
      <c r="Q699" s="17">
        <f t="shared" si="38"/>
        <v>0</v>
      </c>
      <c r="R699" s="65"/>
      <c r="S699" s="66">
        <f t="shared" si="42"/>
        <v>0</v>
      </c>
      <c r="T699" s="31">
        <f>SUMIF($G$8:$G$954,G699:G1624,$K$8:$K$954)</f>
        <v>0</v>
      </c>
      <c r="U699" s="32" t="str">
        <f t="shared" si="39"/>
        <v xml:space="preserve"> </v>
      </c>
    </row>
    <row r="700" spans="2:21" x14ac:dyDescent="0.25">
      <c r="B700" s="11"/>
      <c r="C700" s="12"/>
      <c r="D700" s="13"/>
      <c r="E700" s="13"/>
      <c r="F700" s="13"/>
      <c r="G700" s="12"/>
      <c r="H700" s="14"/>
      <c r="I700" s="14"/>
      <c r="J700" s="12"/>
      <c r="K700" s="15"/>
      <c r="L700" s="15"/>
      <c r="M700" s="15"/>
      <c r="N700" s="15"/>
      <c r="O700" s="15"/>
      <c r="P700" s="16" t="str">
        <f t="shared" si="37"/>
        <v xml:space="preserve"> </v>
      </c>
      <c r="Q700" s="17">
        <f t="shared" si="38"/>
        <v>0</v>
      </c>
      <c r="R700" s="65"/>
      <c r="S700" s="66">
        <f t="shared" si="42"/>
        <v>0</v>
      </c>
      <c r="T700" s="31">
        <f>SUMIF($G$8:$G$954,G700:G1625,$K$8:$K$954)</f>
        <v>0</v>
      </c>
      <c r="U700" s="32" t="str">
        <f t="shared" si="39"/>
        <v xml:space="preserve"> </v>
      </c>
    </row>
    <row r="701" spans="2:21" x14ac:dyDescent="0.25">
      <c r="B701" s="11"/>
      <c r="C701" s="12"/>
      <c r="D701" s="13"/>
      <c r="E701" s="13"/>
      <c r="F701" s="13"/>
      <c r="G701" s="12"/>
      <c r="H701" s="14"/>
      <c r="I701" s="14"/>
      <c r="J701" s="12"/>
      <c r="K701" s="15"/>
      <c r="L701" s="15"/>
      <c r="M701" s="15"/>
      <c r="N701" s="15"/>
      <c r="O701" s="15"/>
      <c r="P701" s="16" t="str">
        <f t="shared" si="37"/>
        <v xml:space="preserve"> </v>
      </c>
      <c r="Q701" s="17">
        <f t="shared" si="38"/>
        <v>0</v>
      </c>
      <c r="R701" s="65"/>
      <c r="S701" s="66">
        <f t="shared" si="42"/>
        <v>0</v>
      </c>
      <c r="T701" s="31">
        <f>SUMIF($G$8:$G$954,G701:G1626,$K$8:$K$954)</f>
        <v>0</v>
      </c>
      <c r="U701" s="32" t="str">
        <f t="shared" si="39"/>
        <v xml:space="preserve"> </v>
      </c>
    </row>
    <row r="702" spans="2:21" x14ac:dyDescent="0.25">
      <c r="B702" s="11"/>
      <c r="C702" s="12"/>
      <c r="D702" s="13"/>
      <c r="E702" s="13"/>
      <c r="F702" s="13"/>
      <c r="G702" s="12"/>
      <c r="H702" s="14"/>
      <c r="I702" s="14"/>
      <c r="J702" s="12"/>
      <c r="K702" s="15"/>
      <c r="L702" s="15"/>
      <c r="M702" s="15"/>
      <c r="N702" s="15"/>
      <c r="O702" s="15"/>
      <c r="P702" s="16" t="str">
        <f t="shared" si="37"/>
        <v xml:space="preserve"> </v>
      </c>
      <c r="Q702" s="17">
        <f t="shared" si="38"/>
        <v>0</v>
      </c>
      <c r="R702" s="65"/>
      <c r="S702" s="66">
        <f t="shared" si="42"/>
        <v>0</v>
      </c>
      <c r="T702" s="31">
        <f>SUMIF($G$8:$G$954,G702:G1627,$K$8:$K$954)</f>
        <v>0</v>
      </c>
      <c r="U702" s="32" t="str">
        <f t="shared" si="39"/>
        <v xml:space="preserve"> </v>
      </c>
    </row>
    <row r="703" spans="2:21" x14ac:dyDescent="0.25">
      <c r="B703" s="11"/>
      <c r="C703" s="12"/>
      <c r="D703" s="13"/>
      <c r="E703" s="13"/>
      <c r="F703" s="13"/>
      <c r="G703" s="12"/>
      <c r="H703" s="14"/>
      <c r="I703" s="14"/>
      <c r="J703" s="12"/>
      <c r="K703" s="15"/>
      <c r="L703" s="15"/>
      <c r="M703" s="15"/>
      <c r="N703" s="15"/>
      <c r="O703" s="15"/>
      <c r="P703" s="16" t="str">
        <f t="shared" si="37"/>
        <v xml:space="preserve"> </v>
      </c>
      <c r="Q703" s="17">
        <f t="shared" si="38"/>
        <v>0</v>
      </c>
      <c r="R703" s="65"/>
      <c r="S703" s="66">
        <f t="shared" si="42"/>
        <v>0</v>
      </c>
      <c r="T703" s="31">
        <f>SUMIF($G$8:$G$954,G703:G1628,$K$8:$K$954)</f>
        <v>0</v>
      </c>
      <c r="U703" s="32" t="str">
        <f t="shared" si="39"/>
        <v xml:space="preserve"> </v>
      </c>
    </row>
    <row r="704" spans="2:21" x14ac:dyDescent="0.25">
      <c r="B704" s="11"/>
      <c r="C704" s="12"/>
      <c r="D704" s="13"/>
      <c r="E704" s="13"/>
      <c r="F704" s="13"/>
      <c r="G704" s="12"/>
      <c r="H704" s="14"/>
      <c r="I704" s="14"/>
      <c r="J704" s="12"/>
      <c r="K704" s="15"/>
      <c r="L704" s="15"/>
      <c r="M704" s="15"/>
      <c r="N704" s="15"/>
      <c r="O704" s="15"/>
      <c r="P704" s="16" t="str">
        <f t="shared" si="37"/>
        <v xml:space="preserve"> </v>
      </c>
      <c r="Q704" s="17">
        <f t="shared" si="38"/>
        <v>0</v>
      </c>
      <c r="R704" s="65"/>
      <c r="S704" s="66">
        <f t="shared" si="42"/>
        <v>0</v>
      </c>
      <c r="T704" s="31">
        <f>SUMIF($G$8:$G$954,G704:G1629,$K$8:$K$954)</f>
        <v>0</v>
      </c>
      <c r="U704" s="32" t="str">
        <f t="shared" si="39"/>
        <v xml:space="preserve"> </v>
      </c>
    </row>
    <row r="705" spans="2:21" x14ac:dyDescent="0.25">
      <c r="B705" s="11"/>
      <c r="C705" s="12"/>
      <c r="D705" s="13"/>
      <c r="E705" s="13"/>
      <c r="F705" s="13"/>
      <c r="G705" s="12"/>
      <c r="H705" s="14"/>
      <c r="I705" s="14"/>
      <c r="J705" s="12"/>
      <c r="K705" s="15"/>
      <c r="L705" s="15"/>
      <c r="M705" s="15"/>
      <c r="N705" s="15"/>
      <c r="O705" s="15"/>
      <c r="P705" s="16" t="str">
        <f t="shared" si="37"/>
        <v xml:space="preserve"> </v>
      </c>
      <c r="Q705" s="17">
        <f t="shared" si="38"/>
        <v>0</v>
      </c>
      <c r="R705" s="65"/>
      <c r="S705" s="66">
        <f t="shared" si="42"/>
        <v>0</v>
      </c>
      <c r="T705" s="31">
        <f>SUMIF($G$8:$G$954,G705:G1630,$K$8:$K$954)</f>
        <v>0</v>
      </c>
      <c r="U705" s="32" t="str">
        <f t="shared" si="39"/>
        <v xml:space="preserve"> </v>
      </c>
    </row>
    <row r="706" spans="2:21" x14ac:dyDescent="0.25">
      <c r="B706" s="11"/>
      <c r="C706" s="12"/>
      <c r="D706" s="13"/>
      <c r="E706" s="13"/>
      <c r="F706" s="13"/>
      <c r="G706" s="12"/>
      <c r="H706" s="14"/>
      <c r="I706" s="14"/>
      <c r="J706" s="12"/>
      <c r="K706" s="15"/>
      <c r="L706" s="15"/>
      <c r="M706" s="15"/>
      <c r="N706" s="15"/>
      <c r="O706" s="15"/>
      <c r="P706" s="16" t="str">
        <f t="shared" si="37"/>
        <v xml:space="preserve"> </v>
      </c>
      <c r="Q706" s="17">
        <f t="shared" si="38"/>
        <v>0</v>
      </c>
      <c r="R706" s="65"/>
      <c r="S706" s="66">
        <f t="shared" si="42"/>
        <v>0</v>
      </c>
      <c r="T706" s="31">
        <f>SUMIF($G$8:$G$954,G706:G1631,$K$8:$K$954)</f>
        <v>0</v>
      </c>
      <c r="U706" s="32" t="str">
        <f t="shared" si="39"/>
        <v xml:space="preserve"> </v>
      </c>
    </row>
    <row r="707" spans="2:21" x14ac:dyDescent="0.25">
      <c r="B707" s="11"/>
      <c r="C707" s="12"/>
      <c r="D707" s="13"/>
      <c r="E707" s="13"/>
      <c r="F707" s="13"/>
      <c r="G707" s="12"/>
      <c r="H707" s="14"/>
      <c r="I707" s="14"/>
      <c r="J707" s="12"/>
      <c r="K707" s="15"/>
      <c r="L707" s="15"/>
      <c r="M707" s="15"/>
      <c r="N707" s="15"/>
      <c r="O707" s="15"/>
      <c r="P707" s="16" t="str">
        <f t="shared" si="37"/>
        <v xml:space="preserve"> </v>
      </c>
      <c r="Q707" s="17">
        <f t="shared" si="38"/>
        <v>0</v>
      </c>
      <c r="R707" s="65"/>
      <c r="S707" s="66">
        <f t="shared" si="42"/>
        <v>0</v>
      </c>
      <c r="T707" s="31">
        <f>SUMIF($G$8:$G$954,G707:G1632,$K$8:$K$954)</f>
        <v>0</v>
      </c>
      <c r="U707" s="32" t="str">
        <f t="shared" si="39"/>
        <v xml:space="preserve"> </v>
      </c>
    </row>
    <row r="708" spans="2:21" x14ac:dyDescent="0.25">
      <c r="B708" s="11"/>
      <c r="C708" s="12"/>
      <c r="D708" s="13"/>
      <c r="E708" s="13"/>
      <c r="F708" s="13"/>
      <c r="G708" s="12"/>
      <c r="H708" s="14"/>
      <c r="I708" s="14"/>
      <c r="J708" s="12"/>
      <c r="K708" s="15"/>
      <c r="L708" s="15"/>
      <c r="M708" s="15"/>
      <c r="N708" s="15"/>
      <c r="O708" s="15"/>
      <c r="P708" s="16" t="str">
        <f t="shared" si="37"/>
        <v xml:space="preserve"> </v>
      </c>
      <c r="Q708" s="17">
        <f t="shared" si="38"/>
        <v>0</v>
      </c>
      <c r="R708" s="65"/>
      <c r="S708" s="66">
        <f t="shared" si="42"/>
        <v>0</v>
      </c>
      <c r="T708" s="31">
        <f>SUMIF($G$8:$G$954,G708:G1633,$K$8:$K$954)</f>
        <v>0</v>
      </c>
      <c r="U708" s="32" t="str">
        <f t="shared" si="39"/>
        <v xml:space="preserve"> </v>
      </c>
    </row>
    <row r="709" spans="2:21" x14ac:dyDescent="0.25">
      <c r="B709" s="11"/>
      <c r="C709" s="12"/>
      <c r="D709" s="13"/>
      <c r="E709" s="13"/>
      <c r="F709" s="13"/>
      <c r="G709" s="12"/>
      <c r="H709" s="14"/>
      <c r="I709" s="14"/>
      <c r="J709" s="12"/>
      <c r="K709" s="15"/>
      <c r="L709" s="15"/>
      <c r="M709" s="15"/>
      <c r="N709" s="15"/>
      <c r="O709" s="15"/>
      <c r="P709" s="16" t="str">
        <f t="shared" si="37"/>
        <v xml:space="preserve"> </v>
      </c>
      <c r="Q709" s="17">
        <f t="shared" si="38"/>
        <v>0</v>
      </c>
      <c r="R709" s="65"/>
      <c r="S709" s="66">
        <f t="shared" si="42"/>
        <v>0</v>
      </c>
      <c r="T709" s="31">
        <f>SUMIF($G$8:$G$954,G709:G1634,$K$8:$K$954)</f>
        <v>0</v>
      </c>
      <c r="U709" s="32" t="str">
        <f t="shared" si="39"/>
        <v xml:space="preserve"> </v>
      </c>
    </row>
    <row r="710" spans="2:21" x14ac:dyDescent="0.25">
      <c r="B710" s="11"/>
      <c r="C710" s="12"/>
      <c r="D710" s="13"/>
      <c r="E710" s="13"/>
      <c r="F710" s="13"/>
      <c r="G710" s="12"/>
      <c r="H710" s="14"/>
      <c r="I710" s="14"/>
      <c r="J710" s="12"/>
      <c r="K710" s="15"/>
      <c r="L710" s="15"/>
      <c r="M710" s="15"/>
      <c r="N710" s="15"/>
      <c r="O710" s="15"/>
      <c r="P710" s="16" t="str">
        <f t="shared" si="37"/>
        <v xml:space="preserve"> </v>
      </c>
      <c r="Q710" s="17">
        <f t="shared" si="38"/>
        <v>0</v>
      </c>
      <c r="R710" s="65"/>
      <c r="S710" s="66">
        <f t="shared" si="42"/>
        <v>0</v>
      </c>
      <c r="T710" s="31">
        <f>SUMIF($G$8:$G$954,G710:G1635,$K$8:$K$954)</f>
        <v>0</v>
      </c>
      <c r="U710" s="32" t="str">
        <f t="shared" si="39"/>
        <v xml:space="preserve"> </v>
      </c>
    </row>
    <row r="711" spans="2:21" x14ac:dyDescent="0.25">
      <c r="B711" s="11"/>
      <c r="C711" s="12"/>
      <c r="D711" s="13"/>
      <c r="E711" s="13"/>
      <c r="F711" s="13"/>
      <c r="G711" s="12"/>
      <c r="H711" s="14"/>
      <c r="I711" s="14"/>
      <c r="J711" s="12"/>
      <c r="K711" s="15"/>
      <c r="L711" s="15"/>
      <c r="M711" s="15"/>
      <c r="N711" s="15"/>
      <c r="O711" s="15"/>
      <c r="P711" s="16" t="str">
        <f t="shared" si="37"/>
        <v xml:space="preserve"> </v>
      </c>
      <c r="Q711" s="17">
        <f t="shared" si="38"/>
        <v>0</v>
      </c>
      <c r="R711" s="65"/>
      <c r="S711" s="66">
        <f t="shared" si="42"/>
        <v>0</v>
      </c>
      <c r="T711" s="31">
        <f>SUMIF($G$8:$G$954,G711:G1636,$K$8:$K$954)</f>
        <v>0</v>
      </c>
      <c r="U711" s="32" t="str">
        <f t="shared" si="39"/>
        <v xml:space="preserve"> </v>
      </c>
    </row>
    <row r="712" spans="2:21" x14ac:dyDescent="0.25">
      <c r="B712" s="11"/>
      <c r="C712" s="12"/>
      <c r="D712" s="13"/>
      <c r="E712" s="13"/>
      <c r="F712" s="13"/>
      <c r="G712" s="12"/>
      <c r="H712" s="14"/>
      <c r="I712" s="14"/>
      <c r="J712" s="12"/>
      <c r="K712" s="15"/>
      <c r="L712" s="15"/>
      <c r="M712" s="15"/>
      <c r="N712" s="15"/>
      <c r="O712" s="15"/>
      <c r="P712" s="16" t="str">
        <f t="shared" si="37"/>
        <v xml:space="preserve"> </v>
      </c>
      <c r="Q712" s="17">
        <f t="shared" si="38"/>
        <v>0</v>
      </c>
      <c r="R712" s="65"/>
      <c r="S712" s="66">
        <f t="shared" si="42"/>
        <v>0</v>
      </c>
      <c r="T712" s="31">
        <f>SUMIF($G$8:$G$954,G712:G1637,$K$8:$K$954)</f>
        <v>0</v>
      </c>
      <c r="U712" s="32" t="str">
        <f t="shared" si="39"/>
        <v xml:space="preserve"> </v>
      </c>
    </row>
    <row r="713" spans="2:21" x14ac:dyDescent="0.25">
      <c r="B713" s="11"/>
      <c r="C713" s="12"/>
      <c r="D713" s="13"/>
      <c r="E713" s="13"/>
      <c r="F713" s="13"/>
      <c r="G713" s="12"/>
      <c r="H713" s="14"/>
      <c r="I713" s="14"/>
      <c r="J713" s="12"/>
      <c r="K713" s="15"/>
      <c r="L713" s="15"/>
      <c r="M713" s="15"/>
      <c r="N713" s="15"/>
      <c r="O713" s="15"/>
      <c r="P713" s="16" t="str">
        <f t="shared" si="37"/>
        <v xml:space="preserve"> </v>
      </c>
      <c r="Q713" s="17">
        <f t="shared" si="38"/>
        <v>0</v>
      </c>
      <c r="R713" s="65"/>
      <c r="S713" s="66">
        <f t="shared" si="42"/>
        <v>0</v>
      </c>
      <c r="T713" s="31">
        <f>SUMIF($G$8:$G$954,G713:G1638,$K$8:$K$954)</f>
        <v>0</v>
      </c>
      <c r="U713" s="32" t="str">
        <f t="shared" si="39"/>
        <v xml:space="preserve"> </v>
      </c>
    </row>
    <row r="714" spans="2:21" x14ac:dyDescent="0.25">
      <c r="B714" s="11"/>
      <c r="C714" s="12"/>
      <c r="D714" s="13"/>
      <c r="E714" s="13"/>
      <c r="F714" s="13"/>
      <c r="G714" s="12"/>
      <c r="H714" s="14"/>
      <c r="I714" s="14"/>
      <c r="J714" s="12"/>
      <c r="K714" s="15"/>
      <c r="L714" s="15"/>
      <c r="M714" s="15"/>
      <c r="N714" s="15"/>
      <c r="O714" s="15"/>
      <c r="P714" s="16" t="str">
        <f t="shared" si="37"/>
        <v xml:space="preserve"> </v>
      </c>
      <c r="Q714" s="17">
        <f t="shared" si="38"/>
        <v>0</v>
      </c>
      <c r="R714" s="65"/>
      <c r="S714" s="66">
        <f t="shared" si="42"/>
        <v>0</v>
      </c>
      <c r="T714" s="31">
        <f>SUMIF($G$8:$G$954,G714:G1639,$K$8:$K$954)</f>
        <v>0</v>
      </c>
      <c r="U714" s="32" t="str">
        <f t="shared" si="39"/>
        <v xml:space="preserve"> </v>
      </c>
    </row>
    <row r="715" spans="2:21" x14ac:dyDescent="0.25">
      <c r="B715" s="11"/>
      <c r="C715" s="12"/>
      <c r="D715" s="13"/>
      <c r="E715" s="13"/>
      <c r="F715" s="13"/>
      <c r="G715" s="12"/>
      <c r="H715" s="14"/>
      <c r="I715" s="14"/>
      <c r="J715" s="12"/>
      <c r="K715" s="15"/>
      <c r="L715" s="15"/>
      <c r="M715" s="15"/>
      <c r="N715" s="15"/>
      <c r="O715" s="15"/>
      <c r="P715" s="16" t="str">
        <f t="shared" si="37"/>
        <v xml:space="preserve"> </v>
      </c>
      <c r="Q715" s="17">
        <f t="shared" si="38"/>
        <v>0</v>
      </c>
      <c r="R715" s="65"/>
      <c r="S715" s="66">
        <f t="shared" si="42"/>
        <v>0</v>
      </c>
      <c r="T715" s="31">
        <f>SUMIF($G$8:$G$954,G715:G1640,$K$8:$K$954)</f>
        <v>0</v>
      </c>
      <c r="U715" s="32" t="str">
        <f t="shared" si="39"/>
        <v xml:space="preserve"> </v>
      </c>
    </row>
    <row r="716" spans="2:21" x14ac:dyDescent="0.25">
      <c r="B716" s="11"/>
      <c r="C716" s="12"/>
      <c r="D716" s="13"/>
      <c r="E716" s="13"/>
      <c r="F716" s="13"/>
      <c r="G716" s="12"/>
      <c r="H716" s="14"/>
      <c r="I716" s="14"/>
      <c r="J716" s="12"/>
      <c r="K716" s="15"/>
      <c r="L716" s="15"/>
      <c r="M716" s="15"/>
      <c r="N716" s="15"/>
      <c r="O716" s="15"/>
      <c r="P716" s="16" t="str">
        <f t="shared" si="37"/>
        <v xml:space="preserve"> </v>
      </c>
      <c r="Q716" s="17">
        <f t="shared" si="38"/>
        <v>0</v>
      </c>
      <c r="R716" s="65"/>
      <c r="S716" s="66">
        <f t="shared" si="42"/>
        <v>0</v>
      </c>
      <c r="T716" s="31">
        <f>SUMIF($G$8:$G$954,G716:G1641,$K$8:$K$954)</f>
        <v>0</v>
      </c>
      <c r="U716" s="32" t="str">
        <f t="shared" si="39"/>
        <v xml:space="preserve"> </v>
      </c>
    </row>
    <row r="717" spans="2:21" x14ac:dyDescent="0.25">
      <c r="B717" s="11"/>
      <c r="C717" s="12"/>
      <c r="D717" s="13"/>
      <c r="E717" s="13"/>
      <c r="F717" s="13"/>
      <c r="G717" s="12"/>
      <c r="H717" s="14"/>
      <c r="I717" s="14"/>
      <c r="J717" s="12"/>
      <c r="K717" s="15"/>
      <c r="L717" s="15"/>
      <c r="M717" s="15"/>
      <c r="N717" s="15"/>
      <c r="O717" s="15"/>
      <c r="P717" s="16" t="str">
        <f t="shared" si="37"/>
        <v xml:space="preserve"> </v>
      </c>
      <c r="Q717" s="17">
        <f t="shared" si="38"/>
        <v>0</v>
      </c>
      <c r="R717" s="65"/>
      <c r="S717" s="66">
        <f t="shared" si="42"/>
        <v>0</v>
      </c>
      <c r="T717" s="31">
        <f>SUMIF($G$8:$G$954,G717:G1642,$K$8:$K$954)</f>
        <v>0</v>
      </c>
      <c r="U717" s="32" t="str">
        <f t="shared" si="39"/>
        <v xml:space="preserve"> </v>
      </c>
    </row>
    <row r="718" spans="2:21" x14ac:dyDescent="0.25">
      <c r="B718" s="11"/>
      <c r="C718" s="12"/>
      <c r="D718" s="13"/>
      <c r="E718" s="13"/>
      <c r="F718" s="13"/>
      <c r="G718" s="12"/>
      <c r="H718" s="14"/>
      <c r="I718" s="14"/>
      <c r="J718" s="12"/>
      <c r="K718" s="15"/>
      <c r="L718" s="15"/>
      <c r="M718" s="15"/>
      <c r="N718" s="15"/>
      <c r="O718" s="15"/>
      <c r="P718" s="16" t="str">
        <f t="shared" si="37"/>
        <v xml:space="preserve"> </v>
      </c>
      <c r="Q718" s="17">
        <f t="shared" si="38"/>
        <v>0</v>
      </c>
      <c r="R718" s="65"/>
      <c r="S718" s="66">
        <f t="shared" si="42"/>
        <v>0</v>
      </c>
      <c r="T718" s="31">
        <f>SUMIF($G$8:$G$954,G718:G1643,$K$8:$K$954)</f>
        <v>0</v>
      </c>
      <c r="U718" s="32" t="str">
        <f t="shared" si="39"/>
        <v xml:space="preserve"> </v>
      </c>
    </row>
    <row r="719" spans="2:21" x14ac:dyDescent="0.25">
      <c r="B719" s="11"/>
      <c r="C719" s="12"/>
      <c r="D719" s="13"/>
      <c r="E719" s="13"/>
      <c r="F719" s="13"/>
      <c r="G719" s="12"/>
      <c r="H719" s="14"/>
      <c r="I719" s="14"/>
      <c r="J719" s="12"/>
      <c r="K719" s="15"/>
      <c r="L719" s="15"/>
      <c r="M719" s="15"/>
      <c r="N719" s="15"/>
      <c r="O719" s="15"/>
      <c r="P719" s="16" t="str">
        <f t="shared" si="37"/>
        <v xml:space="preserve"> </v>
      </c>
      <c r="Q719" s="17">
        <f t="shared" si="38"/>
        <v>0</v>
      </c>
      <c r="R719" s="65"/>
      <c r="S719" s="66">
        <f t="shared" si="42"/>
        <v>0</v>
      </c>
      <c r="T719" s="31">
        <f>SUMIF($G$8:$G$954,G719:G1644,$K$8:$K$954)</f>
        <v>0</v>
      </c>
      <c r="U719" s="32" t="str">
        <f t="shared" si="39"/>
        <v xml:space="preserve"> </v>
      </c>
    </row>
    <row r="720" spans="2:21" x14ac:dyDescent="0.25">
      <c r="B720" s="11"/>
      <c r="C720" s="12"/>
      <c r="D720" s="13"/>
      <c r="E720" s="13"/>
      <c r="F720" s="13"/>
      <c r="G720" s="12"/>
      <c r="H720" s="14"/>
      <c r="I720" s="14"/>
      <c r="J720" s="12"/>
      <c r="K720" s="15"/>
      <c r="L720" s="15"/>
      <c r="M720" s="15"/>
      <c r="N720" s="15"/>
      <c r="O720" s="15"/>
      <c r="P720" s="16" t="str">
        <f t="shared" si="37"/>
        <v xml:space="preserve"> </v>
      </c>
      <c r="Q720" s="17">
        <f t="shared" si="38"/>
        <v>0</v>
      </c>
      <c r="R720" s="65"/>
      <c r="S720" s="66">
        <f t="shared" si="42"/>
        <v>0</v>
      </c>
      <c r="T720" s="31">
        <f>SUMIF($G$8:$G$954,G720:G1645,$K$8:$K$954)</f>
        <v>0</v>
      </c>
      <c r="U720" s="32" t="str">
        <f t="shared" si="39"/>
        <v xml:space="preserve"> </v>
      </c>
    </row>
    <row r="721" spans="2:21" x14ac:dyDescent="0.25">
      <c r="B721" s="11"/>
      <c r="C721" s="12"/>
      <c r="D721" s="13"/>
      <c r="E721" s="13"/>
      <c r="F721" s="13"/>
      <c r="G721" s="12"/>
      <c r="H721" s="14"/>
      <c r="I721" s="14"/>
      <c r="J721" s="12"/>
      <c r="K721" s="15"/>
      <c r="L721" s="15"/>
      <c r="M721" s="15"/>
      <c r="N721" s="15"/>
      <c r="O721" s="15"/>
      <c r="P721" s="16" t="str">
        <f t="shared" si="37"/>
        <v xml:space="preserve"> </v>
      </c>
      <c r="Q721" s="17">
        <f t="shared" si="38"/>
        <v>0</v>
      </c>
      <c r="R721" s="65"/>
      <c r="S721" s="66">
        <f t="shared" si="42"/>
        <v>0</v>
      </c>
      <c r="T721" s="31">
        <f>SUMIF($G$8:$G$954,G721:G1646,$K$8:$K$954)</f>
        <v>0</v>
      </c>
      <c r="U721" s="32" t="str">
        <f t="shared" si="39"/>
        <v xml:space="preserve"> </v>
      </c>
    </row>
    <row r="722" spans="2:21" x14ac:dyDescent="0.25">
      <c r="B722" s="11"/>
      <c r="C722" s="12"/>
      <c r="D722" s="13"/>
      <c r="E722" s="13"/>
      <c r="F722" s="13"/>
      <c r="G722" s="12"/>
      <c r="H722" s="14"/>
      <c r="I722" s="14"/>
      <c r="J722" s="12"/>
      <c r="K722" s="15"/>
      <c r="L722" s="15"/>
      <c r="M722" s="15"/>
      <c r="N722" s="15"/>
      <c r="O722" s="15"/>
      <c r="P722" s="16" t="str">
        <f t="shared" si="37"/>
        <v xml:space="preserve"> </v>
      </c>
      <c r="Q722" s="17">
        <f t="shared" si="38"/>
        <v>0</v>
      </c>
      <c r="R722" s="65"/>
      <c r="S722" s="66">
        <f t="shared" si="42"/>
        <v>0</v>
      </c>
      <c r="T722" s="31">
        <f>SUMIF($G$8:$G$954,G722:G1647,$K$8:$K$954)</f>
        <v>0</v>
      </c>
      <c r="U722" s="32" t="str">
        <f t="shared" si="39"/>
        <v xml:space="preserve"> </v>
      </c>
    </row>
    <row r="723" spans="2:21" x14ac:dyDescent="0.25">
      <c r="B723" s="11"/>
      <c r="C723" s="12"/>
      <c r="D723" s="13"/>
      <c r="E723" s="13"/>
      <c r="F723" s="13"/>
      <c r="G723" s="12"/>
      <c r="H723" s="14"/>
      <c r="I723" s="14"/>
      <c r="J723" s="12"/>
      <c r="K723" s="15"/>
      <c r="L723" s="15"/>
      <c r="M723" s="15"/>
      <c r="N723" s="15"/>
      <c r="O723" s="15"/>
      <c r="P723" s="16" t="str">
        <f t="shared" si="37"/>
        <v xml:space="preserve"> </v>
      </c>
      <c r="Q723" s="17">
        <f t="shared" si="38"/>
        <v>0</v>
      </c>
      <c r="R723" s="65"/>
      <c r="S723" s="66">
        <f t="shared" si="42"/>
        <v>0</v>
      </c>
      <c r="T723" s="31">
        <f>SUMIF($G$8:$G$954,G723:G1648,$K$8:$K$954)</f>
        <v>0</v>
      </c>
      <c r="U723" s="32" t="str">
        <f t="shared" si="39"/>
        <v xml:space="preserve"> </v>
      </c>
    </row>
    <row r="724" spans="2:21" x14ac:dyDescent="0.25">
      <c r="B724" s="11"/>
      <c r="C724" s="12"/>
      <c r="D724" s="13"/>
      <c r="E724" s="13"/>
      <c r="F724" s="13"/>
      <c r="G724" s="12"/>
      <c r="H724" s="14"/>
      <c r="I724" s="14"/>
      <c r="J724" s="12"/>
      <c r="K724" s="15"/>
      <c r="L724" s="15"/>
      <c r="M724" s="15"/>
      <c r="N724" s="15"/>
      <c r="O724" s="15"/>
      <c r="P724" s="16" t="str">
        <f t="shared" si="37"/>
        <v xml:space="preserve"> </v>
      </c>
      <c r="Q724" s="17">
        <f t="shared" si="38"/>
        <v>0</v>
      </c>
      <c r="R724" s="65"/>
      <c r="S724" s="66">
        <f t="shared" si="42"/>
        <v>0</v>
      </c>
      <c r="T724" s="31">
        <f>SUMIF($G$8:$G$954,G724:G1649,$K$8:$K$954)</f>
        <v>0</v>
      </c>
      <c r="U724" s="32" t="str">
        <f t="shared" si="39"/>
        <v xml:space="preserve"> </v>
      </c>
    </row>
    <row r="725" spans="2:21" x14ac:dyDescent="0.25">
      <c r="B725" s="11"/>
      <c r="C725" s="12"/>
      <c r="D725" s="13"/>
      <c r="E725" s="13"/>
      <c r="F725" s="13"/>
      <c r="G725" s="12"/>
      <c r="H725" s="14"/>
      <c r="I725" s="14"/>
      <c r="J725" s="12"/>
      <c r="K725" s="15"/>
      <c r="L725" s="15"/>
      <c r="M725" s="15"/>
      <c r="N725" s="15"/>
      <c r="O725" s="15"/>
      <c r="P725" s="16" t="str">
        <f t="shared" si="37"/>
        <v xml:space="preserve"> </v>
      </c>
      <c r="Q725" s="17">
        <f t="shared" si="38"/>
        <v>0</v>
      </c>
      <c r="R725" s="65"/>
      <c r="S725" s="66">
        <f t="shared" si="42"/>
        <v>0</v>
      </c>
      <c r="T725" s="31">
        <f>SUMIF($G$8:$G$954,G725:G1650,$K$8:$K$954)</f>
        <v>0</v>
      </c>
      <c r="U725" s="32" t="str">
        <f t="shared" si="39"/>
        <v xml:space="preserve"> </v>
      </c>
    </row>
    <row r="726" spans="2:21" x14ac:dyDescent="0.25">
      <c r="B726" s="11"/>
      <c r="C726" s="12"/>
      <c r="D726" s="13"/>
      <c r="E726" s="13"/>
      <c r="F726" s="13"/>
      <c r="G726" s="12"/>
      <c r="H726" s="14"/>
      <c r="I726" s="14"/>
      <c r="J726" s="12"/>
      <c r="K726" s="15"/>
      <c r="L726" s="15"/>
      <c r="M726" s="15"/>
      <c r="N726" s="15"/>
      <c r="O726" s="15"/>
      <c r="P726" s="16" t="str">
        <f t="shared" si="37"/>
        <v xml:space="preserve"> </v>
      </c>
      <c r="Q726" s="17">
        <f t="shared" si="38"/>
        <v>0</v>
      </c>
      <c r="R726" s="65"/>
      <c r="S726" s="66">
        <f t="shared" si="42"/>
        <v>0</v>
      </c>
      <c r="T726" s="31">
        <f>SUMIF($G$8:$G$954,G726:G1651,$K$8:$K$954)</f>
        <v>0</v>
      </c>
      <c r="U726" s="32" t="str">
        <f t="shared" si="39"/>
        <v xml:space="preserve"> </v>
      </c>
    </row>
    <row r="727" spans="2:21" x14ac:dyDescent="0.25">
      <c r="B727" s="11"/>
      <c r="C727" s="12"/>
      <c r="D727" s="13"/>
      <c r="E727" s="13"/>
      <c r="F727" s="13"/>
      <c r="G727" s="12"/>
      <c r="H727" s="14"/>
      <c r="I727" s="14"/>
      <c r="J727" s="12"/>
      <c r="K727" s="15"/>
      <c r="L727" s="15"/>
      <c r="M727" s="15"/>
      <c r="N727" s="15"/>
      <c r="O727" s="15"/>
      <c r="P727" s="16" t="str">
        <f t="shared" si="37"/>
        <v xml:space="preserve"> </v>
      </c>
      <c r="Q727" s="17">
        <f t="shared" si="38"/>
        <v>0</v>
      </c>
      <c r="R727" s="65"/>
      <c r="S727" s="66">
        <f t="shared" si="42"/>
        <v>0</v>
      </c>
      <c r="T727" s="31">
        <f>SUMIF($G$8:$G$954,G727:G1652,$K$8:$K$954)</f>
        <v>0</v>
      </c>
      <c r="U727" s="32" t="str">
        <f t="shared" si="39"/>
        <v xml:space="preserve"> </v>
      </c>
    </row>
    <row r="728" spans="2:21" x14ac:dyDescent="0.25">
      <c r="B728" s="11"/>
      <c r="C728" s="12"/>
      <c r="D728" s="13"/>
      <c r="E728" s="13"/>
      <c r="F728" s="13"/>
      <c r="G728" s="12"/>
      <c r="H728" s="14"/>
      <c r="I728" s="14"/>
      <c r="J728" s="12"/>
      <c r="K728" s="15"/>
      <c r="L728" s="15"/>
      <c r="M728" s="15"/>
      <c r="N728" s="15"/>
      <c r="O728" s="15"/>
      <c r="P728" s="16" t="str">
        <f t="shared" si="37"/>
        <v xml:space="preserve"> </v>
      </c>
      <c r="Q728" s="17">
        <f t="shared" si="38"/>
        <v>0</v>
      </c>
      <c r="R728" s="65"/>
      <c r="S728" s="66">
        <f t="shared" si="42"/>
        <v>0</v>
      </c>
      <c r="T728" s="31">
        <f>SUMIF($G$8:$G$954,G728:G1653,$K$8:$K$954)</f>
        <v>0</v>
      </c>
      <c r="U728" s="32" t="str">
        <f t="shared" si="39"/>
        <v xml:space="preserve"> </v>
      </c>
    </row>
    <row r="729" spans="2:21" x14ac:dyDescent="0.25">
      <c r="B729" s="11"/>
      <c r="C729" s="12"/>
      <c r="D729" s="13"/>
      <c r="E729" s="13"/>
      <c r="F729" s="13"/>
      <c r="G729" s="12"/>
      <c r="H729" s="14"/>
      <c r="I729" s="14"/>
      <c r="J729" s="12"/>
      <c r="K729" s="15"/>
      <c r="L729" s="15"/>
      <c r="M729" s="15"/>
      <c r="N729" s="15"/>
      <c r="O729" s="15"/>
      <c r="P729" s="16" t="str">
        <f t="shared" si="37"/>
        <v xml:space="preserve"> </v>
      </c>
      <c r="Q729" s="17">
        <f t="shared" si="38"/>
        <v>0</v>
      </c>
      <c r="R729" s="65"/>
      <c r="S729" s="66">
        <f t="shared" si="42"/>
        <v>0</v>
      </c>
      <c r="T729" s="31">
        <f>SUMIF($G$8:$G$954,G729:G1654,$K$8:$K$954)</f>
        <v>0</v>
      </c>
      <c r="U729" s="32" t="str">
        <f t="shared" si="39"/>
        <v xml:space="preserve"> </v>
      </c>
    </row>
    <row r="730" spans="2:21" x14ac:dyDescent="0.25">
      <c r="B730" s="11"/>
      <c r="C730" s="12"/>
      <c r="D730" s="13"/>
      <c r="E730" s="13"/>
      <c r="F730" s="13"/>
      <c r="G730" s="12"/>
      <c r="H730" s="14"/>
      <c r="I730" s="14"/>
      <c r="J730" s="12"/>
      <c r="K730" s="15"/>
      <c r="L730" s="15"/>
      <c r="M730" s="15"/>
      <c r="N730" s="15"/>
      <c r="O730" s="15"/>
      <c r="P730" s="16" t="str">
        <f t="shared" si="37"/>
        <v xml:space="preserve"> </v>
      </c>
      <c r="Q730" s="17">
        <f t="shared" si="38"/>
        <v>0</v>
      </c>
      <c r="R730" s="65"/>
      <c r="S730" s="66">
        <f t="shared" si="42"/>
        <v>0</v>
      </c>
      <c r="T730" s="31">
        <f>SUMIF($G$8:$G$954,G730:G1655,$K$8:$K$954)</f>
        <v>0</v>
      </c>
      <c r="U730" s="32" t="str">
        <f t="shared" si="39"/>
        <v xml:space="preserve"> </v>
      </c>
    </row>
    <row r="731" spans="2:21" x14ac:dyDescent="0.25">
      <c r="B731" s="11"/>
      <c r="C731" s="12"/>
      <c r="D731" s="13"/>
      <c r="E731" s="13"/>
      <c r="F731" s="13"/>
      <c r="G731" s="12"/>
      <c r="H731" s="14"/>
      <c r="I731" s="14"/>
      <c r="J731" s="12"/>
      <c r="K731" s="15"/>
      <c r="L731" s="15"/>
      <c r="M731" s="15"/>
      <c r="N731" s="15"/>
      <c r="O731" s="15"/>
      <c r="P731" s="16" t="str">
        <f t="shared" si="37"/>
        <v xml:space="preserve"> </v>
      </c>
      <c r="Q731" s="17">
        <f t="shared" si="38"/>
        <v>0</v>
      </c>
      <c r="R731" s="65"/>
      <c r="S731" s="66">
        <f t="shared" si="42"/>
        <v>0</v>
      </c>
      <c r="T731" s="31">
        <f>SUMIF($G$8:$G$954,G731:G1656,$K$8:$K$954)</f>
        <v>0</v>
      </c>
      <c r="U731" s="32" t="str">
        <f t="shared" si="39"/>
        <v xml:space="preserve"> </v>
      </c>
    </row>
    <row r="732" spans="2:21" x14ac:dyDescent="0.25">
      <c r="B732" s="11"/>
      <c r="C732" s="12"/>
      <c r="D732" s="13"/>
      <c r="E732" s="13"/>
      <c r="F732" s="13"/>
      <c r="G732" s="12"/>
      <c r="H732" s="14"/>
      <c r="I732" s="14"/>
      <c r="J732" s="12"/>
      <c r="K732" s="15"/>
      <c r="L732" s="15"/>
      <c r="M732" s="15"/>
      <c r="N732" s="15"/>
      <c r="O732" s="15"/>
      <c r="P732" s="16" t="str">
        <f t="shared" si="37"/>
        <v xml:space="preserve"> </v>
      </c>
      <c r="Q732" s="17">
        <f t="shared" si="38"/>
        <v>0</v>
      </c>
      <c r="R732" s="65"/>
      <c r="S732" s="66">
        <f t="shared" si="42"/>
        <v>0</v>
      </c>
      <c r="T732" s="31">
        <f>SUMIF($G$8:$G$954,G732:G1657,$K$8:$K$954)</f>
        <v>0</v>
      </c>
      <c r="U732" s="32" t="str">
        <f t="shared" si="39"/>
        <v xml:space="preserve"> </v>
      </c>
    </row>
    <row r="733" spans="2:21" x14ac:dyDescent="0.25">
      <c r="B733" s="11"/>
      <c r="C733" s="12"/>
      <c r="D733" s="13"/>
      <c r="E733" s="13"/>
      <c r="F733" s="13"/>
      <c r="G733" s="12"/>
      <c r="H733" s="14"/>
      <c r="I733" s="14"/>
      <c r="J733" s="12"/>
      <c r="K733" s="15"/>
      <c r="L733" s="15"/>
      <c r="M733" s="15"/>
      <c r="N733" s="15"/>
      <c r="O733" s="15"/>
      <c r="P733" s="16" t="str">
        <f t="shared" si="37"/>
        <v xml:space="preserve"> </v>
      </c>
      <c r="Q733" s="17">
        <f t="shared" si="38"/>
        <v>0</v>
      </c>
      <c r="R733" s="65"/>
      <c r="S733" s="66">
        <f t="shared" si="42"/>
        <v>0</v>
      </c>
      <c r="T733" s="31">
        <f>SUMIF($G$8:$G$954,G733:G1658,$K$8:$K$954)</f>
        <v>0</v>
      </c>
      <c r="U733" s="32" t="str">
        <f t="shared" si="39"/>
        <v xml:space="preserve"> </v>
      </c>
    </row>
    <row r="734" spans="2:21" x14ac:dyDescent="0.25">
      <c r="B734" s="11"/>
      <c r="C734" s="12"/>
      <c r="D734" s="13"/>
      <c r="E734" s="13"/>
      <c r="F734" s="13"/>
      <c r="G734" s="12"/>
      <c r="H734" s="14"/>
      <c r="I734" s="14"/>
      <c r="J734" s="12"/>
      <c r="K734" s="15"/>
      <c r="L734" s="15"/>
      <c r="M734" s="15"/>
      <c r="N734" s="15"/>
      <c r="O734" s="15"/>
      <c r="P734" s="16" t="str">
        <f t="shared" si="37"/>
        <v xml:space="preserve"> </v>
      </c>
      <c r="Q734" s="17">
        <f t="shared" si="38"/>
        <v>0</v>
      </c>
      <c r="R734" s="65"/>
      <c r="S734" s="66">
        <f t="shared" si="42"/>
        <v>0</v>
      </c>
      <c r="T734" s="31">
        <f>SUMIF($G$8:$G$954,G734:G1659,$K$8:$K$954)</f>
        <v>0</v>
      </c>
      <c r="U734" s="32" t="str">
        <f t="shared" si="39"/>
        <v xml:space="preserve"> </v>
      </c>
    </row>
    <row r="735" spans="2:21" x14ac:dyDescent="0.25">
      <c r="B735" s="11"/>
      <c r="C735" s="12"/>
      <c r="D735" s="13"/>
      <c r="E735" s="13"/>
      <c r="F735" s="13"/>
      <c r="G735" s="12"/>
      <c r="H735" s="14"/>
      <c r="I735" s="14"/>
      <c r="J735" s="12"/>
      <c r="K735" s="15"/>
      <c r="L735" s="15"/>
      <c r="M735" s="15"/>
      <c r="N735" s="15"/>
      <c r="O735" s="15"/>
      <c r="P735" s="16" t="str">
        <f t="shared" si="37"/>
        <v xml:space="preserve"> </v>
      </c>
      <c r="Q735" s="17">
        <f t="shared" si="38"/>
        <v>0</v>
      </c>
      <c r="R735" s="65"/>
      <c r="S735" s="66">
        <f t="shared" si="42"/>
        <v>0</v>
      </c>
      <c r="T735" s="31">
        <f>SUMIF($G$8:$G$954,G735:G1660,$K$8:$K$954)</f>
        <v>0</v>
      </c>
      <c r="U735" s="32" t="str">
        <f t="shared" si="39"/>
        <v xml:space="preserve"> </v>
      </c>
    </row>
    <row r="736" spans="2:21" x14ac:dyDescent="0.25">
      <c r="B736" s="11"/>
      <c r="C736" s="12"/>
      <c r="D736" s="13"/>
      <c r="E736" s="13"/>
      <c r="F736" s="13"/>
      <c r="G736" s="12"/>
      <c r="H736" s="14"/>
      <c r="I736" s="14"/>
      <c r="J736" s="12"/>
      <c r="K736" s="15"/>
      <c r="L736" s="15"/>
      <c r="M736" s="15"/>
      <c r="N736" s="15"/>
      <c r="O736" s="15"/>
      <c r="P736" s="16" t="str">
        <f t="shared" si="37"/>
        <v xml:space="preserve"> </v>
      </c>
      <c r="Q736" s="17">
        <f t="shared" si="38"/>
        <v>0</v>
      </c>
      <c r="R736" s="65"/>
      <c r="S736" s="66">
        <f t="shared" si="42"/>
        <v>0</v>
      </c>
      <c r="T736" s="31">
        <f>SUMIF($G$8:$G$954,G736:G1661,$K$8:$K$954)</f>
        <v>0</v>
      </c>
      <c r="U736" s="32" t="str">
        <f t="shared" si="39"/>
        <v xml:space="preserve"> </v>
      </c>
    </row>
    <row r="737" spans="2:21" x14ac:dyDescent="0.25">
      <c r="B737" s="11"/>
      <c r="C737" s="12"/>
      <c r="D737" s="13"/>
      <c r="E737" s="13"/>
      <c r="F737" s="13"/>
      <c r="G737" s="12"/>
      <c r="H737" s="14"/>
      <c r="I737" s="14"/>
      <c r="J737" s="12"/>
      <c r="K737" s="15"/>
      <c r="L737" s="15"/>
      <c r="M737" s="15"/>
      <c r="N737" s="15"/>
      <c r="O737" s="15"/>
      <c r="P737" s="16" t="str">
        <f t="shared" si="37"/>
        <v xml:space="preserve"> </v>
      </c>
      <c r="Q737" s="17">
        <f t="shared" si="38"/>
        <v>0</v>
      </c>
      <c r="R737" s="65"/>
      <c r="S737" s="66">
        <f t="shared" si="42"/>
        <v>0</v>
      </c>
      <c r="T737" s="31">
        <f>SUMIF($G$8:$G$954,G737:G1662,$K$8:$K$954)</f>
        <v>0</v>
      </c>
      <c r="U737" s="32" t="str">
        <f t="shared" si="39"/>
        <v xml:space="preserve"> </v>
      </c>
    </row>
    <row r="738" spans="2:21" x14ac:dyDescent="0.25">
      <c r="B738" s="11"/>
      <c r="C738" s="12"/>
      <c r="D738" s="13"/>
      <c r="E738" s="13"/>
      <c r="F738" s="13"/>
      <c r="G738" s="12"/>
      <c r="H738" s="14"/>
      <c r="I738" s="14"/>
      <c r="J738" s="12"/>
      <c r="K738" s="15"/>
      <c r="L738" s="15"/>
      <c r="M738" s="15"/>
      <c r="N738" s="15"/>
      <c r="O738" s="15"/>
      <c r="P738" s="16" t="str">
        <f t="shared" si="37"/>
        <v xml:space="preserve"> </v>
      </c>
      <c r="Q738" s="17">
        <f t="shared" si="38"/>
        <v>0</v>
      </c>
      <c r="R738" s="65"/>
      <c r="S738" s="66">
        <f t="shared" si="42"/>
        <v>0</v>
      </c>
      <c r="T738" s="31">
        <f>SUMIF($G$8:$G$954,G738:G1663,$K$8:$K$954)</f>
        <v>0</v>
      </c>
      <c r="U738" s="32" t="str">
        <f t="shared" si="39"/>
        <v xml:space="preserve"> </v>
      </c>
    </row>
    <row r="739" spans="2:21" x14ac:dyDescent="0.25">
      <c r="B739" s="11"/>
      <c r="C739" s="12"/>
      <c r="D739" s="13"/>
      <c r="E739" s="13"/>
      <c r="F739" s="13"/>
      <c r="G739" s="12"/>
      <c r="H739" s="14"/>
      <c r="I739" s="14"/>
      <c r="J739" s="12"/>
      <c r="K739" s="15"/>
      <c r="L739" s="15"/>
      <c r="M739" s="15"/>
      <c r="N739" s="15"/>
      <c r="O739" s="15"/>
      <c r="P739" s="16" t="str">
        <f t="shared" si="37"/>
        <v xml:space="preserve"> </v>
      </c>
      <c r="Q739" s="17">
        <f t="shared" si="38"/>
        <v>0</v>
      </c>
      <c r="R739" s="65"/>
      <c r="S739" s="66">
        <f t="shared" si="42"/>
        <v>0</v>
      </c>
      <c r="T739" s="31">
        <f>SUMIF($G$8:$G$954,G739:G1664,$K$8:$K$954)</f>
        <v>0</v>
      </c>
      <c r="U739" s="32" t="str">
        <f t="shared" si="39"/>
        <v xml:space="preserve"> </v>
      </c>
    </row>
    <row r="740" spans="2:21" x14ac:dyDescent="0.25">
      <c r="B740" s="11"/>
      <c r="C740" s="12"/>
      <c r="D740" s="13"/>
      <c r="E740" s="13"/>
      <c r="F740" s="13"/>
      <c r="G740" s="12"/>
      <c r="H740" s="14"/>
      <c r="I740" s="14"/>
      <c r="J740" s="12"/>
      <c r="K740" s="15"/>
      <c r="L740" s="15"/>
      <c r="M740" s="15"/>
      <c r="N740" s="15"/>
      <c r="O740" s="15"/>
      <c r="P740" s="16" t="str">
        <f t="shared" si="37"/>
        <v xml:space="preserve"> </v>
      </c>
      <c r="Q740" s="17">
        <f t="shared" si="38"/>
        <v>0</v>
      </c>
      <c r="R740" s="65"/>
      <c r="S740" s="66">
        <f t="shared" si="42"/>
        <v>0</v>
      </c>
      <c r="T740" s="31">
        <f>SUMIF($G$8:$G$954,G740:G1665,$K$8:$K$954)</f>
        <v>0</v>
      </c>
      <c r="U740" s="32" t="str">
        <f t="shared" si="39"/>
        <v xml:space="preserve"> </v>
      </c>
    </row>
    <row r="741" spans="2:21" x14ac:dyDescent="0.25">
      <c r="B741" s="11"/>
      <c r="C741" s="12"/>
      <c r="D741" s="13"/>
      <c r="E741" s="13"/>
      <c r="F741" s="13"/>
      <c r="G741" s="12"/>
      <c r="H741" s="14"/>
      <c r="I741" s="14"/>
      <c r="J741" s="12"/>
      <c r="K741" s="15"/>
      <c r="L741" s="15"/>
      <c r="M741" s="15"/>
      <c r="N741" s="15"/>
      <c r="O741" s="15"/>
      <c r="P741" s="16" t="str">
        <f t="shared" si="37"/>
        <v xml:space="preserve"> </v>
      </c>
      <c r="Q741" s="17">
        <f t="shared" si="38"/>
        <v>0</v>
      </c>
      <c r="R741" s="65"/>
      <c r="S741" s="66">
        <f t="shared" si="42"/>
        <v>0</v>
      </c>
      <c r="T741" s="31">
        <f>SUMIF($G$8:$G$954,G741:G1666,$K$8:$K$954)</f>
        <v>0</v>
      </c>
      <c r="U741" s="32" t="str">
        <f t="shared" si="39"/>
        <v xml:space="preserve"> </v>
      </c>
    </row>
    <row r="742" spans="2:21" x14ac:dyDescent="0.25">
      <c r="B742" s="11"/>
      <c r="C742" s="12"/>
      <c r="D742" s="13"/>
      <c r="E742" s="13"/>
      <c r="F742" s="13"/>
      <c r="G742" s="12"/>
      <c r="H742" s="14"/>
      <c r="I742" s="14"/>
      <c r="J742" s="12"/>
      <c r="K742" s="15"/>
      <c r="L742" s="15"/>
      <c r="M742" s="15"/>
      <c r="N742" s="15"/>
      <c r="O742" s="15"/>
      <c r="P742" s="16" t="str">
        <f t="shared" si="37"/>
        <v xml:space="preserve"> </v>
      </c>
      <c r="Q742" s="17">
        <f t="shared" si="38"/>
        <v>0</v>
      </c>
      <c r="R742" s="65"/>
      <c r="S742" s="66">
        <f t="shared" si="42"/>
        <v>0</v>
      </c>
      <c r="T742" s="31">
        <f>SUMIF($G$8:$G$954,G742:G1667,$K$8:$K$954)</f>
        <v>0</v>
      </c>
      <c r="U742" s="32" t="str">
        <f t="shared" si="39"/>
        <v xml:space="preserve"> </v>
      </c>
    </row>
    <row r="743" spans="2:21" x14ac:dyDescent="0.25">
      <c r="B743" s="11"/>
      <c r="C743" s="12"/>
      <c r="D743" s="13"/>
      <c r="E743" s="13"/>
      <c r="F743" s="13"/>
      <c r="G743" s="12"/>
      <c r="H743" s="14"/>
      <c r="I743" s="14"/>
      <c r="J743" s="12"/>
      <c r="K743" s="15"/>
      <c r="L743" s="15"/>
      <c r="M743" s="15"/>
      <c r="N743" s="15"/>
      <c r="O743" s="15"/>
      <c r="P743" s="16" t="str">
        <f t="shared" si="37"/>
        <v xml:space="preserve"> </v>
      </c>
      <c r="Q743" s="17">
        <f t="shared" si="38"/>
        <v>0</v>
      </c>
      <c r="R743" s="65"/>
      <c r="S743" s="66">
        <f t="shared" si="42"/>
        <v>0</v>
      </c>
      <c r="T743" s="31">
        <f>SUMIF($G$8:$G$954,G743:G1668,$K$8:$K$954)</f>
        <v>0</v>
      </c>
      <c r="U743" s="32" t="str">
        <f t="shared" si="39"/>
        <v xml:space="preserve"> </v>
      </c>
    </row>
    <row r="744" spans="2:21" x14ac:dyDescent="0.25">
      <c r="B744" s="11"/>
      <c r="C744" s="12"/>
      <c r="D744" s="13"/>
      <c r="E744" s="13"/>
      <c r="F744" s="13"/>
      <c r="G744" s="12"/>
      <c r="H744" s="14"/>
      <c r="I744" s="14"/>
      <c r="J744" s="12"/>
      <c r="K744" s="15"/>
      <c r="L744" s="15"/>
      <c r="M744" s="15"/>
      <c r="N744" s="15"/>
      <c r="O744" s="15"/>
      <c r="P744" s="16" t="str">
        <f t="shared" si="37"/>
        <v xml:space="preserve"> </v>
      </c>
      <c r="Q744" s="17">
        <f t="shared" si="38"/>
        <v>0</v>
      </c>
      <c r="R744" s="65"/>
      <c r="S744" s="66">
        <f t="shared" si="42"/>
        <v>0</v>
      </c>
      <c r="T744" s="31">
        <f>SUMIF($G$8:$G$954,G744:G1669,$K$8:$K$954)</f>
        <v>0</v>
      </c>
      <c r="U744" s="32" t="str">
        <f t="shared" si="39"/>
        <v xml:space="preserve"> </v>
      </c>
    </row>
    <row r="745" spans="2:21" x14ac:dyDescent="0.25">
      <c r="B745" s="11"/>
      <c r="C745" s="12"/>
      <c r="D745" s="13"/>
      <c r="E745" s="13"/>
      <c r="F745" s="13"/>
      <c r="G745" s="12"/>
      <c r="H745" s="14"/>
      <c r="I745" s="14"/>
      <c r="J745" s="12"/>
      <c r="K745" s="15"/>
      <c r="L745" s="15"/>
      <c r="M745" s="15"/>
      <c r="N745" s="15"/>
      <c r="O745" s="15"/>
      <c r="P745" s="16" t="str">
        <f t="shared" si="37"/>
        <v xml:space="preserve"> </v>
      </c>
      <c r="Q745" s="17">
        <f t="shared" si="38"/>
        <v>0</v>
      </c>
      <c r="R745" s="65"/>
      <c r="S745" s="66">
        <f t="shared" si="42"/>
        <v>0</v>
      </c>
      <c r="T745" s="31">
        <f>SUMIF($G$8:$G$954,G745:G1670,$K$8:$K$954)</f>
        <v>0</v>
      </c>
      <c r="U745" s="32" t="str">
        <f t="shared" si="39"/>
        <v xml:space="preserve"> </v>
      </c>
    </row>
    <row r="746" spans="2:21" x14ac:dyDescent="0.25">
      <c r="B746" s="11"/>
      <c r="C746" s="12"/>
      <c r="D746" s="13"/>
      <c r="E746" s="13"/>
      <c r="F746" s="13"/>
      <c r="G746" s="12"/>
      <c r="H746" s="14"/>
      <c r="I746" s="14"/>
      <c r="J746" s="12"/>
      <c r="K746" s="15"/>
      <c r="L746" s="15"/>
      <c r="M746" s="15"/>
      <c r="N746" s="15"/>
      <c r="O746" s="15"/>
      <c r="P746" s="16" t="str">
        <f t="shared" si="37"/>
        <v xml:space="preserve"> </v>
      </c>
      <c r="Q746" s="17">
        <f t="shared" si="38"/>
        <v>0</v>
      </c>
      <c r="R746" s="65"/>
      <c r="S746" s="66">
        <f t="shared" si="42"/>
        <v>0</v>
      </c>
      <c r="T746" s="31">
        <f>SUMIF($G$8:$G$954,G746:G1671,$K$8:$K$954)</f>
        <v>0</v>
      </c>
      <c r="U746" s="32" t="str">
        <f t="shared" si="39"/>
        <v xml:space="preserve"> </v>
      </c>
    </row>
    <row r="747" spans="2:21" x14ac:dyDescent="0.25">
      <c r="B747" s="11"/>
      <c r="C747" s="12"/>
      <c r="D747" s="13"/>
      <c r="E747" s="13"/>
      <c r="F747" s="13"/>
      <c r="G747" s="12"/>
      <c r="H747" s="14"/>
      <c r="I747" s="14"/>
      <c r="J747" s="12"/>
      <c r="K747" s="15"/>
      <c r="L747" s="15"/>
      <c r="M747" s="15"/>
      <c r="N747" s="15"/>
      <c r="O747" s="15"/>
      <c r="P747" s="16" t="str">
        <f t="shared" si="37"/>
        <v xml:space="preserve"> </v>
      </c>
      <c r="Q747" s="17">
        <f t="shared" si="38"/>
        <v>0</v>
      </c>
      <c r="R747" s="65"/>
      <c r="S747" s="66">
        <f t="shared" si="42"/>
        <v>0</v>
      </c>
      <c r="T747" s="31">
        <f>SUMIF($G$8:$G$954,G747:G1672,$K$8:$K$954)</f>
        <v>0</v>
      </c>
      <c r="U747" s="32" t="str">
        <f t="shared" si="39"/>
        <v xml:space="preserve"> </v>
      </c>
    </row>
    <row r="748" spans="2:21" x14ac:dyDescent="0.25">
      <c r="B748" s="11"/>
      <c r="C748" s="12"/>
      <c r="D748" s="13"/>
      <c r="E748" s="13"/>
      <c r="F748" s="13"/>
      <c r="G748" s="12"/>
      <c r="H748" s="14"/>
      <c r="I748" s="14"/>
      <c r="J748" s="12"/>
      <c r="K748" s="15"/>
      <c r="L748" s="15"/>
      <c r="M748" s="15"/>
      <c r="N748" s="15"/>
      <c r="O748" s="15"/>
      <c r="P748" s="16" t="str">
        <f t="shared" si="37"/>
        <v xml:space="preserve"> </v>
      </c>
      <c r="Q748" s="17">
        <f t="shared" si="38"/>
        <v>0</v>
      </c>
      <c r="R748" s="65"/>
      <c r="S748" s="66">
        <f t="shared" si="42"/>
        <v>0</v>
      </c>
      <c r="T748" s="31">
        <f>SUMIF($G$8:$G$954,G748:G1673,$K$8:$K$954)</f>
        <v>0</v>
      </c>
      <c r="U748" s="32" t="str">
        <f t="shared" si="39"/>
        <v xml:space="preserve"> </v>
      </c>
    </row>
    <row r="749" spans="2:21" x14ac:dyDescent="0.25">
      <c r="B749" s="11"/>
      <c r="C749" s="12"/>
      <c r="D749" s="13"/>
      <c r="E749" s="13"/>
      <c r="F749" s="13"/>
      <c r="G749" s="12"/>
      <c r="H749" s="14"/>
      <c r="I749" s="14"/>
      <c r="J749" s="12"/>
      <c r="K749" s="15"/>
      <c r="L749" s="15"/>
      <c r="M749" s="15"/>
      <c r="N749" s="15"/>
      <c r="O749" s="15"/>
      <c r="P749" s="16" t="str">
        <f t="shared" si="37"/>
        <v xml:space="preserve"> </v>
      </c>
      <c r="Q749" s="17">
        <f t="shared" si="38"/>
        <v>0</v>
      </c>
      <c r="R749" s="65"/>
      <c r="S749" s="66">
        <f t="shared" si="42"/>
        <v>0</v>
      </c>
      <c r="T749" s="31">
        <f>SUMIF($G$8:$G$954,G749:G1674,$K$8:$K$954)</f>
        <v>0</v>
      </c>
      <c r="U749" s="32" t="str">
        <f t="shared" si="39"/>
        <v xml:space="preserve"> </v>
      </c>
    </row>
    <row r="750" spans="2:21" x14ac:dyDescent="0.25">
      <c r="B750" s="11"/>
      <c r="C750" s="12"/>
      <c r="D750" s="13"/>
      <c r="E750" s="13"/>
      <c r="F750" s="13"/>
      <c r="G750" s="12"/>
      <c r="H750" s="14"/>
      <c r="I750" s="14"/>
      <c r="J750" s="12"/>
      <c r="K750" s="15"/>
      <c r="L750" s="15"/>
      <c r="M750" s="15"/>
      <c r="N750" s="15"/>
      <c r="O750" s="15"/>
      <c r="P750" s="16" t="str">
        <f t="shared" si="37"/>
        <v xml:space="preserve"> </v>
      </c>
      <c r="Q750" s="17">
        <f t="shared" si="38"/>
        <v>0</v>
      </c>
      <c r="R750" s="65"/>
      <c r="S750" s="66">
        <f t="shared" si="42"/>
        <v>0</v>
      </c>
      <c r="T750" s="31">
        <f>SUMIF($G$8:$G$954,G750:G1675,$K$8:$K$954)</f>
        <v>0</v>
      </c>
      <c r="U750" s="32" t="str">
        <f t="shared" si="39"/>
        <v xml:space="preserve"> </v>
      </c>
    </row>
    <row r="751" spans="2:21" x14ac:dyDescent="0.25">
      <c r="B751" s="11"/>
      <c r="C751" s="12"/>
      <c r="D751" s="13"/>
      <c r="E751" s="13"/>
      <c r="F751" s="13"/>
      <c r="G751" s="12"/>
      <c r="H751" s="14"/>
      <c r="I751" s="14"/>
      <c r="J751" s="12"/>
      <c r="K751" s="15"/>
      <c r="L751" s="15"/>
      <c r="M751" s="15"/>
      <c r="N751" s="15"/>
      <c r="O751" s="15"/>
      <c r="P751" s="16" t="str">
        <f t="shared" si="37"/>
        <v xml:space="preserve"> </v>
      </c>
      <c r="Q751" s="17">
        <f t="shared" si="38"/>
        <v>0</v>
      </c>
      <c r="R751" s="65"/>
      <c r="S751" s="66">
        <f t="shared" si="42"/>
        <v>0</v>
      </c>
      <c r="T751" s="31">
        <f>SUMIF($G$8:$G$954,G751:G1676,$K$8:$K$954)</f>
        <v>0</v>
      </c>
      <c r="U751" s="32" t="str">
        <f t="shared" si="39"/>
        <v xml:space="preserve"> </v>
      </c>
    </row>
    <row r="752" spans="2:21" x14ac:dyDescent="0.25">
      <c r="B752" s="11"/>
      <c r="C752" s="12"/>
      <c r="D752" s="13"/>
      <c r="E752" s="13"/>
      <c r="F752" s="13"/>
      <c r="G752" s="12"/>
      <c r="H752" s="14"/>
      <c r="I752" s="14"/>
      <c r="J752" s="12"/>
      <c r="K752" s="15"/>
      <c r="L752" s="15"/>
      <c r="M752" s="15"/>
      <c r="N752" s="15"/>
      <c r="O752" s="15"/>
      <c r="P752" s="16" t="str">
        <f t="shared" si="37"/>
        <v xml:space="preserve"> </v>
      </c>
      <c r="Q752" s="17">
        <f t="shared" si="38"/>
        <v>0</v>
      </c>
      <c r="R752" s="65"/>
      <c r="S752" s="66">
        <f t="shared" si="42"/>
        <v>0</v>
      </c>
      <c r="T752" s="31">
        <f>SUMIF($G$8:$G$954,G752:G1677,$K$8:$K$954)</f>
        <v>0</v>
      </c>
      <c r="U752" s="32" t="str">
        <f t="shared" si="39"/>
        <v xml:space="preserve"> </v>
      </c>
    </row>
    <row r="753" spans="2:21" x14ac:dyDescent="0.25">
      <c r="B753" s="11"/>
      <c r="C753" s="12"/>
      <c r="D753" s="13"/>
      <c r="E753" s="13"/>
      <c r="F753" s="13"/>
      <c r="G753" s="12"/>
      <c r="H753" s="14"/>
      <c r="I753" s="14"/>
      <c r="J753" s="12"/>
      <c r="K753" s="15"/>
      <c r="L753" s="15"/>
      <c r="M753" s="15"/>
      <c r="N753" s="15"/>
      <c r="O753" s="15"/>
      <c r="P753" s="16" t="str">
        <f t="shared" si="37"/>
        <v xml:space="preserve"> </v>
      </c>
      <c r="Q753" s="17">
        <f t="shared" si="38"/>
        <v>0</v>
      </c>
      <c r="R753" s="65"/>
      <c r="S753" s="66">
        <f t="shared" ref="S753:S816" si="43">+Q753-R753</f>
        <v>0</v>
      </c>
      <c r="T753" s="31">
        <f>SUMIF($G$8:$G$954,G753:G1678,$K$8:$K$954)</f>
        <v>0</v>
      </c>
      <c r="U753" s="32" t="str">
        <f t="shared" si="39"/>
        <v xml:space="preserve"> </v>
      </c>
    </row>
    <row r="754" spans="2:21" x14ac:dyDescent="0.25">
      <c r="B754" s="11"/>
      <c r="C754" s="12"/>
      <c r="D754" s="13"/>
      <c r="E754" s="13"/>
      <c r="F754" s="13"/>
      <c r="G754" s="12"/>
      <c r="H754" s="14"/>
      <c r="I754" s="14"/>
      <c r="J754" s="12"/>
      <c r="K754" s="15"/>
      <c r="L754" s="15"/>
      <c r="M754" s="15"/>
      <c r="N754" s="15"/>
      <c r="O754" s="15"/>
      <c r="P754" s="16" t="str">
        <f t="shared" si="37"/>
        <v xml:space="preserve"> </v>
      </c>
      <c r="Q754" s="17">
        <f t="shared" si="38"/>
        <v>0</v>
      </c>
      <c r="R754" s="65"/>
      <c r="S754" s="66">
        <f t="shared" si="43"/>
        <v>0</v>
      </c>
      <c r="T754" s="31">
        <f>SUMIF($G$8:$G$954,G754:G1679,$K$8:$K$954)</f>
        <v>0</v>
      </c>
      <c r="U754" s="32" t="str">
        <f t="shared" si="39"/>
        <v xml:space="preserve"> </v>
      </c>
    </row>
    <row r="755" spans="2:21" x14ac:dyDescent="0.25">
      <c r="B755" s="11"/>
      <c r="C755" s="12"/>
      <c r="D755" s="13"/>
      <c r="E755" s="13"/>
      <c r="F755" s="13"/>
      <c r="G755" s="12"/>
      <c r="H755" s="14"/>
      <c r="I755" s="14"/>
      <c r="J755" s="12"/>
      <c r="K755" s="15"/>
      <c r="L755" s="15"/>
      <c r="M755" s="15"/>
      <c r="N755" s="15"/>
      <c r="O755" s="15"/>
      <c r="P755" s="16" t="str">
        <f t="shared" si="37"/>
        <v xml:space="preserve"> </v>
      </c>
      <c r="Q755" s="17">
        <f t="shared" si="38"/>
        <v>0</v>
      </c>
      <c r="R755" s="65"/>
      <c r="S755" s="66">
        <f t="shared" si="43"/>
        <v>0</v>
      </c>
      <c r="T755" s="31">
        <f>SUMIF($G$8:$G$954,G755:G1680,$K$8:$K$954)</f>
        <v>0</v>
      </c>
      <c r="U755" s="32" t="str">
        <f t="shared" si="39"/>
        <v xml:space="preserve"> </v>
      </c>
    </row>
    <row r="756" spans="2:21" x14ac:dyDescent="0.25">
      <c r="B756" s="11"/>
      <c r="C756" s="12"/>
      <c r="D756" s="13"/>
      <c r="E756" s="13"/>
      <c r="F756" s="13"/>
      <c r="G756" s="12"/>
      <c r="H756" s="14"/>
      <c r="I756" s="14"/>
      <c r="J756" s="12"/>
      <c r="K756" s="15"/>
      <c r="L756" s="15"/>
      <c r="M756" s="15"/>
      <c r="N756" s="15"/>
      <c r="O756" s="15"/>
      <c r="P756" s="16" t="str">
        <f t="shared" si="37"/>
        <v xml:space="preserve"> </v>
      </c>
      <c r="Q756" s="17">
        <f t="shared" si="38"/>
        <v>0</v>
      </c>
      <c r="R756" s="65"/>
      <c r="S756" s="66">
        <f t="shared" si="43"/>
        <v>0</v>
      </c>
      <c r="T756" s="31">
        <f>SUMIF($G$8:$G$954,G756:G1681,$K$8:$K$954)</f>
        <v>0</v>
      </c>
      <c r="U756" s="32" t="str">
        <f t="shared" si="39"/>
        <v xml:space="preserve"> </v>
      </c>
    </row>
    <row r="757" spans="2:21" x14ac:dyDescent="0.25">
      <c r="B757" s="11"/>
      <c r="C757" s="12"/>
      <c r="D757" s="13"/>
      <c r="E757" s="13"/>
      <c r="F757" s="13"/>
      <c r="G757" s="12"/>
      <c r="H757" s="14"/>
      <c r="I757" s="14"/>
      <c r="J757" s="12"/>
      <c r="K757" s="15"/>
      <c r="L757" s="15"/>
      <c r="M757" s="15"/>
      <c r="N757" s="15"/>
      <c r="O757" s="15"/>
      <c r="P757" s="16" t="str">
        <f t="shared" si="37"/>
        <v xml:space="preserve"> </v>
      </c>
      <c r="Q757" s="17">
        <f t="shared" si="38"/>
        <v>0</v>
      </c>
      <c r="R757" s="65"/>
      <c r="S757" s="66">
        <f t="shared" si="43"/>
        <v>0</v>
      </c>
      <c r="T757" s="31">
        <f>SUMIF($G$8:$G$954,G757:G1682,$K$8:$K$954)</f>
        <v>0</v>
      </c>
      <c r="U757" s="32" t="str">
        <f t="shared" si="39"/>
        <v xml:space="preserve"> </v>
      </c>
    </row>
    <row r="758" spans="2:21" x14ac:dyDescent="0.25">
      <c r="B758" s="11"/>
      <c r="C758" s="12"/>
      <c r="D758" s="13"/>
      <c r="E758" s="13"/>
      <c r="F758" s="13"/>
      <c r="G758" s="12"/>
      <c r="H758" s="14"/>
      <c r="I758" s="14"/>
      <c r="J758" s="12"/>
      <c r="K758" s="15"/>
      <c r="L758" s="15"/>
      <c r="M758" s="15"/>
      <c r="N758" s="15"/>
      <c r="O758" s="15"/>
      <c r="P758" s="16" t="str">
        <f t="shared" si="37"/>
        <v xml:space="preserve"> </v>
      </c>
      <c r="Q758" s="17">
        <f t="shared" si="38"/>
        <v>0</v>
      </c>
      <c r="R758" s="65"/>
      <c r="S758" s="66">
        <f t="shared" si="43"/>
        <v>0</v>
      </c>
      <c r="T758" s="31">
        <f>SUMIF($G$8:$G$954,G758:G1683,$K$8:$K$954)</f>
        <v>0</v>
      </c>
      <c r="U758" s="32" t="str">
        <f t="shared" si="39"/>
        <v xml:space="preserve"> </v>
      </c>
    </row>
    <row r="759" spans="2:21" x14ac:dyDescent="0.25">
      <c r="B759" s="11"/>
      <c r="C759" s="12"/>
      <c r="D759" s="13"/>
      <c r="E759" s="13"/>
      <c r="F759" s="13"/>
      <c r="G759" s="12"/>
      <c r="H759" s="14"/>
      <c r="I759" s="14"/>
      <c r="J759" s="12"/>
      <c r="K759" s="15"/>
      <c r="L759" s="15"/>
      <c r="M759" s="15"/>
      <c r="N759" s="15"/>
      <c r="O759" s="15"/>
      <c r="P759" s="16" t="str">
        <f t="shared" si="37"/>
        <v xml:space="preserve"> </v>
      </c>
      <c r="Q759" s="17">
        <f t="shared" si="38"/>
        <v>0</v>
      </c>
      <c r="R759" s="65"/>
      <c r="S759" s="66">
        <f t="shared" si="43"/>
        <v>0</v>
      </c>
      <c r="T759" s="31">
        <f>SUMIF($G$8:$G$954,G759:G1684,$K$8:$K$954)</f>
        <v>0</v>
      </c>
      <c r="U759" s="32" t="str">
        <f t="shared" si="39"/>
        <v xml:space="preserve"> </v>
      </c>
    </row>
    <row r="760" spans="2:21" x14ac:dyDescent="0.25">
      <c r="B760" s="11"/>
      <c r="C760" s="12"/>
      <c r="D760" s="13"/>
      <c r="E760" s="13"/>
      <c r="F760" s="13"/>
      <c r="G760" s="12"/>
      <c r="H760" s="14"/>
      <c r="I760" s="14"/>
      <c r="J760" s="12"/>
      <c r="K760" s="15"/>
      <c r="L760" s="15"/>
      <c r="M760" s="15"/>
      <c r="N760" s="15"/>
      <c r="O760" s="15"/>
      <c r="P760" s="16" t="str">
        <f t="shared" si="37"/>
        <v xml:space="preserve"> </v>
      </c>
      <c r="Q760" s="17">
        <f t="shared" si="38"/>
        <v>0</v>
      </c>
      <c r="R760" s="65"/>
      <c r="S760" s="66">
        <f t="shared" si="43"/>
        <v>0</v>
      </c>
      <c r="T760" s="31">
        <f>SUMIF($G$8:$G$954,G760:G1685,$K$8:$K$954)</f>
        <v>0</v>
      </c>
      <c r="U760" s="32" t="str">
        <f t="shared" si="39"/>
        <v xml:space="preserve"> </v>
      </c>
    </row>
    <row r="761" spans="2:21" x14ac:dyDescent="0.25">
      <c r="B761" s="11"/>
      <c r="C761" s="12"/>
      <c r="D761" s="13"/>
      <c r="E761" s="13"/>
      <c r="F761" s="13"/>
      <c r="G761" s="12"/>
      <c r="H761" s="14"/>
      <c r="I761" s="14"/>
      <c r="J761" s="12"/>
      <c r="K761" s="15"/>
      <c r="L761" s="15"/>
      <c r="M761" s="15"/>
      <c r="N761" s="15"/>
      <c r="O761" s="15"/>
      <c r="P761" s="16" t="str">
        <f t="shared" si="37"/>
        <v xml:space="preserve"> </v>
      </c>
      <c r="Q761" s="17">
        <f t="shared" si="38"/>
        <v>0</v>
      </c>
      <c r="R761" s="65"/>
      <c r="S761" s="66">
        <f t="shared" si="43"/>
        <v>0</v>
      </c>
      <c r="T761" s="31">
        <f>SUMIF($G$8:$G$954,G761:G1686,$K$8:$K$954)</f>
        <v>0</v>
      </c>
      <c r="U761" s="32" t="str">
        <f t="shared" si="39"/>
        <v xml:space="preserve"> </v>
      </c>
    </row>
    <row r="762" spans="2:21" x14ac:dyDescent="0.25">
      <c r="B762" s="11"/>
      <c r="C762" s="12"/>
      <c r="D762" s="13"/>
      <c r="E762" s="13"/>
      <c r="F762" s="13"/>
      <c r="G762" s="12"/>
      <c r="H762" s="14"/>
      <c r="I762" s="14"/>
      <c r="J762" s="12"/>
      <c r="K762" s="15"/>
      <c r="L762" s="15"/>
      <c r="M762" s="15"/>
      <c r="N762" s="15"/>
      <c r="O762" s="15"/>
      <c r="P762" s="16" t="str">
        <f t="shared" si="37"/>
        <v xml:space="preserve"> </v>
      </c>
      <c r="Q762" s="17">
        <f t="shared" si="38"/>
        <v>0</v>
      </c>
      <c r="R762" s="65"/>
      <c r="S762" s="66">
        <f t="shared" si="43"/>
        <v>0</v>
      </c>
      <c r="T762" s="31">
        <f>SUMIF($G$8:$G$954,G762:G1687,$K$8:$K$954)</f>
        <v>0</v>
      </c>
      <c r="U762" s="32" t="str">
        <f t="shared" si="39"/>
        <v xml:space="preserve"> </v>
      </c>
    </row>
    <row r="763" spans="2:21" x14ac:dyDescent="0.25">
      <c r="B763" s="11"/>
      <c r="C763" s="12"/>
      <c r="D763" s="13"/>
      <c r="E763" s="13"/>
      <c r="F763" s="13"/>
      <c r="G763" s="12"/>
      <c r="H763" s="14"/>
      <c r="I763" s="14"/>
      <c r="J763" s="12"/>
      <c r="K763" s="15"/>
      <c r="L763" s="15"/>
      <c r="M763" s="15"/>
      <c r="N763" s="15"/>
      <c r="O763" s="15"/>
      <c r="P763" s="16" t="str">
        <f t="shared" si="37"/>
        <v xml:space="preserve"> </v>
      </c>
      <c r="Q763" s="17">
        <f t="shared" si="38"/>
        <v>0</v>
      </c>
      <c r="R763" s="65"/>
      <c r="S763" s="66">
        <f t="shared" si="43"/>
        <v>0</v>
      </c>
      <c r="T763" s="31">
        <f>SUMIF($G$8:$G$954,G763:G1688,$K$8:$K$954)</f>
        <v>0</v>
      </c>
      <c r="U763" s="32" t="str">
        <f t="shared" si="39"/>
        <v xml:space="preserve"> </v>
      </c>
    </row>
    <row r="764" spans="2:21" x14ac:dyDescent="0.25">
      <c r="B764" s="11"/>
      <c r="C764" s="12"/>
      <c r="D764" s="13"/>
      <c r="E764" s="13"/>
      <c r="F764" s="13"/>
      <c r="G764" s="12"/>
      <c r="H764" s="14"/>
      <c r="I764" s="14"/>
      <c r="J764" s="12"/>
      <c r="K764" s="15"/>
      <c r="L764" s="15"/>
      <c r="M764" s="15"/>
      <c r="N764" s="15"/>
      <c r="O764" s="15"/>
      <c r="P764" s="16" t="str">
        <f t="shared" si="37"/>
        <v xml:space="preserve"> </v>
      </c>
      <c r="Q764" s="17">
        <f t="shared" si="38"/>
        <v>0</v>
      </c>
      <c r="R764" s="65"/>
      <c r="S764" s="66">
        <f t="shared" si="43"/>
        <v>0</v>
      </c>
      <c r="T764" s="31">
        <f>SUMIF($G$8:$G$954,G764:G1689,$K$8:$K$954)</f>
        <v>0</v>
      </c>
      <c r="U764" s="32" t="str">
        <f t="shared" si="39"/>
        <v xml:space="preserve"> </v>
      </c>
    </row>
    <row r="765" spans="2:21" x14ac:dyDescent="0.25">
      <c r="B765" s="11"/>
      <c r="C765" s="12"/>
      <c r="D765" s="13"/>
      <c r="E765" s="13"/>
      <c r="F765" s="13"/>
      <c r="G765" s="12"/>
      <c r="H765" s="14"/>
      <c r="I765" s="14"/>
      <c r="J765" s="12"/>
      <c r="K765" s="15"/>
      <c r="L765" s="15"/>
      <c r="M765" s="15"/>
      <c r="N765" s="15"/>
      <c r="O765" s="15"/>
      <c r="P765" s="16" t="str">
        <f t="shared" si="37"/>
        <v xml:space="preserve"> </v>
      </c>
      <c r="Q765" s="17">
        <f t="shared" si="38"/>
        <v>0</v>
      </c>
      <c r="R765" s="65"/>
      <c r="S765" s="66">
        <f t="shared" si="43"/>
        <v>0</v>
      </c>
      <c r="T765" s="31">
        <f>SUMIF($G$8:$G$954,G765:G1690,$K$8:$K$954)</f>
        <v>0</v>
      </c>
      <c r="U765" s="32" t="str">
        <f t="shared" si="39"/>
        <v xml:space="preserve"> </v>
      </c>
    </row>
    <row r="766" spans="2:21" x14ac:dyDescent="0.25">
      <c r="B766" s="11"/>
      <c r="C766" s="12"/>
      <c r="D766" s="13"/>
      <c r="E766" s="13"/>
      <c r="F766" s="13"/>
      <c r="G766" s="12"/>
      <c r="H766" s="14"/>
      <c r="I766" s="14"/>
      <c r="J766" s="12"/>
      <c r="K766" s="15"/>
      <c r="L766" s="15"/>
      <c r="M766" s="15"/>
      <c r="N766" s="15"/>
      <c r="O766" s="15"/>
      <c r="P766" s="16" t="str">
        <f t="shared" si="37"/>
        <v xml:space="preserve"> </v>
      </c>
      <c r="Q766" s="17">
        <f t="shared" si="38"/>
        <v>0</v>
      </c>
      <c r="R766" s="65"/>
      <c r="S766" s="66">
        <f t="shared" si="43"/>
        <v>0</v>
      </c>
      <c r="T766" s="31">
        <f>SUMIF($G$8:$G$954,G766:G1691,$K$8:$K$954)</f>
        <v>0</v>
      </c>
      <c r="U766" s="32" t="str">
        <f t="shared" si="39"/>
        <v xml:space="preserve"> </v>
      </c>
    </row>
    <row r="767" spans="2:21" x14ac:dyDescent="0.25">
      <c r="B767" s="11"/>
      <c r="C767" s="12"/>
      <c r="D767" s="13"/>
      <c r="E767" s="13"/>
      <c r="F767" s="13"/>
      <c r="G767" s="12"/>
      <c r="H767" s="14"/>
      <c r="I767" s="14"/>
      <c r="J767" s="12"/>
      <c r="K767" s="15"/>
      <c r="L767" s="15"/>
      <c r="M767" s="15"/>
      <c r="N767" s="15"/>
      <c r="O767" s="15"/>
      <c r="P767" s="16" t="str">
        <f t="shared" si="37"/>
        <v xml:space="preserve"> </v>
      </c>
      <c r="Q767" s="17">
        <f t="shared" si="38"/>
        <v>0</v>
      </c>
      <c r="R767" s="65"/>
      <c r="S767" s="66">
        <f t="shared" si="43"/>
        <v>0</v>
      </c>
      <c r="T767" s="31">
        <f>SUMIF($G$8:$G$954,G767:G1692,$K$8:$K$954)</f>
        <v>0</v>
      </c>
      <c r="U767" s="32" t="str">
        <f t="shared" si="39"/>
        <v xml:space="preserve"> </v>
      </c>
    </row>
    <row r="768" spans="2:21" x14ac:dyDescent="0.25">
      <c r="B768" s="11"/>
      <c r="C768" s="12"/>
      <c r="D768" s="13"/>
      <c r="E768" s="13"/>
      <c r="F768" s="13"/>
      <c r="G768" s="12"/>
      <c r="H768" s="14"/>
      <c r="I768" s="14"/>
      <c r="J768" s="12"/>
      <c r="K768" s="15"/>
      <c r="L768" s="15"/>
      <c r="M768" s="15"/>
      <c r="N768" s="15"/>
      <c r="O768" s="15"/>
      <c r="P768" s="16" t="str">
        <f t="shared" si="37"/>
        <v xml:space="preserve"> </v>
      </c>
      <c r="Q768" s="17">
        <f t="shared" si="38"/>
        <v>0</v>
      </c>
      <c r="R768" s="65"/>
      <c r="S768" s="66">
        <f t="shared" si="43"/>
        <v>0</v>
      </c>
      <c r="T768" s="31">
        <f>SUMIF($G$8:$G$954,G768:G1693,$K$8:$K$954)</f>
        <v>0</v>
      </c>
      <c r="U768" s="32" t="str">
        <f t="shared" si="39"/>
        <v xml:space="preserve"> </v>
      </c>
    </row>
    <row r="769" spans="2:21" x14ac:dyDescent="0.25">
      <c r="B769" s="11"/>
      <c r="C769" s="12"/>
      <c r="D769" s="13"/>
      <c r="E769" s="13"/>
      <c r="F769" s="13"/>
      <c r="G769" s="12"/>
      <c r="H769" s="14"/>
      <c r="I769" s="14"/>
      <c r="J769" s="12"/>
      <c r="K769" s="15"/>
      <c r="L769" s="15"/>
      <c r="M769" s="15"/>
      <c r="N769" s="15"/>
      <c r="O769" s="15"/>
      <c r="P769" s="16" t="str">
        <f t="shared" si="37"/>
        <v xml:space="preserve"> </v>
      </c>
      <c r="Q769" s="17">
        <f t="shared" si="38"/>
        <v>0</v>
      </c>
      <c r="R769" s="65"/>
      <c r="S769" s="66">
        <f t="shared" si="43"/>
        <v>0</v>
      </c>
      <c r="T769" s="31">
        <f>SUMIF($G$8:$G$954,G769:G1694,$K$8:$K$954)</f>
        <v>0</v>
      </c>
      <c r="U769" s="32" t="str">
        <f t="shared" si="39"/>
        <v xml:space="preserve"> </v>
      </c>
    </row>
    <row r="770" spans="2:21" x14ac:dyDescent="0.25">
      <c r="B770" s="11"/>
      <c r="C770" s="12"/>
      <c r="D770" s="13"/>
      <c r="E770" s="13"/>
      <c r="F770" s="13"/>
      <c r="G770" s="12"/>
      <c r="H770" s="14"/>
      <c r="I770" s="14"/>
      <c r="J770" s="12"/>
      <c r="K770" s="15"/>
      <c r="L770" s="15"/>
      <c r="M770" s="15"/>
      <c r="N770" s="15"/>
      <c r="O770" s="15"/>
      <c r="P770" s="16" t="str">
        <f t="shared" si="37"/>
        <v xml:space="preserve"> </v>
      </c>
      <c r="Q770" s="17">
        <f t="shared" si="38"/>
        <v>0</v>
      </c>
      <c r="R770" s="65"/>
      <c r="S770" s="66">
        <f t="shared" si="43"/>
        <v>0</v>
      </c>
      <c r="T770" s="31">
        <f>SUMIF($G$8:$G$954,G770:G1695,$K$8:$K$954)</f>
        <v>0</v>
      </c>
      <c r="U770" s="32" t="str">
        <f t="shared" si="39"/>
        <v xml:space="preserve"> </v>
      </c>
    </row>
    <row r="771" spans="2:21" x14ac:dyDescent="0.25">
      <c r="B771" s="11"/>
      <c r="C771" s="12"/>
      <c r="D771" s="13"/>
      <c r="E771" s="13"/>
      <c r="F771" s="13"/>
      <c r="G771" s="12"/>
      <c r="H771" s="14"/>
      <c r="I771" s="14"/>
      <c r="J771" s="12"/>
      <c r="K771" s="15"/>
      <c r="L771" s="15"/>
      <c r="M771" s="15"/>
      <c r="N771" s="15"/>
      <c r="O771" s="15"/>
      <c r="P771" s="16" t="str">
        <f t="shared" si="37"/>
        <v xml:space="preserve"> </v>
      </c>
      <c r="Q771" s="17">
        <f t="shared" si="38"/>
        <v>0</v>
      </c>
      <c r="R771" s="65"/>
      <c r="S771" s="66">
        <f t="shared" si="43"/>
        <v>0</v>
      </c>
      <c r="T771" s="31">
        <f>SUMIF($G$8:$G$954,G771:G1696,$K$8:$K$954)</f>
        <v>0</v>
      </c>
      <c r="U771" s="32" t="str">
        <f t="shared" si="39"/>
        <v xml:space="preserve"> </v>
      </c>
    </row>
    <row r="772" spans="2:21" x14ac:dyDescent="0.25">
      <c r="B772" s="11"/>
      <c r="C772" s="12"/>
      <c r="D772" s="13"/>
      <c r="E772" s="13"/>
      <c r="F772" s="13"/>
      <c r="G772" s="12"/>
      <c r="H772" s="14"/>
      <c r="I772" s="14"/>
      <c r="J772" s="12"/>
      <c r="K772" s="15"/>
      <c r="L772" s="15"/>
      <c r="M772" s="15"/>
      <c r="N772" s="15"/>
      <c r="O772" s="15"/>
      <c r="P772" s="16" t="str">
        <f t="shared" si="37"/>
        <v xml:space="preserve"> </v>
      </c>
      <c r="Q772" s="17">
        <f t="shared" si="38"/>
        <v>0</v>
      </c>
      <c r="R772" s="65"/>
      <c r="S772" s="66">
        <f t="shared" si="43"/>
        <v>0</v>
      </c>
      <c r="T772" s="31">
        <f>SUMIF($G$8:$G$954,G772:G1697,$K$8:$K$954)</f>
        <v>0</v>
      </c>
      <c r="U772" s="32" t="str">
        <f t="shared" si="39"/>
        <v xml:space="preserve"> </v>
      </c>
    </row>
    <row r="773" spans="2:21" x14ac:dyDescent="0.25">
      <c r="B773" s="11"/>
      <c r="C773" s="12"/>
      <c r="D773" s="13"/>
      <c r="E773" s="13"/>
      <c r="F773" s="13"/>
      <c r="G773" s="12"/>
      <c r="H773" s="14"/>
      <c r="I773" s="14"/>
      <c r="J773" s="12"/>
      <c r="K773" s="15"/>
      <c r="L773" s="15"/>
      <c r="M773" s="15"/>
      <c r="N773" s="15"/>
      <c r="O773" s="15"/>
      <c r="P773" s="16" t="str">
        <f t="shared" si="37"/>
        <v xml:space="preserve"> </v>
      </c>
      <c r="Q773" s="17">
        <f t="shared" si="38"/>
        <v>0</v>
      </c>
      <c r="R773" s="65"/>
      <c r="S773" s="66">
        <f t="shared" si="43"/>
        <v>0</v>
      </c>
      <c r="T773" s="31">
        <f>SUMIF($G$8:$G$954,G773:G1698,$K$8:$K$954)</f>
        <v>0</v>
      </c>
      <c r="U773" s="32" t="str">
        <f t="shared" si="39"/>
        <v xml:space="preserve"> </v>
      </c>
    </row>
    <row r="774" spans="2:21" x14ac:dyDescent="0.25">
      <c r="B774" s="11"/>
      <c r="C774" s="12"/>
      <c r="D774" s="13"/>
      <c r="E774" s="13"/>
      <c r="F774" s="13"/>
      <c r="G774" s="12"/>
      <c r="H774" s="14"/>
      <c r="I774" s="14"/>
      <c r="J774" s="12"/>
      <c r="K774" s="15"/>
      <c r="L774" s="15"/>
      <c r="M774" s="15"/>
      <c r="N774" s="15"/>
      <c r="O774" s="15"/>
      <c r="P774" s="16" t="str">
        <f t="shared" si="37"/>
        <v xml:space="preserve"> </v>
      </c>
      <c r="Q774" s="17">
        <f t="shared" si="38"/>
        <v>0</v>
      </c>
      <c r="R774" s="65"/>
      <c r="S774" s="66">
        <f t="shared" si="43"/>
        <v>0</v>
      </c>
      <c r="T774" s="31">
        <f>SUMIF($G$8:$G$954,G774:G1699,$K$8:$K$954)</f>
        <v>0</v>
      </c>
      <c r="U774" s="32" t="str">
        <f t="shared" si="39"/>
        <v xml:space="preserve"> </v>
      </c>
    </row>
    <row r="775" spans="2:21" x14ac:dyDescent="0.25">
      <c r="B775" s="11"/>
      <c r="C775" s="12"/>
      <c r="D775" s="13"/>
      <c r="E775" s="13"/>
      <c r="F775" s="13"/>
      <c r="G775" s="12"/>
      <c r="H775" s="14"/>
      <c r="I775" s="14"/>
      <c r="J775" s="12"/>
      <c r="K775" s="15"/>
      <c r="L775" s="15"/>
      <c r="M775" s="15"/>
      <c r="N775" s="15"/>
      <c r="O775" s="15"/>
      <c r="P775" s="16" t="str">
        <f t="shared" si="37"/>
        <v xml:space="preserve"> </v>
      </c>
      <c r="Q775" s="17">
        <f t="shared" si="38"/>
        <v>0</v>
      </c>
      <c r="R775" s="65"/>
      <c r="S775" s="66">
        <f t="shared" si="43"/>
        <v>0</v>
      </c>
      <c r="T775" s="31">
        <f>SUMIF($G$8:$G$954,G775:G1700,$K$8:$K$954)</f>
        <v>0</v>
      </c>
      <c r="U775" s="32" t="str">
        <f t="shared" si="39"/>
        <v xml:space="preserve"> </v>
      </c>
    </row>
    <row r="776" spans="2:21" x14ac:dyDescent="0.25">
      <c r="B776" s="11"/>
      <c r="C776" s="12"/>
      <c r="D776" s="13"/>
      <c r="E776" s="13"/>
      <c r="F776" s="13"/>
      <c r="G776" s="12"/>
      <c r="H776" s="14"/>
      <c r="I776" s="14"/>
      <c r="J776" s="12"/>
      <c r="K776" s="15"/>
      <c r="L776" s="15"/>
      <c r="M776" s="15"/>
      <c r="N776" s="15"/>
      <c r="O776" s="15"/>
      <c r="P776" s="16" t="str">
        <f t="shared" si="37"/>
        <v xml:space="preserve"> </v>
      </c>
      <c r="Q776" s="17">
        <f t="shared" si="38"/>
        <v>0</v>
      </c>
      <c r="R776" s="65"/>
      <c r="S776" s="66">
        <f t="shared" si="43"/>
        <v>0</v>
      </c>
      <c r="T776" s="31">
        <f>SUMIF($G$8:$G$954,G776:G1701,$K$8:$K$954)</f>
        <v>0</v>
      </c>
      <c r="U776" s="32" t="str">
        <f t="shared" si="39"/>
        <v xml:space="preserve"> </v>
      </c>
    </row>
    <row r="777" spans="2:21" x14ac:dyDescent="0.25">
      <c r="B777" s="11"/>
      <c r="C777" s="12"/>
      <c r="D777" s="13"/>
      <c r="E777" s="13"/>
      <c r="F777" s="13"/>
      <c r="G777" s="12"/>
      <c r="H777" s="14"/>
      <c r="I777" s="14"/>
      <c r="J777" s="12"/>
      <c r="K777" s="15"/>
      <c r="L777" s="15"/>
      <c r="M777" s="15"/>
      <c r="N777" s="15"/>
      <c r="O777" s="15"/>
      <c r="P777" s="16" t="str">
        <f t="shared" si="37"/>
        <v xml:space="preserve"> </v>
      </c>
      <c r="Q777" s="17">
        <f t="shared" si="38"/>
        <v>0</v>
      </c>
      <c r="R777" s="65"/>
      <c r="S777" s="66">
        <f t="shared" si="43"/>
        <v>0</v>
      </c>
      <c r="T777" s="31">
        <f>SUMIF($G$8:$G$954,G777:G1702,$K$8:$K$954)</f>
        <v>0</v>
      </c>
      <c r="U777" s="32" t="str">
        <f t="shared" si="39"/>
        <v xml:space="preserve"> </v>
      </c>
    </row>
    <row r="778" spans="2:21" x14ac:dyDescent="0.25">
      <c r="B778" s="11"/>
      <c r="C778" s="12"/>
      <c r="D778" s="13"/>
      <c r="E778" s="13"/>
      <c r="F778" s="13"/>
      <c r="G778" s="12"/>
      <c r="H778" s="14"/>
      <c r="I778" s="14"/>
      <c r="J778" s="12"/>
      <c r="K778" s="15"/>
      <c r="L778" s="15"/>
      <c r="M778" s="15"/>
      <c r="N778" s="15"/>
      <c r="O778" s="15"/>
      <c r="P778" s="16" t="str">
        <f t="shared" si="37"/>
        <v xml:space="preserve"> </v>
      </c>
      <c r="Q778" s="17">
        <f t="shared" si="38"/>
        <v>0</v>
      </c>
      <c r="R778" s="65"/>
      <c r="S778" s="66">
        <f t="shared" si="43"/>
        <v>0</v>
      </c>
      <c r="T778" s="31">
        <f>SUMIF($G$8:$G$954,G778:G1703,$K$8:$K$954)</f>
        <v>0</v>
      </c>
      <c r="U778" s="32" t="str">
        <f t="shared" si="39"/>
        <v xml:space="preserve"> </v>
      </c>
    </row>
    <row r="779" spans="2:21" x14ac:dyDescent="0.25">
      <c r="B779" s="11"/>
      <c r="C779" s="12"/>
      <c r="D779" s="13"/>
      <c r="E779" s="13"/>
      <c r="F779" s="13"/>
      <c r="G779" s="12"/>
      <c r="H779" s="14"/>
      <c r="I779" s="14"/>
      <c r="J779" s="12"/>
      <c r="K779" s="15"/>
      <c r="L779" s="15"/>
      <c r="M779" s="15"/>
      <c r="N779" s="15"/>
      <c r="O779" s="15"/>
      <c r="P779" s="16" t="str">
        <f t="shared" si="37"/>
        <v xml:space="preserve"> </v>
      </c>
      <c r="Q779" s="17">
        <f t="shared" si="38"/>
        <v>0</v>
      </c>
      <c r="R779" s="65"/>
      <c r="S779" s="66">
        <f t="shared" si="43"/>
        <v>0</v>
      </c>
      <c r="T779" s="31">
        <f>SUMIF($G$8:$G$954,G779:G1704,$K$8:$K$954)</f>
        <v>0</v>
      </c>
      <c r="U779" s="32" t="str">
        <f t="shared" si="39"/>
        <v xml:space="preserve"> </v>
      </c>
    </row>
    <row r="780" spans="2:21" s="21" customFormat="1" x14ac:dyDescent="0.25">
      <c r="B780" s="11"/>
      <c r="C780" s="12"/>
      <c r="D780" s="13"/>
      <c r="E780" s="13"/>
      <c r="F780" s="13"/>
      <c r="G780" s="12"/>
      <c r="H780" s="14"/>
      <c r="I780" s="14"/>
      <c r="J780" s="12"/>
      <c r="K780" s="20"/>
      <c r="L780" s="20"/>
      <c r="M780" s="20"/>
      <c r="N780" s="20"/>
      <c r="O780" s="20"/>
      <c r="P780" s="16" t="str">
        <f t="shared" si="37"/>
        <v xml:space="preserve"> </v>
      </c>
      <c r="Q780" s="17">
        <f t="shared" si="38"/>
        <v>0</v>
      </c>
      <c r="R780" s="65"/>
      <c r="S780" s="70">
        <f t="shared" si="43"/>
        <v>0</v>
      </c>
      <c r="T780" s="31">
        <f>SUMIF($G$8:$G$954,G780:G1705,$K$8:$K$954)</f>
        <v>0</v>
      </c>
      <c r="U780" s="32" t="str">
        <f t="shared" si="39"/>
        <v xml:space="preserve"> </v>
      </c>
    </row>
    <row r="781" spans="2:21" x14ac:dyDescent="0.25">
      <c r="B781" s="11"/>
      <c r="C781" s="12"/>
      <c r="D781" s="13"/>
      <c r="E781" s="13"/>
      <c r="F781" s="13"/>
      <c r="G781" s="12"/>
      <c r="H781" s="14"/>
      <c r="I781" s="14"/>
      <c r="J781" s="12"/>
      <c r="K781" s="15"/>
      <c r="L781" s="15"/>
      <c r="M781" s="15"/>
      <c r="N781" s="15"/>
      <c r="O781" s="15"/>
      <c r="P781" s="16" t="str">
        <f t="shared" si="37"/>
        <v xml:space="preserve"> </v>
      </c>
      <c r="Q781" s="17">
        <f t="shared" si="38"/>
        <v>0</v>
      </c>
      <c r="R781" s="65"/>
      <c r="S781" s="66">
        <f t="shared" si="43"/>
        <v>0</v>
      </c>
      <c r="T781" s="31">
        <f>SUMIF($G$8:$G$954,G781:G1706,$K$8:$K$954)</f>
        <v>0</v>
      </c>
      <c r="U781" s="32" t="str">
        <f t="shared" si="39"/>
        <v xml:space="preserve"> </v>
      </c>
    </row>
    <row r="782" spans="2:21" x14ac:dyDescent="0.25">
      <c r="B782" s="11"/>
      <c r="C782" s="12"/>
      <c r="D782" s="13"/>
      <c r="E782" s="13"/>
      <c r="F782" s="13"/>
      <c r="G782" s="12"/>
      <c r="H782" s="14"/>
      <c r="I782" s="14"/>
      <c r="J782" s="12"/>
      <c r="K782" s="15"/>
      <c r="L782" s="15"/>
      <c r="M782" s="15"/>
      <c r="N782" s="15"/>
      <c r="O782" s="15"/>
      <c r="P782" s="16" t="str">
        <f t="shared" si="37"/>
        <v xml:space="preserve"> </v>
      </c>
      <c r="Q782" s="17">
        <f t="shared" si="38"/>
        <v>0</v>
      </c>
      <c r="R782" s="65"/>
      <c r="S782" s="66">
        <f t="shared" si="43"/>
        <v>0</v>
      </c>
      <c r="T782" s="31">
        <f>SUMIF($G$8:$G$954,G782:G1707,$K$8:$K$954)</f>
        <v>0</v>
      </c>
      <c r="U782" s="32" t="str">
        <f t="shared" si="39"/>
        <v xml:space="preserve"> </v>
      </c>
    </row>
    <row r="783" spans="2:21" x14ac:dyDescent="0.25">
      <c r="B783" s="11"/>
      <c r="C783" s="12"/>
      <c r="D783" s="13"/>
      <c r="E783" s="13"/>
      <c r="F783" s="13"/>
      <c r="G783" s="12"/>
      <c r="H783" s="14"/>
      <c r="I783" s="14"/>
      <c r="J783" s="12"/>
      <c r="K783" s="15"/>
      <c r="L783" s="15"/>
      <c r="M783" s="15"/>
      <c r="N783" s="15"/>
      <c r="O783" s="15"/>
      <c r="P783" s="16" t="str">
        <f t="shared" si="37"/>
        <v xml:space="preserve"> </v>
      </c>
      <c r="Q783" s="17">
        <f t="shared" si="38"/>
        <v>0</v>
      </c>
      <c r="R783" s="65"/>
      <c r="S783" s="66">
        <f t="shared" si="43"/>
        <v>0</v>
      </c>
      <c r="T783" s="31">
        <f>SUMIF($G$8:$G$954,G783:G1708,$K$8:$K$954)</f>
        <v>0</v>
      </c>
      <c r="U783" s="32" t="str">
        <f t="shared" si="39"/>
        <v xml:space="preserve"> </v>
      </c>
    </row>
    <row r="784" spans="2:21" x14ac:dyDescent="0.25">
      <c r="B784" s="11"/>
      <c r="C784" s="12"/>
      <c r="D784" s="13"/>
      <c r="E784" s="13"/>
      <c r="F784" s="13"/>
      <c r="G784" s="12"/>
      <c r="H784" s="14"/>
      <c r="I784" s="14"/>
      <c r="J784" s="12"/>
      <c r="K784" s="15"/>
      <c r="L784" s="15"/>
      <c r="M784" s="15"/>
      <c r="N784" s="15"/>
      <c r="O784" s="15"/>
      <c r="P784" s="16" t="str">
        <f t="shared" si="37"/>
        <v xml:space="preserve"> </v>
      </c>
      <c r="Q784" s="17">
        <f t="shared" si="38"/>
        <v>0</v>
      </c>
      <c r="R784" s="65"/>
      <c r="S784" s="66">
        <f t="shared" si="43"/>
        <v>0</v>
      </c>
      <c r="T784" s="31">
        <f>SUMIF($G$8:$G$954,G784:G1709,$K$8:$K$954)</f>
        <v>0</v>
      </c>
      <c r="U784" s="32" t="str">
        <f t="shared" si="39"/>
        <v xml:space="preserve"> </v>
      </c>
    </row>
    <row r="785" spans="2:21" x14ac:dyDescent="0.25">
      <c r="B785" s="11"/>
      <c r="C785" s="12"/>
      <c r="D785" s="13"/>
      <c r="E785" s="13"/>
      <c r="F785" s="13"/>
      <c r="G785" s="12"/>
      <c r="H785" s="14"/>
      <c r="I785" s="14"/>
      <c r="J785" s="12"/>
      <c r="K785" s="15"/>
      <c r="L785" s="15"/>
      <c r="M785" s="15"/>
      <c r="N785" s="15"/>
      <c r="O785" s="15"/>
      <c r="P785" s="16" t="str">
        <f t="shared" si="37"/>
        <v xml:space="preserve"> </v>
      </c>
      <c r="Q785" s="17">
        <f t="shared" si="38"/>
        <v>0</v>
      </c>
      <c r="R785" s="65"/>
      <c r="S785" s="66">
        <f t="shared" si="43"/>
        <v>0</v>
      </c>
      <c r="T785" s="31">
        <f>SUMIF($G$8:$G$954,G785:G1710,$K$8:$K$954)</f>
        <v>0</v>
      </c>
      <c r="U785" s="32" t="str">
        <f t="shared" si="39"/>
        <v xml:space="preserve"> </v>
      </c>
    </row>
    <row r="786" spans="2:21" x14ac:dyDescent="0.25">
      <c r="B786" s="11"/>
      <c r="C786" s="12"/>
      <c r="D786" s="13"/>
      <c r="E786" s="13"/>
      <c r="F786" s="13"/>
      <c r="G786" s="12"/>
      <c r="H786" s="14"/>
      <c r="I786" s="14"/>
      <c r="J786" s="12"/>
      <c r="K786" s="15"/>
      <c r="L786" s="15"/>
      <c r="M786" s="15"/>
      <c r="N786" s="15"/>
      <c r="O786" s="15"/>
      <c r="P786" s="16" t="str">
        <f t="shared" si="37"/>
        <v xml:space="preserve"> </v>
      </c>
      <c r="Q786" s="17">
        <f t="shared" si="38"/>
        <v>0</v>
      </c>
      <c r="R786" s="65"/>
      <c r="S786" s="66">
        <f t="shared" si="43"/>
        <v>0</v>
      </c>
      <c r="T786" s="31">
        <f>SUMIF($G$8:$G$954,G786:G1711,$K$8:$K$954)</f>
        <v>0</v>
      </c>
      <c r="U786" s="32" t="str">
        <f t="shared" si="39"/>
        <v xml:space="preserve"> </v>
      </c>
    </row>
    <row r="787" spans="2:21" x14ac:dyDescent="0.25">
      <c r="B787" s="11"/>
      <c r="C787" s="12"/>
      <c r="D787" s="13"/>
      <c r="E787" s="13"/>
      <c r="F787" s="13"/>
      <c r="G787" s="12"/>
      <c r="H787" s="14"/>
      <c r="I787" s="14"/>
      <c r="J787" s="12"/>
      <c r="K787" s="15"/>
      <c r="L787" s="15"/>
      <c r="M787" s="15"/>
      <c r="N787" s="15"/>
      <c r="O787" s="15"/>
      <c r="P787" s="16" t="str">
        <f t="shared" si="37"/>
        <v xml:space="preserve"> </v>
      </c>
      <c r="Q787" s="17">
        <f t="shared" si="38"/>
        <v>0</v>
      </c>
      <c r="R787" s="65"/>
      <c r="S787" s="66">
        <f t="shared" si="43"/>
        <v>0</v>
      </c>
      <c r="T787" s="31">
        <f>SUMIF($G$8:$G$954,G787:G1712,$K$8:$K$954)</f>
        <v>0</v>
      </c>
      <c r="U787" s="32" t="str">
        <f t="shared" si="39"/>
        <v xml:space="preserve"> </v>
      </c>
    </row>
    <row r="788" spans="2:21" x14ac:dyDescent="0.25">
      <c r="B788" s="11"/>
      <c r="C788" s="12"/>
      <c r="D788" s="13"/>
      <c r="E788" s="13"/>
      <c r="F788" s="13"/>
      <c r="G788" s="12"/>
      <c r="H788" s="14"/>
      <c r="I788" s="14"/>
      <c r="J788" s="12"/>
      <c r="K788" s="15"/>
      <c r="L788" s="15"/>
      <c r="M788" s="15"/>
      <c r="N788" s="15"/>
      <c r="O788" s="15"/>
      <c r="P788" s="16" t="str">
        <f t="shared" si="37"/>
        <v xml:space="preserve"> </v>
      </c>
      <c r="Q788" s="17">
        <f t="shared" si="38"/>
        <v>0</v>
      </c>
      <c r="R788" s="65"/>
      <c r="S788" s="66">
        <f t="shared" si="43"/>
        <v>0</v>
      </c>
      <c r="T788" s="31">
        <f>SUMIF($G$8:$G$954,G788:G1713,$K$8:$K$954)</f>
        <v>0</v>
      </c>
      <c r="U788" s="32" t="str">
        <f t="shared" si="39"/>
        <v xml:space="preserve"> </v>
      </c>
    </row>
    <row r="789" spans="2:21" x14ac:dyDescent="0.25">
      <c r="B789" s="11"/>
      <c r="C789" s="12"/>
      <c r="D789" s="13"/>
      <c r="E789" s="13"/>
      <c r="F789" s="13"/>
      <c r="G789" s="12"/>
      <c r="H789" s="14"/>
      <c r="I789" s="14"/>
      <c r="J789" s="12"/>
      <c r="K789" s="15"/>
      <c r="L789" s="15"/>
      <c r="M789" s="15"/>
      <c r="N789" s="15"/>
      <c r="O789" s="15"/>
      <c r="P789" s="16" t="str">
        <f t="shared" si="37"/>
        <v xml:space="preserve"> </v>
      </c>
      <c r="Q789" s="17">
        <f t="shared" si="38"/>
        <v>0</v>
      </c>
      <c r="R789" s="65"/>
      <c r="S789" s="66">
        <f t="shared" si="43"/>
        <v>0</v>
      </c>
      <c r="T789" s="31">
        <f>SUMIF($G$8:$G$954,G789:G1714,$K$8:$K$954)</f>
        <v>0</v>
      </c>
      <c r="U789" s="32" t="str">
        <f t="shared" si="39"/>
        <v xml:space="preserve"> </v>
      </c>
    </row>
    <row r="790" spans="2:21" x14ac:dyDescent="0.25">
      <c r="B790" s="11"/>
      <c r="C790" s="12"/>
      <c r="D790" s="13"/>
      <c r="E790" s="13"/>
      <c r="F790" s="13"/>
      <c r="G790" s="12"/>
      <c r="H790" s="14"/>
      <c r="I790" s="14"/>
      <c r="J790" s="12"/>
      <c r="K790" s="15"/>
      <c r="L790" s="15"/>
      <c r="M790" s="15"/>
      <c r="N790" s="15"/>
      <c r="O790" s="15"/>
      <c r="P790" s="16" t="str">
        <f t="shared" si="37"/>
        <v xml:space="preserve"> </v>
      </c>
      <c r="Q790" s="17">
        <f t="shared" si="38"/>
        <v>0</v>
      </c>
      <c r="R790" s="65"/>
      <c r="S790" s="66">
        <f t="shared" si="43"/>
        <v>0</v>
      </c>
      <c r="T790" s="31">
        <f>SUMIF($G$8:$G$954,G790:G1715,$K$8:$K$954)</f>
        <v>0</v>
      </c>
      <c r="U790" s="32" t="str">
        <f t="shared" si="39"/>
        <v xml:space="preserve"> </v>
      </c>
    </row>
    <row r="791" spans="2:21" x14ac:dyDescent="0.25">
      <c r="B791" s="11"/>
      <c r="C791" s="12"/>
      <c r="D791" s="13"/>
      <c r="E791" s="13"/>
      <c r="F791" s="13"/>
      <c r="G791" s="12"/>
      <c r="H791" s="14"/>
      <c r="I791" s="14"/>
      <c r="J791" s="12"/>
      <c r="K791" s="15"/>
      <c r="L791" s="15"/>
      <c r="M791" s="15"/>
      <c r="N791" s="15"/>
      <c r="O791" s="15"/>
      <c r="P791" s="16" t="str">
        <f t="shared" si="37"/>
        <v xml:space="preserve"> </v>
      </c>
      <c r="Q791" s="17">
        <f t="shared" si="38"/>
        <v>0</v>
      </c>
      <c r="R791" s="65"/>
      <c r="S791" s="66">
        <f t="shared" si="43"/>
        <v>0</v>
      </c>
      <c r="T791" s="31">
        <f>SUMIF($G$8:$G$954,G791:G1716,$K$8:$K$954)</f>
        <v>0</v>
      </c>
      <c r="U791" s="32" t="str">
        <f t="shared" si="39"/>
        <v xml:space="preserve"> </v>
      </c>
    </row>
    <row r="792" spans="2:21" x14ac:dyDescent="0.25">
      <c r="B792" s="11"/>
      <c r="C792" s="12"/>
      <c r="D792" s="13"/>
      <c r="E792" s="13"/>
      <c r="F792" s="13"/>
      <c r="G792" s="12"/>
      <c r="H792" s="14"/>
      <c r="I792" s="14"/>
      <c r="J792" s="12"/>
      <c r="K792" s="15"/>
      <c r="L792" s="15"/>
      <c r="M792" s="15"/>
      <c r="N792" s="15"/>
      <c r="O792" s="15"/>
      <c r="P792" s="16" t="str">
        <f t="shared" si="37"/>
        <v xml:space="preserve"> </v>
      </c>
      <c r="Q792" s="17">
        <f t="shared" si="38"/>
        <v>0</v>
      </c>
      <c r="R792" s="65"/>
      <c r="S792" s="66">
        <f t="shared" si="43"/>
        <v>0</v>
      </c>
      <c r="T792" s="31">
        <f>SUMIF($G$8:$G$954,G792:G1717,$K$8:$K$954)</f>
        <v>0</v>
      </c>
      <c r="U792" s="32" t="str">
        <f t="shared" si="39"/>
        <v xml:space="preserve"> </v>
      </c>
    </row>
    <row r="793" spans="2:21" x14ac:dyDescent="0.25">
      <c r="B793" s="11"/>
      <c r="C793" s="12"/>
      <c r="D793" s="13"/>
      <c r="E793" s="13"/>
      <c r="F793" s="13"/>
      <c r="G793" s="12"/>
      <c r="H793" s="14"/>
      <c r="I793" s="14"/>
      <c r="J793" s="12"/>
      <c r="K793" s="15"/>
      <c r="L793" s="15"/>
      <c r="M793" s="15"/>
      <c r="N793" s="15"/>
      <c r="O793" s="15"/>
      <c r="P793" s="16" t="str">
        <f t="shared" si="37"/>
        <v xml:space="preserve"> </v>
      </c>
      <c r="Q793" s="17">
        <f t="shared" si="38"/>
        <v>0</v>
      </c>
      <c r="R793" s="65"/>
      <c r="S793" s="66">
        <f t="shared" si="43"/>
        <v>0</v>
      </c>
      <c r="T793" s="31">
        <f>SUMIF($G$8:$G$954,G793:G1718,$K$8:$K$954)</f>
        <v>0</v>
      </c>
      <c r="U793" s="32" t="str">
        <f t="shared" si="39"/>
        <v xml:space="preserve"> </v>
      </c>
    </row>
    <row r="794" spans="2:21" x14ac:dyDescent="0.25">
      <c r="B794" s="11"/>
      <c r="C794" s="12"/>
      <c r="D794" s="13"/>
      <c r="E794" s="13"/>
      <c r="F794" s="13"/>
      <c r="G794" s="12"/>
      <c r="H794" s="14"/>
      <c r="I794" s="14"/>
      <c r="J794" s="12"/>
      <c r="K794" s="15"/>
      <c r="L794" s="15"/>
      <c r="M794" s="15"/>
      <c r="N794" s="15"/>
      <c r="O794" s="15"/>
      <c r="P794" s="16" t="str">
        <f t="shared" si="37"/>
        <v xml:space="preserve"> </v>
      </c>
      <c r="Q794" s="17">
        <f t="shared" si="38"/>
        <v>0</v>
      </c>
      <c r="R794" s="65"/>
      <c r="S794" s="66">
        <f t="shared" si="43"/>
        <v>0</v>
      </c>
      <c r="T794" s="31">
        <f>SUMIF($G$8:$G$954,G794:G1719,$K$8:$K$954)</f>
        <v>0</v>
      </c>
      <c r="U794" s="32" t="str">
        <f t="shared" si="39"/>
        <v xml:space="preserve"> </v>
      </c>
    </row>
    <row r="795" spans="2:21" x14ac:dyDescent="0.25">
      <c r="B795" s="11"/>
      <c r="C795" s="12"/>
      <c r="D795" s="13"/>
      <c r="E795" s="13"/>
      <c r="F795" s="13"/>
      <c r="G795" s="12"/>
      <c r="H795" s="14"/>
      <c r="I795" s="14"/>
      <c r="J795" s="12"/>
      <c r="K795" s="15"/>
      <c r="L795" s="15"/>
      <c r="M795" s="15"/>
      <c r="N795" s="15"/>
      <c r="O795" s="15"/>
      <c r="P795" s="16" t="str">
        <f t="shared" si="37"/>
        <v xml:space="preserve"> </v>
      </c>
      <c r="Q795" s="17">
        <f t="shared" si="38"/>
        <v>0</v>
      </c>
      <c r="R795" s="65"/>
      <c r="S795" s="66">
        <f t="shared" si="43"/>
        <v>0</v>
      </c>
      <c r="T795" s="31">
        <f>SUMIF($G$8:$G$954,G795:G1720,$K$8:$K$954)</f>
        <v>0</v>
      </c>
      <c r="U795" s="32" t="str">
        <f t="shared" si="39"/>
        <v xml:space="preserve"> </v>
      </c>
    </row>
    <row r="796" spans="2:21" x14ac:dyDescent="0.25">
      <c r="B796" s="11"/>
      <c r="C796" s="12"/>
      <c r="D796" s="13"/>
      <c r="E796" s="13"/>
      <c r="F796" s="13"/>
      <c r="G796" s="12"/>
      <c r="H796" s="14"/>
      <c r="I796" s="14"/>
      <c r="J796" s="12"/>
      <c r="K796" s="15"/>
      <c r="L796" s="15"/>
      <c r="M796" s="15"/>
      <c r="N796" s="15"/>
      <c r="O796" s="15"/>
      <c r="P796" s="16" t="str">
        <f t="shared" si="37"/>
        <v xml:space="preserve"> </v>
      </c>
      <c r="Q796" s="17">
        <f t="shared" si="38"/>
        <v>0</v>
      </c>
      <c r="R796" s="65"/>
      <c r="S796" s="66">
        <f t="shared" si="43"/>
        <v>0</v>
      </c>
      <c r="T796" s="31">
        <f>SUMIF($G$8:$G$954,G796:G1721,$K$8:$K$954)</f>
        <v>0</v>
      </c>
      <c r="U796" s="32" t="str">
        <f t="shared" si="39"/>
        <v xml:space="preserve"> </v>
      </c>
    </row>
    <row r="797" spans="2:21" x14ac:dyDescent="0.25">
      <c r="B797" s="11"/>
      <c r="C797" s="12"/>
      <c r="D797" s="13"/>
      <c r="E797" s="13"/>
      <c r="F797" s="13"/>
      <c r="G797" s="12"/>
      <c r="H797" s="14"/>
      <c r="I797" s="14"/>
      <c r="J797" s="12"/>
      <c r="K797" s="15"/>
      <c r="L797" s="15"/>
      <c r="M797" s="15"/>
      <c r="N797" s="15"/>
      <c r="O797" s="15"/>
      <c r="P797" s="16" t="str">
        <f t="shared" si="37"/>
        <v xml:space="preserve"> </v>
      </c>
      <c r="Q797" s="17">
        <f t="shared" si="38"/>
        <v>0</v>
      </c>
      <c r="R797" s="65"/>
      <c r="S797" s="66">
        <f t="shared" si="43"/>
        <v>0</v>
      </c>
      <c r="T797" s="31">
        <f>SUMIF($G$8:$G$954,G797:G1722,$K$8:$K$954)</f>
        <v>0</v>
      </c>
      <c r="U797" s="32" t="str">
        <f t="shared" si="39"/>
        <v xml:space="preserve"> </v>
      </c>
    </row>
    <row r="798" spans="2:21" x14ac:dyDescent="0.25">
      <c r="B798" s="11"/>
      <c r="C798" s="12"/>
      <c r="D798" s="13"/>
      <c r="E798" s="13"/>
      <c r="F798" s="13"/>
      <c r="G798" s="12"/>
      <c r="H798" s="14"/>
      <c r="I798" s="14"/>
      <c r="J798" s="12"/>
      <c r="K798" s="15"/>
      <c r="L798" s="15"/>
      <c r="M798" s="15"/>
      <c r="N798" s="15"/>
      <c r="O798" s="15"/>
      <c r="P798" s="16" t="str">
        <f t="shared" si="37"/>
        <v xml:space="preserve"> </v>
      </c>
      <c r="Q798" s="17">
        <f t="shared" si="38"/>
        <v>0</v>
      </c>
      <c r="R798" s="65"/>
      <c r="S798" s="66">
        <f t="shared" si="43"/>
        <v>0</v>
      </c>
      <c r="T798" s="31">
        <f>SUMIF($G$8:$G$954,G798:G1723,$K$8:$K$954)</f>
        <v>0</v>
      </c>
      <c r="U798" s="32" t="str">
        <f t="shared" si="39"/>
        <v xml:space="preserve"> </v>
      </c>
    </row>
    <row r="799" spans="2:21" x14ac:dyDescent="0.25">
      <c r="B799" s="11"/>
      <c r="C799" s="12"/>
      <c r="D799" s="13"/>
      <c r="E799" s="13"/>
      <c r="F799" s="13"/>
      <c r="G799" s="12"/>
      <c r="H799" s="14"/>
      <c r="I799" s="14"/>
      <c r="J799" s="12"/>
      <c r="K799" s="15"/>
      <c r="L799" s="15"/>
      <c r="M799" s="15"/>
      <c r="N799" s="15"/>
      <c r="O799" s="15"/>
      <c r="P799" s="16" t="str">
        <f t="shared" si="37"/>
        <v xml:space="preserve"> </v>
      </c>
      <c r="Q799" s="17">
        <f t="shared" si="38"/>
        <v>0</v>
      </c>
      <c r="R799" s="65"/>
      <c r="S799" s="66">
        <f t="shared" si="43"/>
        <v>0</v>
      </c>
      <c r="T799" s="31">
        <f>SUMIF($G$8:$G$954,G799:G1724,$K$8:$K$954)</f>
        <v>0</v>
      </c>
      <c r="U799" s="32" t="str">
        <f t="shared" si="39"/>
        <v xml:space="preserve"> </v>
      </c>
    </row>
    <row r="800" spans="2:21" x14ac:dyDescent="0.25">
      <c r="B800" s="11"/>
      <c r="C800" s="12"/>
      <c r="D800" s="13"/>
      <c r="E800" s="13"/>
      <c r="F800" s="13"/>
      <c r="G800" s="12"/>
      <c r="H800" s="14"/>
      <c r="I800" s="14"/>
      <c r="J800" s="12"/>
      <c r="K800" s="15"/>
      <c r="L800" s="15"/>
      <c r="M800" s="15"/>
      <c r="N800" s="15"/>
      <c r="O800" s="15"/>
      <c r="P800" s="16" t="str">
        <f t="shared" si="37"/>
        <v xml:space="preserve"> </v>
      </c>
      <c r="Q800" s="17">
        <f t="shared" si="38"/>
        <v>0</v>
      </c>
      <c r="R800" s="65"/>
      <c r="S800" s="66">
        <f t="shared" si="43"/>
        <v>0</v>
      </c>
      <c r="T800" s="31">
        <f>SUMIF($G$8:$G$954,G800:G1725,$K$8:$K$954)</f>
        <v>0</v>
      </c>
      <c r="U800" s="32" t="str">
        <f t="shared" si="39"/>
        <v xml:space="preserve"> </v>
      </c>
    </row>
    <row r="801" spans="2:21" x14ac:dyDescent="0.25">
      <c r="B801" s="11"/>
      <c r="C801" s="12"/>
      <c r="D801" s="13"/>
      <c r="E801" s="13"/>
      <c r="F801" s="13"/>
      <c r="G801" s="12"/>
      <c r="H801" s="14"/>
      <c r="I801" s="14"/>
      <c r="J801" s="12"/>
      <c r="K801" s="15"/>
      <c r="L801" s="15"/>
      <c r="M801" s="15"/>
      <c r="N801" s="15"/>
      <c r="O801" s="15"/>
      <c r="P801" s="16" t="str">
        <f t="shared" si="37"/>
        <v xml:space="preserve"> </v>
      </c>
      <c r="Q801" s="17">
        <f t="shared" si="38"/>
        <v>0</v>
      </c>
      <c r="R801" s="65"/>
      <c r="S801" s="66">
        <f t="shared" si="43"/>
        <v>0</v>
      </c>
      <c r="T801" s="31">
        <f>SUMIF($G$8:$G$954,G801:G1726,$K$8:$K$954)</f>
        <v>0</v>
      </c>
      <c r="U801" s="32" t="str">
        <f t="shared" si="39"/>
        <v xml:space="preserve"> </v>
      </c>
    </row>
    <row r="802" spans="2:21" x14ac:dyDescent="0.25">
      <c r="B802" s="11"/>
      <c r="C802" s="12"/>
      <c r="D802" s="13"/>
      <c r="E802" s="13"/>
      <c r="F802" s="13"/>
      <c r="G802" s="12"/>
      <c r="H802" s="14"/>
      <c r="I802" s="14"/>
      <c r="J802" s="12"/>
      <c r="K802" s="15"/>
      <c r="L802" s="15"/>
      <c r="M802" s="15"/>
      <c r="N802" s="15"/>
      <c r="O802" s="15"/>
      <c r="P802" s="16" t="str">
        <f t="shared" si="37"/>
        <v xml:space="preserve"> </v>
      </c>
      <c r="Q802" s="17">
        <f t="shared" si="38"/>
        <v>0</v>
      </c>
      <c r="R802" s="65"/>
      <c r="S802" s="66">
        <f t="shared" si="43"/>
        <v>0</v>
      </c>
      <c r="T802" s="31">
        <f>SUMIF($G$8:$G$954,G802:G1727,$K$8:$K$954)</f>
        <v>0</v>
      </c>
      <c r="U802" s="32" t="str">
        <f t="shared" si="39"/>
        <v xml:space="preserve"> </v>
      </c>
    </row>
    <row r="803" spans="2:21" x14ac:dyDescent="0.25">
      <c r="B803" s="11"/>
      <c r="C803" s="12"/>
      <c r="D803" s="13"/>
      <c r="E803" s="13"/>
      <c r="F803" s="13"/>
      <c r="G803" s="12"/>
      <c r="H803" s="14"/>
      <c r="I803" s="14"/>
      <c r="J803" s="12"/>
      <c r="K803" s="15"/>
      <c r="L803" s="15"/>
      <c r="M803" s="15"/>
      <c r="N803" s="15"/>
      <c r="O803" s="15"/>
      <c r="P803" s="16" t="str">
        <f t="shared" si="37"/>
        <v xml:space="preserve"> </v>
      </c>
      <c r="Q803" s="17">
        <f t="shared" si="38"/>
        <v>0</v>
      </c>
      <c r="R803" s="65"/>
      <c r="S803" s="66">
        <f t="shared" si="43"/>
        <v>0</v>
      </c>
      <c r="T803" s="31">
        <f>SUMIF($G$8:$G$954,G803:G1728,$K$8:$K$954)</f>
        <v>0</v>
      </c>
      <c r="U803" s="32" t="str">
        <f t="shared" si="39"/>
        <v xml:space="preserve"> </v>
      </c>
    </row>
    <row r="804" spans="2:21" x14ac:dyDescent="0.25">
      <c r="B804" s="11"/>
      <c r="C804" s="12"/>
      <c r="D804" s="13"/>
      <c r="E804" s="13"/>
      <c r="F804" s="13"/>
      <c r="G804" s="12"/>
      <c r="H804" s="14"/>
      <c r="I804" s="14"/>
      <c r="J804" s="12"/>
      <c r="K804" s="15"/>
      <c r="L804" s="15"/>
      <c r="M804" s="15"/>
      <c r="N804" s="15"/>
      <c r="O804" s="15"/>
      <c r="P804" s="16" t="str">
        <f t="shared" si="37"/>
        <v xml:space="preserve"> </v>
      </c>
      <c r="Q804" s="17">
        <f t="shared" si="38"/>
        <v>0</v>
      </c>
      <c r="R804" s="65"/>
      <c r="S804" s="66">
        <f t="shared" si="43"/>
        <v>0</v>
      </c>
      <c r="T804" s="31">
        <f>SUMIF($G$8:$G$954,G804:G1729,$K$8:$K$954)</f>
        <v>0</v>
      </c>
      <c r="U804" s="32" t="str">
        <f t="shared" si="39"/>
        <v xml:space="preserve"> </v>
      </c>
    </row>
    <row r="805" spans="2:21" x14ac:dyDescent="0.25">
      <c r="B805" s="11"/>
      <c r="C805" s="12"/>
      <c r="D805" s="13"/>
      <c r="E805" s="13"/>
      <c r="F805" s="13"/>
      <c r="G805" s="12"/>
      <c r="H805" s="14"/>
      <c r="I805" s="14"/>
      <c r="J805" s="12"/>
      <c r="K805" s="15"/>
      <c r="L805" s="15"/>
      <c r="M805" s="15"/>
      <c r="N805" s="15"/>
      <c r="O805" s="15"/>
      <c r="P805" s="16" t="str">
        <f t="shared" si="37"/>
        <v xml:space="preserve"> </v>
      </c>
      <c r="Q805" s="17">
        <f t="shared" si="38"/>
        <v>0</v>
      </c>
      <c r="R805" s="65"/>
      <c r="S805" s="66">
        <f t="shared" si="43"/>
        <v>0</v>
      </c>
      <c r="T805" s="31">
        <f>SUMIF($G$8:$G$954,G805:G1730,$K$8:$K$954)</f>
        <v>0</v>
      </c>
      <c r="U805" s="32" t="str">
        <f t="shared" si="39"/>
        <v xml:space="preserve"> </v>
      </c>
    </row>
    <row r="806" spans="2:21" x14ac:dyDescent="0.25">
      <c r="B806" s="11"/>
      <c r="C806" s="12"/>
      <c r="D806" s="13"/>
      <c r="E806" s="13"/>
      <c r="F806" s="13"/>
      <c r="G806" s="12"/>
      <c r="H806" s="14"/>
      <c r="I806" s="14"/>
      <c r="J806" s="12"/>
      <c r="K806" s="15"/>
      <c r="L806" s="15"/>
      <c r="M806" s="15"/>
      <c r="N806" s="15"/>
      <c r="O806" s="15"/>
      <c r="P806" s="16" t="str">
        <f t="shared" si="37"/>
        <v xml:space="preserve"> </v>
      </c>
      <c r="Q806" s="17">
        <f t="shared" si="38"/>
        <v>0</v>
      </c>
      <c r="R806" s="65"/>
      <c r="S806" s="66">
        <f t="shared" si="43"/>
        <v>0</v>
      </c>
      <c r="T806" s="31">
        <f>SUMIF($G$8:$G$954,G806:G1731,$K$8:$K$954)</f>
        <v>0</v>
      </c>
      <c r="U806" s="32" t="str">
        <f t="shared" si="39"/>
        <v xml:space="preserve"> </v>
      </c>
    </row>
    <row r="807" spans="2:21" x14ac:dyDescent="0.25">
      <c r="B807" s="11"/>
      <c r="C807" s="12"/>
      <c r="D807" s="13"/>
      <c r="E807" s="13"/>
      <c r="F807" s="13"/>
      <c r="G807" s="12"/>
      <c r="H807" s="14"/>
      <c r="I807" s="14"/>
      <c r="J807" s="12"/>
      <c r="K807" s="15"/>
      <c r="L807" s="15"/>
      <c r="M807" s="15"/>
      <c r="N807" s="15"/>
      <c r="O807" s="15"/>
      <c r="P807" s="16" t="str">
        <f t="shared" si="37"/>
        <v xml:space="preserve"> </v>
      </c>
      <c r="Q807" s="17">
        <f t="shared" si="38"/>
        <v>0</v>
      </c>
      <c r="R807" s="65"/>
      <c r="S807" s="66">
        <f t="shared" si="43"/>
        <v>0</v>
      </c>
      <c r="T807" s="31">
        <f>SUMIF($G$8:$G$954,G807:G1732,$K$8:$K$954)</f>
        <v>0</v>
      </c>
      <c r="U807" s="32" t="str">
        <f t="shared" si="39"/>
        <v xml:space="preserve"> </v>
      </c>
    </row>
    <row r="808" spans="2:21" x14ac:dyDescent="0.25">
      <c r="B808" s="11"/>
      <c r="C808" s="12"/>
      <c r="D808" s="13"/>
      <c r="E808" s="13"/>
      <c r="F808" s="13"/>
      <c r="G808" s="12"/>
      <c r="H808" s="14"/>
      <c r="I808" s="14"/>
      <c r="J808" s="12"/>
      <c r="K808" s="15"/>
      <c r="L808" s="15"/>
      <c r="M808" s="15"/>
      <c r="N808" s="15"/>
      <c r="O808" s="15"/>
      <c r="P808" s="16" t="str">
        <f t="shared" si="37"/>
        <v xml:space="preserve"> </v>
      </c>
      <c r="Q808" s="17">
        <f t="shared" si="38"/>
        <v>0</v>
      </c>
      <c r="R808" s="65"/>
      <c r="S808" s="66">
        <f t="shared" si="43"/>
        <v>0</v>
      </c>
      <c r="T808" s="31">
        <f>SUMIF($G$8:$G$954,G808:G1733,$K$8:$K$954)</f>
        <v>0</v>
      </c>
      <c r="U808" s="32" t="str">
        <f t="shared" si="39"/>
        <v xml:space="preserve"> </v>
      </c>
    </row>
    <row r="809" spans="2:21" x14ac:dyDescent="0.25">
      <c r="B809" s="11"/>
      <c r="C809" s="12"/>
      <c r="D809" s="13"/>
      <c r="E809" s="13"/>
      <c r="F809" s="13"/>
      <c r="G809" s="12"/>
      <c r="H809" s="14"/>
      <c r="I809" s="14"/>
      <c r="J809" s="12"/>
      <c r="K809" s="15"/>
      <c r="L809" s="15"/>
      <c r="M809" s="15"/>
      <c r="N809" s="15"/>
      <c r="O809" s="15"/>
      <c r="P809" s="16" t="str">
        <f t="shared" si="37"/>
        <v xml:space="preserve"> </v>
      </c>
      <c r="Q809" s="17">
        <f t="shared" si="38"/>
        <v>0</v>
      </c>
      <c r="R809" s="65"/>
      <c r="S809" s="66">
        <f t="shared" si="43"/>
        <v>0</v>
      </c>
      <c r="T809" s="31">
        <f>SUMIF($G$8:$G$954,G809:G1734,$K$8:$K$954)</f>
        <v>0</v>
      </c>
      <c r="U809" s="32" t="str">
        <f t="shared" si="39"/>
        <v xml:space="preserve"> </v>
      </c>
    </row>
    <row r="810" spans="2:21" x14ac:dyDescent="0.25">
      <c r="B810" s="11"/>
      <c r="C810" s="12"/>
      <c r="D810" s="13"/>
      <c r="E810" s="13"/>
      <c r="F810" s="13"/>
      <c r="G810" s="12"/>
      <c r="H810" s="14"/>
      <c r="I810" s="14"/>
      <c r="J810" s="12"/>
      <c r="K810" s="15"/>
      <c r="L810" s="15"/>
      <c r="M810" s="15"/>
      <c r="N810" s="15"/>
      <c r="O810" s="15"/>
      <c r="P810" s="16" t="str">
        <f t="shared" si="37"/>
        <v xml:space="preserve"> </v>
      </c>
      <c r="Q810" s="17">
        <f t="shared" si="38"/>
        <v>0</v>
      </c>
      <c r="R810" s="65"/>
      <c r="S810" s="66">
        <f t="shared" si="43"/>
        <v>0</v>
      </c>
      <c r="T810" s="31">
        <f>SUMIF($G$8:$G$954,G810:G1735,$K$8:$K$954)</f>
        <v>0</v>
      </c>
      <c r="U810" s="32" t="str">
        <f t="shared" si="39"/>
        <v xml:space="preserve"> </v>
      </c>
    </row>
    <row r="811" spans="2:21" x14ac:dyDescent="0.25">
      <c r="B811" s="11"/>
      <c r="C811" s="12"/>
      <c r="D811" s="13"/>
      <c r="E811" s="13"/>
      <c r="F811" s="13"/>
      <c r="G811" s="12"/>
      <c r="H811" s="14"/>
      <c r="I811" s="14"/>
      <c r="J811" s="12"/>
      <c r="K811" s="15"/>
      <c r="L811" s="15"/>
      <c r="M811" s="15"/>
      <c r="N811" s="15"/>
      <c r="O811" s="15"/>
      <c r="P811" s="16" t="str">
        <f t="shared" si="37"/>
        <v xml:space="preserve"> </v>
      </c>
      <c r="Q811" s="17">
        <f t="shared" si="38"/>
        <v>0</v>
      </c>
      <c r="R811" s="65"/>
      <c r="S811" s="66">
        <f t="shared" si="43"/>
        <v>0</v>
      </c>
      <c r="T811" s="31">
        <f>SUMIF($G$8:$G$954,G811:G1736,$K$8:$K$954)</f>
        <v>0</v>
      </c>
      <c r="U811" s="32" t="str">
        <f t="shared" si="39"/>
        <v xml:space="preserve"> </v>
      </c>
    </row>
    <row r="812" spans="2:21" x14ac:dyDescent="0.25">
      <c r="B812" s="11"/>
      <c r="C812" s="12"/>
      <c r="D812" s="13"/>
      <c r="E812" s="13"/>
      <c r="F812" s="13"/>
      <c r="G812" s="12"/>
      <c r="H812" s="14"/>
      <c r="I812" s="14"/>
      <c r="J812" s="12"/>
      <c r="K812" s="15"/>
      <c r="L812" s="15"/>
      <c r="M812" s="15"/>
      <c r="N812" s="15"/>
      <c r="O812" s="15"/>
      <c r="P812" s="16" t="str">
        <f t="shared" si="37"/>
        <v xml:space="preserve"> </v>
      </c>
      <c r="Q812" s="17">
        <f t="shared" si="38"/>
        <v>0</v>
      </c>
      <c r="R812" s="65"/>
      <c r="S812" s="66">
        <f t="shared" si="43"/>
        <v>0</v>
      </c>
      <c r="T812" s="31">
        <f>SUMIF($G$8:$G$954,G812:G1737,$K$8:$K$954)</f>
        <v>0</v>
      </c>
      <c r="U812" s="32" t="str">
        <f t="shared" si="39"/>
        <v xml:space="preserve"> </v>
      </c>
    </row>
    <row r="813" spans="2:21" x14ac:dyDescent="0.25">
      <c r="B813" s="11"/>
      <c r="C813" s="12"/>
      <c r="D813" s="13"/>
      <c r="E813" s="13"/>
      <c r="F813" s="13"/>
      <c r="G813" s="12"/>
      <c r="H813" s="14"/>
      <c r="I813" s="14"/>
      <c r="J813" s="12"/>
      <c r="K813" s="15"/>
      <c r="L813" s="15"/>
      <c r="M813" s="15"/>
      <c r="N813" s="15"/>
      <c r="O813" s="15"/>
      <c r="P813" s="16" t="str">
        <f t="shared" si="37"/>
        <v xml:space="preserve"> </v>
      </c>
      <c r="Q813" s="17">
        <f t="shared" si="38"/>
        <v>0</v>
      </c>
      <c r="R813" s="65"/>
      <c r="S813" s="66">
        <f t="shared" si="43"/>
        <v>0</v>
      </c>
      <c r="T813" s="31">
        <f>SUMIF($G$8:$G$954,G813:G1738,$K$8:$K$954)</f>
        <v>0</v>
      </c>
      <c r="U813" s="32" t="str">
        <f t="shared" si="39"/>
        <v xml:space="preserve"> </v>
      </c>
    </row>
    <row r="814" spans="2:21" x14ac:dyDescent="0.25">
      <c r="B814" s="11"/>
      <c r="C814" s="12"/>
      <c r="D814" s="13"/>
      <c r="E814" s="13"/>
      <c r="F814" s="13"/>
      <c r="G814" s="12"/>
      <c r="H814" s="14"/>
      <c r="I814" s="14"/>
      <c r="J814" s="12"/>
      <c r="K814" s="15"/>
      <c r="L814" s="15"/>
      <c r="M814" s="15"/>
      <c r="N814" s="15"/>
      <c r="O814" s="15"/>
      <c r="P814" s="16" t="str">
        <f t="shared" si="37"/>
        <v xml:space="preserve"> </v>
      </c>
      <c r="Q814" s="17">
        <f t="shared" si="38"/>
        <v>0</v>
      </c>
      <c r="R814" s="65"/>
      <c r="S814" s="66">
        <f t="shared" si="43"/>
        <v>0</v>
      </c>
      <c r="T814" s="31">
        <f>SUMIF($G$8:$G$954,G814:G1739,$K$8:$K$954)</f>
        <v>0</v>
      </c>
      <c r="U814" s="32" t="str">
        <f t="shared" si="39"/>
        <v xml:space="preserve"> </v>
      </c>
    </row>
    <row r="815" spans="2:21" x14ac:dyDescent="0.25">
      <c r="B815" s="11"/>
      <c r="C815" s="12"/>
      <c r="D815" s="13"/>
      <c r="E815" s="13"/>
      <c r="F815" s="13"/>
      <c r="G815" s="12"/>
      <c r="H815" s="14"/>
      <c r="I815" s="14"/>
      <c r="J815" s="12"/>
      <c r="K815" s="15"/>
      <c r="L815" s="15"/>
      <c r="M815" s="15"/>
      <c r="N815" s="15"/>
      <c r="O815" s="15"/>
      <c r="P815" s="16" t="str">
        <f t="shared" si="37"/>
        <v xml:space="preserve"> </v>
      </c>
      <c r="Q815" s="17">
        <f t="shared" si="38"/>
        <v>0</v>
      </c>
      <c r="R815" s="65"/>
      <c r="S815" s="66">
        <f t="shared" si="43"/>
        <v>0</v>
      </c>
      <c r="T815" s="31">
        <f>SUMIF($G$8:$G$954,G815:G1740,$K$8:$K$954)</f>
        <v>0</v>
      </c>
      <c r="U815" s="32" t="str">
        <f t="shared" si="39"/>
        <v xml:space="preserve"> </v>
      </c>
    </row>
    <row r="816" spans="2:21" x14ac:dyDescent="0.25">
      <c r="B816" s="11"/>
      <c r="C816" s="12"/>
      <c r="D816" s="13"/>
      <c r="E816" s="13"/>
      <c r="F816" s="13"/>
      <c r="G816" s="12"/>
      <c r="H816" s="14"/>
      <c r="I816" s="14"/>
      <c r="J816" s="12"/>
      <c r="K816" s="15"/>
      <c r="L816" s="15"/>
      <c r="M816" s="15"/>
      <c r="N816" s="15"/>
      <c r="O816" s="15"/>
      <c r="P816" s="16" t="str">
        <f t="shared" si="37"/>
        <v xml:space="preserve"> </v>
      </c>
      <c r="Q816" s="17">
        <f t="shared" si="38"/>
        <v>0</v>
      </c>
      <c r="R816" s="65"/>
      <c r="S816" s="66">
        <f t="shared" si="43"/>
        <v>0</v>
      </c>
      <c r="T816" s="31">
        <f>SUMIF($G$8:$G$954,G816:G1741,$K$8:$K$954)</f>
        <v>0</v>
      </c>
      <c r="U816" s="32" t="str">
        <f t="shared" si="39"/>
        <v xml:space="preserve"> </v>
      </c>
    </row>
    <row r="817" spans="2:21" x14ac:dyDescent="0.25">
      <c r="B817" s="11"/>
      <c r="C817" s="12"/>
      <c r="D817" s="13"/>
      <c r="E817" s="13"/>
      <c r="F817" s="13"/>
      <c r="G817" s="12"/>
      <c r="H817" s="14"/>
      <c r="I817" s="14"/>
      <c r="J817" s="12"/>
      <c r="K817" s="15"/>
      <c r="L817" s="15"/>
      <c r="M817" s="15"/>
      <c r="N817" s="15"/>
      <c r="O817" s="15"/>
      <c r="P817" s="16" t="str">
        <f t="shared" si="37"/>
        <v xml:space="preserve"> </v>
      </c>
      <c r="Q817" s="17">
        <f t="shared" si="38"/>
        <v>0</v>
      </c>
      <c r="R817" s="65"/>
      <c r="S817" s="66">
        <f t="shared" ref="S817:S880" si="44">+Q817-R817</f>
        <v>0</v>
      </c>
      <c r="T817" s="31">
        <f>SUMIF($G$8:$G$954,G817:G1742,$K$8:$K$954)</f>
        <v>0</v>
      </c>
      <c r="U817" s="32" t="str">
        <f t="shared" si="39"/>
        <v xml:space="preserve"> </v>
      </c>
    </row>
    <row r="818" spans="2:21" x14ac:dyDescent="0.25">
      <c r="B818" s="11"/>
      <c r="C818" s="12"/>
      <c r="D818" s="13"/>
      <c r="E818" s="13"/>
      <c r="F818" s="13"/>
      <c r="G818" s="12"/>
      <c r="H818" s="14"/>
      <c r="I818" s="14"/>
      <c r="J818" s="12"/>
      <c r="K818" s="15"/>
      <c r="L818" s="15"/>
      <c r="M818" s="15"/>
      <c r="N818" s="15"/>
      <c r="O818" s="15"/>
      <c r="P818" s="16" t="str">
        <f t="shared" si="37"/>
        <v xml:space="preserve"> </v>
      </c>
      <c r="Q818" s="17">
        <f t="shared" si="38"/>
        <v>0</v>
      </c>
      <c r="R818" s="65"/>
      <c r="S818" s="66">
        <f t="shared" si="44"/>
        <v>0</v>
      </c>
      <c r="T818" s="31">
        <f>SUMIF($G$8:$G$954,G818:G1743,$K$8:$K$954)</f>
        <v>0</v>
      </c>
      <c r="U818" s="32" t="str">
        <f t="shared" si="39"/>
        <v xml:space="preserve"> </v>
      </c>
    </row>
    <row r="819" spans="2:21" x14ac:dyDescent="0.25">
      <c r="B819" s="11"/>
      <c r="C819" s="12"/>
      <c r="D819" s="13"/>
      <c r="E819" s="13"/>
      <c r="F819" s="13"/>
      <c r="G819" s="12"/>
      <c r="H819" s="14"/>
      <c r="I819" s="14"/>
      <c r="J819" s="12"/>
      <c r="K819" s="15"/>
      <c r="L819" s="15"/>
      <c r="M819" s="15"/>
      <c r="N819" s="15"/>
      <c r="O819" s="15"/>
      <c r="P819" s="16" t="str">
        <f t="shared" si="37"/>
        <v xml:space="preserve"> </v>
      </c>
      <c r="Q819" s="17">
        <f t="shared" si="38"/>
        <v>0</v>
      </c>
      <c r="R819" s="65"/>
      <c r="S819" s="66">
        <f t="shared" si="44"/>
        <v>0</v>
      </c>
      <c r="T819" s="31">
        <f>SUMIF($G$8:$G$954,G819:G1744,$K$8:$K$954)</f>
        <v>0</v>
      </c>
      <c r="U819" s="32" t="str">
        <f t="shared" si="39"/>
        <v xml:space="preserve"> </v>
      </c>
    </row>
    <row r="820" spans="2:21" x14ac:dyDescent="0.25">
      <c r="B820" s="11"/>
      <c r="C820" s="12"/>
      <c r="D820" s="13"/>
      <c r="E820" s="13"/>
      <c r="F820" s="13"/>
      <c r="G820" s="12"/>
      <c r="H820" s="14"/>
      <c r="I820" s="14"/>
      <c r="J820" s="12"/>
      <c r="K820" s="15"/>
      <c r="L820" s="15"/>
      <c r="M820" s="15"/>
      <c r="N820" s="15"/>
      <c r="O820" s="15"/>
      <c r="P820" s="16" t="str">
        <f t="shared" si="37"/>
        <v xml:space="preserve"> </v>
      </c>
      <c r="Q820" s="17">
        <f t="shared" si="38"/>
        <v>0</v>
      </c>
      <c r="R820" s="65"/>
      <c r="S820" s="66">
        <f t="shared" si="44"/>
        <v>0</v>
      </c>
      <c r="T820" s="31">
        <f>SUMIF($G$8:$G$954,G820:G1745,$K$8:$K$954)</f>
        <v>0</v>
      </c>
      <c r="U820" s="32" t="str">
        <f t="shared" si="39"/>
        <v xml:space="preserve"> </v>
      </c>
    </row>
    <row r="821" spans="2:21" x14ac:dyDescent="0.25">
      <c r="B821" s="11"/>
      <c r="C821" s="12"/>
      <c r="D821" s="13"/>
      <c r="E821" s="13"/>
      <c r="F821" s="13"/>
      <c r="G821" s="12"/>
      <c r="H821" s="14"/>
      <c r="I821" s="14"/>
      <c r="J821" s="12"/>
      <c r="K821" s="15"/>
      <c r="L821" s="15"/>
      <c r="M821" s="15"/>
      <c r="N821" s="15"/>
      <c r="O821" s="15"/>
      <c r="P821" s="16" t="str">
        <f t="shared" si="37"/>
        <v xml:space="preserve"> </v>
      </c>
      <c r="Q821" s="17">
        <f t="shared" si="38"/>
        <v>0</v>
      </c>
      <c r="R821" s="65"/>
      <c r="S821" s="66">
        <f t="shared" si="44"/>
        <v>0</v>
      </c>
      <c r="T821" s="31">
        <f>SUMIF($G$8:$G$954,G821:G1746,$K$8:$K$954)</f>
        <v>0</v>
      </c>
      <c r="U821" s="32" t="str">
        <f t="shared" si="39"/>
        <v xml:space="preserve"> </v>
      </c>
    </row>
    <row r="822" spans="2:21" x14ac:dyDescent="0.25">
      <c r="B822" s="11"/>
      <c r="C822" s="12"/>
      <c r="D822" s="13"/>
      <c r="E822" s="13"/>
      <c r="F822" s="13"/>
      <c r="G822" s="12"/>
      <c r="H822" s="14"/>
      <c r="I822" s="14"/>
      <c r="J822" s="12"/>
      <c r="K822" s="15"/>
      <c r="L822" s="15"/>
      <c r="M822" s="15"/>
      <c r="N822" s="15"/>
      <c r="O822" s="15"/>
      <c r="P822" s="16" t="str">
        <f t="shared" si="37"/>
        <v xml:space="preserve"> </v>
      </c>
      <c r="Q822" s="17">
        <f t="shared" si="38"/>
        <v>0</v>
      </c>
      <c r="R822" s="65"/>
      <c r="S822" s="66">
        <f t="shared" si="44"/>
        <v>0</v>
      </c>
      <c r="T822" s="31">
        <f>SUMIF($G$8:$G$954,G822:G1747,$K$8:$K$954)</f>
        <v>0</v>
      </c>
      <c r="U822" s="32" t="str">
        <f t="shared" si="39"/>
        <v xml:space="preserve"> </v>
      </c>
    </row>
    <row r="823" spans="2:21" x14ac:dyDescent="0.25">
      <c r="B823" s="11"/>
      <c r="C823" s="12"/>
      <c r="D823" s="13"/>
      <c r="E823" s="13"/>
      <c r="F823" s="13"/>
      <c r="G823" s="12"/>
      <c r="H823" s="14"/>
      <c r="I823" s="14"/>
      <c r="J823" s="12"/>
      <c r="K823" s="15"/>
      <c r="L823" s="15"/>
      <c r="M823" s="15"/>
      <c r="N823" s="15"/>
      <c r="O823" s="15"/>
      <c r="P823" s="16" t="str">
        <f t="shared" si="37"/>
        <v xml:space="preserve"> </v>
      </c>
      <c r="Q823" s="17">
        <f t="shared" si="38"/>
        <v>0</v>
      </c>
      <c r="R823" s="65"/>
      <c r="S823" s="66">
        <f t="shared" si="44"/>
        <v>0</v>
      </c>
      <c r="T823" s="31">
        <f>SUMIF($G$8:$G$954,G823:G1748,$K$8:$K$954)</f>
        <v>0</v>
      </c>
      <c r="U823" s="32" t="str">
        <f t="shared" si="39"/>
        <v xml:space="preserve"> </v>
      </c>
    </row>
    <row r="824" spans="2:21" x14ac:dyDescent="0.25">
      <c r="B824" s="11"/>
      <c r="C824" s="12"/>
      <c r="D824" s="13"/>
      <c r="E824" s="13"/>
      <c r="F824" s="13"/>
      <c r="G824" s="12"/>
      <c r="H824" s="14"/>
      <c r="I824" s="14"/>
      <c r="J824" s="12"/>
      <c r="K824" s="15"/>
      <c r="L824" s="15"/>
      <c r="M824" s="15"/>
      <c r="N824" s="15"/>
      <c r="O824" s="15"/>
      <c r="P824" s="16" t="str">
        <f t="shared" si="37"/>
        <v xml:space="preserve"> </v>
      </c>
      <c r="Q824" s="17">
        <f t="shared" si="38"/>
        <v>0</v>
      </c>
      <c r="R824" s="65"/>
      <c r="S824" s="66">
        <f t="shared" si="44"/>
        <v>0</v>
      </c>
      <c r="T824" s="31">
        <f>SUMIF($G$8:$G$954,G824:G1749,$K$8:$K$954)</f>
        <v>0</v>
      </c>
      <c r="U824" s="32" t="str">
        <f t="shared" si="39"/>
        <v xml:space="preserve"> </v>
      </c>
    </row>
    <row r="825" spans="2:21" x14ac:dyDescent="0.25">
      <c r="B825" s="11"/>
      <c r="C825" s="12"/>
      <c r="D825" s="13"/>
      <c r="E825" s="13"/>
      <c r="F825" s="13"/>
      <c r="G825" s="12"/>
      <c r="H825" s="14"/>
      <c r="I825" s="14"/>
      <c r="J825" s="12"/>
      <c r="K825" s="15"/>
      <c r="L825" s="15"/>
      <c r="M825" s="15"/>
      <c r="N825" s="15"/>
      <c r="O825" s="15"/>
      <c r="P825" s="16" t="str">
        <f t="shared" si="37"/>
        <v xml:space="preserve"> </v>
      </c>
      <c r="Q825" s="17">
        <f t="shared" si="38"/>
        <v>0</v>
      </c>
      <c r="R825" s="65"/>
      <c r="S825" s="66">
        <f t="shared" si="44"/>
        <v>0</v>
      </c>
      <c r="T825" s="31">
        <f>SUMIF($G$8:$G$954,G825:G1750,$K$8:$K$954)</f>
        <v>0</v>
      </c>
      <c r="U825" s="32" t="str">
        <f t="shared" si="39"/>
        <v xml:space="preserve"> </v>
      </c>
    </row>
    <row r="826" spans="2:21" s="21" customFormat="1" x14ac:dyDescent="0.25">
      <c r="B826" s="11"/>
      <c r="C826" s="12"/>
      <c r="D826" s="13"/>
      <c r="E826" s="13"/>
      <c r="F826" s="13"/>
      <c r="G826" s="12"/>
      <c r="H826" s="14"/>
      <c r="I826" s="14"/>
      <c r="J826" s="12"/>
      <c r="K826" s="20"/>
      <c r="L826" s="20"/>
      <c r="M826" s="20"/>
      <c r="N826" s="20"/>
      <c r="O826" s="20"/>
      <c r="P826" s="16" t="str">
        <f t="shared" si="37"/>
        <v xml:space="preserve"> </v>
      </c>
      <c r="Q826" s="17">
        <f t="shared" si="38"/>
        <v>0</v>
      </c>
      <c r="R826" s="65"/>
      <c r="S826" s="70">
        <f t="shared" si="44"/>
        <v>0</v>
      </c>
      <c r="T826" s="31">
        <f>SUMIF($G$8:$G$954,G826:G1751,$K$8:$K$954)</f>
        <v>0</v>
      </c>
      <c r="U826" s="32" t="str">
        <f t="shared" si="39"/>
        <v xml:space="preserve"> </v>
      </c>
    </row>
    <row r="827" spans="2:21" x14ac:dyDescent="0.25">
      <c r="B827" s="11"/>
      <c r="C827" s="12"/>
      <c r="D827" s="13"/>
      <c r="E827" s="13"/>
      <c r="F827" s="13"/>
      <c r="G827" s="12"/>
      <c r="H827" s="14"/>
      <c r="I827" s="14"/>
      <c r="J827" s="12"/>
      <c r="K827" s="15"/>
      <c r="L827" s="15"/>
      <c r="M827" s="15"/>
      <c r="N827" s="15"/>
      <c r="O827" s="15"/>
      <c r="P827" s="16" t="str">
        <f t="shared" si="37"/>
        <v xml:space="preserve"> </v>
      </c>
      <c r="Q827" s="17">
        <f t="shared" si="38"/>
        <v>0</v>
      </c>
      <c r="R827" s="65"/>
      <c r="S827" s="66">
        <f t="shared" si="44"/>
        <v>0</v>
      </c>
      <c r="T827" s="31">
        <f>SUMIF($G$8:$G$954,G827:G1752,$K$8:$K$954)</f>
        <v>0</v>
      </c>
      <c r="U827" s="32" t="str">
        <f t="shared" si="39"/>
        <v xml:space="preserve"> </v>
      </c>
    </row>
    <row r="828" spans="2:21" x14ac:dyDescent="0.25">
      <c r="B828" s="11"/>
      <c r="C828" s="12"/>
      <c r="D828" s="13"/>
      <c r="E828" s="13"/>
      <c r="F828" s="13"/>
      <c r="G828" s="12"/>
      <c r="H828" s="14"/>
      <c r="I828" s="14"/>
      <c r="J828" s="12"/>
      <c r="K828" s="15"/>
      <c r="L828" s="15"/>
      <c r="M828" s="15"/>
      <c r="N828" s="15"/>
      <c r="O828" s="15"/>
      <c r="P828" s="16" t="str">
        <f t="shared" si="37"/>
        <v xml:space="preserve"> </v>
      </c>
      <c r="Q828" s="17">
        <f t="shared" si="38"/>
        <v>0</v>
      </c>
      <c r="R828" s="65"/>
      <c r="S828" s="66">
        <f t="shared" si="44"/>
        <v>0</v>
      </c>
      <c r="T828" s="31">
        <f>SUMIF($G$8:$G$954,G828:G1753,$K$8:$K$954)</f>
        <v>0</v>
      </c>
      <c r="U828" s="32" t="str">
        <f t="shared" si="39"/>
        <v xml:space="preserve"> </v>
      </c>
    </row>
    <row r="829" spans="2:21" x14ac:dyDescent="0.25">
      <c r="B829" s="11"/>
      <c r="C829" s="12"/>
      <c r="D829" s="13"/>
      <c r="E829" s="13"/>
      <c r="F829" s="13"/>
      <c r="G829" s="12"/>
      <c r="H829" s="14"/>
      <c r="I829" s="14"/>
      <c r="J829" s="12"/>
      <c r="K829" s="15"/>
      <c r="L829" s="15"/>
      <c r="M829" s="15"/>
      <c r="N829" s="15"/>
      <c r="O829" s="15"/>
      <c r="P829" s="16" t="str">
        <f t="shared" si="37"/>
        <v xml:space="preserve"> </v>
      </c>
      <c r="Q829" s="17">
        <f t="shared" si="38"/>
        <v>0</v>
      </c>
      <c r="R829" s="65"/>
      <c r="S829" s="66">
        <f t="shared" si="44"/>
        <v>0</v>
      </c>
      <c r="T829" s="31">
        <f>SUMIF($G$8:$G$954,G829:G1754,$K$8:$K$954)</f>
        <v>0</v>
      </c>
      <c r="U829" s="32" t="str">
        <f t="shared" si="39"/>
        <v xml:space="preserve"> </v>
      </c>
    </row>
    <row r="830" spans="2:21" x14ac:dyDescent="0.25">
      <c r="B830" s="11"/>
      <c r="C830" s="12"/>
      <c r="D830" s="13"/>
      <c r="E830" s="13"/>
      <c r="F830" s="13"/>
      <c r="G830" s="12"/>
      <c r="H830" s="14"/>
      <c r="I830" s="14"/>
      <c r="J830" s="12"/>
      <c r="K830" s="15"/>
      <c r="L830" s="15"/>
      <c r="M830" s="15"/>
      <c r="N830" s="15"/>
      <c r="O830" s="15"/>
      <c r="P830" s="16" t="str">
        <f t="shared" si="37"/>
        <v xml:space="preserve"> </v>
      </c>
      <c r="Q830" s="17">
        <f t="shared" si="38"/>
        <v>0</v>
      </c>
      <c r="R830" s="65"/>
      <c r="S830" s="66">
        <f t="shared" si="44"/>
        <v>0</v>
      </c>
      <c r="T830" s="31">
        <f>SUMIF($G$8:$G$954,G830:G1755,$K$8:$K$954)</f>
        <v>0</v>
      </c>
      <c r="U830" s="32" t="str">
        <f t="shared" si="39"/>
        <v xml:space="preserve"> </v>
      </c>
    </row>
    <row r="831" spans="2:21" x14ac:dyDescent="0.25">
      <c r="B831" s="11"/>
      <c r="C831" s="12"/>
      <c r="D831" s="13"/>
      <c r="E831" s="13"/>
      <c r="F831" s="13"/>
      <c r="G831" s="12"/>
      <c r="H831" s="14"/>
      <c r="I831" s="14"/>
      <c r="J831" s="12"/>
      <c r="K831" s="15"/>
      <c r="L831" s="15"/>
      <c r="M831" s="15"/>
      <c r="N831" s="15"/>
      <c r="O831" s="15"/>
      <c r="P831" s="16" t="str">
        <f t="shared" si="37"/>
        <v xml:space="preserve"> </v>
      </c>
      <c r="Q831" s="17">
        <f t="shared" si="38"/>
        <v>0</v>
      </c>
      <c r="R831" s="65"/>
      <c r="S831" s="66">
        <f t="shared" si="44"/>
        <v>0</v>
      </c>
      <c r="T831" s="31">
        <f>SUMIF($G$8:$G$954,G831:G1756,$K$8:$K$954)</f>
        <v>0</v>
      </c>
      <c r="U831" s="32" t="str">
        <f t="shared" si="39"/>
        <v xml:space="preserve"> </v>
      </c>
    </row>
    <row r="832" spans="2:21" x14ac:dyDescent="0.25">
      <c r="B832" s="11"/>
      <c r="C832" s="12"/>
      <c r="D832" s="13"/>
      <c r="E832" s="13"/>
      <c r="F832" s="13"/>
      <c r="G832" s="12"/>
      <c r="H832" s="14"/>
      <c r="I832" s="14"/>
      <c r="J832" s="12"/>
      <c r="K832" s="15"/>
      <c r="L832" s="15"/>
      <c r="M832" s="15"/>
      <c r="N832" s="15"/>
      <c r="O832" s="15"/>
      <c r="P832" s="16" t="str">
        <f t="shared" si="37"/>
        <v xml:space="preserve"> </v>
      </c>
      <c r="Q832" s="17">
        <f t="shared" si="38"/>
        <v>0</v>
      </c>
      <c r="R832" s="65"/>
      <c r="S832" s="66">
        <f t="shared" si="44"/>
        <v>0</v>
      </c>
      <c r="T832" s="31">
        <f>SUMIF($G$8:$G$954,G832:G1757,$K$8:$K$954)</f>
        <v>0</v>
      </c>
      <c r="U832" s="32" t="str">
        <f t="shared" si="39"/>
        <v xml:space="preserve"> </v>
      </c>
    </row>
    <row r="833" spans="2:21" x14ac:dyDescent="0.25">
      <c r="B833" s="11"/>
      <c r="C833" s="12"/>
      <c r="D833" s="13"/>
      <c r="E833" s="13"/>
      <c r="F833" s="13"/>
      <c r="G833" s="12"/>
      <c r="H833" s="14"/>
      <c r="I833" s="14"/>
      <c r="J833" s="12"/>
      <c r="K833" s="15"/>
      <c r="L833" s="15"/>
      <c r="M833" s="15"/>
      <c r="N833" s="15"/>
      <c r="O833" s="15"/>
      <c r="P833" s="16" t="str">
        <f t="shared" si="37"/>
        <v xml:space="preserve"> </v>
      </c>
      <c r="Q833" s="17">
        <f t="shared" si="38"/>
        <v>0</v>
      </c>
      <c r="R833" s="65"/>
      <c r="S833" s="66">
        <f t="shared" si="44"/>
        <v>0</v>
      </c>
      <c r="T833" s="31">
        <f>SUMIF($G$8:$G$954,G833:G1758,$K$8:$K$954)</f>
        <v>0</v>
      </c>
      <c r="U833" s="32" t="str">
        <f t="shared" si="39"/>
        <v xml:space="preserve"> </v>
      </c>
    </row>
    <row r="834" spans="2:21" x14ac:dyDescent="0.25">
      <c r="B834" s="11"/>
      <c r="C834" s="12"/>
      <c r="D834" s="13"/>
      <c r="E834" s="13"/>
      <c r="F834" s="13"/>
      <c r="G834" s="12"/>
      <c r="H834" s="14"/>
      <c r="I834" s="14"/>
      <c r="J834" s="12"/>
      <c r="K834" s="15"/>
      <c r="L834" s="15"/>
      <c r="M834" s="15"/>
      <c r="N834" s="15"/>
      <c r="O834" s="15"/>
      <c r="P834" s="16" t="str">
        <f t="shared" si="37"/>
        <v xml:space="preserve"> </v>
      </c>
      <c r="Q834" s="17">
        <f t="shared" si="38"/>
        <v>0</v>
      </c>
      <c r="R834" s="65"/>
      <c r="S834" s="66">
        <f t="shared" si="44"/>
        <v>0</v>
      </c>
      <c r="T834" s="31">
        <f>SUMIF($G$8:$G$954,G834:G1759,$K$8:$K$954)</f>
        <v>0</v>
      </c>
      <c r="U834" s="32" t="str">
        <f t="shared" si="39"/>
        <v xml:space="preserve"> </v>
      </c>
    </row>
    <row r="835" spans="2:21" x14ac:dyDescent="0.25">
      <c r="B835" s="11"/>
      <c r="C835" s="12"/>
      <c r="D835" s="13"/>
      <c r="E835" s="13"/>
      <c r="F835" s="13"/>
      <c r="G835" s="12"/>
      <c r="H835" s="14"/>
      <c r="I835" s="14"/>
      <c r="J835" s="12"/>
      <c r="K835" s="15"/>
      <c r="L835" s="15"/>
      <c r="M835" s="15"/>
      <c r="N835" s="15"/>
      <c r="O835" s="15"/>
      <c r="P835" s="16" t="str">
        <f t="shared" si="37"/>
        <v xml:space="preserve"> </v>
      </c>
      <c r="Q835" s="17">
        <f t="shared" si="38"/>
        <v>0</v>
      </c>
      <c r="R835" s="65"/>
      <c r="S835" s="66">
        <f t="shared" si="44"/>
        <v>0</v>
      </c>
      <c r="T835" s="31">
        <f>SUMIF($G$8:$G$954,G835:G1760,$K$8:$K$954)</f>
        <v>0</v>
      </c>
      <c r="U835" s="32" t="str">
        <f t="shared" si="39"/>
        <v xml:space="preserve"> </v>
      </c>
    </row>
    <row r="836" spans="2:21" x14ac:dyDescent="0.25">
      <c r="B836" s="11"/>
      <c r="C836" s="12"/>
      <c r="D836" s="13"/>
      <c r="E836" s="13"/>
      <c r="F836" s="13"/>
      <c r="G836" s="12"/>
      <c r="H836" s="14"/>
      <c r="I836" s="14"/>
      <c r="J836" s="12"/>
      <c r="K836" s="15"/>
      <c r="L836" s="15"/>
      <c r="M836" s="15"/>
      <c r="N836" s="15"/>
      <c r="O836" s="15"/>
      <c r="P836" s="16" t="str">
        <f t="shared" si="37"/>
        <v xml:space="preserve"> </v>
      </c>
      <c r="Q836" s="17">
        <f t="shared" si="38"/>
        <v>0</v>
      </c>
      <c r="R836" s="65"/>
      <c r="S836" s="66">
        <f t="shared" si="44"/>
        <v>0</v>
      </c>
      <c r="T836" s="31">
        <f>SUMIF($G$8:$G$954,G836:G1761,$K$8:$K$954)</f>
        <v>0</v>
      </c>
      <c r="U836" s="32" t="str">
        <f t="shared" si="39"/>
        <v xml:space="preserve"> </v>
      </c>
    </row>
    <row r="837" spans="2:21" x14ac:dyDescent="0.25">
      <c r="B837" s="11"/>
      <c r="C837" s="12"/>
      <c r="D837" s="13"/>
      <c r="E837" s="13"/>
      <c r="F837" s="13"/>
      <c r="G837" s="12"/>
      <c r="H837" s="14"/>
      <c r="I837" s="14"/>
      <c r="J837" s="12"/>
      <c r="K837" s="15"/>
      <c r="L837" s="15"/>
      <c r="M837" s="15"/>
      <c r="N837" s="15"/>
      <c r="O837" s="15"/>
      <c r="P837" s="16" t="str">
        <f t="shared" si="37"/>
        <v xml:space="preserve"> </v>
      </c>
      <c r="Q837" s="17">
        <f t="shared" si="38"/>
        <v>0</v>
      </c>
      <c r="R837" s="65"/>
      <c r="S837" s="66">
        <f t="shared" si="44"/>
        <v>0</v>
      </c>
      <c r="T837" s="31">
        <f>SUMIF($G$8:$G$954,G837:G1762,$K$8:$K$954)</f>
        <v>0</v>
      </c>
      <c r="U837" s="32" t="str">
        <f t="shared" si="39"/>
        <v xml:space="preserve"> </v>
      </c>
    </row>
    <row r="838" spans="2:21" s="30" customFormat="1" x14ac:dyDescent="0.25">
      <c r="B838" s="11"/>
      <c r="C838" s="82"/>
      <c r="D838" s="83"/>
      <c r="E838" s="83"/>
      <c r="F838" s="13"/>
      <c r="G838" s="82"/>
      <c r="H838" s="84"/>
      <c r="I838" s="84"/>
      <c r="J838" s="82"/>
      <c r="K838" s="85"/>
      <c r="L838" s="85"/>
      <c r="M838" s="85"/>
      <c r="N838" s="85"/>
      <c r="O838" s="85"/>
      <c r="P838" s="16" t="str">
        <f t="shared" ref="P838:P901" si="45">+IF(K838&lt;=0," ",IF(K838&lt;=10,"A",IF(K838&gt;=11,"B")))</f>
        <v xml:space="preserve"> </v>
      </c>
      <c r="Q838" s="17">
        <f t="shared" ref="Q838:Q901" si="46">+IF(P838=" ",K838*0,IF(P838="A",K838*2500,IF(P838="B",K838*3000)))</f>
        <v>0</v>
      </c>
      <c r="R838" s="65"/>
      <c r="S838" s="66">
        <f t="shared" si="44"/>
        <v>0</v>
      </c>
      <c r="T838" s="31">
        <f>SUMIF($G$8:$G$954,G838:G1763,$K$8:$K$954)</f>
        <v>0</v>
      </c>
      <c r="U838" s="32" t="str">
        <f t="shared" si="39"/>
        <v xml:space="preserve"> </v>
      </c>
    </row>
    <row r="839" spans="2:21" s="30" customFormat="1" x14ac:dyDescent="0.25">
      <c r="B839" s="11"/>
      <c r="C839" s="82"/>
      <c r="D839" s="83"/>
      <c r="E839" s="83"/>
      <c r="F839" s="13"/>
      <c r="G839" s="82"/>
      <c r="H839" s="84"/>
      <c r="I839" s="84"/>
      <c r="J839" s="82"/>
      <c r="K839" s="85"/>
      <c r="L839" s="85"/>
      <c r="M839" s="85"/>
      <c r="N839" s="85"/>
      <c r="O839" s="85"/>
      <c r="P839" s="16" t="str">
        <f t="shared" si="45"/>
        <v xml:space="preserve"> </v>
      </c>
      <c r="Q839" s="17">
        <f t="shared" si="46"/>
        <v>0</v>
      </c>
      <c r="R839" s="65"/>
      <c r="S839" s="66">
        <f t="shared" si="44"/>
        <v>0</v>
      </c>
      <c r="T839" s="31">
        <f>SUMIF($G$8:$G$954,G839:G1764,$K$8:$K$954)</f>
        <v>0</v>
      </c>
      <c r="U839" s="32" t="str">
        <f t="shared" ref="U839:U902" si="47">+IF(T839=0," ",IF(T839&lt;=50,"OK",IF(T839&gt;=51,"LEBIH")))</f>
        <v xml:space="preserve"> </v>
      </c>
    </row>
    <row r="840" spans="2:21" s="30" customFormat="1" x14ac:dyDescent="0.25">
      <c r="B840" s="11"/>
      <c r="C840" s="82"/>
      <c r="D840" s="83"/>
      <c r="E840" s="83"/>
      <c r="F840" s="13"/>
      <c r="G840" s="82"/>
      <c r="H840" s="84"/>
      <c r="I840" s="84"/>
      <c r="J840" s="82"/>
      <c r="K840" s="85"/>
      <c r="L840" s="85"/>
      <c r="M840" s="85"/>
      <c r="N840" s="85"/>
      <c r="O840" s="85"/>
      <c r="P840" s="16" t="str">
        <f t="shared" si="45"/>
        <v xml:space="preserve"> </v>
      </c>
      <c r="Q840" s="17">
        <f t="shared" si="46"/>
        <v>0</v>
      </c>
      <c r="R840" s="65"/>
      <c r="S840" s="66">
        <f t="shared" si="44"/>
        <v>0</v>
      </c>
      <c r="T840" s="31">
        <f>SUMIF($G$8:$G$954,G840:G1765,$K$8:$K$954)</f>
        <v>0</v>
      </c>
      <c r="U840" s="32" t="str">
        <f t="shared" si="47"/>
        <v xml:space="preserve"> </v>
      </c>
    </row>
    <row r="841" spans="2:21" s="30" customFormat="1" x14ac:dyDescent="0.25">
      <c r="B841" s="11"/>
      <c r="C841" s="82"/>
      <c r="D841" s="83"/>
      <c r="E841" s="83"/>
      <c r="F841" s="13"/>
      <c r="G841" s="82"/>
      <c r="H841" s="84"/>
      <c r="I841" s="84"/>
      <c r="J841" s="82"/>
      <c r="K841" s="85"/>
      <c r="L841" s="85"/>
      <c r="M841" s="85"/>
      <c r="N841" s="85"/>
      <c r="O841" s="85"/>
      <c r="P841" s="16" t="str">
        <f t="shared" si="45"/>
        <v xml:space="preserve"> </v>
      </c>
      <c r="Q841" s="17">
        <f t="shared" si="46"/>
        <v>0</v>
      </c>
      <c r="R841" s="65"/>
      <c r="S841" s="66">
        <f t="shared" si="44"/>
        <v>0</v>
      </c>
      <c r="T841" s="31">
        <f>SUMIF($G$8:$G$954,G841:G1766,$K$8:$K$954)</f>
        <v>0</v>
      </c>
      <c r="U841" s="32" t="str">
        <f t="shared" si="47"/>
        <v xml:space="preserve"> </v>
      </c>
    </row>
    <row r="842" spans="2:21" x14ac:dyDescent="0.25">
      <c r="B842" s="11"/>
      <c r="C842" s="12"/>
      <c r="D842" s="13"/>
      <c r="E842" s="13"/>
      <c r="F842" s="13"/>
      <c r="G842" s="12"/>
      <c r="H842" s="14"/>
      <c r="I842" s="14"/>
      <c r="J842" s="12"/>
      <c r="K842" s="15"/>
      <c r="L842" s="15"/>
      <c r="M842" s="15"/>
      <c r="N842" s="15"/>
      <c r="O842" s="15"/>
      <c r="P842" s="16" t="str">
        <f t="shared" si="45"/>
        <v xml:space="preserve"> </v>
      </c>
      <c r="Q842" s="17">
        <f t="shared" si="46"/>
        <v>0</v>
      </c>
      <c r="R842" s="65"/>
      <c r="S842" s="66">
        <f t="shared" si="44"/>
        <v>0</v>
      </c>
      <c r="T842" s="31">
        <f>SUMIF($G$8:$G$954,G842:G1767,$K$8:$K$954)</f>
        <v>0</v>
      </c>
      <c r="U842" s="32" t="str">
        <f t="shared" si="47"/>
        <v xml:space="preserve"> </v>
      </c>
    </row>
    <row r="843" spans="2:21" x14ac:dyDescent="0.25">
      <c r="B843" s="11"/>
      <c r="C843" s="12"/>
      <c r="D843" s="13"/>
      <c r="E843" s="13"/>
      <c r="F843" s="13"/>
      <c r="G843" s="12"/>
      <c r="H843" s="14"/>
      <c r="I843" s="14"/>
      <c r="J843" s="12"/>
      <c r="K843" s="15"/>
      <c r="L843" s="15"/>
      <c r="M843" s="15"/>
      <c r="N843" s="15"/>
      <c r="O843" s="15"/>
      <c r="P843" s="16" t="str">
        <f t="shared" si="45"/>
        <v xml:space="preserve"> </v>
      </c>
      <c r="Q843" s="17">
        <f t="shared" si="46"/>
        <v>0</v>
      </c>
      <c r="R843" s="65"/>
      <c r="S843" s="66">
        <f t="shared" si="44"/>
        <v>0</v>
      </c>
      <c r="T843" s="31">
        <f>SUMIF($G$8:$G$954,G843:G1768,$K$8:$K$954)</f>
        <v>0</v>
      </c>
      <c r="U843" s="32" t="str">
        <f t="shared" si="47"/>
        <v xml:space="preserve"> </v>
      </c>
    </row>
    <row r="844" spans="2:21" x14ac:dyDescent="0.25">
      <c r="B844" s="11"/>
      <c r="C844" s="12"/>
      <c r="D844" s="13"/>
      <c r="E844" s="13"/>
      <c r="F844" s="13"/>
      <c r="G844" s="12"/>
      <c r="H844" s="14"/>
      <c r="I844" s="14"/>
      <c r="J844" s="12"/>
      <c r="K844" s="15"/>
      <c r="L844" s="15"/>
      <c r="M844" s="15"/>
      <c r="N844" s="15"/>
      <c r="O844" s="15"/>
      <c r="P844" s="16" t="str">
        <f t="shared" si="45"/>
        <v xml:space="preserve"> </v>
      </c>
      <c r="Q844" s="17">
        <f t="shared" si="46"/>
        <v>0</v>
      </c>
      <c r="R844" s="65"/>
      <c r="S844" s="66">
        <f t="shared" si="44"/>
        <v>0</v>
      </c>
      <c r="T844" s="31">
        <f>SUMIF($G$8:$G$954,G844:G1769,$K$8:$K$954)</f>
        <v>0</v>
      </c>
      <c r="U844" s="32" t="str">
        <f t="shared" si="47"/>
        <v xml:space="preserve"> </v>
      </c>
    </row>
    <row r="845" spans="2:21" x14ac:dyDescent="0.25">
      <c r="B845" s="11"/>
      <c r="C845" s="12"/>
      <c r="D845" s="13"/>
      <c r="E845" s="13"/>
      <c r="F845" s="13"/>
      <c r="G845" s="12"/>
      <c r="H845" s="14"/>
      <c r="I845" s="14"/>
      <c r="J845" s="12"/>
      <c r="K845" s="15"/>
      <c r="L845" s="15"/>
      <c r="M845" s="15"/>
      <c r="N845" s="15"/>
      <c r="O845" s="15"/>
      <c r="P845" s="16" t="str">
        <f t="shared" si="45"/>
        <v xml:space="preserve"> </v>
      </c>
      <c r="Q845" s="17">
        <f t="shared" si="46"/>
        <v>0</v>
      </c>
      <c r="R845" s="65"/>
      <c r="S845" s="66">
        <f t="shared" si="44"/>
        <v>0</v>
      </c>
      <c r="T845" s="31">
        <f>SUMIF($G$8:$G$954,G845:G1770,$K$8:$K$954)</f>
        <v>0</v>
      </c>
      <c r="U845" s="32" t="str">
        <f t="shared" si="47"/>
        <v xml:space="preserve"> </v>
      </c>
    </row>
    <row r="846" spans="2:21" x14ac:dyDescent="0.25">
      <c r="B846" s="11"/>
      <c r="C846" s="12"/>
      <c r="D846" s="13"/>
      <c r="E846" s="13"/>
      <c r="F846" s="13"/>
      <c r="G846" s="12"/>
      <c r="H846" s="14"/>
      <c r="I846" s="14"/>
      <c r="J846" s="12"/>
      <c r="K846" s="15"/>
      <c r="L846" s="15"/>
      <c r="M846" s="15"/>
      <c r="N846" s="15"/>
      <c r="O846" s="15"/>
      <c r="P846" s="16" t="str">
        <f t="shared" si="45"/>
        <v xml:space="preserve"> </v>
      </c>
      <c r="Q846" s="17">
        <f t="shared" si="46"/>
        <v>0</v>
      </c>
      <c r="R846" s="65"/>
      <c r="S846" s="66">
        <f t="shared" si="44"/>
        <v>0</v>
      </c>
      <c r="T846" s="31">
        <f>SUMIF($G$8:$G$954,G846:G1771,$K$8:$K$954)</f>
        <v>0</v>
      </c>
      <c r="U846" s="32" t="str">
        <f t="shared" si="47"/>
        <v xml:space="preserve"> </v>
      </c>
    </row>
    <row r="847" spans="2:21" x14ac:dyDescent="0.25">
      <c r="B847" s="11"/>
      <c r="C847" s="12"/>
      <c r="D847" s="13"/>
      <c r="E847" s="13"/>
      <c r="F847" s="13"/>
      <c r="G847" s="12"/>
      <c r="H847" s="14"/>
      <c r="I847" s="14"/>
      <c r="J847" s="12"/>
      <c r="K847" s="15"/>
      <c r="L847" s="15"/>
      <c r="M847" s="15"/>
      <c r="N847" s="15"/>
      <c r="O847" s="15"/>
      <c r="P847" s="16" t="str">
        <f t="shared" si="45"/>
        <v xml:space="preserve"> </v>
      </c>
      <c r="Q847" s="17">
        <f t="shared" si="46"/>
        <v>0</v>
      </c>
      <c r="R847" s="65"/>
      <c r="S847" s="66">
        <f t="shared" si="44"/>
        <v>0</v>
      </c>
      <c r="T847" s="31">
        <f>SUMIF($G$8:$G$954,G847:G1772,$K$8:$K$954)</f>
        <v>0</v>
      </c>
      <c r="U847" s="32" t="str">
        <f t="shared" si="47"/>
        <v xml:space="preserve"> </v>
      </c>
    </row>
    <row r="848" spans="2:21" x14ac:dyDescent="0.25">
      <c r="B848" s="11"/>
      <c r="C848" s="12"/>
      <c r="D848" s="13"/>
      <c r="E848" s="13"/>
      <c r="F848" s="13"/>
      <c r="G848" s="12"/>
      <c r="H848" s="14"/>
      <c r="I848" s="14"/>
      <c r="J848" s="12"/>
      <c r="K848" s="15"/>
      <c r="L848" s="15"/>
      <c r="M848" s="15"/>
      <c r="N848" s="15"/>
      <c r="O848" s="15"/>
      <c r="P848" s="16" t="str">
        <f t="shared" si="45"/>
        <v xml:space="preserve"> </v>
      </c>
      <c r="Q848" s="17">
        <f t="shared" si="46"/>
        <v>0</v>
      </c>
      <c r="R848" s="65"/>
      <c r="S848" s="66">
        <f t="shared" si="44"/>
        <v>0</v>
      </c>
      <c r="T848" s="31">
        <f>SUMIF($G$8:$G$954,G848:G1773,$K$8:$K$954)</f>
        <v>0</v>
      </c>
      <c r="U848" s="32" t="str">
        <f t="shared" si="47"/>
        <v xml:space="preserve"> </v>
      </c>
    </row>
    <row r="849" spans="2:21" x14ac:dyDescent="0.25">
      <c r="B849" s="11"/>
      <c r="C849" s="12"/>
      <c r="D849" s="13"/>
      <c r="E849" s="13"/>
      <c r="F849" s="13"/>
      <c r="G849" s="12"/>
      <c r="H849" s="14"/>
      <c r="I849" s="14"/>
      <c r="J849" s="12"/>
      <c r="K849" s="15"/>
      <c r="L849" s="15"/>
      <c r="M849" s="15"/>
      <c r="N849" s="15"/>
      <c r="O849" s="15"/>
      <c r="P849" s="16" t="str">
        <f t="shared" si="45"/>
        <v xml:space="preserve"> </v>
      </c>
      <c r="Q849" s="17">
        <f t="shared" si="46"/>
        <v>0</v>
      </c>
      <c r="R849" s="65"/>
      <c r="S849" s="66">
        <f t="shared" si="44"/>
        <v>0</v>
      </c>
      <c r="T849" s="31">
        <f>SUMIF($G$8:$G$954,G849:G1774,$K$8:$K$954)</f>
        <v>0</v>
      </c>
      <c r="U849" s="32" t="str">
        <f t="shared" si="47"/>
        <v xml:space="preserve"> </v>
      </c>
    </row>
    <row r="850" spans="2:21" x14ac:dyDescent="0.25">
      <c r="B850" s="11"/>
      <c r="C850" s="12"/>
      <c r="D850" s="13"/>
      <c r="E850" s="13"/>
      <c r="F850" s="13"/>
      <c r="G850" s="12"/>
      <c r="H850" s="14"/>
      <c r="I850" s="14"/>
      <c r="J850" s="12"/>
      <c r="K850" s="15"/>
      <c r="L850" s="15"/>
      <c r="M850" s="15"/>
      <c r="N850" s="15"/>
      <c r="O850" s="15"/>
      <c r="P850" s="16" t="str">
        <f t="shared" si="45"/>
        <v xml:space="preserve"> </v>
      </c>
      <c r="Q850" s="17">
        <f t="shared" si="46"/>
        <v>0</v>
      </c>
      <c r="R850" s="65"/>
      <c r="S850" s="66">
        <f t="shared" si="44"/>
        <v>0</v>
      </c>
      <c r="T850" s="31">
        <f>SUMIF($G$8:$G$954,G850:G1775,$K$8:$K$954)</f>
        <v>0</v>
      </c>
      <c r="U850" s="32" t="str">
        <f t="shared" si="47"/>
        <v xml:space="preserve"> </v>
      </c>
    </row>
    <row r="851" spans="2:21" x14ac:dyDescent="0.25">
      <c r="B851" s="11"/>
      <c r="C851" s="12"/>
      <c r="D851" s="13"/>
      <c r="E851" s="13"/>
      <c r="F851" s="13"/>
      <c r="G851" s="12"/>
      <c r="H851" s="14"/>
      <c r="I851" s="14"/>
      <c r="J851" s="12"/>
      <c r="K851" s="15"/>
      <c r="L851" s="15"/>
      <c r="M851" s="15"/>
      <c r="N851" s="15"/>
      <c r="O851" s="15"/>
      <c r="P851" s="16" t="str">
        <f t="shared" si="45"/>
        <v xml:space="preserve"> </v>
      </c>
      <c r="Q851" s="17">
        <f t="shared" si="46"/>
        <v>0</v>
      </c>
      <c r="R851" s="65"/>
      <c r="S851" s="66">
        <f t="shared" si="44"/>
        <v>0</v>
      </c>
      <c r="T851" s="31">
        <f>SUMIF($G$8:$G$954,G851:G1776,$K$8:$K$954)</f>
        <v>0</v>
      </c>
      <c r="U851" s="32" t="str">
        <f t="shared" si="47"/>
        <v xml:space="preserve"> </v>
      </c>
    </row>
    <row r="852" spans="2:21" x14ac:dyDescent="0.25">
      <c r="B852" s="11"/>
      <c r="C852" s="12"/>
      <c r="D852" s="13"/>
      <c r="E852" s="13"/>
      <c r="F852" s="13"/>
      <c r="G852" s="12"/>
      <c r="H852" s="14"/>
      <c r="I852" s="14"/>
      <c r="J852" s="12"/>
      <c r="K852" s="15"/>
      <c r="L852" s="15"/>
      <c r="M852" s="15"/>
      <c r="N852" s="15"/>
      <c r="O852" s="15"/>
      <c r="P852" s="16" t="str">
        <f t="shared" si="45"/>
        <v xml:space="preserve"> </v>
      </c>
      <c r="Q852" s="17">
        <f t="shared" si="46"/>
        <v>0</v>
      </c>
      <c r="R852" s="65"/>
      <c r="S852" s="66">
        <f t="shared" si="44"/>
        <v>0</v>
      </c>
      <c r="T852" s="31">
        <f>SUMIF($G$8:$G$954,G852:G1777,$K$8:$K$954)</f>
        <v>0</v>
      </c>
      <c r="U852" s="32" t="str">
        <f t="shared" si="47"/>
        <v xml:space="preserve"> </v>
      </c>
    </row>
    <row r="853" spans="2:21" x14ac:dyDescent="0.25">
      <c r="B853" s="11"/>
      <c r="C853" s="12"/>
      <c r="D853" s="13"/>
      <c r="E853" s="13"/>
      <c r="F853" s="13"/>
      <c r="G853" s="12"/>
      <c r="H853" s="14"/>
      <c r="I853" s="14"/>
      <c r="J853" s="12"/>
      <c r="K853" s="15"/>
      <c r="L853" s="15"/>
      <c r="M853" s="15"/>
      <c r="N853" s="15"/>
      <c r="O853" s="15"/>
      <c r="P853" s="16" t="str">
        <f t="shared" si="45"/>
        <v xml:space="preserve"> </v>
      </c>
      <c r="Q853" s="17">
        <f t="shared" si="46"/>
        <v>0</v>
      </c>
      <c r="R853" s="65"/>
      <c r="S853" s="66">
        <f t="shared" si="44"/>
        <v>0</v>
      </c>
      <c r="T853" s="31">
        <f>SUMIF($G$8:$G$954,G853:G1778,$K$8:$K$954)</f>
        <v>0</v>
      </c>
      <c r="U853" s="32" t="str">
        <f t="shared" si="47"/>
        <v xml:space="preserve"> </v>
      </c>
    </row>
    <row r="854" spans="2:21" x14ac:dyDescent="0.25">
      <c r="B854" s="11"/>
      <c r="C854" s="12"/>
      <c r="D854" s="13"/>
      <c r="E854" s="13"/>
      <c r="F854" s="13"/>
      <c r="G854" s="12"/>
      <c r="H854" s="14"/>
      <c r="I854" s="14"/>
      <c r="J854" s="12"/>
      <c r="K854" s="15"/>
      <c r="L854" s="15"/>
      <c r="M854" s="15"/>
      <c r="N854" s="15"/>
      <c r="O854" s="15"/>
      <c r="P854" s="16" t="str">
        <f t="shared" si="45"/>
        <v xml:space="preserve"> </v>
      </c>
      <c r="Q854" s="17">
        <f t="shared" si="46"/>
        <v>0</v>
      </c>
      <c r="R854" s="65"/>
      <c r="S854" s="66">
        <f t="shared" si="44"/>
        <v>0</v>
      </c>
      <c r="T854" s="31">
        <f>SUMIF($G$8:$G$954,G854:G1779,$K$8:$K$954)</f>
        <v>0</v>
      </c>
      <c r="U854" s="32" t="str">
        <f t="shared" si="47"/>
        <v xml:space="preserve"> </v>
      </c>
    </row>
    <row r="855" spans="2:21" x14ac:dyDescent="0.25">
      <c r="B855" s="11"/>
      <c r="C855" s="12"/>
      <c r="D855" s="13"/>
      <c r="E855" s="13"/>
      <c r="F855" s="13"/>
      <c r="G855" s="12"/>
      <c r="H855" s="14"/>
      <c r="I855" s="14"/>
      <c r="J855" s="12"/>
      <c r="K855" s="15"/>
      <c r="L855" s="15"/>
      <c r="M855" s="15"/>
      <c r="N855" s="15"/>
      <c r="O855" s="15"/>
      <c r="P855" s="16" t="str">
        <f t="shared" si="45"/>
        <v xml:space="preserve"> </v>
      </c>
      <c r="Q855" s="17">
        <f t="shared" si="46"/>
        <v>0</v>
      </c>
      <c r="R855" s="65"/>
      <c r="S855" s="66">
        <f t="shared" si="44"/>
        <v>0</v>
      </c>
      <c r="T855" s="31">
        <f>SUMIF($G$8:$G$954,G855:G1780,$K$8:$K$954)</f>
        <v>0</v>
      </c>
      <c r="U855" s="32" t="str">
        <f t="shared" si="47"/>
        <v xml:space="preserve"> </v>
      </c>
    </row>
    <row r="856" spans="2:21" x14ac:dyDescent="0.25">
      <c r="B856" s="11"/>
      <c r="C856" s="12"/>
      <c r="D856" s="13"/>
      <c r="E856" s="13"/>
      <c r="F856" s="13"/>
      <c r="G856" s="12"/>
      <c r="H856" s="14"/>
      <c r="I856" s="14"/>
      <c r="J856" s="12"/>
      <c r="K856" s="15"/>
      <c r="L856" s="15"/>
      <c r="M856" s="15"/>
      <c r="N856" s="15"/>
      <c r="O856" s="15"/>
      <c r="P856" s="16" t="str">
        <f t="shared" si="45"/>
        <v xml:space="preserve"> </v>
      </c>
      <c r="Q856" s="17">
        <f t="shared" si="46"/>
        <v>0</v>
      </c>
      <c r="R856" s="65"/>
      <c r="S856" s="66">
        <f t="shared" si="44"/>
        <v>0</v>
      </c>
      <c r="T856" s="31">
        <f>SUMIF($G$8:$G$954,G856:G1781,$K$8:$K$954)</f>
        <v>0</v>
      </c>
      <c r="U856" s="32" t="str">
        <f t="shared" si="47"/>
        <v xml:space="preserve"> </v>
      </c>
    </row>
    <row r="857" spans="2:21" x14ac:dyDescent="0.25">
      <c r="B857" s="11"/>
      <c r="C857" s="12"/>
      <c r="D857" s="13"/>
      <c r="E857" s="13"/>
      <c r="F857" s="13"/>
      <c r="G857" s="12"/>
      <c r="H857" s="14"/>
      <c r="I857" s="14"/>
      <c r="J857" s="12"/>
      <c r="K857" s="15"/>
      <c r="L857" s="15"/>
      <c r="M857" s="15"/>
      <c r="N857" s="15"/>
      <c r="O857" s="15"/>
      <c r="P857" s="16" t="str">
        <f t="shared" si="45"/>
        <v xml:space="preserve"> </v>
      </c>
      <c r="Q857" s="17">
        <f t="shared" si="46"/>
        <v>0</v>
      </c>
      <c r="R857" s="65"/>
      <c r="S857" s="66">
        <f t="shared" si="44"/>
        <v>0</v>
      </c>
      <c r="T857" s="31">
        <f>SUMIF($G$8:$G$954,G857:G1782,$K$8:$K$954)</f>
        <v>0</v>
      </c>
      <c r="U857" s="32" t="str">
        <f t="shared" si="47"/>
        <v xml:space="preserve"> </v>
      </c>
    </row>
    <row r="858" spans="2:21" x14ac:dyDescent="0.25">
      <c r="B858" s="11"/>
      <c r="C858" s="12"/>
      <c r="D858" s="13"/>
      <c r="E858" s="13"/>
      <c r="F858" s="13"/>
      <c r="G858" s="12"/>
      <c r="H858" s="14"/>
      <c r="I858" s="14"/>
      <c r="J858" s="12"/>
      <c r="K858" s="15"/>
      <c r="L858" s="15"/>
      <c r="M858" s="15"/>
      <c r="N858" s="15"/>
      <c r="O858" s="15"/>
      <c r="P858" s="16" t="str">
        <f t="shared" si="45"/>
        <v xml:space="preserve"> </v>
      </c>
      <c r="Q858" s="17">
        <f t="shared" si="46"/>
        <v>0</v>
      </c>
      <c r="R858" s="65"/>
      <c r="S858" s="66">
        <f t="shared" si="44"/>
        <v>0</v>
      </c>
      <c r="T858" s="31">
        <f>SUMIF($G$8:$G$954,G858:G1783,$K$8:$K$954)</f>
        <v>0</v>
      </c>
      <c r="U858" s="32" t="str">
        <f t="shared" si="47"/>
        <v xml:space="preserve"> </v>
      </c>
    </row>
    <row r="859" spans="2:21" x14ac:dyDescent="0.25">
      <c r="B859" s="11"/>
      <c r="C859" s="12"/>
      <c r="D859" s="13"/>
      <c r="E859" s="13"/>
      <c r="F859" s="13"/>
      <c r="G859" s="12"/>
      <c r="H859" s="14"/>
      <c r="I859" s="14"/>
      <c r="J859" s="12"/>
      <c r="K859" s="15"/>
      <c r="L859" s="15"/>
      <c r="M859" s="15"/>
      <c r="N859" s="15"/>
      <c r="O859" s="15"/>
      <c r="P859" s="16" t="str">
        <f t="shared" si="45"/>
        <v xml:space="preserve"> </v>
      </c>
      <c r="Q859" s="17">
        <f t="shared" si="46"/>
        <v>0</v>
      </c>
      <c r="R859" s="65"/>
      <c r="S859" s="66">
        <f t="shared" si="44"/>
        <v>0</v>
      </c>
      <c r="T859" s="31">
        <f>SUMIF($G$8:$G$954,G859:G1784,$K$8:$K$954)</f>
        <v>0</v>
      </c>
      <c r="U859" s="32" t="str">
        <f t="shared" si="47"/>
        <v xml:space="preserve"> </v>
      </c>
    </row>
    <row r="860" spans="2:21" x14ac:dyDescent="0.25">
      <c r="B860" s="11"/>
      <c r="C860" s="12"/>
      <c r="D860" s="13"/>
      <c r="E860" s="13"/>
      <c r="F860" s="13"/>
      <c r="G860" s="12"/>
      <c r="H860" s="14"/>
      <c r="I860" s="14"/>
      <c r="J860" s="12"/>
      <c r="K860" s="15"/>
      <c r="L860" s="15"/>
      <c r="M860" s="15"/>
      <c r="N860" s="15"/>
      <c r="O860" s="15"/>
      <c r="P860" s="16" t="str">
        <f t="shared" si="45"/>
        <v xml:space="preserve"> </v>
      </c>
      <c r="Q860" s="17">
        <f t="shared" si="46"/>
        <v>0</v>
      </c>
      <c r="R860" s="65"/>
      <c r="S860" s="66">
        <f t="shared" si="44"/>
        <v>0</v>
      </c>
      <c r="T860" s="31">
        <f>SUMIF($G$8:$G$954,G860:G1785,$K$8:$K$954)</f>
        <v>0</v>
      </c>
      <c r="U860" s="32" t="str">
        <f t="shared" si="47"/>
        <v xml:space="preserve"> </v>
      </c>
    </row>
    <row r="861" spans="2:21" x14ac:dyDescent="0.25">
      <c r="B861" s="11"/>
      <c r="C861" s="12"/>
      <c r="D861" s="13"/>
      <c r="E861" s="13"/>
      <c r="F861" s="13"/>
      <c r="G861" s="12"/>
      <c r="H861" s="14"/>
      <c r="I861" s="14"/>
      <c r="J861" s="12"/>
      <c r="K861" s="15"/>
      <c r="L861" s="15"/>
      <c r="M861" s="15"/>
      <c r="N861" s="15"/>
      <c r="O861" s="15"/>
      <c r="P861" s="16" t="str">
        <f t="shared" si="45"/>
        <v xml:space="preserve"> </v>
      </c>
      <c r="Q861" s="17">
        <f t="shared" si="46"/>
        <v>0</v>
      </c>
      <c r="R861" s="65"/>
      <c r="S861" s="66">
        <f t="shared" si="44"/>
        <v>0</v>
      </c>
      <c r="T861" s="31">
        <f>SUMIF($G$8:$G$954,G861:G1786,$K$8:$K$954)</f>
        <v>0</v>
      </c>
      <c r="U861" s="32" t="str">
        <f t="shared" si="47"/>
        <v xml:space="preserve"> </v>
      </c>
    </row>
    <row r="862" spans="2:21" x14ac:dyDescent="0.25">
      <c r="B862" s="11"/>
      <c r="C862" s="12"/>
      <c r="D862" s="13"/>
      <c r="E862" s="13"/>
      <c r="F862" s="13"/>
      <c r="G862" s="12"/>
      <c r="H862" s="14"/>
      <c r="I862" s="14"/>
      <c r="J862" s="12"/>
      <c r="K862" s="15"/>
      <c r="L862" s="15"/>
      <c r="M862" s="15"/>
      <c r="N862" s="15"/>
      <c r="O862" s="15"/>
      <c r="P862" s="16" t="str">
        <f t="shared" si="45"/>
        <v xml:space="preserve"> </v>
      </c>
      <c r="Q862" s="17">
        <f t="shared" si="46"/>
        <v>0</v>
      </c>
      <c r="R862" s="65"/>
      <c r="S862" s="66">
        <f t="shared" si="44"/>
        <v>0</v>
      </c>
      <c r="T862" s="31">
        <f>SUMIF($G$8:$G$954,G862:G1787,$K$8:$K$954)</f>
        <v>0</v>
      </c>
      <c r="U862" s="32" t="str">
        <f t="shared" si="47"/>
        <v xml:space="preserve"> </v>
      </c>
    </row>
    <row r="863" spans="2:21" x14ac:dyDescent="0.25">
      <c r="B863" s="11"/>
      <c r="C863" s="12"/>
      <c r="D863" s="13"/>
      <c r="E863" s="13"/>
      <c r="F863" s="13"/>
      <c r="G863" s="12"/>
      <c r="H863" s="14"/>
      <c r="I863" s="14"/>
      <c r="J863" s="12"/>
      <c r="K863" s="15"/>
      <c r="L863" s="15"/>
      <c r="M863" s="15"/>
      <c r="N863" s="15"/>
      <c r="O863" s="15"/>
      <c r="P863" s="16" t="str">
        <f t="shared" si="45"/>
        <v xml:space="preserve"> </v>
      </c>
      <c r="Q863" s="17">
        <f t="shared" si="46"/>
        <v>0</v>
      </c>
      <c r="R863" s="65"/>
      <c r="S863" s="66">
        <f t="shared" si="44"/>
        <v>0</v>
      </c>
      <c r="T863" s="31">
        <f>SUMIF($G$8:$G$954,G863:G1788,$K$8:$K$954)</f>
        <v>0</v>
      </c>
      <c r="U863" s="32" t="str">
        <f t="shared" si="47"/>
        <v xml:space="preserve"> </v>
      </c>
    </row>
    <row r="864" spans="2:21" x14ac:dyDescent="0.25">
      <c r="B864" s="11"/>
      <c r="C864" s="12"/>
      <c r="D864" s="13"/>
      <c r="E864" s="13"/>
      <c r="F864" s="13"/>
      <c r="G864" s="12"/>
      <c r="H864" s="14"/>
      <c r="I864" s="14"/>
      <c r="J864" s="12"/>
      <c r="K864" s="15"/>
      <c r="L864" s="15"/>
      <c r="M864" s="15"/>
      <c r="N864" s="15"/>
      <c r="O864" s="15"/>
      <c r="P864" s="16" t="str">
        <f t="shared" si="45"/>
        <v xml:space="preserve"> </v>
      </c>
      <c r="Q864" s="17">
        <f t="shared" si="46"/>
        <v>0</v>
      </c>
      <c r="R864" s="65"/>
      <c r="S864" s="66">
        <f t="shared" si="44"/>
        <v>0</v>
      </c>
      <c r="T864" s="31">
        <f>SUMIF($G$8:$G$954,G864:G1789,$K$8:$K$954)</f>
        <v>0</v>
      </c>
      <c r="U864" s="32" t="str">
        <f t="shared" si="47"/>
        <v xml:space="preserve"> </v>
      </c>
    </row>
    <row r="865" spans="2:21" x14ac:dyDescent="0.25">
      <c r="B865" s="11"/>
      <c r="C865" s="12"/>
      <c r="D865" s="13"/>
      <c r="E865" s="13"/>
      <c r="F865" s="13"/>
      <c r="G865" s="12"/>
      <c r="H865" s="14"/>
      <c r="I865" s="14"/>
      <c r="J865" s="12"/>
      <c r="K865" s="15"/>
      <c r="L865" s="15"/>
      <c r="M865" s="15"/>
      <c r="N865" s="15"/>
      <c r="O865" s="15"/>
      <c r="P865" s="16" t="str">
        <f t="shared" si="45"/>
        <v xml:space="preserve"> </v>
      </c>
      <c r="Q865" s="17">
        <f t="shared" si="46"/>
        <v>0</v>
      </c>
      <c r="R865" s="65"/>
      <c r="S865" s="66">
        <f t="shared" si="44"/>
        <v>0</v>
      </c>
      <c r="T865" s="31">
        <f>SUMIF($G$8:$G$954,G865:G1790,$K$8:$K$954)</f>
        <v>0</v>
      </c>
      <c r="U865" s="32" t="str">
        <f t="shared" si="47"/>
        <v xml:space="preserve"> </v>
      </c>
    </row>
    <row r="866" spans="2:21" x14ac:dyDescent="0.25">
      <c r="B866" s="11"/>
      <c r="C866" s="12"/>
      <c r="D866" s="13"/>
      <c r="E866" s="13"/>
      <c r="F866" s="13"/>
      <c r="G866" s="12"/>
      <c r="H866" s="14"/>
      <c r="I866" s="14"/>
      <c r="J866" s="12"/>
      <c r="K866" s="15"/>
      <c r="L866" s="15"/>
      <c r="M866" s="15"/>
      <c r="N866" s="15"/>
      <c r="O866" s="15"/>
      <c r="P866" s="16" t="str">
        <f t="shared" si="45"/>
        <v xml:space="preserve"> </v>
      </c>
      <c r="Q866" s="17">
        <f t="shared" si="46"/>
        <v>0</v>
      </c>
      <c r="R866" s="65"/>
      <c r="S866" s="66">
        <f t="shared" si="44"/>
        <v>0</v>
      </c>
      <c r="T866" s="31">
        <f>SUMIF($G$8:$G$954,G866:G1791,$K$8:$K$954)</f>
        <v>0</v>
      </c>
      <c r="U866" s="32" t="str">
        <f t="shared" si="47"/>
        <v xml:space="preserve"> </v>
      </c>
    </row>
    <row r="867" spans="2:21" x14ac:dyDescent="0.25">
      <c r="B867" s="11"/>
      <c r="C867" s="12"/>
      <c r="D867" s="13"/>
      <c r="E867" s="13"/>
      <c r="F867" s="13"/>
      <c r="G867" s="12"/>
      <c r="H867" s="14"/>
      <c r="I867" s="14"/>
      <c r="J867" s="12"/>
      <c r="K867" s="15"/>
      <c r="L867" s="15"/>
      <c r="M867" s="15"/>
      <c r="N867" s="15"/>
      <c r="O867" s="15"/>
      <c r="P867" s="16" t="str">
        <f t="shared" si="45"/>
        <v xml:space="preserve"> </v>
      </c>
      <c r="Q867" s="17">
        <f t="shared" si="46"/>
        <v>0</v>
      </c>
      <c r="R867" s="65"/>
      <c r="S867" s="66">
        <f t="shared" si="44"/>
        <v>0</v>
      </c>
      <c r="T867" s="31">
        <f>SUMIF($G$8:$G$954,G867:G1792,$K$8:$K$954)</f>
        <v>0</v>
      </c>
      <c r="U867" s="32" t="str">
        <f t="shared" si="47"/>
        <v xml:space="preserve"> </v>
      </c>
    </row>
    <row r="868" spans="2:21" x14ac:dyDescent="0.25">
      <c r="B868" s="11"/>
      <c r="C868" s="12"/>
      <c r="D868" s="13"/>
      <c r="E868" s="13"/>
      <c r="F868" s="13"/>
      <c r="G868" s="12"/>
      <c r="H868" s="14"/>
      <c r="I868" s="14"/>
      <c r="J868" s="12"/>
      <c r="K868" s="15"/>
      <c r="L868" s="15"/>
      <c r="M868" s="15"/>
      <c r="N868" s="15"/>
      <c r="O868" s="15"/>
      <c r="P868" s="16" t="str">
        <f t="shared" si="45"/>
        <v xml:space="preserve"> </v>
      </c>
      <c r="Q868" s="17">
        <f t="shared" si="46"/>
        <v>0</v>
      </c>
      <c r="R868" s="65"/>
      <c r="S868" s="66">
        <f t="shared" si="44"/>
        <v>0</v>
      </c>
      <c r="T868" s="31">
        <f>SUMIF($G$8:$G$954,G868:G1793,$K$8:$K$954)</f>
        <v>0</v>
      </c>
      <c r="U868" s="32" t="str">
        <f t="shared" si="47"/>
        <v xml:space="preserve"> </v>
      </c>
    </row>
    <row r="869" spans="2:21" x14ac:dyDescent="0.25">
      <c r="B869" s="11"/>
      <c r="C869" s="12"/>
      <c r="D869" s="13"/>
      <c r="E869" s="13"/>
      <c r="F869" s="13"/>
      <c r="G869" s="12"/>
      <c r="H869" s="14"/>
      <c r="I869" s="14"/>
      <c r="J869" s="12"/>
      <c r="K869" s="15"/>
      <c r="L869" s="15"/>
      <c r="M869" s="15"/>
      <c r="N869" s="15"/>
      <c r="O869" s="15"/>
      <c r="P869" s="16" t="str">
        <f t="shared" si="45"/>
        <v xml:space="preserve"> </v>
      </c>
      <c r="Q869" s="17">
        <f t="shared" si="46"/>
        <v>0</v>
      </c>
      <c r="R869" s="65"/>
      <c r="S869" s="66">
        <f t="shared" si="44"/>
        <v>0</v>
      </c>
      <c r="T869" s="31">
        <f>SUMIF($G$8:$G$954,G869:G1794,$K$8:$K$954)</f>
        <v>0</v>
      </c>
      <c r="U869" s="32" t="str">
        <f t="shared" si="47"/>
        <v xml:space="preserve"> </v>
      </c>
    </row>
    <row r="870" spans="2:21" x14ac:dyDescent="0.25">
      <c r="B870" s="11"/>
      <c r="C870" s="12"/>
      <c r="D870" s="13"/>
      <c r="E870" s="13"/>
      <c r="F870" s="13"/>
      <c r="G870" s="12"/>
      <c r="H870" s="14"/>
      <c r="I870" s="14"/>
      <c r="J870" s="12"/>
      <c r="K870" s="15"/>
      <c r="L870" s="15"/>
      <c r="M870" s="15"/>
      <c r="N870" s="15"/>
      <c r="O870" s="15"/>
      <c r="P870" s="16" t="str">
        <f t="shared" si="45"/>
        <v xml:space="preserve"> </v>
      </c>
      <c r="Q870" s="17">
        <f t="shared" si="46"/>
        <v>0</v>
      </c>
      <c r="R870" s="65"/>
      <c r="S870" s="66">
        <f t="shared" si="44"/>
        <v>0</v>
      </c>
      <c r="T870" s="31">
        <f>SUMIF($G$8:$G$954,G870:G1795,$K$8:$K$954)</f>
        <v>0</v>
      </c>
      <c r="U870" s="32" t="str">
        <f t="shared" si="47"/>
        <v xml:space="preserve"> </v>
      </c>
    </row>
    <row r="871" spans="2:21" x14ac:dyDescent="0.25">
      <c r="B871" s="11"/>
      <c r="C871" s="12"/>
      <c r="D871" s="13"/>
      <c r="E871" s="13"/>
      <c r="F871" s="13"/>
      <c r="G871" s="12"/>
      <c r="H871" s="14"/>
      <c r="I871" s="14"/>
      <c r="J871" s="12"/>
      <c r="K871" s="15"/>
      <c r="L871" s="15"/>
      <c r="M871" s="15"/>
      <c r="N871" s="15"/>
      <c r="O871" s="15"/>
      <c r="P871" s="16" t="str">
        <f t="shared" si="45"/>
        <v xml:space="preserve"> </v>
      </c>
      <c r="Q871" s="17">
        <f t="shared" si="46"/>
        <v>0</v>
      </c>
      <c r="R871" s="65"/>
      <c r="S871" s="66">
        <f t="shared" si="44"/>
        <v>0</v>
      </c>
      <c r="T871" s="31">
        <f>SUMIF($G$8:$G$954,G871:G1796,$K$8:$K$954)</f>
        <v>0</v>
      </c>
      <c r="U871" s="32" t="str">
        <f t="shared" si="47"/>
        <v xml:space="preserve"> </v>
      </c>
    </row>
    <row r="872" spans="2:21" x14ac:dyDescent="0.25">
      <c r="B872" s="11"/>
      <c r="C872" s="12"/>
      <c r="D872" s="13"/>
      <c r="E872" s="13"/>
      <c r="F872" s="13"/>
      <c r="G872" s="12"/>
      <c r="H872" s="14"/>
      <c r="I872" s="14"/>
      <c r="J872" s="12"/>
      <c r="K872" s="15"/>
      <c r="L872" s="15"/>
      <c r="M872" s="15"/>
      <c r="N872" s="15"/>
      <c r="O872" s="15"/>
      <c r="P872" s="16" t="str">
        <f t="shared" si="45"/>
        <v xml:space="preserve"> </v>
      </c>
      <c r="Q872" s="17">
        <f t="shared" si="46"/>
        <v>0</v>
      </c>
      <c r="R872" s="65"/>
      <c r="S872" s="66">
        <f t="shared" si="44"/>
        <v>0</v>
      </c>
      <c r="T872" s="31">
        <f>SUMIF($G$8:$G$954,G872:G1797,$K$8:$K$954)</f>
        <v>0</v>
      </c>
      <c r="U872" s="32" t="str">
        <f t="shared" si="47"/>
        <v xml:space="preserve"> </v>
      </c>
    </row>
    <row r="873" spans="2:21" x14ac:dyDescent="0.25">
      <c r="B873" s="11"/>
      <c r="C873" s="12"/>
      <c r="D873" s="13"/>
      <c r="E873" s="13"/>
      <c r="F873" s="13"/>
      <c r="G873" s="12"/>
      <c r="H873" s="14"/>
      <c r="I873" s="14"/>
      <c r="J873" s="12"/>
      <c r="K873" s="15"/>
      <c r="L873" s="15"/>
      <c r="M873" s="15"/>
      <c r="N873" s="15"/>
      <c r="O873" s="15"/>
      <c r="P873" s="16" t="str">
        <f t="shared" si="45"/>
        <v xml:space="preserve"> </v>
      </c>
      <c r="Q873" s="17">
        <f t="shared" si="46"/>
        <v>0</v>
      </c>
      <c r="R873" s="65"/>
      <c r="S873" s="66">
        <f t="shared" si="44"/>
        <v>0</v>
      </c>
      <c r="T873" s="31">
        <f>SUMIF($G$8:$G$954,G873:G1798,$K$8:$K$954)</f>
        <v>0</v>
      </c>
      <c r="U873" s="32" t="str">
        <f t="shared" si="47"/>
        <v xml:space="preserve"> </v>
      </c>
    </row>
    <row r="874" spans="2:21" x14ac:dyDescent="0.25">
      <c r="B874" s="11"/>
      <c r="C874" s="12"/>
      <c r="D874" s="13"/>
      <c r="E874" s="13"/>
      <c r="F874" s="13"/>
      <c r="G874" s="12"/>
      <c r="H874" s="14"/>
      <c r="I874" s="14"/>
      <c r="J874" s="12"/>
      <c r="K874" s="15"/>
      <c r="L874" s="15"/>
      <c r="M874" s="15"/>
      <c r="N874" s="15"/>
      <c r="O874" s="15"/>
      <c r="P874" s="16" t="str">
        <f t="shared" si="45"/>
        <v xml:space="preserve"> </v>
      </c>
      <c r="Q874" s="17">
        <f t="shared" si="46"/>
        <v>0</v>
      </c>
      <c r="R874" s="65"/>
      <c r="S874" s="66">
        <f t="shared" si="44"/>
        <v>0</v>
      </c>
      <c r="T874" s="31">
        <f>SUMIF($G$8:$G$954,G874:G1799,$K$8:$K$954)</f>
        <v>0</v>
      </c>
      <c r="U874" s="32" t="str">
        <f t="shared" si="47"/>
        <v xml:space="preserve"> </v>
      </c>
    </row>
    <row r="875" spans="2:21" x14ac:dyDescent="0.25">
      <c r="B875" s="11"/>
      <c r="C875" s="12"/>
      <c r="D875" s="13"/>
      <c r="E875" s="13"/>
      <c r="F875" s="13"/>
      <c r="G875" s="12"/>
      <c r="H875" s="14"/>
      <c r="I875" s="14"/>
      <c r="J875" s="12"/>
      <c r="K875" s="15"/>
      <c r="L875" s="15"/>
      <c r="M875" s="15"/>
      <c r="N875" s="15"/>
      <c r="O875" s="15"/>
      <c r="P875" s="16" t="str">
        <f t="shared" si="45"/>
        <v xml:space="preserve"> </v>
      </c>
      <c r="Q875" s="17">
        <f t="shared" si="46"/>
        <v>0</v>
      </c>
      <c r="R875" s="65"/>
      <c r="S875" s="66">
        <f t="shared" si="44"/>
        <v>0</v>
      </c>
      <c r="T875" s="31">
        <f>SUMIF($G$8:$G$954,G875:G1800,$K$8:$K$954)</f>
        <v>0</v>
      </c>
      <c r="U875" s="32" t="str">
        <f t="shared" si="47"/>
        <v xml:space="preserve"> </v>
      </c>
    </row>
    <row r="876" spans="2:21" x14ac:dyDescent="0.25">
      <c r="B876" s="11"/>
      <c r="C876" s="12"/>
      <c r="D876" s="13"/>
      <c r="E876" s="13"/>
      <c r="F876" s="13"/>
      <c r="G876" s="12"/>
      <c r="H876" s="14"/>
      <c r="I876" s="14"/>
      <c r="J876" s="12"/>
      <c r="K876" s="15"/>
      <c r="L876" s="15"/>
      <c r="M876" s="15"/>
      <c r="N876" s="15"/>
      <c r="O876" s="15"/>
      <c r="P876" s="16" t="str">
        <f t="shared" si="45"/>
        <v xml:space="preserve"> </v>
      </c>
      <c r="Q876" s="17">
        <f t="shared" si="46"/>
        <v>0</v>
      </c>
      <c r="R876" s="65"/>
      <c r="S876" s="66">
        <f t="shared" si="44"/>
        <v>0</v>
      </c>
      <c r="T876" s="31">
        <f>SUMIF($G$8:$G$954,G876:G1801,$K$8:$K$954)</f>
        <v>0</v>
      </c>
      <c r="U876" s="32" t="str">
        <f t="shared" si="47"/>
        <v xml:space="preserve"> </v>
      </c>
    </row>
    <row r="877" spans="2:21" s="21" customFormat="1" x14ac:dyDescent="0.25">
      <c r="B877" s="11"/>
      <c r="C877" s="12"/>
      <c r="D877" s="13"/>
      <c r="E877" s="13"/>
      <c r="F877" s="13"/>
      <c r="G877" s="12"/>
      <c r="H877" s="14"/>
      <c r="I877" s="14"/>
      <c r="J877" s="12"/>
      <c r="K877" s="20"/>
      <c r="L877" s="20"/>
      <c r="M877" s="20"/>
      <c r="N877" s="20"/>
      <c r="O877" s="20"/>
      <c r="P877" s="16" t="str">
        <f t="shared" si="45"/>
        <v xml:space="preserve"> </v>
      </c>
      <c r="Q877" s="17">
        <f t="shared" si="46"/>
        <v>0</v>
      </c>
      <c r="R877" s="65"/>
      <c r="S877" s="70">
        <f t="shared" si="44"/>
        <v>0</v>
      </c>
      <c r="T877" s="31">
        <f>SUMIF($G$8:$G$954,G877:G1802,$K$8:$K$954)</f>
        <v>0</v>
      </c>
      <c r="U877" s="32" t="str">
        <f t="shared" si="47"/>
        <v xml:space="preserve"> </v>
      </c>
    </row>
    <row r="878" spans="2:21" x14ac:dyDescent="0.25">
      <c r="B878" s="11"/>
      <c r="C878" s="12"/>
      <c r="D878" s="13"/>
      <c r="E878" s="13"/>
      <c r="F878" s="13"/>
      <c r="G878" s="12"/>
      <c r="H878" s="14"/>
      <c r="I878" s="14"/>
      <c r="J878" s="12"/>
      <c r="K878" s="15"/>
      <c r="L878" s="15"/>
      <c r="M878" s="15"/>
      <c r="N878" s="15"/>
      <c r="O878" s="15"/>
      <c r="P878" s="16" t="str">
        <f t="shared" si="45"/>
        <v xml:space="preserve"> </v>
      </c>
      <c r="Q878" s="17">
        <f t="shared" si="46"/>
        <v>0</v>
      </c>
      <c r="R878" s="65"/>
      <c r="S878" s="66">
        <f t="shared" si="44"/>
        <v>0</v>
      </c>
      <c r="T878" s="31">
        <f>SUMIF($G$8:$G$954,G878:G1803,$K$8:$K$954)</f>
        <v>0</v>
      </c>
      <c r="U878" s="32" t="str">
        <f t="shared" si="47"/>
        <v xml:space="preserve"> </v>
      </c>
    </row>
    <row r="879" spans="2:21" x14ac:dyDescent="0.25">
      <c r="B879" s="11"/>
      <c r="C879" s="12"/>
      <c r="D879" s="13"/>
      <c r="E879" s="13"/>
      <c r="F879" s="13"/>
      <c r="G879" s="12"/>
      <c r="H879" s="14"/>
      <c r="I879" s="14"/>
      <c r="J879" s="12"/>
      <c r="K879" s="15"/>
      <c r="L879" s="15"/>
      <c r="M879" s="15"/>
      <c r="N879" s="15"/>
      <c r="O879" s="15"/>
      <c r="P879" s="16" t="str">
        <f t="shared" si="45"/>
        <v xml:space="preserve"> </v>
      </c>
      <c r="Q879" s="17">
        <f t="shared" si="46"/>
        <v>0</v>
      </c>
      <c r="R879" s="65"/>
      <c r="S879" s="66">
        <f t="shared" si="44"/>
        <v>0</v>
      </c>
      <c r="T879" s="31">
        <f>SUMIF($G$8:$G$954,G879:G1804,$K$8:$K$954)</f>
        <v>0</v>
      </c>
      <c r="U879" s="32" t="str">
        <f t="shared" si="47"/>
        <v xml:space="preserve"> </v>
      </c>
    </row>
    <row r="880" spans="2:21" x14ac:dyDescent="0.25">
      <c r="B880" s="11"/>
      <c r="C880" s="12"/>
      <c r="D880" s="13"/>
      <c r="E880" s="13"/>
      <c r="F880" s="13"/>
      <c r="G880" s="12"/>
      <c r="H880" s="14"/>
      <c r="I880" s="14"/>
      <c r="J880" s="12"/>
      <c r="K880" s="15"/>
      <c r="L880" s="15"/>
      <c r="M880" s="15"/>
      <c r="N880" s="15"/>
      <c r="O880" s="15"/>
      <c r="P880" s="16" t="str">
        <f t="shared" si="45"/>
        <v xml:space="preserve"> </v>
      </c>
      <c r="Q880" s="17">
        <f t="shared" si="46"/>
        <v>0</v>
      </c>
      <c r="R880" s="65"/>
      <c r="S880" s="66">
        <f t="shared" si="44"/>
        <v>0</v>
      </c>
      <c r="T880" s="31">
        <f>SUMIF($G$8:$G$954,G880:G1805,$K$8:$K$954)</f>
        <v>0</v>
      </c>
      <c r="U880" s="32" t="str">
        <f t="shared" si="47"/>
        <v xml:space="preserve"> </v>
      </c>
    </row>
    <row r="881" spans="2:21" x14ac:dyDescent="0.25">
      <c r="B881" s="11"/>
      <c r="C881" s="12"/>
      <c r="D881" s="13"/>
      <c r="E881" s="13"/>
      <c r="F881" s="13"/>
      <c r="G881" s="12"/>
      <c r="H881" s="14"/>
      <c r="I881" s="14"/>
      <c r="J881" s="12"/>
      <c r="K881" s="15"/>
      <c r="L881" s="15"/>
      <c r="M881" s="15"/>
      <c r="N881" s="15"/>
      <c r="O881" s="15"/>
      <c r="P881" s="16" t="str">
        <f t="shared" si="45"/>
        <v xml:space="preserve"> </v>
      </c>
      <c r="Q881" s="17">
        <f t="shared" si="46"/>
        <v>0</v>
      </c>
      <c r="R881" s="65"/>
      <c r="S881" s="66">
        <f t="shared" ref="S881:S944" si="48">+Q881-R881</f>
        <v>0</v>
      </c>
      <c r="T881" s="31">
        <f>SUMIF($G$8:$G$954,G881:G1806,$K$8:$K$954)</f>
        <v>0</v>
      </c>
      <c r="U881" s="32" t="str">
        <f t="shared" si="47"/>
        <v xml:space="preserve"> </v>
      </c>
    </row>
    <row r="882" spans="2:21" x14ac:dyDescent="0.25">
      <c r="B882" s="11"/>
      <c r="C882" s="12"/>
      <c r="D882" s="13"/>
      <c r="E882" s="13"/>
      <c r="F882" s="13"/>
      <c r="G882" s="12"/>
      <c r="H882" s="14"/>
      <c r="I882" s="14"/>
      <c r="J882" s="12"/>
      <c r="K882" s="15"/>
      <c r="L882" s="15"/>
      <c r="M882" s="15"/>
      <c r="N882" s="15"/>
      <c r="O882" s="15"/>
      <c r="P882" s="16" t="str">
        <f t="shared" si="45"/>
        <v xml:space="preserve"> </v>
      </c>
      <c r="Q882" s="17">
        <f t="shared" si="46"/>
        <v>0</v>
      </c>
      <c r="R882" s="65"/>
      <c r="S882" s="66">
        <f t="shared" si="48"/>
        <v>0</v>
      </c>
      <c r="T882" s="31">
        <f>SUMIF($G$8:$G$954,G882:G1807,$K$8:$K$954)</f>
        <v>0</v>
      </c>
      <c r="U882" s="32" t="str">
        <f t="shared" si="47"/>
        <v xml:space="preserve"> </v>
      </c>
    </row>
    <row r="883" spans="2:21" x14ac:dyDescent="0.25">
      <c r="B883" s="11"/>
      <c r="C883" s="12"/>
      <c r="D883" s="13"/>
      <c r="E883" s="13"/>
      <c r="F883" s="13"/>
      <c r="G883" s="12"/>
      <c r="H883" s="14"/>
      <c r="I883" s="14"/>
      <c r="J883" s="12"/>
      <c r="K883" s="15"/>
      <c r="L883" s="15"/>
      <c r="M883" s="15"/>
      <c r="N883" s="15"/>
      <c r="O883" s="15"/>
      <c r="P883" s="16" t="str">
        <f t="shared" si="45"/>
        <v xml:space="preserve"> </v>
      </c>
      <c r="Q883" s="17">
        <f t="shared" si="46"/>
        <v>0</v>
      </c>
      <c r="R883" s="65"/>
      <c r="S883" s="66">
        <f t="shared" si="48"/>
        <v>0</v>
      </c>
      <c r="T883" s="31">
        <f>SUMIF($G$8:$G$954,G883:G1808,$K$8:$K$954)</f>
        <v>0</v>
      </c>
      <c r="U883" s="32" t="str">
        <f t="shared" si="47"/>
        <v xml:space="preserve"> </v>
      </c>
    </row>
    <row r="884" spans="2:21" x14ac:dyDescent="0.25">
      <c r="B884" s="11"/>
      <c r="C884" s="12"/>
      <c r="D884" s="13"/>
      <c r="E884" s="13"/>
      <c r="F884" s="13"/>
      <c r="G884" s="12"/>
      <c r="H884" s="14"/>
      <c r="I884" s="14"/>
      <c r="J884" s="12"/>
      <c r="K884" s="15"/>
      <c r="L884" s="15"/>
      <c r="M884" s="15"/>
      <c r="N884" s="15"/>
      <c r="O884" s="15"/>
      <c r="P884" s="16" t="str">
        <f t="shared" si="45"/>
        <v xml:space="preserve"> </v>
      </c>
      <c r="Q884" s="17">
        <f t="shared" si="46"/>
        <v>0</v>
      </c>
      <c r="R884" s="65"/>
      <c r="S884" s="66">
        <f t="shared" si="48"/>
        <v>0</v>
      </c>
      <c r="T884" s="31">
        <f>SUMIF($G$8:$G$954,G884:G1809,$K$8:$K$954)</f>
        <v>0</v>
      </c>
      <c r="U884" s="32" t="str">
        <f t="shared" si="47"/>
        <v xml:space="preserve"> </v>
      </c>
    </row>
    <row r="885" spans="2:21" x14ac:dyDescent="0.25">
      <c r="B885" s="11"/>
      <c r="C885" s="12"/>
      <c r="D885" s="13"/>
      <c r="E885" s="13"/>
      <c r="F885" s="13"/>
      <c r="G885" s="12"/>
      <c r="H885" s="14"/>
      <c r="I885" s="14"/>
      <c r="J885" s="12"/>
      <c r="K885" s="15"/>
      <c r="L885" s="15"/>
      <c r="M885" s="15"/>
      <c r="N885" s="15"/>
      <c r="O885" s="15"/>
      <c r="P885" s="16" t="str">
        <f t="shared" si="45"/>
        <v xml:space="preserve"> </v>
      </c>
      <c r="Q885" s="17">
        <f t="shared" si="46"/>
        <v>0</v>
      </c>
      <c r="R885" s="65"/>
      <c r="S885" s="66">
        <f t="shared" si="48"/>
        <v>0</v>
      </c>
      <c r="T885" s="31">
        <f>SUMIF($G$8:$G$954,G885:G1810,$K$8:$K$954)</f>
        <v>0</v>
      </c>
      <c r="U885" s="32" t="str">
        <f t="shared" si="47"/>
        <v xml:space="preserve"> </v>
      </c>
    </row>
    <row r="886" spans="2:21" x14ac:dyDescent="0.25">
      <c r="B886" s="11"/>
      <c r="C886" s="12"/>
      <c r="D886" s="13"/>
      <c r="E886" s="13"/>
      <c r="F886" s="13"/>
      <c r="G886" s="12"/>
      <c r="H886" s="14"/>
      <c r="I886" s="14"/>
      <c r="J886" s="12"/>
      <c r="K886" s="15"/>
      <c r="L886" s="15"/>
      <c r="M886" s="15"/>
      <c r="N886" s="15"/>
      <c r="O886" s="15"/>
      <c r="P886" s="16" t="str">
        <f t="shared" si="45"/>
        <v xml:space="preserve"> </v>
      </c>
      <c r="Q886" s="17">
        <f t="shared" si="46"/>
        <v>0</v>
      </c>
      <c r="R886" s="65"/>
      <c r="S886" s="66">
        <f t="shared" si="48"/>
        <v>0</v>
      </c>
      <c r="T886" s="31">
        <f>SUMIF($G$8:$G$954,G886:G1811,$K$8:$K$954)</f>
        <v>0</v>
      </c>
      <c r="U886" s="32" t="str">
        <f t="shared" si="47"/>
        <v xml:space="preserve"> </v>
      </c>
    </row>
    <row r="887" spans="2:21" x14ac:dyDescent="0.25">
      <c r="B887" s="11"/>
      <c r="C887" s="12"/>
      <c r="D887" s="13"/>
      <c r="E887" s="13"/>
      <c r="F887" s="13"/>
      <c r="G887" s="12"/>
      <c r="H887" s="14"/>
      <c r="I887" s="14"/>
      <c r="J887" s="12"/>
      <c r="K887" s="15"/>
      <c r="L887" s="15"/>
      <c r="M887" s="15"/>
      <c r="N887" s="15"/>
      <c r="O887" s="15"/>
      <c r="P887" s="16" t="str">
        <f t="shared" si="45"/>
        <v xml:space="preserve"> </v>
      </c>
      <c r="Q887" s="17">
        <f t="shared" si="46"/>
        <v>0</v>
      </c>
      <c r="R887" s="65"/>
      <c r="S887" s="66">
        <f t="shared" si="48"/>
        <v>0</v>
      </c>
      <c r="T887" s="31">
        <f>SUMIF($G$8:$G$954,G887:G1812,$K$8:$K$954)</f>
        <v>0</v>
      </c>
      <c r="U887" s="32" t="str">
        <f t="shared" si="47"/>
        <v xml:space="preserve"> </v>
      </c>
    </row>
    <row r="888" spans="2:21" x14ac:dyDescent="0.25">
      <c r="B888" s="11"/>
      <c r="C888" s="12"/>
      <c r="D888" s="13"/>
      <c r="E888" s="13"/>
      <c r="F888" s="13"/>
      <c r="G888" s="12"/>
      <c r="H888" s="14"/>
      <c r="I888" s="14"/>
      <c r="J888" s="12"/>
      <c r="K888" s="15"/>
      <c r="L888" s="15"/>
      <c r="M888" s="15"/>
      <c r="N888" s="15"/>
      <c r="O888" s="15"/>
      <c r="P888" s="16" t="str">
        <f t="shared" si="45"/>
        <v xml:space="preserve"> </v>
      </c>
      <c r="Q888" s="17">
        <f t="shared" si="46"/>
        <v>0</v>
      </c>
      <c r="R888" s="65"/>
      <c r="S888" s="66">
        <f t="shared" si="48"/>
        <v>0</v>
      </c>
      <c r="T888" s="31">
        <f>SUMIF($G$8:$G$954,G888:G1813,$K$8:$K$954)</f>
        <v>0</v>
      </c>
      <c r="U888" s="32" t="str">
        <f t="shared" si="47"/>
        <v xml:space="preserve"> </v>
      </c>
    </row>
    <row r="889" spans="2:21" x14ac:dyDescent="0.25">
      <c r="B889" s="11"/>
      <c r="C889" s="12"/>
      <c r="D889" s="13"/>
      <c r="E889" s="13"/>
      <c r="F889" s="13"/>
      <c r="G889" s="12"/>
      <c r="H889" s="14"/>
      <c r="I889" s="14"/>
      <c r="J889" s="12"/>
      <c r="K889" s="15"/>
      <c r="L889" s="15"/>
      <c r="M889" s="15"/>
      <c r="N889" s="15"/>
      <c r="O889" s="15"/>
      <c r="P889" s="16" t="str">
        <f t="shared" si="45"/>
        <v xml:space="preserve"> </v>
      </c>
      <c r="Q889" s="17">
        <f t="shared" si="46"/>
        <v>0</v>
      </c>
      <c r="R889" s="65"/>
      <c r="S889" s="66">
        <f t="shared" si="48"/>
        <v>0</v>
      </c>
      <c r="T889" s="31">
        <f>SUMIF($G$8:$G$954,G889:G1814,$K$8:$K$954)</f>
        <v>0</v>
      </c>
      <c r="U889" s="32" t="str">
        <f t="shared" si="47"/>
        <v xml:space="preserve"> </v>
      </c>
    </row>
    <row r="890" spans="2:21" x14ac:dyDescent="0.25">
      <c r="B890" s="11"/>
      <c r="C890" s="12"/>
      <c r="D890" s="13"/>
      <c r="E890" s="13"/>
      <c r="F890" s="13"/>
      <c r="G890" s="12"/>
      <c r="H890" s="14"/>
      <c r="I890" s="14"/>
      <c r="J890" s="12"/>
      <c r="K890" s="15"/>
      <c r="L890" s="15"/>
      <c r="M890" s="15"/>
      <c r="N890" s="15"/>
      <c r="O890" s="15"/>
      <c r="P890" s="16" t="str">
        <f t="shared" si="45"/>
        <v xml:space="preserve"> </v>
      </c>
      <c r="Q890" s="17">
        <f t="shared" si="46"/>
        <v>0</v>
      </c>
      <c r="R890" s="65"/>
      <c r="S890" s="66">
        <f t="shared" si="48"/>
        <v>0</v>
      </c>
      <c r="T890" s="31">
        <f>SUMIF($G$8:$G$954,G890:G1815,$K$8:$K$954)</f>
        <v>0</v>
      </c>
      <c r="U890" s="32" t="str">
        <f t="shared" si="47"/>
        <v xml:space="preserve"> </v>
      </c>
    </row>
    <row r="891" spans="2:21" x14ac:dyDescent="0.25">
      <c r="B891" s="11"/>
      <c r="C891" s="12"/>
      <c r="D891" s="13"/>
      <c r="E891" s="13"/>
      <c r="F891" s="13"/>
      <c r="G891" s="12"/>
      <c r="H891" s="14"/>
      <c r="I891" s="14"/>
      <c r="J891" s="12"/>
      <c r="K891" s="15"/>
      <c r="L891" s="15"/>
      <c r="M891" s="15"/>
      <c r="N891" s="15"/>
      <c r="O891" s="15"/>
      <c r="P891" s="16" t="str">
        <f t="shared" si="45"/>
        <v xml:space="preserve"> </v>
      </c>
      <c r="Q891" s="17">
        <f t="shared" si="46"/>
        <v>0</v>
      </c>
      <c r="R891" s="65"/>
      <c r="S891" s="66">
        <f t="shared" si="48"/>
        <v>0</v>
      </c>
      <c r="T891" s="31">
        <f>SUMIF($G$8:$G$954,G891:G1816,$K$8:$K$954)</f>
        <v>0</v>
      </c>
      <c r="U891" s="32" t="str">
        <f t="shared" si="47"/>
        <v xml:space="preserve"> </v>
      </c>
    </row>
    <row r="892" spans="2:21" x14ac:dyDescent="0.25">
      <c r="B892" s="11"/>
      <c r="C892" s="12"/>
      <c r="D892" s="13"/>
      <c r="E892" s="13"/>
      <c r="F892" s="13"/>
      <c r="G892" s="12"/>
      <c r="H892" s="14"/>
      <c r="I892" s="14"/>
      <c r="J892" s="12"/>
      <c r="K892" s="15"/>
      <c r="L892" s="15"/>
      <c r="M892" s="15"/>
      <c r="N892" s="15"/>
      <c r="O892" s="15"/>
      <c r="P892" s="16" t="str">
        <f t="shared" si="45"/>
        <v xml:space="preserve"> </v>
      </c>
      <c r="Q892" s="17">
        <f t="shared" si="46"/>
        <v>0</v>
      </c>
      <c r="R892" s="65"/>
      <c r="S892" s="66">
        <f t="shared" si="48"/>
        <v>0</v>
      </c>
      <c r="T892" s="31">
        <f>SUMIF($G$8:$G$954,G892:G1817,$K$8:$K$954)</f>
        <v>0</v>
      </c>
      <c r="U892" s="32" t="str">
        <f t="shared" si="47"/>
        <v xml:space="preserve"> </v>
      </c>
    </row>
    <row r="893" spans="2:21" x14ac:dyDescent="0.25">
      <c r="B893" s="11"/>
      <c r="C893" s="12"/>
      <c r="D893" s="13"/>
      <c r="E893" s="13"/>
      <c r="F893" s="13"/>
      <c r="G893" s="12"/>
      <c r="H893" s="14"/>
      <c r="I893" s="14"/>
      <c r="J893" s="12"/>
      <c r="K893" s="15"/>
      <c r="L893" s="15"/>
      <c r="M893" s="15"/>
      <c r="N893" s="15"/>
      <c r="O893" s="15"/>
      <c r="P893" s="16" t="str">
        <f t="shared" si="45"/>
        <v xml:space="preserve"> </v>
      </c>
      <c r="Q893" s="17">
        <f t="shared" si="46"/>
        <v>0</v>
      </c>
      <c r="R893" s="65"/>
      <c r="S893" s="66">
        <f t="shared" si="48"/>
        <v>0</v>
      </c>
      <c r="T893" s="31">
        <f>SUMIF($G$8:$G$954,G893:G1818,$K$8:$K$954)</f>
        <v>0</v>
      </c>
      <c r="U893" s="32" t="str">
        <f t="shared" si="47"/>
        <v xml:space="preserve"> </v>
      </c>
    </row>
    <row r="894" spans="2:21" x14ac:dyDescent="0.25">
      <c r="B894" s="11"/>
      <c r="C894" s="12"/>
      <c r="D894" s="13"/>
      <c r="E894" s="13"/>
      <c r="F894" s="13"/>
      <c r="G894" s="12"/>
      <c r="H894" s="14"/>
      <c r="I894" s="14"/>
      <c r="J894" s="12"/>
      <c r="K894" s="15"/>
      <c r="L894" s="15"/>
      <c r="M894" s="15"/>
      <c r="N894" s="15"/>
      <c r="O894" s="15"/>
      <c r="P894" s="16" t="str">
        <f t="shared" si="45"/>
        <v xml:space="preserve"> </v>
      </c>
      <c r="Q894" s="17">
        <f t="shared" si="46"/>
        <v>0</v>
      </c>
      <c r="R894" s="65"/>
      <c r="S894" s="66">
        <f t="shared" si="48"/>
        <v>0</v>
      </c>
      <c r="T894" s="31">
        <f>SUMIF($G$8:$G$954,G894:G1819,$K$8:$K$954)</f>
        <v>0</v>
      </c>
      <c r="U894" s="32" t="str">
        <f t="shared" si="47"/>
        <v xml:space="preserve"> </v>
      </c>
    </row>
    <row r="895" spans="2:21" x14ac:dyDescent="0.25">
      <c r="B895" s="11"/>
      <c r="C895" s="12"/>
      <c r="D895" s="13"/>
      <c r="E895" s="13"/>
      <c r="F895" s="13"/>
      <c r="G895" s="12"/>
      <c r="H895" s="14"/>
      <c r="I895" s="14"/>
      <c r="J895" s="12"/>
      <c r="K895" s="15"/>
      <c r="L895" s="15"/>
      <c r="M895" s="15"/>
      <c r="N895" s="15"/>
      <c r="O895" s="15"/>
      <c r="P895" s="16" t="str">
        <f t="shared" si="45"/>
        <v xml:space="preserve"> </v>
      </c>
      <c r="Q895" s="17">
        <f t="shared" si="46"/>
        <v>0</v>
      </c>
      <c r="R895" s="65"/>
      <c r="S895" s="66">
        <f t="shared" si="48"/>
        <v>0</v>
      </c>
      <c r="T895" s="31">
        <f>SUMIF($G$8:$G$954,G895:G1820,$K$8:$K$954)</f>
        <v>0</v>
      </c>
      <c r="U895" s="32" t="str">
        <f t="shared" si="47"/>
        <v xml:space="preserve"> </v>
      </c>
    </row>
    <row r="896" spans="2:21" x14ac:dyDescent="0.25">
      <c r="B896" s="11"/>
      <c r="C896" s="12"/>
      <c r="D896" s="13"/>
      <c r="E896" s="13"/>
      <c r="F896" s="13"/>
      <c r="G896" s="12"/>
      <c r="H896" s="14"/>
      <c r="I896" s="14"/>
      <c r="J896" s="12"/>
      <c r="K896" s="15"/>
      <c r="L896" s="15"/>
      <c r="M896" s="15"/>
      <c r="N896" s="15"/>
      <c r="O896" s="15"/>
      <c r="P896" s="16" t="str">
        <f t="shared" si="45"/>
        <v xml:space="preserve"> </v>
      </c>
      <c r="Q896" s="17">
        <f t="shared" si="46"/>
        <v>0</v>
      </c>
      <c r="R896" s="65"/>
      <c r="S896" s="66">
        <f t="shared" si="48"/>
        <v>0</v>
      </c>
      <c r="T896" s="31">
        <f>SUMIF($G$8:$G$954,G896:G1821,$K$8:$K$954)</f>
        <v>0</v>
      </c>
      <c r="U896" s="32" t="str">
        <f t="shared" si="47"/>
        <v xml:space="preserve"> </v>
      </c>
    </row>
    <row r="897" spans="2:21" x14ac:dyDescent="0.25">
      <c r="B897" s="11"/>
      <c r="C897" s="12"/>
      <c r="D897" s="13"/>
      <c r="E897" s="13"/>
      <c r="F897" s="13"/>
      <c r="G897" s="12"/>
      <c r="H897" s="14"/>
      <c r="I897" s="14"/>
      <c r="J897" s="12"/>
      <c r="K897" s="15"/>
      <c r="L897" s="15"/>
      <c r="M897" s="15"/>
      <c r="N897" s="15"/>
      <c r="O897" s="15"/>
      <c r="P897" s="16" t="str">
        <f t="shared" si="45"/>
        <v xml:space="preserve"> </v>
      </c>
      <c r="Q897" s="17">
        <f t="shared" si="46"/>
        <v>0</v>
      </c>
      <c r="R897" s="65"/>
      <c r="S897" s="66">
        <f t="shared" si="48"/>
        <v>0</v>
      </c>
      <c r="T897" s="31">
        <f>SUMIF($G$8:$G$954,G897:G1822,$K$8:$K$954)</f>
        <v>0</v>
      </c>
      <c r="U897" s="32" t="str">
        <f t="shared" si="47"/>
        <v xml:space="preserve"> </v>
      </c>
    </row>
    <row r="898" spans="2:21" x14ac:dyDescent="0.25">
      <c r="B898" s="11"/>
      <c r="C898" s="12"/>
      <c r="D898" s="13"/>
      <c r="E898" s="13"/>
      <c r="F898" s="13"/>
      <c r="G898" s="12"/>
      <c r="H898" s="14"/>
      <c r="I898" s="14"/>
      <c r="J898" s="12"/>
      <c r="K898" s="15"/>
      <c r="L898" s="15"/>
      <c r="M898" s="15"/>
      <c r="N898" s="15"/>
      <c r="O898" s="15"/>
      <c r="P898" s="16" t="str">
        <f t="shared" si="45"/>
        <v xml:space="preserve"> </v>
      </c>
      <c r="Q898" s="17">
        <f t="shared" si="46"/>
        <v>0</v>
      </c>
      <c r="R898" s="65"/>
      <c r="S898" s="66">
        <f t="shared" si="48"/>
        <v>0</v>
      </c>
      <c r="T898" s="31">
        <f>SUMIF($G$8:$G$954,G898:G1823,$K$8:$K$954)</f>
        <v>0</v>
      </c>
      <c r="U898" s="32" t="str">
        <f t="shared" si="47"/>
        <v xml:space="preserve"> </v>
      </c>
    </row>
    <row r="899" spans="2:21" x14ac:dyDescent="0.25">
      <c r="B899" s="11"/>
      <c r="C899" s="12"/>
      <c r="D899" s="13"/>
      <c r="E899" s="13"/>
      <c r="F899" s="13"/>
      <c r="G899" s="12"/>
      <c r="H899" s="14"/>
      <c r="I899" s="14"/>
      <c r="J899" s="12"/>
      <c r="K899" s="15"/>
      <c r="L899" s="15"/>
      <c r="M899" s="15"/>
      <c r="N899" s="15"/>
      <c r="O899" s="15"/>
      <c r="P899" s="16" t="str">
        <f t="shared" si="45"/>
        <v xml:space="preserve"> </v>
      </c>
      <c r="Q899" s="17">
        <f t="shared" si="46"/>
        <v>0</v>
      </c>
      <c r="R899" s="65"/>
      <c r="S899" s="66">
        <f t="shared" si="48"/>
        <v>0</v>
      </c>
      <c r="T899" s="31">
        <f>SUMIF($G$8:$G$954,G899:G1824,$K$8:$K$954)</f>
        <v>0</v>
      </c>
      <c r="U899" s="32" t="str">
        <f t="shared" si="47"/>
        <v xml:space="preserve"> </v>
      </c>
    </row>
    <row r="900" spans="2:21" x14ac:dyDescent="0.25">
      <c r="B900" s="11"/>
      <c r="C900" s="12"/>
      <c r="D900" s="13"/>
      <c r="E900" s="13"/>
      <c r="F900" s="13"/>
      <c r="G900" s="12"/>
      <c r="H900" s="14"/>
      <c r="I900" s="14"/>
      <c r="J900" s="12"/>
      <c r="K900" s="15"/>
      <c r="L900" s="15"/>
      <c r="M900" s="15"/>
      <c r="N900" s="15"/>
      <c r="O900" s="15"/>
      <c r="P900" s="16" t="str">
        <f t="shared" si="45"/>
        <v xml:space="preserve"> </v>
      </c>
      <c r="Q900" s="17">
        <f t="shared" si="46"/>
        <v>0</v>
      </c>
      <c r="R900" s="65"/>
      <c r="S900" s="66">
        <f t="shared" si="48"/>
        <v>0</v>
      </c>
      <c r="T900" s="31">
        <f>SUMIF($G$8:$G$954,G900:G1825,$K$8:$K$954)</f>
        <v>0</v>
      </c>
      <c r="U900" s="32" t="str">
        <f t="shared" si="47"/>
        <v xml:space="preserve"> </v>
      </c>
    </row>
    <row r="901" spans="2:21" x14ac:dyDescent="0.25">
      <c r="B901" s="11"/>
      <c r="C901" s="12"/>
      <c r="D901" s="13"/>
      <c r="E901" s="13"/>
      <c r="F901" s="13"/>
      <c r="G901" s="12"/>
      <c r="H901" s="14"/>
      <c r="I901" s="14"/>
      <c r="J901" s="12"/>
      <c r="K901" s="15"/>
      <c r="L901" s="15"/>
      <c r="M901" s="15"/>
      <c r="N901" s="15"/>
      <c r="O901" s="15"/>
      <c r="P901" s="16" t="str">
        <f t="shared" si="45"/>
        <v xml:space="preserve"> </v>
      </c>
      <c r="Q901" s="17">
        <f t="shared" si="46"/>
        <v>0</v>
      </c>
      <c r="R901" s="65"/>
      <c r="S901" s="66">
        <f t="shared" si="48"/>
        <v>0</v>
      </c>
      <c r="T901" s="31">
        <f>SUMIF($G$8:$G$954,G901:G1826,$K$8:$K$954)</f>
        <v>0</v>
      </c>
      <c r="U901" s="32" t="str">
        <f t="shared" si="47"/>
        <v xml:space="preserve"> </v>
      </c>
    </row>
    <row r="902" spans="2:21" x14ac:dyDescent="0.25">
      <c r="B902" s="11"/>
      <c r="C902" s="12"/>
      <c r="D902" s="13"/>
      <c r="E902" s="13"/>
      <c r="F902" s="13"/>
      <c r="G902" s="12"/>
      <c r="H902" s="14"/>
      <c r="I902" s="14"/>
      <c r="J902" s="12"/>
      <c r="K902" s="15"/>
      <c r="L902" s="15"/>
      <c r="M902" s="15"/>
      <c r="N902" s="15"/>
      <c r="O902" s="15"/>
      <c r="P902" s="16" t="str">
        <f t="shared" ref="P902:P953" si="49">+IF(K902&lt;=0," ",IF(K902&lt;=10,"A",IF(K902&gt;=11,"B")))</f>
        <v xml:space="preserve"> </v>
      </c>
      <c r="Q902" s="17">
        <f t="shared" ref="Q902:Q953" si="50">+IF(P902=" ",K902*0,IF(P902="A",K902*2500,IF(P902="B",K902*3000)))</f>
        <v>0</v>
      </c>
      <c r="R902" s="65"/>
      <c r="S902" s="66">
        <f t="shared" si="48"/>
        <v>0</v>
      </c>
      <c r="T902" s="31">
        <f>SUMIF($G$8:$G$954,G902:G1827,$K$8:$K$954)</f>
        <v>0</v>
      </c>
      <c r="U902" s="32" t="str">
        <f t="shared" si="47"/>
        <v xml:space="preserve"> </v>
      </c>
    </row>
    <row r="903" spans="2:21" x14ac:dyDescent="0.25">
      <c r="B903" s="11"/>
      <c r="C903" s="12"/>
      <c r="D903" s="13"/>
      <c r="E903" s="13"/>
      <c r="F903" s="13"/>
      <c r="G903" s="12"/>
      <c r="H903" s="14"/>
      <c r="I903" s="14"/>
      <c r="J903" s="12"/>
      <c r="K903" s="15"/>
      <c r="L903" s="15"/>
      <c r="M903" s="15"/>
      <c r="N903" s="15"/>
      <c r="O903" s="15"/>
      <c r="P903" s="16" t="str">
        <f t="shared" si="49"/>
        <v xml:space="preserve"> </v>
      </c>
      <c r="Q903" s="17">
        <f t="shared" si="50"/>
        <v>0</v>
      </c>
      <c r="R903" s="65"/>
      <c r="S903" s="66">
        <f t="shared" si="48"/>
        <v>0</v>
      </c>
      <c r="T903" s="31">
        <f>SUMIF($G$8:$G$954,G903:G1828,$K$8:$K$954)</f>
        <v>0</v>
      </c>
      <c r="U903" s="32" t="str">
        <f t="shared" ref="U903:U953" si="51">+IF(T903=0," ",IF(T903&lt;=50,"OK",IF(T903&gt;=51,"LEBIH")))</f>
        <v xml:space="preserve"> </v>
      </c>
    </row>
    <row r="904" spans="2:21" x14ac:dyDescent="0.25">
      <c r="B904" s="11"/>
      <c r="C904" s="12"/>
      <c r="D904" s="13"/>
      <c r="E904" s="13"/>
      <c r="F904" s="13"/>
      <c r="G904" s="12"/>
      <c r="H904" s="14"/>
      <c r="I904" s="14"/>
      <c r="J904" s="12"/>
      <c r="K904" s="15"/>
      <c r="L904" s="15"/>
      <c r="M904" s="15"/>
      <c r="N904" s="15"/>
      <c r="O904" s="15"/>
      <c r="P904" s="16" t="str">
        <f t="shared" si="49"/>
        <v xml:space="preserve"> </v>
      </c>
      <c r="Q904" s="17">
        <f t="shared" si="50"/>
        <v>0</v>
      </c>
      <c r="R904" s="65"/>
      <c r="S904" s="66">
        <f t="shared" si="48"/>
        <v>0</v>
      </c>
      <c r="T904" s="31">
        <f>SUMIF($G$8:$G$954,G904:G1829,$K$8:$K$954)</f>
        <v>0</v>
      </c>
      <c r="U904" s="32" t="str">
        <f t="shared" si="51"/>
        <v xml:space="preserve"> </v>
      </c>
    </row>
    <row r="905" spans="2:21" x14ac:dyDescent="0.25">
      <c r="B905" s="11"/>
      <c r="C905" s="12"/>
      <c r="D905" s="13"/>
      <c r="E905" s="13"/>
      <c r="F905" s="13"/>
      <c r="G905" s="12"/>
      <c r="H905" s="14"/>
      <c r="I905" s="14"/>
      <c r="J905" s="12"/>
      <c r="K905" s="15"/>
      <c r="L905" s="15"/>
      <c r="M905" s="15"/>
      <c r="N905" s="15"/>
      <c r="O905" s="15"/>
      <c r="P905" s="16" t="str">
        <f t="shared" si="49"/>
        <v xml:space="preserve"> </v>
      </c>
      <c r="Q905" s="17">
        <f t="shared" si="50"/>
        <v>0</v>
      </c>
      <c r="R905" s="65"/>
      <c r="S905" s="66">
        <f t="shared" si="48"/>
        <v>0</v>
      </c>
      <c r="T905" s="31">
        <f>SUMIF($G$8:$G$954,G905:G1830,$K$8:$K$954)</f>
        <v>0</v>
      </c>
      <c r="U905" s="32" t="str">
        <f t="shared" si="51"/>
        <v xml:space="preserve"> </v>
      </c>
    </row>
    <row r="906" spans="2:21" x14ac:dyDescent="0.25">
      <c r="B906" s="11"/>
      <c r="C906" s="12"/>
      <c r="D906" s="13"/>
      <c r="E906" s="13"/>
      <c r="F906" s="13"/>
      <c r="G906" s="12"/>
      <c r="H906" s="14"/>
      <c r="I906" s="14"/>
      <c r="J906" s="12"/>
      <c r="K906" s="15"/>
      <c r="L906" s="15"/>
      <c r="M906" s="15"/>
      <c r="N906" s="15"/>
      <c r="O906" s="15"/>
      <c r="P906" s="16" t="str">
        <f t="shared" si="49"/>
        <v xml:space="preserve"> </v>
      </c>
      <c r="Q906" s="17">
        <f t="shared" si="50"/>
        <v>0</v>
      </c>
      <c r="R906" s="65"/>
      <c r="S906" s="66">
        <f t="shared" si="48"/>
        <v>0</v>
      </c>
      <c r="T906" s="31">
        <f>SUMIF($G$8:$G$954,G906:G1831,$K$8:$K$954)</f>
        <v>0</v>
      </c>
      <c r="U906" s="32" t="str">
        <f t="shared" si="51"/>
        <v xml:space="preserve"> </v>
      </c>
    </row>
    <row r="907" spans="2:21" s="30" customFormat="1" x14ac:dyDescent="0.25">
      <c r="B907" s="11"/>
      <c r="C907" s="82"/>
      <c r="D907" s="83"/>
      <c r="E907" s="83"/>
      <c r="F907" s="13"/>
      <c r="G907" s="82"/>
      <c r="H907" s="84"/>
      <c r="I907" s="84"/>
      <c r="J907" s="82"/>
      <c r="K907" s="85"/>
      <c r="L907" s="85"/>
      <c r="M907" s="85"/>
      <c r="N907" s="85"/>
      <c r="O907" s="85"/>
      <c r="P907" s="16" t="str">
        <f t="shared" si="49"/>
        <v xml:space="preserve"> </v>
      </c>
      <c r="Q907" s="17">
        <f t="shared" si="50"/>
        <v>0</v>
      </c>
      <c r="R907" s="65"/>
      <c r="S907" s="66">
        <f t="shared" si="48"/>
        <v>0</v>
      </c>
      <c r="T907" s="31">
        <f>SUMIF($G$8:$G$954,G907:G1832,$K$8:$K$954)</f>
        <v>0</v>
      </c>
      <c r="U907" s="32" t="str">
        <f t="shared" si="51"/>
        <v xml:space="preserve"> </v>
      </c>
    </row>
    <row r="908" spans="2:21" s="30" customFormat="1" x14ac:dyDescent="0.25">
      <c r="B908" s="11"/>
      <c r="C908" s="82"/>
      <c r="D908" s="83"/>
      <c r="E908" s="83"/>
      <c r="F908" s="13"/>
      <c r="G908" s="82"/>
      <c r="H908" s="84"/>
      <c r="I908" s="84"/>
      <c r="J908" s="82"/>
      <c r="K908" s="85"/>
      <c r="L908" s="85"/>
      <c r="M908" s="85"/>
      <c r="N908" s="85"/>
      <c r="O908" s="85"/>
      <c r="P908" s="16" t="str">
        <f t="shared" si="49"/>
        <v xml:space="preserve"> </v>
      </c>
      <c r="Q908" s="17">
        <f t="shared" si="50"/>
        <v>0</v>
      </c>
      <c r="R908" s="65"/>
      <c r="S908" s="66">
        <f t="shared" si="48"/>
        <v>0</v>
      </c>
      <c r="T908" s="31">
        <f>SUMIF($G$8:$G$954,G908:G1833,$K$8:$K$954)</f>
        <v>0</v>
      </c>
      <c r="U908" s="32" t="str">
        <f t="shared" si="51"/>
        <v xml:space="preserve"> </v>
      </c>
    </row>
    <row r="909" spans="2:21" x14ac:dyDescent="0.25">
      <c r="B909" s="11"/>
      <c r="C909" s="12"/>
      <c r="D909" s="13"/>
      <c r="E909" s="13"/>
      <c r="F909" s="13"/>
      <c r="G909" s="12"/>
      <c r="H909" s="14"/>
      <c r="I909" s="14"/>
      <c r="J909" s="12"/>
      <c r="K909" s="15"/>
      <c r="L909" s="15"/>
      <c r="M909" s="15"/>
      <c r="N909" s="15"/>
      <c r="O909" s="15"/>
      <c r="P909" s="16" t="str">
        <f t="shared" si="49"/>
        <v xml:space="preserve"> </v>
      </c>
      <c r="Q909" s="17">
        <f t="shared" si="50"/>
        <v>0</v>
      </c>
      <c r="R909" s="65"/>
      <c r="S909" s="66">
        <f t="shared" si="48"/>
        <v>0</v>
      </c>
      <c r="T909" s="31">
        <f>SUMIF($G$8:$G$954,G909:G1834,$K$8:$K$954)</f>
        <v>0</v>
      </c>
      <c r="U909" s="32" t="str">
        <f t="shared" si="51"/>
        <v xml:space="preserve"> </v>
      </c>
    </row>
    <row r="910" spans="2:21" x14ac:dyDescent="0.25">
      <c r="B910" s="11"/>
      <c r="C910" s="12"/>
      <c r="D910" s="13"/>
      <c r="E910" s="13"/>
      <c r="F910" s="13"/>
      <c r="G910" s="12"/>
      <c r="H910" s="14"/>
      <c r="I910" s="14"/>
      <c r="J910" s="12"/>
      <c r="K910" s="15"/>
      <c r="L910" s="15"/>
      <c r="M910" s="15"/>
      <c r="N910" s="15"/>
      <c r="O910" s="15"/>
      <c r="P910" s="16" t="str">
        <f t="shared" si="49"/>
        <v xml:space="preserve"> </v>
      </c>
      <c r="Q910" s="17">
        <f t="shared" si="50"/>
        <v>0</v>
      </c>
      <c r="R910" s="65"/>
      <c r="S910" s="66">
        <f t="shared" si="48"/>
        <v>0</v>
      </c>
      <c r="T910" s="31">
        <f>SUMIF($G$8:$G$954,G910:G1835,$K$8:$K$954)</f>
        <v>0</v>
      </c>
      <c r="U910" s="32" t="str">
        <f t="shared" si="51"/>
        <v xml:space="preserve"> </v>
      </c>
    </row>
    <row r="911" spans="2:21" x14ac:dyDescent="0.25">
      <c r="B911" s="11"/>
      <c r="C911" s="12"/>
      <c r="D911" s="13"/>
      <c r="E911" s="13"/>
      <c r="F911" s="13"/>
      <c r="G911" s="12"/>
      <c r="H911" s="14"/>
      <c r="I911" s="14"/>
      <c r="J911" s="12"/>
      <c r="K911" s="15"/>
      <c r="L911" s="15"/>
      <c r="M911" s="15"/>
      <c r="N911" s="15"/>
      <c r="O911" s="15"/>
      <c r="P911" s="16" t="str">
        <f t="shared" si="49"/>
        <v xml:space="preserve"> </v>
      </c>
      <c r="Q911" s="17">
        <f t="shared" si="50"/>
        <v>0</v>
      </c>
      <c r="R911" s="65"/>
      <c r="S911" s="66">
        <f t="shared" si="48"/>
        <v>0</v>
      </c>
      <c r="T911" s="31">
        <f>SUMIF($G$8:$G$954,G911:G1836,$K$8:$K$954)</f>
        <v>0</v>
      </c>
      <c r="U911" s="32" t="str">
        <f t="shared" si="51"/>
        <v xml:space="preserve"> </v>
      </c>
    </row>
    <row r="912" spans="2:21" x14ac:dyDescent="0.25">
      <c r="B912" s="11"/>
      <c r="C912" s="12"/>
      <c r="D912" s="13"/>
      <c r="E912" s="13"/>
      <c r="F912" s="13"/>
      <c r="G912" s="12"/>
      <c r="H912" s="14"/>
      <c r="I912" s="14"/>
      <c r="J912" s="12"/>
      <c r="K912" s="15"/>
      <c r="L912" s="15"/>
      <c r="M912" s="15"/>
      <c r="N912" s="15"/>
      <c r="O912" s="15"/>
      <c r="P912" s="16" t="str">
        <f t="shared" si="49"/>
        <v xml:space="preserve"> </v>
      </c>
      <c r="Q912" s="17">
        <f t="shared" si="50"/>
        <v>0</v>
      </c>
      <c r="R912" s="65"/>
      <c r="S912" s="66">
        <f t="shared" si="48"/>
        <v>0</v>
      </c>
      <c r="T912" s="31">
        <f>SUMIF($G$8:$G$954,G912:G1837,$K$8:$K$954)</f>
        <v>0</v>
      </c>
      <c r="U912" s="32" t="str">
        <f t="shared" si="51"/>
        <v xml:space="preserve"> </v>
      </c>
    </row>
    <row r="913" spans="2:21" x14ac:dyDescent="0.25">
      <c r="B913" s="11"/>
      <c r="C913" s="12"/>
      <c r="D913" s="13"/>
      <c r="E913" s="13"/>
      <c r="F913" s="13"/>
      <c r="G913" s="12"/>
      <c r="H913" s="14"/>
      <c r="I913" s="14"/>
      <c r="J913" s="12"/>
      <c r="K913" s="15"/>
      <c r="L913" s="15"/>
      <c r="M913" s="15"/>
      <c r="N913" s="15"/>
      <c r="O913" s="15"/>
      <c r="P913" s="16" t="str">
        <f t="shared" si="49"/>
        <v xml:space="preserve"> </v>
      </c>
      <c r="Q913" s="17">
        <f t="shared" si="50"/>
        <v>0</v>
      </c>
      <c r="R913" s="65"/>
      <c r="S913" s="66">
        <f t="shared" si="48"/>
        <v>0</v>
      </c>
      <c r="T913" s="31">
        <f>SUMIF($G$8:$G$954,G913:G1838,$K$8:$K$954)</f>
        <v>0</v>
      </c>
      <c r="U913" s="32" t="str">
        <f t="shared" si="51"/>
        <v xml:space="preserve"> </v>
      </c>
    </row>
    <row r="914" spans="2:21" x14ac:dyDescent="0.25">
      <c r="B914" s="11"/>
      <c r="C914" s="12"/>
      <c r="D914" s="13"/>
      <c r="E914" s="13"/>
      <c r="F914" s="13"/>
      <c r="G914" s="12"/>
      <c r="H914" s="14"/>
      <c r="I914" s="14"/>
      <c r="J914" s="12"/>
      <c r="K914" s="15"/>
      <c r="L914" s="15"/>
      <c r="M914" s="15"/>
      <c r="N914" s="15"/>
      <c r="O914" s="15"/>
      <c r="P914" s="16" t="str">
        <f t="shared" si="49"/>
        <v xml:space="preserve"> </v>
      </c>
      <c r="Q914" s="17">
        <f t="shared" si="50"/>
        <v>0</v>
      </c>
      <c r="R914" s="65"/>
      <c r="S914" s="66">
        <f t="shared" si="48"/>
        <v>0</v>
      </c>
      <c r="T914" s="31">
        <f>SUMIF($G$8:$G$954,G914:G1839,$K$8:$K$954)</f>
        <v>0</v>
      </c>
      <c r="U914" s="32" t="str">
        <f t="shared" si="51"/>
        <v xml:space="preserve"> </v>
      </c>
    </row>
    <row r="915" spans="2:21" x14ac:dyDescent="0.25">
      <c r="B915" s="11"/>
      <c r="C915" s="12"/>
      <c r="D915" s="13"/>
      <c r="E915" s="13"/>
      <c r="F915" s="13"/>
      <c r="G915" s="12"/>
      <c r="H915" s="14"/>
      <c r="I915" s="14"/>
      <c r="J915" s="12"/>
      <c r="K915" s="15"/>
      <c r="L915" s="15"/>
      <c r="M915" s="15"/>
      <c r="N915" s="15"/>
      <c r="O915" s="15"/>
      <c r="P915" s="16" t="str">
        <f t="shared" si="49"/>
        <v xml:space="preserve"> </v>
      </c>
      <c r="Q915" s="17">
        <f t="shared" si="50"/>
        <v>0</v>
      </c>
      <c r="R915" s="65"/>
      <c r="S915" s="66">
        <f t="shared" si="48"/>
        <v>0</v>
      </c>
      <c r="T915" s="31">
        <f>SUMIF($G$8:$G$954,G915:G1840,$K$8:$K$954)</f>
        <v>0</v>
      </c>
      <c r="U915" s="32" t="str">
        <f t="shared" si="51"/>
        <v xml:space="preserve"> </v>
      </c>
    </row>
    <row r="916" spans="2:21" x14ac:dyDescent="0.25">
      <c r="B916" s="11"/>
      <c r="C916" s="12"/>
      <c r="D916" s="13"/>
      <c r="E916" s="13"/>
      <c r="F916" s="13"/>
      <c r="G916" s="12"/>
      <c r="H916" s="14"/>
      <c r="I916" s="14"/>
      <c r="J916" s="12"/>
      <c r="K916" s="15"/>
      <c r="L916" s="15"/>
      <c r="M916" s="15"/>
      <c r="N916" s="15"/>
      <c r="O916" s="15"/>
      <c r="P916" s="16" t="str">
        <f t="shared" si="49"/>
        <v xml:space="preserve"> </v>
      </c>
      <c r="Q916" s="17">
        <f t="shared" si="50"/>
        <v>0</v>
      </c>
      <c r="R916" s="65"/>
      <c r="S916" s="66">
        <f t="shared" si="48"/>
        <v>0</v>
      </c>
      <c r="T916" s="31">
        <f>SUMIF($G$8:$G$954,G916:G1841,$K$8:$K$954)</f>
        <v>0</v>
      </c>
      <c r="U916" s="32" t="str">
        <f t="shared" si="51"/>
        <v xml:space="preserve"> </v>
      </c>
    </row>
    <row r="917" spans="2:21" x14ac:dyDescent="0.25">
      <c r="B917" s="11"/>
      <c r="C917" s="12"/>
      <c r="D917" s="13"/>
      <c r="E917" s="13"/>
      <c r="F917" s="13"/>
      <c r="G917" s="12"/>
      <c r="H917" s="14"/>
      <c r="I917" s="14"/>
      <c r="J917" s="12"/>
      <c r="K917" s="15"/>
      <c r="L917" s="15"/>
      <c r="M917" s="15"/>
      <c r="N917" s="15"/>
      <c r="O917" s="15"/>
      <c r="P917" s="16" t="str">
        <f t="shared" si="49"/>
        <v xml:space="preserve"> </v>
      </c>
      <c r="Q917" s="17">
        <f t="shared" si="50"/>
        <v>0</v>
      </c>
      <c r="R917" s="65"/>
      <c r="S917" s="66">
        <f t="shared" si="48"/>
        <v>0</v>
      </c>
      <c r="T917" s="31">
        <f>SUMIF($G$8:$G$954,G917:G1842,$K$8:$K$954)</f>
        <v>0</v>
      </c>
      <c r="U917" s="32" t="str">
        <f t="shared" si="51"/>
        <v xml:space="preserve"> </v>
      </c>
    </row>
    <row r="918" spans="2:21" x14ac:dyDescent="0.25">
      <c r="B918" s="11"/>
      <c r="C918" s="12"/>
      <c r="D918" s="13"/>
      <c r="E918" s="13"/>
      <c r="F918" s="13"/>
      <c r="G918" s="12"/>
      <c r="H918" s="14"/>
      <c r="I918" s="14"/>
      <c r="J918" s="12"/>
      <c r="K918" s="15"/>
      <c r="L918" s="15"/>
      <c r="M918" s="15"/>
      <c r="N918" s="15"/>
      <c r="O918" s="15"/>
      <c r="P918" s="16" t="str">
        <f t="shared" si="49"/>
        <v xml:space="preserve"> </v>
      </c>
      <c r="Q918" s="17">
        <f t="shared" si="50"/>
        <v>0</v>
      </c>
      <c r="R918" s="65"/>
      <c r="S918" s="66">
        <f t="shared" si="48"/>
        <v>0</v>
      </c>
      <c r="T918" s="31">
        <f>SUMIF($G$8:$G$954,G918:G1843,$K$8:$K$954)</f>
        <v>0</v>
      </c>
      <c r="U918" s="32" t="str">
        <f t="shared" si="51"/>
        <v xml:space="preserve"> </v>
      </c>
    </row>
    <row r="919" spans="2:21" x14ac:dyDescent="0.25">
      <c r="B919" s="11"/>
      <c r="C919" s="12"/>
      <c r="D919" s="13"/>
      <c r="E919" s="13"/>
      <c r="F919" s="13"/>
      <c r="G919" s="12"/>
      <c r="H919" s="14"/>
      <c r="I919" s="14"/>
      <c r="J919" s="12"/>
      <c r="K919" s="15"/>
      <c r="L919" s="15"/>
      <c r="M919" s="15"/>
      <c r="N919" s="15"/>
      <c r="O919" s="15"/>
      <c r="P919" s="16" t="str">
        <f t="shared" si="49"/>
        <v xml:space="preserve"> </v>
      </c>
      <c r="Q919" s="17">
        <f t="shared" si="50"/>
        <v>0</v>
      </c>
      <c r="R919" s="65"/>
      <c r="S919" s="66">
        <f t="shared" si="48"/>
        <v>0</v>
      </c>
      <c r="T919" s="31">
        <f>SUMIF($G$8:$G$954,G919:G1844,$K$8:$K$954)</f>
        <v>0</v>
      </c>
      <c r="U919" s="32" t="str">
        <f t="shared" si="51"/>
        <v xml:space="preserve"> </v>
      </c>
    </row>
    <row r="920" spans="2:21" x14ac:dyDescent="0.25">
      <c r="B920" s="11"/>
      <c r="C920" s="12"/>
      <c r="D920" s="13"/>
      <c r="E920" s="13"/>
      <c r="F920" s="13"/>
      <c r="G920" s="12"/>
      <c r="H920" s="14"/>
      <c r="I920" s="14"/>
      <c r="J920" s="12"/>
      <c r="K920" s="15"/>
      <c r="L920" s="15"/>
      <c r="M920" s="15"/>
      <c r="N920" s="15"/>
      <c r="O920" s="15"/>
      <c r="P920" s="16" t="str">
        <f t="shared" si="49"/>
        <v xml:space="preserve"> </v>
      </c>
      <c r="Q920" s="17">
        <f t="shared" si="50"/>
        <v>0</v>
      </c>
      <c r="R920" s="65"/>
      <c r="S920" s="66">
        <f t="shared" si="48"/>
        <v>0</v>
      </c>
      <c r="T920" s="31">
        <f>SUMIF($G$8:$G$954,G920:G1845,$K$8:$K$954)</f>
        <v>0</v>
      </c>
      <c r="U920" s="32" t="str">
        <f t="shared" si="51"/>
        <v xml:space="preserve"> </v>
      </c>
    </row>
    <row r="921" spans="2:21" x14ac:dyDescent="0.25">
      <c r="B921" s="11"/>
      <c r="C921" s="12"/>
      <c r="D921" s="13"/>
      <c r="E921" s="13"/>
      <c r="F921" s="13"/>
      <c r="G921" s="12"/>
      <c r="H921" s="14"/>
      <c r="I921" s="14"/>
      <c r="J921" s="12"/>
      <c r="K921" s="15"/>
      <c r="L921" s="15"/>
      <c r="M921" s="15"/>
      <c r="N921" s="15"/>
      <c r="O921" s="15"/>
      <c r="P921" s="16" t="str">
        <f t="shared" si="49"/>
        <v xml:space="preserve"> </v>
      </c>
      <c r="Q921" s="17">
        <f t="shared" si="50"/>
        <v>0</v>
      </c>
      <c r="R921" s="65"/>
      <c r="S921" s="66">
        <f t="shared" si="48"/>
        <v>0</v>
      </c>
      <c r="T921" s="31">
        <f>SUMIF($G$8:$G$954,G921:G1846,$K$8:$K$954)</f>
        <v>0</v>
      </c>
      <c r="U921" s="32" t="str">
        <f t="shared" si="51"/>
        <v xml:space="preserve"> </v>
      </c>
    </row>
    <row r="922" spans="2:21" x14ac:dyDescent="0.25">
      <c r="B922" s="11"/>
      <c r="C922" s="12"/>
      <c r="D922" s="13"/>
      <c r="E922" s="13"/>
      <c r="F922" s="13"/>
      <c r="G922" s="12"/>
      <c r="H922" s="14"/>
      <c r="I922" s="14"/>
      <c r="J922" s="12"/>
      <c r="K922" s="15"/>
      <c r="L922" s="15"/>
      <c r="M922" s="15"/>
      <c r="N922" s="15"/>
      <c r="O922" s="15"/>
      <c r="P922" s="16" t="str">
        <f t="shared" si="49"/>
        <v xml:space="preserve"> </v>
      </c>
      <c r="Q922" s="17">
        <f t="shared" si="50"/>
        <v>0</v>
      </c>
      <c r="R922" s="65"/>
      <c r="S922" s="66">
        <f t="shared" si="48"/>
        <v>0</v>
      </c>
      <c r="T922" s="31">
        <f>SUMIF($G$8:$G$954,G922:G1847,$K$8:$K$954)</f>
        <v>0</v>
      </c>
      <c r="U922" s="32" t="str">
        <f t="shared" si="51"/>
        <v xml:space="preserve"> </v>
      </c>
    </row>
    <row r="923" spans="2:21" x14ac:dyDescent="0.25">
      <c r="B923" s="11"/>
      <c r="C923" s="12"/>
      <c r="D923" s="13"/>
      <c r="E923" s="13"/>
      <c r="F923" s="13"/>
      <c r="G923" s="12"/>
      <c r="H923" s="14"/>
      <c r="I923" s="14"/>
      <c r="J923" s="12"/>
      <c r="K923" s="15"/>
      <c r="L923" s="15"/>
      <c r="M923" s="15"/>
      <c r="N923" s="15"/>
      <c r="O923" s="15"/>
      <c r="P923" s="16" t="str">
        <f t="shared" si="49"/>
        <v xml:space="preserve"> </v>
      </c>
      <c r="Q923" s="17">
        <f t="shared" si="50"/>
        <v>0</v>
      </c>
      <c r="R923" s="65"/>
      <c r="S923" s="66">
        <f t="shared" si="48"/>
        <v>0</v>
      </c>
      <c r="T923" s="31">
        <f>SUMIF($G$8:$G$954,G923:G1848,$K$8:$K$954)</f>
        <v>0</v>
      </c>
      <c r="U923" s="32" t="str">
        <f t="shared" si="51"/>
        <v xml:space="preserve"> </v>
      </c>
    </row>
    <row r="924" spans="2:21" x14ac:dyDescent="0.25">
      <c r="B924" s="11"/>
      <c r="C924" s="12"/>
      <c r="D924" s="13"/>
      <c r="E924" s="13"/>
      <c r="F924" s="13"/>
      <c r="G924" s="12"/>
      <c r="H924" s="14"/>
      <c r="I924" s="14"/>
      <c r="J924" s="12"/>
      <c r="K924" s="15"/>
      <c r="L924" s="15"/>
      <c r="M924" s="15"/>
      <c r="N924" s="15"/>
      <c r="O924" s="15"/>
      <c r="P924" s="16" t="str">
        <f t="shared" si="49"/>
        <v xml:space="preserve"> </v>
      </c>
      <c r="Q924" s="17">
        <f t="shared" si="50"/>
        <v>0</v>
      </c>
      <c r="R924" s="65"/>
      <c r="S924" s="66">
        <f t="shared" si="48"/>
        <v>0</v>
      </c>
      <c r="T924" s="31">
        <f>SUMIF($G$8:$G$954,G924:G1849,$K$8:$K$954)</f>
        <v>0</v>
      </c>
      <c r="U924" s="32" t="str">
        <f t="shared" si="51"/>
        <v xml:space="preserve"> </v>
      </c>
    </row>
    <row r="925" spans="2:21" x14ac:dyDescent="0.25">
      <c r="B925" s="11"/>
      <c r="C925" s="12"/>
      <c r="D925" s="13"/>
      <c r="E925" s="13"/>
      <c r="F925" s="13"/>
      <c r="G925" s="12"/>
      <c r="H925" s="14"/>
      <c r="I925" s="14"/>
      <c r="J925" s="12"/>
      <c r="K925" s="15"/>
      <c r="L925" s="15"/>
      <c r="M925" s="15"/>
      <c r="N925" s="15"/>
      <c r="O925" s="15"/>
      <c r="P925" s="16" t="str">
        <f t="shared" si="49"/>
        <v xml:space="preserve"> </v>
      </c>
      <c r="Q925" s="17">
        <f t="shared" si="50"/>
        <v>0</v>
      </c>
      <c r="R925" s="65"/>
      <c r="S925" s="66">
        <f t="shared" si="48"/>
        <v>0</v>
      </c>
      <c r="T925" s="31">
        <f>SUMIF($G$8:$G$954,G925:G1850,$K$8:$K$954)</f>
        <v>0</v>
      </c>
      <c r="U925" s="32" t="str">
        <f t="shared" si="51"/>
        <v xml:space="preserve"> </v>
      </c>
    </row>
    <row r="926" spans="2:21" x14ac:dyDescent="0.25">
      <c r="B926" s="11"/>
      <c r="C926" s="12"/>
      <c r="D926" s="13"/>
      <c r="E926" s="13"/>
      <c r="F926" s="13"/>
      <c r="G926" s="12"/>
      <c r="H926" s="14"/>
      <c r="I926" s="14"/>
      <c r="J926" s="12"/>
      <c r="K926" s="15"/>
      <c r="L926" s="15"/>
      <c r="M926" s="15"/>
      <c r="N926" s="15"/>
      <c r="O926" s="15"/>
      <c r="P926" s="16" t="str">
        <f t="shared" si="49"/>
        <v xml:space="preserve"> </v>
      </c>
      <c r="Q926" s="17">
        <f t="shared" si="50"/>
        <v>0</v>
      </c>
      <c r="R926" s="65"/>
      <c r="S926" s="66">
        <f t="shared" si="48"/>
        <v>0</v>
      </c>
      <c r="T926" s="31">
        <f>SUMIF($G$8:$G$954,G926:G1851,$K$8:$K$954)</f>
        <v>0</v>
      </c>
      <c r="U926" s="32" t="str">
        <f t="shared" si="51"/>
        <v xml:space="preserve"> </v>
      </c>
    </row>
    <row r="927" spans="2:21" x14ac:dyDescent="0.25">
      <c r="B927" s="11"/>
      <c r="C927" s="12"/>
      <c r="D927" s="13"/>
      <c r="E927" s="13"/>
      <c r="F927" s="13"/>
      <c r="G927" s="12"/>
      <c r="H927" s="14"/>
      <c r="I927" s="14"/>
      <c r="J927" s="12"/>
      <c r="K927" s="15"/>
      <c r="L927" s="15"/>
      <c r="M927" s="15"/>
      <c r="N927" s="15"/>
      <c r="O927" s="15"/>
      <c r="P927" s="16" t="str">
        <f t="shared" si="49"/>
        <v xml:space="preserve"> </v>
      </c>
      <c r="Q927" s="17">
        <f t="shared" si="50"/>
        <v>0</v>
      </c>
      <c r="R927" s="65"/>
      <c r="S927" s="66">
        <f t="shared" si="48"/>
        <v>0</v>
      </c>
      <c r="T927" s="31">
        <f>SUMIF($G$8:$G$954,G927:G1852,$K$8:$K$954)</f>
        <v>0</v>
      </c>
      <c r="U927" s="32" t="str">
        <f t="shared" si="51"/>
        <v xml:space="preserve"> </v>
      </c>
    </row>
    <row r="928" spans="2:21" s="21" customFormat="1" x14ac:dyDescent="0.25">
      <c r="B928" s="11"/>
      <c r="C928" s="12"/>
      <c r="D928" s="13"/>
      <c r="E928" s="13"/>
      <c r="F928" s="13"/>
      <c r="G928" s="12"/>
      <c r="H928" s="14"/>
      <c r="I928" s="14"/>
      <c r="J928" s="12"/>
      <c r="K928" s="15"/>
      <c r="L928" s="20"/>
      <c r="M928" s="20"/>
      <c r="N928" s="20"/>
      <c r="O928" s="20"/>
      <c r="P928" s="16" t="str">
        <f t="shared" si="49"/>
        <v xml:space="preserve"> </v>
      </c>
      <c r="Q928" s="17">
        <f t="shared" si="50"/>
        <v>0</v>
      </c>
      <c r="R928" s="65"/>
      <c r="S928" s="70">
        <f t="shared" si="48"/>
        <v>0</v>
      </c>
      <c r="T928" s="31">
        <f>SUMIF($G$8:$G$954,G928:G1853,$K$8:$K$954)</f>
        <v>0</v>
      </c>
      <c r="U928" s="32" t="str">
        <f t="shared" si="51"/>
        <v xml:space="preserve"> </v>
      </c>
    </row>
    <row r="929" spans="2:21" x14ac:dyDescent="0.25">
      <c r="B929" s="11"/>
      <c r="C929" s="12"/>
      <c r="D929" s="13"/>
      <c r="E929" s="13"/>
      <c r="F929" s="13"/>
      <c r="G929" s="12"/>
      <c r="H929" s="14"/>
      <c r="I929" s="14"/>
      <c r="J929" s="12"/>
      <c r="K929" s="15"/>
      <c r="L929" s="15"/>
      <c r="M929" s="15"/>
      <c r="N929" s="15"/>
      <c r="O929" s="15"/>
      <c r="P929" s="16" t="str">
        <f t="shared" si="49"/>
        <v xml:space="preserve"> </v>
      </c>
      <c r="Q929" s="17">
        <f t="shared" si="50"/>
        <v>0</v>
      </c>
      <c r="R929" s="65"/>
      <c r="S929" s="66">
        <f t="shared" si="48"/>
        <v>0</v>
      </c>
      <c r="T929" s="31">
        <f>SUMIF($G$8:$G$954,G929:G1854,$K$8:$K$954)</f>
        <v>0</v>
      </c>
      <c r="U929" s="32" t="str">
        <f t="shared" si="51"/>
        <v xml:space="preserve"> </v>
      </c>
    </row>
    <row r="930" spans="2:21" x14ac:dyDescent="0.25">
      <c r="B930" s="11"/>
      <c r="C930" s="12"/>
      <c r="D930" s="13"/>
      <c r="E930" s="13"/>
      <c r="F930" s="13"/>
      <c r="G930" s="12"/>
      <c r="H930" s="14"/>
      <c r="I930" s="14"/>
      <c r="J930" s="12"/>
      <c r="K930" s="15"/>
      <c r="L930" s="15"/>
      <c r="M930" s="15"/>
      <c r="N930" s="15"/>
      <c r="O930" s="15"/>
      <c r="P930" s="16" t="str">
        <f t="shared" si="49"/>
        <v xml:space="preserve"> </v>
      </c>
      <c r="Q930" s="17">
        <f t="shared" si="50"/>
        <v>0</v>
      </c>
      <c r="R930" s="65"/>
      <c r="S930" s="66">
        <f t="shared" si="48"/>
        <v>0</v>
      </c>
      <c r="T930" s="31">
        <f>SUMIF($G$8:$G$954,G930:G1855,$K$8:$K$954)</f>
        <v>0</v>
      </c>
      <c r="U930" s="32" t="str">
        <f t="shared" si="51"/>
        <v xml:space="preserve"> </v>
      </c>
    </row>
    <row r="931" spans="2:21" x14ac:dyDescent="0.25">
      <c r="B931" s="11"/>
      <c r="C931" s="12"/>
      <c r="D931" s="13"/>
      <c r="E931" s="13"/>
      <c r="F931" s="13"/>
      <c r="G931" s="12"/>
      <c r="H931" s="14"/>
      <c r="I931" s="14"/>
      <c r="J931" s="12"/>
      <c r="K931" s="15"/>
      <c r="L931" s="15"/>
      <c r="M931" s="15"/>
      <c r="N931" s="15"/>
      <c r="O931" s="15"/>
      <c r="P931" s="16" t="str">
        <f t="shared" si="49"/>
        <v xml:space="preserve"> </v>
      </c>
      <c r="Q931" s="17">
        <f t="shared" si="50"/>
        <v>0</v>
      </c>
      <c r="R931" s="65"/>
      <c r="S931" s="66">
        <f t="shared" si="48"/>
        <v>0</v>
      </c>
      <c r="T931" s="31">
        <f>SUMIF($G$8:$G$954,G931:G1856,$K$8:$K$954)</f>
        <v>0</v>
      </c>
      <c r="U931" s="32" t="str">
        <f t="shared" si="51"/>
        <v xml:space="preserve"> </v>
      </c>
    </row>
    <row r="932" spans="2:21" x14ac:dyDescent="0.25">
      <c r="B932" s="11"/>
      <c r="C932" s="12"/>
      <c r="D932" s="13"/>
      <c r="E932" s="13"/>
      <c r="F932" s="13"/>
      <c r="G932" s="12"/>
      <c r="H932" s="14"/>
      <c r="I932" s="14"/>
      <c r="J932" s="12"/>
      <c r="K932" s="15"/>
      <c r="L932" s="15"/>
      <c r="M932" s="15"/>
      <c r="N932" s="15"/>
      <c r="O932" s="15"/>
      <c r="P932" s="16" t="str">
        <f t="shared" si="49"/>
        <v xml:space="preserve"> </v>
      </c>
      <c r="Q932" s="17">
        <f t="shared" si="50"/>
        <v>0</v>
      </c>
      <c r="R932" s="65"/>
      <c r="S932" s="66">
        <f t="shared" si="48"/>
        <v>0</v>
      </c>
      <c r="T932" s="31">
        <f>SUMIF($G$8:$G$954,G932:G1857,$K$8:$K$954)</f>
        <v>0</v>
      </c>
      <c r="U932" s="32" t="str">
        <f t="shared" si="51"/>
        <v xml:space="preserve"> </v>
      </c>
    </row>
    <row r="933" spans="2:21" x14ac:dyDescent="0.25">
      <c r="B933" s="11"/>
      <c r="C933" s="12"/>
      <c r="D933" s="13"/>
      <c r="E933" s="13"/>
      <c r="F933" s="13"/>
      <c r="G933" s="12"/>
      <c r="H933" s="14"/>
      <c r="I933" s="14"/>
      <c r="J933" s="12"/>
      <c r="K933" s="15"/>
      <c r="L933" s="15"/>
      <c r="M933" s="15"/>
      <c r="N933" s="15"/>
      <c r="O933" s="15"/>
      <c r="P933" s="16" t="str">
        <f t="shared" si="49"/>
        <v xml:space="preserve"> </v>
      </c>
      <c r="Q933" s="17">
        <f t="shared" si="50"/>
        <v>0</v>
      </c>
      <c r="R933" s="65"/>
      <c r="S933" s="66">
        <f t="shared" si="48"/>
        <v>0</v>
      </c>
      <c r="T933" s="31">
        <f>SUMIF($G$8:$G$954,G933:G1858,$K$8:$K$954)</f>
        <v>0</v>
      </c>
      <c r="U933" s="32" t="str">
        <f t="shared" si="51"/>
        <v xml:space="preserve"> </v>
      </c>
    </row>
    <row r="934" spans="2:21" x14ac:dyDescent="0.25">
      <c r="B934" s="11"/>
      <c r="C934" s="12"/>
      <c r="D934" s="13"/>
      <c r="E934" s="13"/>
      <c r="F934" s="13"/>
      <c r="G934" s="12"/>
      <c r="H934" s="14"/>
      <c r="I934" s="14"/>
      <c r="J934" s="12"/>
      <c r="K934" s="15"/>
      <c r="L934" s="15"/>
      <c r="M934" s="15"/>
      <c r="N934" s="15"/>
      <c r="O934" s="15"/>
      <c r="P934" s="16" t="str">
        <f t="shared" si="49"/>
        <v xml:space="preserve"> </v>
      </c>
      <c r="Q934" s="17">
        <f t="shared" si="50"/>
        <v>0</v>
      </c>
      <c r="R934" s="65"/>
      <c r="S934" s="66">
        <f t="shared" si="48"/>
        <v>0</v>
      </c>
      <c r="T934" s="31">
        <f>SUMIF($G$8:$G$954,G934:G1859,$K$8:$K$954)</f>
        <v>0</v>
      </c>
      <c r="U934" s="32" t="str">
        <f t="shared" si="51"/>
        <v xml:space="preserve"> </v>
      </c>
    </row>
    <row r="935" spans="2:21" x14ac:dyDescent="0.25">
      <c r="B935" s="11"/>
      <c r="C935" s="12"/>
      <c r="D935" s="13"/>
      <c r="E935" s="13"/>
      <c r="F935" s="13"/>
      <c r="G935" s="12"/>
      <c r="H935" s="14"/>
      <c r="I935" s="14"/>
      <c r="J935" s="12"/>
      <c r="K935" s="15"/>
      <c r="L935" s="15"/>
      <c r="M935" s="15"/>
      <c r="N935" s="15"/>
      <c r="O935" s="15"/>
      <c r="P935" s="16" t="str">
        <f t="shared" si="49"/>
        <v xml:space="preserve"> </v>
      </c>
      <c r="Q935" s="17">
        <f t="shared" si="50"/>
        <v>0</v>
      </c>
      <c r="R935" s="65"/>
      <c r="S935" s="66">
        <f t="shared" si="48"/>
        <v>0</v>
      </c>
      <c r="T935" s="31">
        <f>SUMIF($G$8:$G$954,G935:G1860,$K$8:$K$954)</f>
        <v>0</v>
      </c>
      <c r="U935" s="32" t="str">
        <f t="shared" si="51"/>
        <v xml:space="preserve"> </v>
      </c>
    </row>
    <row r="936" spans="2:21" x14ac:dyDescent="0.25">
      <c r="B936" s="11"/>
      <c r="C936" s="12"/>
      <c r="D936" s="13"/>
      <c r="E936" s="13"/>
      <c r="F936" s="13"/>
      <c r="G936" s="12"/>
      <c r="H936" s="14"/>
      <c r="I936" s="14"/>
      <c r="J936" s="12"/>
      <c r="K936" s="15"/>
      <c r="L936" s="15"/>
      <c r="M936" s="15"/>
      <c r="N936" s="15"/>
      <c r="O936" s="15"/>
      <c r="P936" s="16" t="str">
        <f t="shared" si="49"/>
        <v xml:space="preserve"> </v>
      </c>
      <c r="Q936" s="17">
        <f t="shared" si="50"/>
        <v>0</v>
      </c>
      <c r="R936" s="65"/>
      <c r="S936" s="66">
        <f t="shared" si="48"/>
        <v>0</v>
      </c>
      <c r="T936" s="31">
        <f>SUMIF($G$8:$G$954,G936:G1861,$K$8:$K$954)</f>
        <v>0</v>
      </c>
      <c r="U936" s="32" t="str">
        <f t="shared" si="51"/>
        <v xml:space="preserve"> </v>
      </c>
    </row>
    <row r="937" spans="2:21" x14ac:dyDescent="0.25">
      <c r="B937" s="11"/>
      <c r="C937" s="12"/>
      <c r="D937" s="13"/>
      <c r="E937" s="13"/>
      <c r="F937" s="13"/>
      <c r="G937" s="12"/>
      <c r="H937" s="14"/>
      <c r="I937" s="14"/>
      <c r="J937" s="12"/>
      <c r="K937" s="15"/>
      <c r="L937" s="15"/>
      <c r="M937" s="15"/>
      <c r="N937" s="15"/>
      <c r="O937" s="15"/>
      <c r="P937" s="16" t="str">
        <f t="shared" si="49"/>
        <v xml:space="preserve"> </v>
      </c>
      <c r="Q937" s="17">
        <f t="shared" si="50"/>
        <v>0</v>
      </c>
      <c r="R937" s="65"/>
      <c r="S937" s="66">
        <f t="shared" si="48"/>
        <v>0</v>
      </c>
      <c r="T937" s="31">
        <f>SUMIF($G$8:$G$954,G937:G1862,$K$8:$K$954)</f>
        <v>0</v>
      </c>
      <c r="U937" s="32" t="str">
        <f t="shared" si="51"/>
        <v xml:space="preserve"> </v>
      </c>
    </row>
    <row r="938" spans="2:21" x14ac:dyDescent="0.25">
      <c r="B938" s="11"/>
      <c r="C938" s="12"/>
      <c r="D938" s="13"/>
      <c r="E938" s="13"/>
      <c r="F938" s="13"/>
      <c r="G938" s="12"/>
      <c r="H938" s="14"/>
      <c r="I938" s="14"/>
      <c r="J938" s="12"/>
      <c r="K938" s="15"/>
      <c r="L938" s="15"/>
      <c r="M938" s="15"/>
      <c r="N938" s="15"/>
      <c r="O938" s="15"/>
      <c r="P938" s="16" t="str">
        <f t="shared" si="49"/>
        <v xml:space="preserve"> </v>
      </c>
      <c r="Q938" s="17">
        <f t="shared" si="50"/>
        <v>0</v>
      </c>
      <c r="R938" s="65"/>
      <c r="S938" s="66">
        <f t="shared" si="48"/>
        <v>0</v>
      </c>
      <c r="T938" s="31">
        <f>SUMIF($G$8:$G$954,G938:G1863,$K$8:$K$954)</f>
        <v>0</v>
      </c>
      <c r="U938" s="32" t="str">
        <f t="shared" si="51"/>
        <v xml:space="preserve"> </v>
      </c>
    </row>
    <row r="939" spans="2:21" x14ac:dyDescent="0.25">
      <c r="B939" s="11"/>
      <c r="C939" s="12"/>
      <c r="D939" s="13"/>
      <c r="E939" s="13"/>
      <c r="F939" s="13"/>
      <c r="G939" s="12"/>
      <c r="H939" s="14"/>
      <c r="I939" s="14"/>
      <c r="J939" s="12"/>
      <c r="K939" s="15"/>
      <c r="L939" s="15"/>
      <c r="M939" s="15"/>
      <c r="N939" s="15"/>
      <c r="O939" s="15"/>
      <c r="P939" s="16" t="str">
        <f t="shared" si="49"/>
        <v xml:space="preserve"> </v>
      </c>
      <c r="Q939" s="17">
        <f t="shared" si="50"/>
        <v>0</v>
      </c>
      <c r="R939" s="65"/>
      <c r="S939" s="66">
        <f t="shared" si="48"/>
        <v>0</v>
      </c>
      <c r="T939" s="31">
        <f>SUMIF($G$8:$G$954,G939:G1864,$K$8:$K$954)</f>
        <v>0</v>
      </c>
      <c r="U939" s="32" t="str">
        <f t="shared" si="51"/>
        <v xml:space="preserve"> </v>
      </c>
    </row>
    <row r="940" spans="2:21" x14ac:dyDescent="0.25">
      <c r="B940" s="11"/>
      <c r="C940" s="12"/>
      <c r="D940" s="13"/>
      <c r="E940" s="13"/>
      <c r="F940" s="13"/>
      <c r="G940" s="12"/>
      <c r="H940" s="14"/>
      <c r="I940" s="14"/>
      <c r="J940" s="12"/>
      <c r="K940" s="15"/>
      <c r="L940" s="15"/>
      <c r="M940" s="15"/>
      <c r="N940" s="15"/>
      <c r="O940" s="15"/>
      <c r="P940" s="16" t="str">
        <f t="shared" si="49"/>
        <v xml:space="preserve"> </v>
      </c>
      <c r="Q940" s="17">
        <f t="shared" si="50"/>
        <v>0</v>
      </c>
      <c r="R940" s="65"/>
      <c r="S940" s="66">
        <f t="shared" si="48"/>
        <v>0</v>
      </c>
      <c r="T940" s="31">
        <f>SUMIF($G$8:$G$954,G940:G1865,$K$8:$K$954)</f>
        <v>0</v>
      </c>
      <c r="U940" s="32" t="str">
        <f t="shared" si="51"/>
        <v xml:space="preserve"> </v>
      </c>
    </row>
    <row r="941" spans="2:21" x14ac:dyDescent="0.25">
      <c r="B941" s="11"/>
      <c r="C941" s="12"/>
      <c r="D941" s="13"/>
      <c r="E941" s="13"/>
      <c r="F941" s="13"/>
      <c r="G941" s="12"/>
      <c r="H941" s="14"/>
      <c r="I941" s="14"/>
      <c r="J941" s="12"/>
      <c r="K941" s="15"/>
      <c r="L941" s="15"/>
      <c r="M941" s="15"/>
      <c r="N941" s="15"/>
      <c r="O941" s="15"/>
      <c r="P941" s="16" t="str">
        <f t="shared" si="49"/>
        <v xml:space="preserve"> </v>
      </c>
      <c r="Q941" s="17">
        <f t="shared" si="50"/>
        <v>0</v>
      </c>
      <c r="R941" s="65"/>
      <c r="S941" s="66">
        <f t="shared" si="48"/>
        <v>0</v>
      </c>
      <c r="T941" s="31">
        <f>SUMIF($G$8:$G$954,G941:G1866,$K$8:$K$954)</f>
        <v>0</v>
      </c>
      <c r="U941" s="32" t="str">
        <f t="shared" si="51"/>
        <v xml:space="preserve"> </v>
      </c>
    </row>
    <row r="942" spans="2:21" x14ac:dyDescent="0.25">
      <c r="B942" s="11"/>
      <c r="C942" s="12"/>
      <c r="D942" s="13"/>
      <c r="E942" s="13"/>
      <c r="F942" s="13"/>
      <c r="G942" s="12"/>
      <c r="H942" s="14"/>
      <c r="I942" s="14"/>
      <c r="J942" s="12"/>
      <c r="K942" s="15"/>
      <c r="L942" s="15"/>
      <c r="M942" s="15"/>
      <c r="N942" s="15"/>
      <c r="O942" s="15"/>
      <c r="P942" s="16" t="str">
        <f t="shared" si="49"/>
        <v xml:space="preserve"> </v>
      </c>
      <c r="Q942" s="17">
        <f t="shared" si="50"/>
        <v>0</v>
      </c>
      <c r="R942" s="65"/>
      <c r="S942" s="66">
        <f t="shared" si="48"/>
        <v>0</v>
      </c>
      <c r="T942" s="31">
        <f>SUMIF($G$8:$G$954,G942:G1867,$K$8:$K$954)</f>
        <v>0</v>
      </c>
      <c r="U942" s="32" t="str">
        <f t="shared" si="51"/>
        <v xml:space="preserve"> </v>
      </c>
    </row>
    <row r="943" spans="2:21" x14ac:dyDescent="0.25">
      <c r="B943" s="11"/>
      <c r="C943" s="12"/>
      <c r="D943" s="13"/>
      <c r="E943" s="13"/>
      <c r="F943" s="13"/>
      <c r="G943" s="12"/>
      <c r="H943" s="14"/>
      <c r="I943" s="14"/>
      <c r="J943" s="12"/>
      <c r="K943" s="15"/>
      <c r="L943" s="15"/>
      <c r="M943" s="15"/>
      <c r="N943" s="15"/>
      <c r="O943" s="15"/>
      <c r="P943" s="16" t="str">
        <f t="shared" si="49"/>
        <v xml:space="preserve"> </v>
      </c>
      <c r="Q943" s="17">
        <f t="shared" si="50"/>
        <v>0</v>
      </c>
      <c r="R943" s="65"/>
      <c r="S943" s="66">
        <f t="shared" si="48"/>
        <v>0</v>
      </c>
      <c r="T943" s="31">
        <f>SUMIF($G$8:$G$954,G943:G1868,$K$8:$K$954)</f>
        <v>0</v>
      </c>
      <c r="U943" s="32" t="str">
        <f t="shared" si="51"/>
        <v xml:space="preserve"> </v>
      </c>
    </row>
    <row r="944" spans="2:21" x14ac:dyDescent="0.25">
      <c r="B944" s="11"/>
      <c r="C944" s="12"/>
      <c r="D944" s="13"/>
      <c r="E944" s="13"/>
      <c r="F944" s="13"/>
      <c r="G944" s="12"/>
      <c r="H944" s="14"/>
      <c r="I944" s="14"/>
      <c r="J944" s="12"/>
      <c r="K944" s="15"/>
      <c r="L944" s="15"/>
      <c r="M944" s="15"/>
      <c r="N944" s="15"/>
      <c r="O944" s="15"/>
      <c r="P944" s="16" t="str">
        <f t="shared" si="49"/>
        <v xml:space="preserve"> </v>
      </c>
      <c r="Q944" s="17">
        <f t="shared" si="50"/>
        <v>0</v>
      </c>
      <c r="R944" s="65"/>
      <c r="S944" s="66">
        <f t="shared" si="48"/>
        <v>0</v>
      </c>
      <c r="T944" s="31">
        <f>SUMIF($G$8:$G$954,G944:G1869,$K$8:$K$954)</f>
        <v>0</v>
      </c>
      <c r="U944" s="32" t="str">
        <f t="shared" si="51"/>
        <v xml:space="preserve"> </v>
      </c>
    </row>
    <row r="945" spans="2:21" x14ac:dyDescent="0.25">
      <c r="B945" s="11"/>
      <c r="C945" s="12"/>
      <c r="D945" s="13"/>
      <c r="E945" s="13"/>
      <c r="F945" s="13"/>
      <c r="G945" s="12"/>
      <c r="H945" s="14"/>
      <c r="I945" s="14"/>
      <c r="J945" s="12"/>
      <c r="K945" s="15"/>
      <c r="L945" s="15"/>
      <c r="M945" s="15"/>
      <c r="N945" s="15"/>
      <c r="O945" s="15"/>
      <c r="P945" s="16" t="str">
        <f t="shared" si="49"/>
        <v xml:space="preserve"> </v>
      </c>
      <c r="Q945" s="17">
        <f t="shared" si="50"/>
        <v>0</v>
      </c>
      <c r="R945" s="65"/>
      <c r="S945" s="66">
        <f t="shared" ref="S945:S953" si="52">+Q945-R945</f>
        <v>0</v>
      </c>
      <c r="T945" s="31">
        <f>SUMIF($G$8:$G$954,G945:G1870,$K$8:$K$954)</f>
        <v>0</v>
      </c>
      <c r="U945" s="32" t="str">
        <f t="shared" si="51"/>
        <v xml:space="preserve"> </v>
      </c>
    </row>
    <row r="946" spans="2:21" x14ac:dyDescent="0.25">
      <c r="B946" s="11"/>
      <c r="C946" s="12"/>
      <c r="D946" s="13"/>
      <c r="E946" s="13"/>
      <c r="F946" s="13"/>
      <c r="G946" s="12"/>
      <c r="H946" s="14"/>
      <c r="I946" s="14"/>
      <c r="J946" s="12"/>
      <c r="K946" s="15"/>
      <c r="L946" s="15"/>
      <c r="M946" s="15"/>
      <c r="N946" s="15"/>
      <c r="O946" s="15"/>
      <c r="P946" s="16" t="str">
        <f t="shared" si="49"/>
        <v xml:space="preserve"> </v>
      </c>
      <c r="Q946" s="17">
        <f t="shared" si="50"/>
        <v>0</v>
      </c>
      <c r="R946" s="65"/>
      <c r="S946" s="66">
        <f t="shared" si="52"/>
        <v>0</v>
      </c>
      <c r="T946" s="31">
        <f>SUMIF($G$8:$G$954,G946:G1871,$K$8:$K$954)</f>
        <v>0</v>
      </c>
      <c r="U946" s="32" t="str">
        <f t="shared" si="51"/>
        <v xml:space="preserve"> </v>
      </c>
    </row>
    <row r="947" spans="2:21" x14ac:dyDescent="0.25">
      <c r="B947" s="11"/>
      <c r="C947" s="12"/>
      <c r="D947" s="13"/>
      <c r="E947" s="13"/>
      <c r="F947" s="13"/>
      <c r="G947" s="12"/>
      <c r="H947" s="14"/>
      <c r="I947" s="14"/>
      <c r="J947" s="12"/>
      <c r="K947" s="15"/>
      <c r="L947" s="15"/>
      <c r="M947" s="15"/>
      <c r="N947" s="15"/>
      <c r="O947" s="15"/>
      <c r="P947" s="16" t="str">
        <f t="shared" si="49"/>
        <v xml:space="preserve"> </v>
      </c>
      <c r="Q947" s="17">
        <f t="shared" si="50"/>
        <v>0</v>
      </c>
      <c r="R947" s="65"/>
      <c r="S947" s="66">
        <f t="shared" si="52"/>
        <v>0</v>
      </c>
      <c r="T947" s="31">
        <f>SUMIF($G$8:$G$954,G947:G1872,$K$8:$K$954)</f>
        <v>0</v>
      </c>
      <c r="U947" s="32" t="str">
        <f t="shared" si="51"/>
        <v xml:space="preserve"> </v>
      </c>
    </row>
    <row r="948" spans="2:21" x14ac:dyDescent="0.25">
      <c r="B948" s="11"/>
      <c r="C948" s="12"/>
      <c r="D948" s="13"/>
      <c r="E948" s="13"/>
      <c r="F948" s="13"/>
      <c r="G948" s="12"/>
      <c r="H948" s="14"/>
      <c r="I948" s="14"/>
      <c r="J948" s="12"/>
      <c r="K948" s="15"/>
      <c r="L948" s="15"/>
      <c r="M948" s="15"/>
      <c r="N948" s="15"/>
      <c r="O948" s="15"/>
      <c r="P948" s="16" t="str">
        <f t="shared" si="49"/>
        <v xml:space="preserve"> </v>
      </c>
      <c r="Q948" s="17">
        <f t="shared" si="50"/>
        <v>0</v>
      </c>
      <c r="R948" s="65"/>
      <c r="S948" s="66">
        <f t="shared" si="52"/>
        <v>0</v>
      </c>
      <c r="T948" s="31">
        <f>SUMIF($G$8:$G$954,G948:G1873,$K$8:$K$954)</f>
        <v>0</v>
      </c>
      <c r="U948" s="32" t="str">
        <f t="shared" si="51"/>
        <v xml:space="preserve"> </v>
      </c>
    </row>
    <row r="949" spans="2:21" x14ac:dyDescent="0.25">
      <c r="B949" s="11"/>
      <c r="C949" s="12"/>
      <c r="D949" s="13"/>
      <c r="E949" s="13"/>
      <c r="F949" s="13"/>
      <c r="G949" s="12"/>
      <c r="H949" s="14"/>
      <c r="I949" s="14"/>
      <c r="J949" s="12"/>
      <c r="K949" s="15"/>
      <c r="L949" s="15"/>
      <c r="M949" s="15"/>
      <c r="N949" s="15"/>
      <c r="O949" s="15"/>
      <c r="P949" s="16" t="str">
        <f t="shared" si="49"/>
        <v xml:space="preserve"> </v>
      </c>
      <c r="Q949" s="17">
        <f t="shared" si="50"/>
        <v>0</v>
      </c>
      <c r="R949" s="65"/>
      <c r="S949" s="66">
        <f t="shared" si="52"/>
        <v>0</v>
      </c>
      <c r="T949" s="31">
        <f>SUMIF($G$8:$G$954,G949:G1874,$K$8:$K$954)</f>
        <v>0</v>
      </c>
      <c r="U949" s="32" t="str">
        <f t="shared" si="51"/>
        <v xml:space="preserve"> </v>
      </c>
    </row>
    <row r="950" spans="2:21" x14ac:dyDescent="0.25">
      <c r="B950" s="11"/>
      <c r="C950" s="12"/>
      <c r="D950" s="13"/>
      <c r="E950" s="13"/>
      <c r="F950" s="13"/>
      <c r="G950" s="12"/>
      <c r="H950" s="14"/>
      <c r="I950" s="14"/>
      <c r="J950" s="12"/>
      <c r="K950" s="15"/>
      <c r="L950" s="15"/>
      <c r="M950" s="15"/>
      <c r="N950" s="15"/>
      <c r="O950" s="15"/>
      <c r="P950" s="16" t="str">
        <f t="shared" si="49"/>
        <v xml:space="preserve"> </v>
      </c>
      <c r="Q950" s="17">
        <f t="shared" si="50"/>
        <v>0</v>
      </c>
      <c r="R950" s="65"/>
      <c r="S950" s="66">
        <f t="shared" si="52"/>
        <v>0</v>
      </c>
      <c r="T950" s="31">
        <f>SUMIF($G$8:$G$954,G950:G1875,$K$8:$K$954)</f>
        <v>0</v>
      </c>
      <c r="U950" s="32" t="str">
        <f t="shared" si="51"/>
        <v xml:space="preserve"> </v>
      </c>
    </row>
    <row r="951" spans="2:21" x14ac:dyDescent="0.25">
      <c r="B951" s="11"/>
      <c r="C951" s="12"/>
      <c r="D951" s="13"/>
      <c r="E951" s="13"/>
      <c r="F951" s="13"/>
      <c r="G951" s="12"/>
      <c r="H951" s="14"/>
      <c r="I951" s="14"/>
      <c r="J951" s="12"/>
      <c r="K951" s="15"/>
      <c r="L951" s="15"/>
      <c r="M951" s="15"/>
      <c r="N951" s="15"/>
      <c r="O951" s="15"/>
      <c r="P951" s="16" t="str">
        <f t="shared" si="49"/>
        <v xml:space="preserve"> </v>
      </c>
      <c r="Q951" s="17">
        <f t="shared" si="50"/>
        <v>0</v>
      </c>
      <c r="R951" s="65"/>
      <c r="S951" s="66">
        <f t="shared" si="52"/>
        <v>0</v>
      </c>
      <c r="T951" s="31">
        <f>SUMIF($G$8:$G$954,G951:G1876,$K$8:$K$954)</f>
        <v>0</v>
      </c>
      <c r="U951" s="32" t="str">
        <f t="shared" si="51"/>
        <v xml:space="preserve"> </v>
      </c>
    </row>
    <row r="952" spans="2:21" x14ac:dyDescent="0.25">
      <c r="B952" s="11"/>
      <c r="C952" s="12"/>
      <c r="D952" s="13"/>
      <c r="E952" s="13"/>
      <c r="F952" s="13"/>
      <c r="G952" s="12"/>
      <c r="H952" s="14"/>
      <c r="I952" s="14"/>
      <c r="J952" s="12"/>
      <c r="K952" s="15"/>
      <c r="L952" s="15"/>
      <c r="M952" s="15"/>
      <c r="N952" s="15"/>
      <c r="O952" s="15"/>
      <c r="P952" s="16" t="str">
        <f t="shared" si="49"/>
        <v xml:space="preserve"> </v>
      </c>
      <c r="Q952" s="17">
        <f t="shared" si="50"/>
        <v>0</v>
      </c>
      <c r="R952" s="65"/>
      <c r="S952" s="66">
        <f t="shared" si="52"/>
        <v>0</v>
      </c>
      <c r="T952" s="31">
        <f>SUMIF($G$8:$G$954,G952:G1877,$K$8:$K$954)</f>
        <v>0</v>
      </c>
      <c r="U952" s="32" t="str">
        <f t="shared" si="51"/>
        <v xml:space="preserve"> </v>
      </c>
    </row>
    <row r="953" spans="2:21" x14ac:dyDescent="0.25">
      <c r="B953" s="11"/>
      <c r="C953" s="12"/>
      <c r="D953" s="13"/>
      <c r="E953" s="13"/>
      <c r="F953" s="13"/>
      <c r="G953" s="12"/>
      <c r="H953" s="14"/>
      <c r="I953" s="14"/>
      <c r="J953" s="12"/>
      <c r="K953" s="15"/>
      <c r="L953" s="15"/>
      <c r="M953" s="15"/>
      <c r="N953" s="15"/>
      <c r="O953" s="15"/>
      <c r="P953" s="16" t="str">
        <f t="shared" si="49"/>
        <v xml:space="preserve"> </v>
      </c>
      <c r="Q953" s="17">
        <f t="shared" si="50"/>
        <v>0</v>
      </c>
      <c r="R953" s="65"/>
      <c r="S953" s="66">
        <f t="shared" si="52"/>
        <v>0</v>
      </c>
      <c r="T953" s="31">
        <f>SUMIF($G$8:$G$954,G953:G1878,$K$8:$K$954)</f>
        <v>0</v>
      </c>
      <c r="U953" s="32" t="str">
        <f t="shared" si="51"/>
        <v xml:space="preserve"> </v>
      </c>
    </row>
    <row r="954" spans="2:21" x14ac:dyDescent="0.25">
      <c r="B954" s="11"/>
      <c r="C954" s="12"/>
      <c r="D954" s="13"/>
      <c r="E954" s="13"/>
      <c r="F954" s="13"/>
      <c r="G954" s="12"/>
      <c r="H954" s="14"/>
      <c r="I954" s="14"/>
      <c r="J954" s="12"/>
      <c r="K954" s="15"/>
      <c r="L954" s="15"/>
      <c r="M954" s="15"/>
      <c r="N954" s="15"/>
      <c r="O954" s="15"/>
      <c r="P954" s="16" t="str">
        <f t="shared" si="37"/>
        <v xml:space="preserve"> </v>
      </c>
      <c r="Q954" s="17">
        <f t="shared" si="38"/>
        <v>0</v>
      </c>
      <c r="R954" s="18"/>
      <c r="S954" s="19">
        <f t="shared" ref="S954" si="53">+Q954-R954</f>
        <v>0</v>
      </c>
      <c r="T954" s="31">
        <f>SUMIF($G$8:$G$954,G954:G1552,$K$8:$K$954)</f>
        <v>0</v>
      </c>
      <c r="U954" s="32" t="str">
        <f t="shared" si="39"/>
        <v xml:space="preserve"> </v>
      </c>
    </row>
    <row r="955" spans="2:21" ht="4.5" customHeight="1" x14ac:dyDescent="0.25">
      <c r="S955" s="22"/>
    </row>
    <row r="956" spans="2:21" s="24" customFormat="1" ht="21" customHeight="1" x14ac:dyDescent="0.25">
      <c r="B956" s="128" t="s">
        <v>11</v>
      </c>
      <c r="C956" s="128"/>
      <c r="D956" s="128"/>
      <c r="E956" s="128"/>
      <c r="F956" s="128"/>
      <c r="G956" s="128"/>
      <c r="H956" s="128"/>
      <c r="I956" s="128"/>
      <c r="J956" s="129"/>
      <c r="K956" s="23">
        <f>SUBTOTAL(9,K8:K954)</f>
        <v>0</v>
      </c>
      <c r="L956" s="23">
        <f>SUBTOTAL(9,L8:L954)</f>
        <v>0</v>
      </c>
      <c r="M956" s="23">
        <f>SUBTOTAL(9,M8:M954)</f>
        <v>0</v>
      </c>
      <c r="N956" s="23">
        <f>SUBTOTAL(9,N8:N954)</f>
        <v>0</v>
      </c>
      <c r="O956" s="23">
        <f>SUBTOTAL(9,O8:O954)</f>
        <v>0</v>
      </c>
      <c r="Q956" s="23">
        <f>SUBTOTAL(9,Q8:Q954)</f>
        <v>0</v>
      </c>
      <c r="R956" s="23">
        <f>SUBTOTAL(9,R8:R954)</f>
        <v>0</v>
      </c>
      <c r="S956" s="23">
        <f>SUBTOTAL(9,S8:S954)</f>
        <v>0</v>
      </c>
    </row>
  </sheetData>
  <protectedRanges>
    <protectedRange password="F80F" sqref="Q7" name="Range1_1_4_2"/>
    <protectedRange password="F80F" sqref="P7" name="Range1_1_4_1_1"/>
    <protectedRange password="F80F" sqref="Q5:Q6" name="Range1_4_1_1"/>
    <protectedRange password="F80F" sqref="P5:P6" name="Range1_2_1_1_1_1_1_1"/>
  </protectedRanges>
  <autoFilter ref="B7:W954"/>
  <mergeCells count="17">
    <mergeCell ref="B956:J956"/>
    <mergeCell ref="J5:J6"/>
    <mergeCell ref="K5:K6"/>
    <mergeCell ref="M5:M6"/>
    <mergeCell ref="L5:L6"/>
    <mergeCell ref="B5:B6"/>
    <mergeCell ref="C5:C6"/>
    <mergeCell ref="D5:D6"/>
    <mergeCell ref="E5:E6"/>
    <mergeCell ref="F5:F6"/>
    <mergeCell ref="I5:I6"/>
    <mergeCell ref="G4:I4"/>
    <mergeCell ref="S5:S6"/>
    <mergeCell ref="T5:T6"/>
    <mergeCell ref="O5:O6"/>
    <mergeCell ref="R5:R6"/>
    <mergeCell ref="N5:N6"/>
  </mergeCells>
  <printOptions horizontalCentered="1"/>
  <pageMargins left="0" right="0" top="0" bottom="0" header="0" footer="0"/>
  <pageSetup paperSize="9" scale="55" orientation="landscape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W693"/>
  <sheetViews>
    <sheetView showGridLines="0" zoomScale="80" zoomScaleNormal="80" workbookViewId="0">
      <pane xSplit="9" ySplit="7" topLeftCell="J688" activePane="bottomRight" state="frozen"/>
      <selection pane="topRight" activeCell="J1" sqref="J1"/>
      <selection pane="bottomLeft" activeCell="A8" sqref="A8"/>
      <selection pane="bottomRight" activeCell="A695" sqref="A695:XFD706"/>
    </sheetView>
  </sheetViews>
  <sheetFormatPr defaultRowHeight="15" x14ac:dyDescent="0.25"/>
  <cols>
    <col min="1" max="1" width="1.7109375" customWidth="1"/>
    <col min="2" max="2" width="4.5703125" customWidth="1"/>
    <col min="3" max="3" width="6.28515625" customWidth="1"/>
    <col min="4" max="4" width="9.140625" customWidth="1"/>
    <col min="5" max="5" width="16.7109375" customWidth="1"/>
    <col min="6" max="6" width="5.7109375" customWidth="1"/>
    <col min="7" max="7" width="13.140625" customWidth="1"/>
    <col min="8" max="8" width="16.28515625" customWidth="1"/>
    <col min="9" max="9" width="12.42578125" customWidth="1"/>
    <col min="10" max="10" width="13.5703125" customWidth="1"/>
    <col min="11" max="11" width="12.5703125" customWidth="1"/>
    <col min="12" max="15" width="9.42578125" customWidth="1"/>
    <col min="16" max="16" width="11.42578125" customWidth="1"/>
    <col min="17" max="17" width="14" customWidth="1"/>
    <col min="18" max="18" width="10.5703125" style="7" hidden="1" customWidth="1"/>
    <col min="19" max="19" width="0" style="10" hidden="1" customWidth="1"/>
  </cols>
  <sheetData>
    <row r="1" spans="2:23" ht="16.5" x14ac:dyDescent="0.25">
      <c r="B1" s="1" t="s">
        <v>84</v>
      </c>
      <c r="C1" s="2"/>
      <c r="G1" s="3"/>
      <c r="I1" s="5" t="s">
        <v>0</v>
      </c>
      <c r="J1" s="6" t="s">
        <v>80</v>
      </c>
      <c r="K1" s="6"/>
      <c r="L1" s="6"/>
      <c r="M1" s="6"/>
      <c r="N1" s="6"/>
      <c r="O1" s="6"/>
      <c r="P1" s="4" t="s">
        <v>17</v>
      </c>
      <c r="S1" s="4"/>
    </row>
    <row r="2" spans="2:23" ht="16.5" x14ac:dyDescent="0.25">
      <c r="B2" s="1" t="s">
        <v>82</v>
      </c>
      <c r="C2" s="2"/>
      <c r="G2" s="3"/>
      <c r="H2" s="4"/>
      <c r="I2" s="3"/>
      <c r="J2" s="6" t="s">
        <v>81</v>
      </c>
      <c r="K2" s="6"/>
      <c r="L2" s="6"/>
      <c r="M2" s="6"/>
      <c r="N2" s="6"/>
      <c r="O2" s="6"/>
      <c r="P2" s="4" t="s">
        <v>61</v>
      </c>
      <c r="S2" s="4"/>
    </row>
    <row r="3" spans="2:23" ht="16.5" customHeight="1" x14ac:dyDescent="0.25">
      <c r="B3" s="1" t="s">
        <v>85</v>
      </c>
      <c r="C3" s="2"/>
      <c r="G3" s="3"/>
      <c r="H3" s="25"/>
      <c r="I3" s="25"/>
      <c r="J3" s="6"/>
      <c r="K3" s="6"/>
      <c r="L3" s="6"/>
      <c r="M3" s="6"/>
      <c r="N3" s="6"/>
      <c r="O3" s="6"/>
      <c r="P3" s="4"/>
      <c r="Q3" s="4"/>
      <c r="S3" s="4"/>
    </row>
    <row r="4" spans="2:23" ht="17.25" customHeight="1" x14ac:dyDescent="0.25">
      <c r="B4" s="1"/>
      <c r="C4" s="2"/>
      <c r="G4" s="3"/>
      <c r="H4" s="126"/>
      <c r="I4" s="126"/>
      <c r="J4" s="6"/>
      <c r="K4" s="6"/>
      <c r="L4" s="6"/>
      <c r="M4" s="6"/>
      <c r="N4" s="6"/>
      <c r="O4" s="6"/>
      <c r="P4" s="4"/>
      <c r="Q4" s="4"/>
      <c r="S4" s="4"/>
    </row>
    <row r="5" spans="2:23" ht="15" customHeight="1" x14ac:dyDescent="0.25">
      <c r="B5" s="123" t="s">
        <v>1</v>
      </c>
      <c r="C5" s="123" t="s">
        <v>2</v>
      </c>
      <c r="D5" s="123" t="s">
        <v>3</v>
      </c>
      <c r="E5" s="123" t="s">
        <v>4</v>
      </c>
      <c r="F5" s="123" t="s">
        <v>5</v>
      </c>
      <c r="G5" s="75" t="s">
        <v>6</v>
      </c>
      <c r="H5" s="75" t="s">
        <v>7</v>
      </c>
      <c r="I5" s="123" t="s">
        <v>8</v>
      </c>
      <c r="J5" s="123" t="s">
        <v>9</v>
      </c>
      <c r="K5" s="124" t="s">
        <v>60</v>
      </c>
      <c r="L5" s="124" t="s">
        <v>75</v>
      </c>
      <c r="M5" s="124" t="s">
        <v>59</v>
      </c>
      <c r="N5" s="124" t="s">
        <v>76</v>
      </c>
      <c r="O5" s="124" t="s">
        <v>57</v>
      </c>
      <c r="P5" s="27" t="s">
        <v>10</v>
      </c>
      <c r="Q5" s="27" t="s">
        <v>11</v>
      </c>
      <c r="R5" s="125" t="s">
        <v>12</v>
      </c>
      <c r="S5" s="127" t="s">
        <v>13</v>
      </c>
      <c r="T5" s="122" t="s">
        <v>18</v>
      </c>
      <c r="U5" s="28"/>
    </row>
    <row r="6" spans="2:23" ht="24.75" customHeight="1" x14ac:dyDescent="0.25">
      <c r="B6" s="123"/>
      <c r="C6" s="123"/>
      <c r="D6" s="123"/>
      <c r="E6" s="123"/>
      <c r="F6" s="123"/>
      <c r="G6" s="75" t="s">
        <v>14</v>
      </c>
      <c r="H6" s="75" t="s">
        <v>14</v>
      </c>
      <c r="I6" s="123"/>
      <c r="J6" s="123"/>
      <c r="K6" s="124"/>
      <c r="L6" s="124"/>
      <c r="M6" s="124"/>
      <c r="N6" s="124"/>
      <c r="O6" s="124"/>
      <c r="P6" s="27" t="s">
        <v>15</v>
      </c>
      <c r="Q6" s="27" t="s">
        <v>16</v>
      </c>
      <c r="R6" s="125"/>
      <c r="S6" s="127"/>
      <c r="T6" s="122"/>
      <c r="U6" s="29"/>
    </row>
    <row r="7" spans="2:23" ht="7.5" customHeight="1" x14ac:dyDescent="0.25">
      <c r="C7" s="3"/>
      <c r="G7" s="3"/>
      <c r="H7" s="4"/>
      <c r="J7" s="3"/>
      <c r="K7" s="8"/>
      <c r="L7" s="8"/>
      <c r="M7" s="8"/>
      <c r="N7" s="8"/>
      <c r="O7" s="8"/>
      <c r="P7" s="9"/>
      <c r="Q7" s="9"/>
      <c r="T7" s="30"/>
      <c r="U7" s="29"/>
    </row>
    <row r="8" spans="2:23" x14ac:dyDescent="0.25">
      <c r="B8" s="11"/>
      <c r="C8" s="12"/>
      <c r="D8" s="13"/>
      <c r="E8" s="13"/>
      <c r="F8" s="13"/>
      <c r="G8" s="33"/>
      <c r="H8" s="14"/>
      <c r="I8" s="14"/>
      <c r="J8" s="12"/>
      <c r="K8" s="15"/>
      <c r="L8" s="15"/>
      <c r="M8" s="15"/>
      <c r="N8" s="15"/>
      <c r="O8" s="15"/>
      <c r="P8" s="16" t="str">
        <f>+IF(K8&lt;=0," ",IF(K8&lt;=10,"A",IF(K8&gt;=11,"B")))</f>
        <v xml:space="preserve"> </v>
      </c>
      <c r="Q8" s="17">
        <f>+IF(P8=" ",K8*0,IF(P8="A",K8*2500,IF(P8="B",K8*3000)))</f>
        <v>0</v>
      </c>
      <c r="R8" s="65"/>
      <c r="S8" s="66">
        <f t="shared" ref="S8:S77" si="0">+Q8-R8</f>
        <v>0</v>
      </c>
      <c r="T8" s="31">
        <f t="shared" ref="T8:T11" si="1">SUMIF($G$8:$G$691,G8:G691,$K$8:$K$691)</f>
        <v>0</v>
      </c>
      <c r="U8" s="32" t="str">
        <f>+IF(T8=0," ",IF(T8&lt;=50,"OK",IF(T8&gt;=51,"LEBIH")))</f>
        <v xml:space="preserve"> </v>
      </c>
    </row>
    <row r="9" spans="2:23" x14ac:dyDescent="0.25">
      <c r="B9" s="11"/>
      <c r="C9" s="12"/>
      <c r="D9" s="13"/>
      <c r="E9" s="13"/>
      <c r="F9" s="13"/>
      <c r="G9" s="33"/>
      <c r="H9" s="14"/>
      <c r="I9" s="14"/>
      <c r="J9" s="12"/>
      <c r="K9" s="15"/>
      <c r="L9" s="15"/>
      <c r="M9" s="15"/>
      <c r="N9" s="15"/>
      <c r="O9" s="15"/>
      <c r="P9" s="16" t="str">
        <f t="shared" ref="P9:P72" si="2">+IF(K9&lt;=0," ",IF(K9&lt;=10,"A",IF(K9&gt;=11,"B")))</f>
        <v xml:space="preserve"> </v>
      </c>
      <c r="Q9" s="17">
        <f t="shared" ref="Q9:Q72" si="3">+IF(P9=" ",K9*0,IF(P9="A",K9*2500,IF(P9="B",K9*3000)))</f>
        <v>0</v>
      </c>
      <c r="R9" s="65"/>
      <c r="S9" s="66">
        <f t="shared" si="0"/>
        <v>0</v>
      </c>
      <c r="T9" s="31">
        <f t="shared" si="1"/>
        <v>0</v>
      </c>
      <c r="U9" s="32" t="str">
        <f t="shared" ref="U9:U72" si="4">+IF(T9=0," ",IF(T9&lt;=50,"OK",IF(T9&gt;=51,"LEBIH")))</f>
        <v xml:space="preserve"> </v>
      </c>
    </row>
    <row r="10" spans="2:23" x14ac:dyDescent="0.25">
      <c r="B10" s="11"/>
      <c r="C10" s="12"/>
      <c r="D10" s="13"/>
      <c r="E10" s="13"/>
      <c r="F10" s="13"/>
      <c r="G10" s="33"/>
      <c r="H10" s="14"/>
      <c r="I10" s="14"/>
      <c r="J10" s="12"/>
      <c r="K10" s="15"/>
      <c r="L10" s="15"/>
      <c r="M10" s="15"/>
      <c r="N10" s="15"/>
      <c r="O10" s="15"/>
      <c r="P10" s="16" t="str">
        <f t="shared" si="2"/>
        <v xml:space="preserve"> </v>
      </c>
      <c r="Q10" s="17">
        <f t="shared" si="3"/>
        <v>0</v>
      </c>
      <c r="R10" s="65"/>
      <c r="S10" s="66">
        <f t="shared" si="0"/>
        <v>0</v>
      </c>
      <c r="T10" s="31">
        <f t="shared" si="1"/>
        <v>0</v>
      </c>
      <c r="U10" s="32" t="str">
        <f t="shared" si="4"/>
        <v xml:space="preserve"> </v>
      </c>
    </row>
    <row r="11" spans="2:23" x14ac:dyDescent="0.25">
      <c r="B11" s="11"/>
      <c r="C11" s="12"/>
      <c r="D11" s="13"/>
      <c r="E11" s="13"/>
      <c r="F11" s="13"/>
      <c r="G11" s="33"/>
      <c r="H11" s="14"/>
      <c r="I11" s="14"/>
      <c r="J11" s="12"/>
      <c r="K11" s="15"/>
      <c r="L11" s="15"/>
      <c r="M11" s="15"/>
      <c r="N11" s="15"/>
      <c r="O11" s="15"/>
      <c r="P11" s="16" t="str">
        <f t="shared" si="2"/>
        <v xml:space="preserve"> </v>
      </c>
      <c r="Q11" s="17">
        <f t="shared" si="3"/>
        <v>0</v>
      </c>
      <c r="R11" s="65"/>
      <c r="S11" s="66">
        <f t="shared" si="0"/>
        <v>0</v>
      </c>
      <c r="T11" s="31">
        <f t="shared" si="1"/>
        <v>0</v>
      </c>
      <c r="U11" s="32" t="str">
        <f t="shared" si="4"/>
        <v xml:space="preserve"> </v>
      </c>
    </row>
    <row r="12" spans="2:23" x14ac:dyDescent="0.25">
      <c r="B12" s="11"/>
      <c r="C12" s="12"/>
      <c r="D12" s="13"/>
      <c r="E12" s="13"/>
      <c r="F12" s="13"/>
      <c r="G12" s="33"/>
      <c r="H12" s="14"/>
      <c r="I12" s="14"/>
      <c r="J12" s="12"/>
      <c r="K12" s="15"/>
      <c r="L12" s="15"/>
      <c r="M12" s="15"/>
      <c r="N12" s="15"/>
      <c r="O12" s="15"/>
      <c r="P12" s="16" t="str">
        <f t="shared" si="2"/>
        <v xml:space="preserve"> </v>
      </c>
      <c r="Q12" s="17">
        <f t="shared" si="3"/>
        <v>0</v>
      </c>
      <c r="R12" s="65"/>
      <c r="S12" s="66">
        <f t="shared" si="0"/>
        <v>0</v>
      </c>
      <c r="T12" s="31">
        <f>SUMIF($G$8:$G$691,G12:G694,$K$8:$K$691)</f>
        <v>0</v>
      </c>
      <c r="U12" s="32" t="str">
        <f t="shared" si="4"/>
        <v xml:space="preserve"> </v>
      </c>
    </row>
    <row r="13" spans="2:23" x14ac:dyDescent="0.25">
      <c r="B13" s="11"/>
      <c r="C13" s="12"/>
      <c r="D13" s="13"/>
      <c r="E13" s="13"/>
      <c r="F13" s="13"/>
      <c r="G13" s="33"/>
      <c r="H13" s="14"/>
      <c r="I13" s="14"/>
      <c r="J13" s="12"/>
      <c r="K13" s="15"/>
      <c r="L13" s="15"/>
      <c r="M13" s="15"/>
      <c r="N13" s="15"/>
      <c r="O13" s="15"/>
      <c r="P13" s="16" t="str">
        <f t="shared" si="2"/>
        <v xml:space="preserve"> </v>
      </c>
      <c r="Q13" s="17">
        <f t="shared" si="3"/>
        <v>0</v>
      </c>
      <c r="R13" s="65"/>
      <c r="S13" s="66">
        <f t="shared" si="0"/>
        <v>0</v>
      </c>
      <c r="T13" s="31">
        <f>SUMIF($G$8:$G$691,G13:G694,$K$8:$K$691)</f>
        <v>0</v>
      </c>
      <c r="U13" s="32" t="str">
        <f t="shared" si="4"/>
        <v xml:space="preserve"> </v>
      </c>
    </row>
    <row r="14" spans="2:23" x14ac:dyDescent="0.25">
      <c r="B14" s="11"/>
      <c r="C14" s="12"/>
      <c r="D14" s="13"/>
      <c r="E14" s="13"/>
      <c r="F14" s="13"/>
      <c r="G14" s="33"/>
      <c r="H14" s="14"/>
      <c r="I14" s="14"/>
      <c r="J14" s="12"/>
      <c r="K14" s="15"/>
      <c r="L14" s="15"/>
      <c r="M14" s="15"/>
      <c r="N14" s="15"/>
      <c r="O14" s="15"/>
      <c r="P14" s="16" t="str">
        <f t="shared" si="2"/>
        <v xml:space="preserve"> </v>
      </c>
      <c r="Q14" s="17">
        <f t="shared" si="3"/>
        <v>0</v>
      </c>
      <c r="R14" s="65"/>
      <c r="S14" s="66">
        <f t="shared" si="0"/>
        <v>0</v>
      </c>
      <c r="T14" s="31">
        <f>SUMIF($G$8:$G$691,G14:G694,$K$8:$K$691)</f>
        <v>0</v>
      </c>
      <c r="U14" s="32" t="str">
        <f t="shared" si="4"/>
        <v xml:space="preserve"> </v>
      </c>
    </row>
    <row r="15" spans="2:23" x14ac:dyDescent="0.25">
      <c r="B15" s="11"/>
      <c r="C15" s="12"/>
      <c r="D15" s="13"/>
      <c r="E15" s="13"/>
      <c r="F15" s="13"/>
      <c r="G15" s="33"/>
      <c r="H15" s="14"/>
      <c r="I15" s="14"/>
      <c r="J15" s="12"/>
      <c r="K15" s="15"/>
      <c r="L15" s="15"/>
      <c r="M15" s="15"/>
      <c r="N15" s="15"/>
      <c r="O15" s="15"/>
      <c r="P15" s="16" t="str">
        <f t="shared" si="2"/>
        <v xml:space="preserve"> </v>
      </c>
      <c r="Q15" s="17">
        <f t="shared" si="3"/>
        <v>0</v>
      </c>
      <c r="R15" s="65"/>
      <c r="S15" s="66">
        <f t="shared" si="0"/>
        <v>0</v>
      </c>
      <c r="T15" s="31">
        <f>SUMIF($G$8:$G$691,G15:G694,$K$8:$K$691)</f>
        <v>0</v>
      </c>
      <c r="U15" s="32" t="str">
        <f t="shared" si="4"/>
        <v xml:space="preserve"> </v>
      </c>
      <c r="W15" s="10"/>
    </row>
    <row r="16" spans="2:23" x14ac:dyDescent="0.25">
      <c r="B16" s="11"/>
      <c r="C16" s="12"/>
      <c r="D16" s="13"/>
      <c r="E16" s="13"/>
      <c r="F16" s="13"/>
      <c r="G16" s="33"/>
      <c r="H16" s="14"/>
      <c r="I16" s="14"/>
      <c r="J16" s="12"/>
      <c r="K16" s="15"/>
      <c r="L16" s="15"/>
      <c r="M16" s="15"/>
      <c r="N16" s="15"/>
      <c r="O16" s="15"/>
      <c r="P16" s="16" t="str">
        <f t="shared" si="2"/>
        <v xml:space="preserve"> </v>
      </c>
      <c r="Q16" s="17">
        <f t="shared" si="3"/>
        <v>0</v>
      </c>
      <c r="R16" s="65"/>
      <c r="S16" s="66">
        <f t="shared" si="0"/>
        <v>0</v>
      </c>
      <c r="T16" s="31">
        <f>SUMIF($G$8:$G$691,G16:G694,$K$8:$K$691)</f>
        <v>0</v>
      </c>
      <c r="U16" s="32" t="str">
        <f t="shared" si="4"/>
        <v xml:space="preserve"> </v>
      </c>
      <c r="W16" s="10"/>
    </row>
    <row r="17" spans="2:23" x14ac:dyDescent="0.25">
      <c r="B17" s="11"/>
      <c r="C17" s="12"/>
      <c r="D17" s="13"/>
      <c r="E17" s="13"/>
      <c r="F17" s="13"/>
      <c r="G17" s="12"/>
      <c r="H17" s="14"/>
      <c r="I17" s="14"/>
      <c r="J17" s="12"/>
      <c r="K17" s="15"/>
      <c r="L17" s="15"/>
      <c r="M17" s="15"/>
      <c r="N17" s="15"/>
      <c r="O17" s="15"/>
      <c r="P17" s="16" t="str">
        <f t="shared" si="2"/>
        <v xml:space="preserve"> </v>
      </c>
      <c r="Q17" s="17">
        <f t="shared" si="3"/>
        <v>0</v>
      </c>
      <c r="R17" s="65"/>
      <c r="S17" s="66">
        <f t="shared" si="0"/>
        <v>0</v>
      </c>
      <c r="T17" s="31">
        <f>SUMIF($G$8:$G$691,G17:G694,$K$8:$K$691)</f>
        <v>0</v>
      </c>
      <c r="U17" s="32" t="str">
        <f t="shared" si="4"/>
        <v xml:space="preserve"> </v>
      </c>
      <c r="W17" s="10"/>
    </row>
    <row r="18" spans="2:23" x14ac:dyDescent="0.25">
      <c r="B18" s="11"/>
      <c r="C18" s="12"/>
      <c r="D18" s="13"/>
      <c r="E18" s="13"/>
      <c r="F18" s="13"/>
      <c r="G18" s="12"/>
      <c r="H18" s="14"/>
      <c r="I18" s="14"/>
      <c r="J18" s="12"/>
      <c r="K18" s="15"/>
      <c r="L18" s="15"/>
      <c r="M18" s="15"/>
      <c r="N18" s="15"/>
      <c r="O18" s="15"/>
      <c r="P18" s="16" t="str">
        <f t="shared" si="2"/>
        <v xml:space="preserve"> </v>
      </c>
      <c r="Q18" s="17">
        <f t="shared" si="3"/>
        <v>0</v>
      </c>
      <c r="R18" s="65"/>
      <c r="S18" s="66">
        <f t="shared" si="0"/>
        <v>0</v>
      </c>
      <c r="T18" s="31">
        <f>SUMIF($G$8:$G$691,G18:G694,$K$8:$K$691)</f>
        <v>0</v>
      </c>
      <c r="U18" s="32" t="str">
        <f t="shared" si="4"/>
        <v xml:space="preserve"> </v>
      </c>
      <c r="W18" s="10"/>
    </row>
    <row r="19" spans="2:23" x14ac:dyDescent="0.25">
      <c r="B19" s="11"/>
      <c r="C19" s="12"/>
      <c r="D19" s="13"/>
      <c r="E19" s="13"/>
      <c r="F19" s="13"/>
      <c r="G19" s="12"/>
      <c r="H19" s="14"/>
      <c r="I19" s="14"/>
      <c r="J19" s="12"/>
      <c r="K19" s="15"/>
      <c r="L19" s="15"/>
      <c r="M19" s="15"/>
      <c r="N19" s="15"/>
      <c r="O19" s="15"/>
      <c r="P19" s="16" t="str">
        <f t="shared" si="2"/>
        <v xml:space="preserve"> </v>
      </c>
      <c r="Q19" s="17">
        <f t="shared" si="3"/>
        <v>0</v>
      </c>
      <c r="R19" s="65"/>
      <c r="S19" s="66">
        <f t="shared" si="0"/>
        <v>0</v>
      </c>
      <c r="T19" s="31">
        <f>SUMIF($G$8:$G$691,G19:G694,$K$8:$K$691)</f>
        <v>0</v>
      </c>
      <c r="U19" s="32" t="str">
        <f t="shared" si="4"/>
        <v xml:space="preserve"> </v>
      </c>
    </row>
    <row r="20" spans="2:23" x14ac:dyDescent="0.25">
      <c r="B20" s="11"/>
      <c r="C20" s="12"/>
      <c r="D20" s="13"/>
      <c r="E20" s="13"/>
      <c r="F20" s="13"/>
      <c r="G20" s="12"/>
      <c r="H20" s="14"/>
      <c r="I20" s="14"/>
      <c r="J20" s="12"/>
      <c r="K20" s="15"/>
      <c r="L20" s="15"/>
      <c r="M20" s="15"/>
      <c r="N20" s="15"/>
      <c r="O20" s="15"/>
      <c r="P20" s="16" t="str">
        <f t="shared" si="2"/>
        <v xml:space="preserve"> </v>
      </c>
      <c r="Q20" s="17">
        <f t="shared" si="3"/>
        <v>0</v>
      </c>
      <c r="R20" s="65"/>
      <c r="S20" s="66">
        <f t="shared" si="0"/>
        <v>0</v>
      </c>
      <c r="T20" s="31">
        <f>SUMIF($G$8:$G$691,G20:G694,$K$8:$K$691)</f>
        <v>0</v>
      </c>
      <c r="U20" s="32" t="str">
        <f t="shared" si="4"/>
        <v xml:space="preserve"> </v>
      </c>
    </row>
    <row r="21" spans="2:23" x14ac:dyDescent="0.25">
      <c r="B21" s="11"/>
      <c r="C21" s="12"/>
      <c r="D21" s="13"/>
      <c r="E21" s="13"/>
      <c r="F21" s="13"/>
      <c r="G21" s="12"/>
      <c r="H21" s="14"/>
      <c r="I21" s="14"/>
      <c r="J21" s="12"/>
      <c r="K21" s="15"/>
      <c r="L21" s="15"/>
      <c r="M21" s="15"/>
      <c r="N21" s="15"/>
      <c r="O21" s="15"/>
      <c r="P21" s="16" t="str">
        <f t="shared" si="2"/>
        <v xml:space="preserve"> </v>
      </c>
      <c r="Q21" s="17">
        <f t="shared" si="3"/>
        <v>0</v>
      </c>
      <c r="R21" s="65"/>
      <c r="S21" s="66">
        <f t="shared" si="0"/>
        <v>0</v>
      </c>
      <c r="T21" s="31">
        <f>SUMIF($G$8:$G$691,G21:G694,$K$8:$K$691)</f>
        <v>0</v>
      </c>
      <c r="U21" s="32" t="str">
        <f t="shared" si="4"/>
        <v xml:space="preserve"> </v>
      </c>
    </row>
    <row r="22" spans="2:23" x14ac:dyDescent="0.25">
      <c r="B22" s="11"/>
      <c r="C22" s="12"/>
      <c r="D22" s="13"/>
      <c r="E22" s="13"/>
      <c r="F22" s="13"/>
      <c r="G22" s="12"/>
      <c r="H22" s="14"/>
      <c r="I22" s="14"/>
      <c r="J22" s="12"/>
      <c r="K22" s="15"/>
      <c r="L22" s="15"/>
      <c r="M22" s="15"/>
      <c r="N22" s="15"/>
      <c r="O22" s="15"/>
      <c r="P22" s="16" t="str">
        <f t="shared" si="2"/>
        <v xml:space="preserve"> </v>
      </c>
      <c r="Q22" s="17">
        <f t="shared" si="3"/>
        <v>0</v>
      </c>
      <c r="R22" s="65"/>
      <c r="S22" s="66">
        <f t="shared" si="0"/>
        <v>0</v>
      </c>
      <c r="T22" s="31">
        <f>SUMIF($G$8:$G$691,G22:G694,$K$8:$K$691)</f>
        <v>0</v>
      </c>
      <c r="U22" s="32" t="str">
        <f t="shared" si="4"/>
        <v xml:space="preserve"> </v>
      </c>
    </row>
    <row r="23" spans="2:23" x14ac:dyDescent="0.25">
      <c r="B23" s="11"/>
      <c r="C23" s="12"/>
      <c r="D23" s="13"/>
      <c r="E23" s="13"/>
      <c r="F23" s="13"/>
      <c r="G23" s="12"/>
      <c r="H23" s="14"/>
      <c r="I23" s="14"/>
      <c r="J23" s="12"/>
      <c r="K23" s="15"/>
      <c r="L23" s="15"/>
      <c r="M23" s="15"/>
      <c r="N23" s="15"/>
      <c r="O23" s="15"/>
      <c r="P23" s="16" t="str">
        <f t="shared" si="2"/>
        <v xml:space="preserve"> </v>
      </c>
      <c r="Q23" s="17">
        <f t="shared" si="3"/>
        <v>0</v>
      </c>
      <c r="R23" s="65"/>
      <c r="S23" s="66">
        <f t="shared" si="0"/>
        <v>0</v>
      </c>
      <c r="T23" s="31">
        <f>SUMIF($G$8:$G$691,G23:G694,$K$8:$K$691)</f>
        <v>0</v>
      </c>
      <c r="U23" s="32" t="str">
        <f t="shared" si="4"/>
        <v xml:space="preserve"> </v>
      </c>
    </row>
    <row r="24" spans="2:23" x14ac:dyDescent="0.25">
      <c r="B24" s="11"/>
      <c r="C24" s="12"/>
      <c r="D24" s="13"/>
      <c r="E24" s="13"/>
      <c r="F24" s="13"/>
      <c r="G24" s="12"/>
      <c r="H24" s="14"/>
      <c r="I24" s="14"/>
      <c r="J24" s="12"/>
      <c r="K24" s="15"/>
      <c r="L24" s="15"/>
      <c r="M24" s="15"/>
      <c r="N24" s="15"/>
      <c r="O24" s="15"/>
      <c r="P24" s="16" t="str">
        <f t="shared" si="2"/>
        <v xml:space="preserve"> </v>
      </c>
      <c r="Q24" s="17">
        <f t="shared" si="3"/>
        <v>0</v>
      </c>
      <c r="R24" s="65"/>
      <c r="S24" s="66">
        <f t="shared" si="0"/>
        <v>0</v>
      </c>
      <c r="T24" s="31">
        <f>SUMIF($G$8:$G$691,G24:G695,$K$8:$K$691)</f>
        <v>0</v>
      </c>
      <c r="U24" s="32" t="str">
        <f t="shared" si="4"/>
        <v xml:space="preserve"> </v>
      </c>
    </row>
    <row r="25" spans="2:23" x14ac:dyDescent="0.25">
      <c r="B25" s="11"/>
      <c r="C25" s="12"/>
      <c r="D25" s="13"/>
      <c r="E25" s="13"/>
      <c r="F25" s="13"/>
      <c r="G25" s="12"/>
      <c r="H25" s="14"/>
      <c r="I25" s="14"/>
      <c r="J25" s="12"/>
      <c r="K25" s="15"/>
      <c r="L25" s="15"/>
      <c r="M25" s="15"/>
      <c r="N25" s="15"/>
      <c r="O25" s="15"/>
      <c r="P25" s="16" t="str">
        <f t="shared" si="2"/>
        <v xml:space="preserve"> </v>
      </c>
      <c r="Q25" s="17">
        <f t="shared" si="3"/>
        <v>0</v>
      </c>
      <c r="R25" s="65"/>
      <c r="S25" s="66">
        <f t="shared" si="0"/>
        <v>0</v>
      </c>
      <c r="T25" s="31">
        <f>SUMIF($G$8:$G$691,G25:G696,$K$8:$K$691)</f>
        <v>0</v>
      </c>
      <c r="U25" s="32" t="str">
        <f t="shared" si="4"/>
        <v xml:space="preserve"> </v>
      </c>
    </row>
    <row r="26" spans="2:23" x14ac:dyDescent="0.25">
      <c r="B26" s="11"/>
      <c r="C26" s="12"/>
      <c r="D26" s="13"/>
      <c r="E26" s="13"/>
      <c r="F26" s="13"/>
      <c r="G26" s="12"/>
      <c r="H26" s="14"/>
      <c r="I26" s="14"/>
      <c r="J26" s="12"/>
      <c r="K26" s="15"/>
      <c r="L26" s="15"/>
      <c r="M26" s="15"/>
      <c r="N26" s="15"/>
      <c r="O26" s="15"/>
      <c r="P26" s="16" t="str">
        <f t="shared" si="2"/>
        <v xml:space="preserve"> </v>
      </c>
      <c r="Q26" s="17">
        <f t="shared" si="3"/>
        <v>0</v>
      </c>
      <c r="R26" s="65"/>
      <c r="S26" s="66">
        <f t="shared" si="0"/>
        <v>0</v>
      </c>
      <c r="T26" s="31">
        <f>SUMIF($G$8:$G$691,G26:G697,$K$8:$K$691)</f>
        <v>0</v>
      </c>
      <c r="U26" s="32" t="str">
        <f t="shared" si="4"/>
        <v xml:space="preserve"> </v>
      </c>
    </row>
    <row r="27" spans="2:23" x14ac:dyDescent="0.25">
      <c r="B27" s="11"/>
      <c r="C27" s="12"/>
      <c r="D27" s="13"/>
      <c r="E27" s="13"/>
      <c r="F27" s="13"/>
      <c r="G27" s="12"/>
      <c r="H27" s="14"/>
      <c r="I27" s="14"/>
      <c r="J27" s="12"/>
      <c r="K27" s="15"/>
      <c r="L27" s="15"/>
      <c r="M27" s="15"/>
      <c r="N27" s="15"/>
      <c r="O27" s="15"/>
      <c r="P27" s="16" t="str">
        <f t="shared" si="2"/>
        <v xml:space="preserve"> </v>
      </c>
      <c r="Q27" s="17">
        <f t="shared" si="3"/>
        <v>0</v>
      </c>
      <c r="R27" s="65"/>
      <c r="S27" s="66">
        <f t="shared" si="0"/>
        <v>0</v>
      </c>
      <c r="T27" s="31">
        <f>SUMIF($G$8:$G$691,G27:G698,$K$8:$K$691)</f>
        <v>0</v>
      </c>
      <c r="U27" s="32" t="str">
        <f t="shared" si="4"/>
        <v xml:space="preserve"> </v>
      </c>
    </row>
    <row r="28" spans="2:23" x14ac:dyDescent="0.25">
      <c r="B28" s="11"/>
      <c r="C28" s="12"/>
      <c r="D28" s="13"/>
      <c r="E28" s="13"/>
      <c r="F28" s="13"/>
      <c r="G28" s="12"/>
      <c r="H28" s="14"/>
      <c r="I28" s="14"/>
      <c r="J28" s="12"/>
      <c r="K28" s="15"/>
      <c r="L28" s="15"/>
      <c r="M28" s="15"/>
      <c r="N28" s="15"/>
      <c r="O28" s="15"/>
      <c r="P28" s="16" t="str">
        <f t="shared" si="2"/>
        <v xml:space="preserve"> </v>
      </c>
      <c r="Q28" s="17">
        <f t="shared" si="3"/>
        <v>0</v>
      </c>
      <c r="R28" s="65"/>
      <c r="S28" s="66">
        <f t="shared" si="0"/>
        <v>0</v>
      </c>
      <c r="T28" s="31">
        <f>SUMIF($G$8:$G$691,G28:G699,$K$8:$K$691)</f>
        <v>0</v>
      </c>
      <c r="U28" s="32" t="str">
        <f t="shared" si="4"/>
        <v xml:space="preserve"> </v>
      </c>
    </row>
    <row r="29" spans="2:23" x14ac:dyDescent="0.25">
      <c r="B29" s="11"/>
      <c r="C29" s="12"/>
      <c r="D29" s="13"/>
      <c r="E29" s="13"/>
      <c r="F29" s="13"/>
      <c r="G29" s="12"/>
      <c r="H29" s="14"/>
      <c r="I29" s="14"/>
      <c r="J29" s="12"/>
      <c r="K29" s="15"/>
      <c r="L29" s="15"/>
      <c r="M29" s="15"/>
      <c r="N29" s="15"/>
      <c r="O29" s="15"/>
      <c r="P29" s="16" t="str">
        <f t="shared" si="2"/>
        <v xml:space="preserve"> </v>
      </c>
      <c r="Q29" s="17">
        <f t="shared" si="3"/>
        <v>0</v>
      </c>
      <c r="R29" s="65"/>
      <c r="S29" s="66">
        <f t="shared" si="0"/>
        <v>0</v>
      </c>
      <c r="T29" s="31">
        <f>SUMIF($G$8:$G$691,G29:G700,$K$8:$K$691)</f>
        <v>0</v>
      </c>
      <c r="U29" s="32" t="str">
        <f t="shared" si="4"/>
        <v xml:space="preserve"> </v>
      </c>
    </row>
    <row r="30" spans="2:23" x14ac:dyDescent="0.25">
      <c r="B30" s="11"/>
      <c r="C30" s="12"/>
      <c r="D30" s="13"/>
      <c r="E30" s="13"/>
      <c r="F30" s="13"/>
      <c r="G30" s="12"/>
      <c r="H30" s="14"/>
      <c r="I30" s="14"/>
      <c r="J30" s="12"/>
      <c r="K30" s="15"/>
      <c r="L30" s="15"/>
      <c r="M30" s="15"/>
      <c r="N30" s="15"/>
      <c r="O30" s="15"/>
      <c r="P30" s="16" t="str">
        <f t="shared" si="2"/>
        <v xml:space="preserve"> </v>
      </c>
      <c r="Q30" s="17">
        <f t="shared" si="3"/>
        <v>0</v>
      </c>
      <c r="R30" s="65"/>
      <c r="S30" s="66">
        <f t="shared" si="0"/>
        <v>0</v>
      </c>
      <c r="T30" s="31">
        <f>SUMIF($G$8:$G$691,G30:G701,$K$8:$K$691)</f>
        <v>0</v>
      </c>
      <c r="U30" s="32" t="str">
        <f t="shared" si="4"/>
        <v xml:space="preserve"> </v>
      </c>
    </row>
    <row r="31" spans="2:23" x14ac:dyDescent="0.25">
      <c r="B31" s="11"/>
      <c r="C31" s="12"/>
      <c r="D31" s="13"/>
      <c r="E31" s="13"/>
      <c r="F31" s="13"/>
      <c r="G31" s="12"/>
      <c r="H31" s="14"/>
      <c r="I31" s="14"/>
      <c r="J31" s="12"/>
      <c r="K31" s="15"/>
      <c r="L31" s="15"/>
      <c r="M31" s="15"/>
      <c r="N31" s="15"/>
      <c r="O31" s="15"/>
      <c r="P31" s="16" t="str">
        <f t="shared" si="2"/>
        <v xml:space="preserve"> </v>
      </c>
      <c r="Q31" s="17">
        <f t="shared" si="3"/>
        <v>0</v>
      </c>
      <c r="R31" s="65"/>
      <c r="S31" s="66">
        <f t="shared" si="0"/>
        <v>0</v>
      </c>
      <c r="T31" s="31">
        <f>SUMIF($G$8:$G$691,G31:G702,$K$8:$K$691)</f>
        <v>0</v>
      </c>
      <c r="U31" s="32" t="str">
        <f t="shared" si="4"/>
        <v xml:space="preserve"> </v>
      </c>
    </row>
    <row r="32" spans="2:23" x14ac:dyDescent="0.25">
      <c r="B32" s="11"/>
      <c r="C32" s="12"/>
      <c r="D32" s="13"/>
      <c r="E32" s="13"/>
      <c r="F32" s="13"/>
      <c r="G32" s="12"/>
      <c r="H32" s="14"/>
      <c r="I32" s="14"/>
      <c r="J32" s="12"/>
      <c r="K32" s="15"/>
      <c r="L32" s="15"/>
      <c r="M32" s="15"/>
      <c r="N32" s="15"/>
      <c r="O32" s="15"/>
      <c r="P32" s="16" t="str">
        <f t="shared" si="2"/>
        <v xml:space="preserve"> </v>
      </c>
      <c r="Q32" s="17">
        <f t="shared" si="3"/>
        <v>0</v>
      </c>
      <c r="R32" s="65"/>
      <c r="S32" s="66">
        <f t="shared" si="0"/>
        <v>0</v>
      </c>
      <c r="T32" s="31">
        <f>SUMIF($G$8:$G$691,G32:G703,$K$8:$K$691)</f>
        <v>0</v>
      </c>
      <c r="U32" s="32" t="str">
        <f t="shared" si="4"/>
        <v xml:space="preserve"> </v>
      </c>
    </row>
    <row r="33" spans="2:21" x14ac:dyDescent="0.25">
      <c r="B33" s="11"/>
      <c r="C33" s="12"/>
      <c r="D33" s="13"/>
      <c r="E33" s="13"/>
      <c r="F33" s="13"/>
      <c r="G33" s="12"/>
      <c r="H33" s="14"/>
      <c r="I33" s="14"/>
      <c r="J33" s="12"/>
      <c r="K33" s="15"/>
      <c r="L33" s="15"/>
      <c r="M33" s="15"/>
      <c r="N33" s="15"/>
      <c r="O33" s="15"/>
      <c r="P33" s="16" t="str">
        <f t="shared" si="2"/>
        <v xml:space="preserve"> </v>
      </c>
      <c r="Q33" s="17">
        <f t="shared" si="3"/>
        <v>0</v>
      </c>
      <c r="R33" s="65"/>
      <c r="S33" s="66">
        <f t="shared" si="0"/>
        <v>0</v>
      </c>
      <c r="T33" s="31">
        <f>SUMIF($G$8:$G$691,G33:G704,$K$8:$K$691)</f>
        <v>0</v>
      </c>
      <c r="U33" s="32" t="str">
        <f t="shared" si="4"/>
        <v xml:space="preserve"> </v>
      </c>
    </row>
    <row r="34" spans="2:21" x14ac:dyDescent="0.25">
      <c r="B34" s="11"/>
      <c r="C34" s="12"/>
      <c r="D34" s="13"/>
      <c r="E34" s="13"/>
      <c r="F34" s="13"/>
      <c r="G34" s="12"/>
      <c r="H34" s="14"/>
      <c r="I34" s="14"/>
      <c r="J34" s="12"/>
      <c r="K34" s="15"/>
      <c r="L34" s="15"/>
      <c r="M34" s="15"/>
      <c r="N34" s="15"/>
      <c r="O34" s="15"/>
      <c r="P34" s="16" t="str">
        <f t="shared" si="2"/>
        <v xml:space="preserve"> </v>
      </c>
      <c r="Q34" s="17">
        <f t="shared" si="3"/>
        <v>0</v>
      </c>
      <c r="R34" s="65"/>
      <c r="S34" s="66">
        <f t="shared" si="0"/>
        <v>0</v>
      </c>
      <c r="T34" s="31">
        <f>SUMIF($G$8:$G$691,G34:G705,$K$8:$K$691)</f>
        <v>0</v>
      </c>
      <c r="U34" s="32" t="str">
        <f t="shared" si="4"/>
        <v xml:space="preserve"> </v>
      </c>
    </row>
    <row r="35" spans="2:21" x14ac:dyDescent="0.25">
      <c r="B35" s="11"/>
      <c r="C35" s="12"/>
      <c r="D35" s="13"/>
      <c r="E35" s="13"/>
      <c r="F35" s="13"/>
      <c r="G35" s="12"/>
      <c r="H35" s="14"/>
      <c r="I35" s="14"/>
      <c r="J35" s="12"/>
      <c r="K35" s="15"/>
      <c r="L35" s="15"/>
      <c r="M35" s="15"/>
      <c r="N35" s="15"/>
      <c r="O35" s="15"/>
      <c r="P35" s="16" t="str">
        <f t="shared" si="2"/>
        <v xml:space="preserve"> </v>
      </c>
      <c r="Q35" s="17">
        <f t="shared" si="3"/>
        <v>0</v>
      </c>
      <c r="R35" s="65"/>
      <c r="S35" s="66">
        <f t="shared" si="0"/>
        <v>0</v>
      </c>
      <c r="T35" s="31">
        <f>SUMIF($G$8:$G$691,G35:G706,$K$8:$K$691)</f>
        <v>0</v>
      </c>
      <c r="U35" s="32" t="str">
        <f t="shared" si="4"/>
        <v xml:space="preserve"> </v>
      </c>
    </row>
    <row r="36" spans="2:21" x14ac:dyDescent="0.25">
      <c r="B36" s="11"/>
      <c r="C36" s="12"/>
      <c r="D36" s="13"/>
      <c r="E36" s="13"/>
      <c r="F36" s="13"/>
      <c r="G36" s="12"/>
      <c r="H36" s="14"/>
      <c r="I36" s="14"/>
      <c r="J36" s="12"/>
      <c r="K36" s="15"/>
      <c r="L36" s="15"/>
      <c r="M36" s="15"/>
      <c r="N36" s="15"/>
      <c r="O36" s="15"/>
      <c r="P36" s="16" t="str">
        <f t="shared" si="2"/>
        <v xml:space="preserve"> </v>
      </c>
      <c r="Q36" s="17">
        <f t="shared" si="3"/>
        <v>0</v>
      </c>
      <c r="R36" s="65"/>
      <c r="S36" s="66">
        <f t="shared" si="0"/>
        <v>0</v>
      </c>
      <c r="T36" s="31">
        <f>SUMIF($G$8:$G$691,G36:G707,$K$8:$K$691)</f>
        <v>0</v>
      </c>
      <c r="U36" s="32" t="str">
        <f t="shared" si="4"/>
        <v xml:space="preserve"> </v>
      </c>
    </row>
    <row r="37" spans="2:21" s="30" customFormat="1" x14ac:dyDescent="0.25">
      <c r="B37" s="11"/>
      <c r="C37" s="82"/>
      <c r="D37" s="83"/>
      <c r="E37" s="83"/>
      <c r="F37" s="13"/>
      <c r="G37" s="82"/>
      <c r="H37" s="84"/>
      <c r="I37" s="84"/>
      <c r="J37" s="82"/>
      <c r="K37" s="85"/>
      <c r="L37" s="85"/>
      <c r="M37" s="85"/>
      <c r="N37" s="85"/>
      <c r="O37" s="85"/>
      <c r="P37" s="16" t="str">
        <f t="shared" si="2"/>
        <v xml:space="preserve"> </v>
      </c>
      <c r="Q37" s="17">
        <f t="shared" si="3"/>
        <v>0</v>
      </c>
      <c r="R37" s="65"/>
      <c r="S37" s="66">
        <f t="shared" si="0"/>
        <v>0</v>
      </c>
      <c r="T37" s="31">
        <f>SUMIF($G$8:$G$691,G37:G708,$K$8:$K$691)</f>
        <v>0</v>
      </c>
      <c r="U37" s="32" t="str">
        <f t="shared" si="4"/>
        <v xml:space="preserve"> </v>
      </c>
    </row>
    <row r="38" spans="2:21" x14ac:dyDescent="0.25">
      <c r="B38" s="11"/>
      <c r="C38" s="12"/>
      <c r="D38" s="13"/>
      <c r="E38" s="13"/>
      <c r="F38" s="13"/>
      <c r="G38" s="12"/>
      <c r="H38" s="14"/>
      <c r="I38" s="14"/>
      <c r="J38" s="12"/>
      <c r="K38" s="15"/>
      <c r="L38" s="15"/>
      <c r="M38" s="15"/>
      <c r="N38" s="15"/>
      <c r="O38" s="15"/>
      <c r="P38" s="16" t="str">
        <f t="shared" si="2"/>
        <v xml:space="preserve"> </v>
      </c>
      <c r="Q38" s="17">
        <f t="shared" si="3"/>
        <v>0</v>
      </c>
      <c r="R38" s="65"/>
      <c r="S38" s="66">
        <f t="shared" si="0"/>
        <v>0</v>
      </c>
      <c r="T38" s="31">
        <f>SUMIF($G$8:$G$691,G38:G709,$K$8:$K$691)</f>
        <v>0</v>
      </c>
      <c r="U38" s="32" t="str">
        <f t="shared" si="4"/>
        <v xml:space="preserve"> </v>
      </c>
    </row>
    <row r="39" spans="2:21" x14ac:dyDescent="0.25">
      <c r="B39" s="11"/>
      <c r="C39" s="12"/>
      <c r="D39" s="13"/>
      <c r="E39" s="13"/>
      <c r="F39" s="13"/>
      <c r="G39" s="12"/>
      <c r="H39" s="14"/>
      <c r="I39" s="14"/>
      <c r="J39" s="12"/>
      <c r="K39" s="15"/>
      <c r="L39" s="15"/>
      <c r="M39" s="15"/>
      <c r="N39" s="15"/>
      <c r="O39" s="15"/>
      <c r="P39" s="16" t="str">
        <f t="shared" si="2"/>
        <v xml:space="preserve"> </v>
      </c>
      <c r="Q39" s="17">
        <f t="shared" si="3"/>
        <v>0</v>
      </c>
      <c r="R39" s="65"/>
      <c r="S39" s="66">
        <f t="shared" si="0"/>
        <v>0</v>
      </c>
      <c r="T39" s="31">
        <f>SUMIF($G$8:$G$691,G39:G710,$K$8:$K$691)</f>
        <v>0</v>
      </c>
      <c r="U39" s="32" t="str">
        <f t="shared" si="4"/>
        <v xml:space="preserve"> </v>
      </c>
    </row>
    <row r="40" spans="2:21" x14ac:dyDescent="0.25">
      <c r="B40" s="11"/>
      <c r="C40" s="12"/>
      <c r="D40" s="13"/>
      <c r="E40" s="13"/>
      <c r="F40" s="13"/>
      <c r="G40" s="12"/>
      <c r="H40" s="14"/>
      <c r="I40" s="14"/>
      <c r="J40" s="12"/>
      <c r="K40" s="15"/>
      <c r="L40" s="15"/>
      <c r="M40" s="15"/>
      <c r="N40" s="15"/>
      <c r="O40" s="15"/>
      <c r="P40" s="16" t="str">
        <f t="shared" si="2"/>
        <v xml:space="preserve"> </v>
      </c>
      <c r="Q40" s="17">
        <f t="shared" si="3"/>
        <v>0</v>
      </c>
      <c r="R40" s="65"/>
      <c r="S40" s="66">
        <f t="shared" si="0"/>
        <v>0</v>
      </c>
      <c r="T40" s="31">
        <f>SUMIF($G$8:$G$691,G40:G711,$K$8:$K$691)</f>
        <v>0</v>
      </c>
      <c r="U40" s="32" t="str">
        <f t="shared" si="4"/>
        <v xml:space="preserve"> </v>
      </c>
    </row>
    <row r="41" spans="2:21" x14ac:dyDescent="0.25">
      <c r="B41" s="11"/>
      <c r="C41" s="12"/>
      <c r="D41" s="13"/>
      <c r="E41" s="13"/>
      <c r="F41" s="13"/>
      <c r="G41" s="12"/>
      <c r="H41" s="14"/>
      <c r="I41" s="14"/>
      <c r="J41" s="12"/>
      <c r="K41" s="15"/>
      <c r="L41" s="15"/>
      <c r="M41" s="15"/>
      <c r="N41" s="15"/>
      <c r="O41" s="15"/>
      <c r="P41" s="16" t="str">
        <f t="shared" si="2"/>
        <v xml:space="preserve"> </v>
      </c>
      <c r="Q41" s="17">
        <f t="shared" si="3"/>
        <v>0</v>
      </c>
      <c r="R41" s="65"/>
      <c r="S41" s="66">
        <f t="shared" si="0"/>
        <v>0</v>
      </c>
      <c r="T41" s="31">
        <f>SUMIF($G$8:$G$691,G41:G712,$K$8:$K$691)</f>
        <v>0</v>
      </c>
      <c r="U41" s="32" t="str">
        <f t="shared" si="4"/>
        <v xml:space="preserve"> </v>
      </c>
    </row>
    <row r="42" spans="2:21" x14ac:dyDescent="0.25">
      <c r="B42" s="11"/>
      <c r="C42" s="12"/>
      <c r="D42" s="13"/>
      <c r="E42" s="13"/>
      <c r="F42" s="13"/>
      <c r="G42" s="12"/>
      <c r="H42" s="14"/>
      <c r="I42" s="14"/>
      <c r="J42" s="12"/>
      <c r="K42" s="15"/>
      <c r="L42" s="15"/>
      <c r="M42" s="15"/>
      <c r="N42" s="15"/>
      <c r="O42" s="15"/>
      <c r="P42" s="16" t="str">
        <f t="shared" si="2"/>
        <v xml:space="preserve"> </v>
      </c>
      <c r="Q42" s="17">
        <f t="shared" si="3"/>
        <v>0</v>
      </c>
      <c r="R42" s="65"/>
      <c r="S42" s="66">
        <f t="shared" si="0"/>
        <v>0</v>
      </c>
      <c r="T42" s="31">
        <f>SUMIF($G$8:$G$691,G42:G713,$K$8:$K$691)</f>
        <v>0</v>
      </c>
      <c r="U42" s="32" t="str">
        <f t="shared" si="4"/>
        <v xml:space="preserve"> </v>
      </c>
    </row>
    <row r="43" spans="2:21" x14ac:dyDescent="0.25">
      <c r="B43" s="11"/>
      <c r="C43" s="12"/>
      <c r="D43" s="13"/>
      <c r="E43" s="13"/>
      <c r="F43" s="13"/>
      <c r="G43" s="12"/>
      <c r="H43" s="14"/>
      <c r="I43" s="14"/>
      <c r="J43" s="12"/>
      <c r="K43" s="15"/>
      <c r="L43" s="15"/>
      <c r="M43" s="15"/>
      <c r="N43" s="15"/>
      <c r="O43" s="15"/>
      <c r="P43" s="16" t="str">
        <f t="shared" si="2"/>
        <v xml:space="preserve"> </v>
      </c>
      <c r="Q43" s="17">
        <f t="shared" si="3"/>
        <v>0</v>
      </c>
      <c r="R43" s="65"/>
      <c r="S43" s="66">
        <f t="shared" si="0"/>
        <v>0</v>
      </c>
      <c r="T43" s="31">
        <f>SUMIF($G$8:$G$691,G43:G714,$K$8:$K$691)</f>
        <v>0</v>
      </c>
      <c r="U43" s="32" t="str">
        <f t="shared" si="4"/>
        <v xml:space="preserve"> </v>
      </c>
    </row>
    <row r="44" spans="2:21" x14ac:dyDescent="0.25">
      <c r="B44" s="11"/>
      <c r="C44" s="12"/>
      <c r="D44" s="13"/>
      <c r="E44" s="13"/>
      <c r="F44" s="13"/>
      <c r="G44" s="12"/>
      <c r="H44" s="14"/>
      <c r="I44" s="14"/>
      <c r="J44" s="12"/>
      <c r="K44" s="15"/>
      <c r="L44" s="15"/>
      <c r="M44" s="15"/>
      <c r="N44" s="15"/>
      <c r="O44" s="15"/>
      <c r="P44" s="16" t="str">
        <f t="shared" si="2"/>
        <v xml:space="preserve"> </v>
      </c>
      <c r="Q44" s="17">
        <f t="shared" si="3"/>
        <v>0</v>
      </c>
      <c r="R44" s="65"/>
      <c r="S44" s="66">
        <f t="shared" si="0"/>
        <v>0</v>
      </c>
      <c r="T44" s="31">
        <f>SUMIF($G$8:$G$691,G44:G715,$K$8:$K$691)</f>
        <v>0</v>
      </c>
      <c r="U44" s="32" t="str">
        <f t="shared" si="4"/>
        <v xml:space="preserve"> </v>
      </c>
    </row>
    <row r="45" spans="2:21" x14ac:dyDescent="0.25">
      <c r="B45" s="11"/>
      <c r="C45" s="12"/>
      <c r="D45" s="13"/>
      <c r="E45" s="13"/>
      <c r="F45" s="13"/>
      <c r="G45" s="12"/>
      <c r="H45" s="14"/>
      <c r="I45" s="14"/>
      <c r="J45" s="12"/>
      <c r="K45" s="15"/>
      <c r="L45" s="15"/>
      <c r="M45" s="15"/>
      <c r="N45" s="15"/>
      <c r="O45" s="15"/>
      <c r="P45" s="16" t="str">
        <f t="shared" si="2"/>
        <v xml:space="preserve"> </v>
      </c>
      <c r="Q45" s="17">
        <f t="shared" si="3"/>
        <v>0</v>
      </c>
      <c r="R45" s="65"/>
      <c r="S45" s="66">
        <f t="shared" si="0"/>
        <v>0</v>
      </c>
      <c r="T45" s="31">
        <f>SUMIF($G$8:$G$691,G45:G716,$K$8:$K$691)</f>
        <v>0</v>
      </c>
      <c r="U45" s="32" t="str">
        <f t="shared" si="4"/>
        <v xml:space="preserve"> </v>
      </c>
    </row>
    <row r="46" spans="2:21" x14ac:dyDescent="0.25">
      <c r="B46" s="11"/>
      <c r="C46" s="12"/>
      <c r="D46" s="13"/>
      <c r="E46" s="13"/>
      <c r="F46" s="13"/>
      <c r="G46" s="12"/>
      <c r="H46" s="14"/>
      <c r="I46" s="14"/>
      <c r="J46" s="12"/>
      <c r="K46" s="15"/>
      <c r="L46" s="15"/>
      <c r="M46" s="15"/>
      <c r="N46" s="15"/>
      <c r="O46" s="15"/>
      <c r="P46" s="16" t="str">
        <f t="shared" si="2"/>
        <v xml:space="preserve"> </v>
      </c>
      <c r="Q46" s="17">
        <f t="shared" si="3"/>
        <v>0</v>
      </c>
      <c r="R46" s="65"/>
      <c r="S46" s="66">
        <f t="shared" si="0"/>
        <v>0</v>
      </c>
      <c r="T46" s="31">
        <f>SUMIF($G$8:$G$691,G46:G717,$K$8:$K$691)</f>
        <v>0</v>
      </c>
      <c r="U46" s="32" t="str">
        <f t="shared" si="4"/>
        <v xml:space="preserve"> </v>
      </c>
    </row>
    <row r="47" spans="2:21" x14ac:dyDescent="0.25">
      <c r="B47" s="11"/>
      <c r="C47" s="12"/>
      <c r="D47" s="13"/>
      <c r="E47" s="13"/>
      <c r="F47" s="13"/>
      <c r="G47" s="12"/>
      <c r="H47" s="14"/>
      <c r="I47" s="14"/>
      <c r="J47" s="12"/>
      <c r="K47" s="15"/>
      <c r="L47" s="15"/>
      <c r="M47" s="15"/>
      <c r="N47" s="15"/>
      <c r="O47" s="15"/>
      <c r="P47" s="16" t="str">
        <f t="shared" si="2"/>
        <v xml:space="preserve"> </v>
      </c>
      <c r="Q47" s="17">
        <f t="shared" si="3"/>
        <v>0</v>
      </c>
      <c r="R47" s="65"/>
      <c r="S47" s="66">
        <f t="shared" si="0"/>
        <v>0</v>
      </c>
      <c r="T47" s="31">
        <f>SUMIF($G$8:$G$691,G47:G718,$K$8:$K$691)</f>
        <v>0</v>
      </c>
      <c r="U47" s="32" t="str">
        <f t="shared" si="4"/>
        <v xml:space="preserve"> </v>
      </c>
    </row>
    <row r="48" spans="2:21" x14ac:dyDescent="0.25">
      <c r="B48" s="11"/>
      <c r="C48" s="12"/>
      <c r="D48" s="13"/>
      <c r="E48" s="13"/>
      <c r="F48" s="13"/>
      <c r="G48" s="12"/>
      <c r="H48" s="14"/>
      <c r="I48" s="14"/>
      <c r="J48" s="12"/>
      <c r="K48" s="15"/>
      <c r="L48" s="15"/>
      <c r="M48" s="15"/>
      <c r="N48" s="15"/>
      <c r="O48" s="15"/>
      <c r="P48" s="16" t="str">
        <f t="shared" si="2"/>
        <v xml:space="preserve"> </v>
      </c>
      <c r="Q48" s="17">
        <f t="shared" si="3"/>
        <v>0</v>
      </c>
      <c r="R48" s="65"/>
      <c r="S48" s="66">
        <f t="shared" si="0"/>
        <v>0</v>
      </c>
      <c r="T48" s="31">
        <f>SUMIF($G$8:$G$691,G48:G719,$K$8:$K$691)</f>
        <v>0</v>
      </c>
      <c r="U48" s="32" t="str">
        <f t="shared" si="4"/>
        <v xml:space="preserve"> </v>
      </c>
    </row>
    <row r="49" spans="2:21" x14ac:dyDescent="0.25">
      <c r="B49" s="11"/>
      <c r="C49" s="12"/>
      <c r="D49" s="13"/>
      <c r="E49" s="13"/>
      <c r="F49" s="13"/>
      <c r="G49" s="12"/>
      <c r="H49" s="14"/>
      <c r="I49" s="14"/>
      <c r="J49" s="12"/>
      <c r="K49" s="15"/>
      <c r="L49" s="15"/>
      <c r="M49" s="15"/>
      <c r="N49" s="15"/>
      <c r="O49" s="15"/>
      <c r="P49" s="16" t="str">
        <f t="shared" si="2"/>
        <v xml:space="preserve"> </v>
      </c>
      <c r="Q49" s="17">
        <f t="shared" si="3"/>
        <v>0</v>
      </c>
      <c r="R49" s="65"/>
      <c r="S49" s="66">
        <f t="shared" si="0"/>
        <v>0</v>
      </c>
      <c r="T49" s="31">
        <f>SUMIF($G$8:$G$691,G49:G720,$K$8:$K$691)</f>
        <v>0</v>
      </c>
      <c r="U49" s="32" t="str">
        <f t="shared" si="4"/>
        <v xml:space="preserve"> </v>
      </c>
    </row>
    <row r="50" spans="2:21" x14ac:dyDescent="0.25">
      <c r="B50" s="11"/>
      <c r="C50" s="12"/>
      <c r="D50" s="13"/>
      <c r="E50" s="13"/>
      <c r="F50" s="13"/>
      <c r="G50" s="12"/>
      <c r="H50" s="14"/>
      <c r="I50" s="14"/>
      <c r="J50" s="12"/>
      <c r="K50" s="15"/>
      <c r="L50" s="15"/>
      <c r="M50" s="15"/>
      <c r="N50" s="15"/>
      <c r="O50" s="15"/>
      <c r="P50" s="16" t="str">
        <f t="shared" si="2"/>
        <v xml:space="preserve"> </v>
      </c>
      <c r="Q50" s="17">
        <f t="shared" si="3"/>
        <v>0</v>
      </c>
      <c r="R50" s="65"/>
      <c r="S50" s="66">
        <f t="shared" si="0"/>
        <v>0</v>
      </c>
      <c r="T50" s="31">
        <f>SUMIF($G$8:$G$691,G50:G721,$K$8:$K$691)</f>
        <v>0</v>
      </c>
      <c r="U50" s="32" t="str">
        <f t="shared" si="4"/>
        <v xml:space="preserve"> </v>
      </c>
    </row>
    <row r="51" spans="2:21" x14ac:dyDescent="0.25">
      <c r="B51" s="11"/>
      <c r="C51" s="12"/>
      <c r="D51" s="13"/>
      <c r="E51" s="13"/>
      <c r="F51" s="13"/>
      <c r="G51" s="12"/>
      <c r="H51" s="14"/>
      <c r="I51" s="14"/>
      <c r="J51" s="12"/>
      <c r="K51" s="15"/>
      <c r="L51" s="15"/>
      <c r="M51" s="15"/>
      <c r="N51" s="15"/>
      <c r="O51" s="15"/>
      <c r="P51" s="16" t="str">
        <f t="shared" si="2"/>
        <v xml:space="preserve"> </v>
      </c>
      <c r="Q51" s="17">
        <f t="shared" si="3"/>
        <v>0</v>
      </c>
      <c r="R51" s="65"/>
      <c r="S51" s="66">
        <f t="shared" si="0"/>
        <v>0</v>
      </c>
      <c r="T51" s="31">
        <f>SUMIF($G$8:$G$691,G51:G722,$K$8:$K$691)</f>
        <v>0</v>
      </c>
      <c r="U51" s="32" t="str">
        <f t="shared" si="4"/>
        <v xml:space="preserve"> </v>
      </c>
    </row>
    <row r="52" spans="2:21" x14ac:dyDescent="0.25">
      <c r="B52" s="11"/>
      <c r="C52" s="12"/>
      <c r="D52" s="13"/>
      <c r="E52" s="13"/>
      <c r="F52" s="13"/>
      <c r="G52" s="12"/>
      <c r="H52" s="14"/>
      <c r="I52" s="14"/>
      <c r="J52" s="12"/>
      <c r="K52" s="15"/>
      <c r="L52" s="15"/>
      <c r="M52" s="15"/>
      <c r="N52" s="15"/>
      <c r="O52" s="15"/>
      <c r="P52" s="16" t="str">
        <f t="shared" si="2"/>
        <v xml:space="preserve"> </v>
      </c>
      <c r="Q52" s="17">
        <f t="shared" si="3"/>
        <v>0</v>
      </c>
      <c r="R52" s="65"/>
      <c r="S52" s="66">
        <f t="shared" si="0"/>
        <v>0</v>
      </c>
      <c r="T52" s="31">
        <f>SUMIF($G$8:$G$691,G52:G723,$K$8:$K$691)</f>
        <v>0</v>
      </c>
      <c r="U52" s="32" t="str">
        <f t="shared" si="4"/>
        <v xml:space="preserve"> </v>
      </c>
    </row>
    <row r="53" spans="2:21" x14ac:dyDescent="0.25">
      <c r="B53" s="11"/>
      <c r="C53" s="12"/>
      <c r="D53" s="13"/>
      <c r="E53" s="13"/>
      <c r="F53" s="13"/>
      <c r="G53" s="12"/>
      <c r="H53" s="14"/>
      <c r="I53" s="14"/>
      <c r="J53" s="12"/>
      <c r="K53" s="15"/>
      <c r="L53" s="15"/>
      <c r="M53" s="15"/>
      <c r="N53" s="15"/>
      <c r="O53" s="15"/>
      <c r="P53" s="16" t="str">
        <f t="shared" si="2"/>
        <v xml:space="preserve"> </v>
      </c>
      <c r="Q53" s="17">
        <f t="shared" si="3"/>
        <v>0</v>
      </c>
      <c r="R53" s="65"/>
      <c r="S53" s="66">
        <f t="shared" si="0"/>
        <v>0</v>
      </c>
      <c r="T53" s="31">
        <f>SUMIF($G$8:$G$691,G53:G724,$K$8:$K$691)</f>
        <v>0</v>
      </c>
      <c r="U53" s="32" t="str">
        <f t="shared" si="4"/>
        <v xml:space="preserve"> </v>
      </c>
    </row>
    <row r="54" spans="2:21" x14ac:dyDescent="0.25">
      <c r="B54" s="11"/>
      <c r="C54" s="12"/>
      <c r="D54" s="13"/>
      <c r="E54" s="13"/>
      <c r="F54" s="13"/>
      <c r="G54" s="12"/>
      <c r="H54" s="14"/>
      <c r="I54" s="14"/>
      <c r="J54" s="12"/>
      <c r="K54" s="15"/>
      <c r="L54" s="15"/>
      <c r="M54" s="15"/>
      <c r="N54" s="15"/>
      <c r="O54" s="15"/>
      <c r="P54" s="16" t="str">
        <f t="shared" si="2"/>
        <v xml:space="preserve"> </v>
      </c>
      <c r="Q54" s="17">
        <f t="shared" si="3"/>
        <v>0</v>
      </c>
      <c r="R54" s="65"/>
      <c r="S54" s="66">
        <f t="shared" si="0"/>
        <v>0</v>
      </c>
      <c r="T54" s="31">
        <f>SUMIF($G$8:$G$691,G54:G725,$K$8:$K$691)</f>
        <v>0</v>
      </c>
      <c r="U54" s="32" t="str">
        <f t="shared" si="4"/>
        <v xml:space="preserve"> </v>
      </c>
    </row>
    <row r="55" spans="2:21" x14ac:dyDescent="0.25">
      <c r="B55" s="11"/>
      <c r="C55" s="12"/>
      <c r="D55" s="13"/>
      <c r="E55" s="13"/>
      <c r="F55" s="13"/>
      <c r="G55" s="12"/>
      <c r="H55" s="14"/>
      <c r="I55" s="14"/>
      <c r="J55" s="12"/>
      <c r="K55" s="15"/>
      <c r="L55" s="15"/>
      <c r="M55" s="15"/>
      <c r="N55" s="15"/>
      <c r="O55" s="15"/>
      <c r="P55" s="16" t="str">
        <f t="shared" si="2"/>
        <v xml:space="preserve"> </v>
      </c>
      <c r="Q55" s="17">
        <f t="shared" si="3"/>
        <v>0</v>
      </c>
      <c r="R55" s="65"/>
      <c r="S55" s="66">
        <f t="shared" si="0"/>
        <v>0</v>
      </c>
      <c r="T55" s="31">
        <f>SUMIF($G$8:$G$691,G55:G726,$K$8:$K$691)</f>
        <v>0</v>
      </c>
      <c r="U55" s="32" t="str">
        <f t="shared" si="4"/>
        <v xml:space="preserve"> </v>
      </c>
    </row>
    <row r="56" spans="2:21" x14ac:dyDescent="0.25">
      <c r="B56" s="11"/>
      <c r="C56" s="12"/>
      <c r="D56" s="13"/>
      <c r="E56" s="13"/>
      <c r="F56" s="13"/>
      <c r="G56" s="12"/>
      <c r="H56" s="14"/>
      <c r="I56" s="14"/>
      <c r="J56" s="12"/>
      <c r="K56" s="15"/>
      <c r="L56" s="15"/>
      <c r="M56" s="15"/>
      <c r="N56" s="15"/>
      <c r="O56" s="15"/>
      <c r="P56" s="16" t="str">
        <f t="shared" si="2"/>
        <v xml:space="preserve"> </v>
      </c>
      <c r="Q56" s="17">
        <f t="shared" si="3"/>
        <v>0</v>
      </c>
      <c r="R56" s="65"/>
      <c r="S56" s="66">
        <f t="shared" si="0"/>
        <v>0</v>
      </c>
      <c r="T56" s="31">
        <f>SUMIF($G$8:$G$691,G56:G727,$K$8:$K$691)</f>
        <v>0</v>
      </c>
      <c r="U56" s="32" t="str">
        <f t="shared" si="4"/>
        <v xml:space="preserve"> </v>
      </c>
    </row>
    <row r="57" spans="2:21" x14ac:dyDescent="0.25">
      <c r="B57" s="11"/>
      <c r="C57" s="12"/>
      <c r="D57" s="13"/>
      <c r="E57" s="13"/>
      <c r="F57" s="13"/>
      <c r="G57" s="12"/>
      <c r="H57" s="14"/>
      <c r="I57" s="14"/>
      <c r="J57" s="12"/>
      <c r="K57" s="15"/>
      <c r="L57" s="15"/>
      <c r="M57" s="15"/>
      <c r="N57" s="15"/>
      <c r="O57" s="15"/>
      <c r="P57" s="16" t="str">
        <f t="shared" si="2"/>
        <v xml:space="preserve"> </v>
      </c>
      <c r="Q57" s="17">
        <f t="shared" si="3"/>
        <v>0</v>
      </c>
      <c r="R57" s="65"/>
      <c r="S57" s="66">
        <f t="shared" si="0"/>
        <v>0</v>
      </c>
      <c r="T57" s="31">
        <f>SUMIF($G$8:$G$691,G57:G728,$K$8:$K$691)</f>
        <v>0</v>
      </c>
      <c r="U57" s="32" t="str">
        <f t="shared" si="4"/>
        <v xml:space="preserve"> </v>
      </c>
    </row>
    <row r="58" spans="2:21" x14ac:dyDescent="0.25">
      <c r="B58" s="11"/>
      <c r="C58" s="12"/>
      <c r="D58" s="13"/>
      <c r="E58" s="13"/>
      <c r="F58" s="13"/>
      <c r="G58" s="12"/>
      <c r="H58" s="14"/>
      <c r="I58" s="14"/>
      <c r="J58" s="12"/>
      <c r="K58" s="15"/>
      <c r="L58" s="15"/>
      <c r="M58" s="15"/>
      <c r="N58" s="15"/>
      <c r="O58" s="15"/>
      <c r="P58" s="16" t="str">
        <f t="shared" si="2"/>
        <v xml:space="preserve"> </v>
      </c>
      <c r="Q58" s="17">
        <f t="shared" si="3"/>
        <v>0</v>
      </c>
      <c r="R58" s="65"/>
      <c r="S58" s="66">
        <f t="shared" si="0"/>
        <v>0</v>
      </c>
      <c r="T58" s="31">
        <f>SUMIF($G$8:$G$691,G58:G729,$K$8:$K$691)</f>
        <v>0</v>
      </c>
      <c r="U58" s="32" t="str">
        <f t="shared" si="4"/>
        <v xml:space="preserve"> </v>
      </c>
    </row>
    <row r="59" spans="2:21" x14ac:dyDescent="0.25">
      <c r="B59" s="11"/>
      <c r="C59" s="12"/>
      <c r="D59" s="13"/>
      <c r="E59" s="13"/>
      <c r="F59" s="13"/>
      <c r="G59" s="12"/>
      <c r="H59" s="14"/>
      <c r="I59" s="14"/>
      <c r="J59" s="12"/>
      <c r="K59" s="15"/>
      <c r="L59" s="15"/>
      <c r="M59" s="15"/>
      <c r="N59" s="15"/>
      <c r="O59" s="15"/>
      <c r="P59" s="16" t="str">
        <f t="shared" si="2"/>
        <v xml:space="preserve"> </v>
      </c>
      <c r="Q59" s="17">
        <f t="shared" si="3"/>
        <v>0</v>
      </c>
      <c r="R59" s="65"/>
      <c r="S59" s="66">
        <f t="shared" si="0"/>
        <v>0</v>
      </c>
      <c r="T59" s="31">
        <f>SUMIF($G$8:$G$691,G59:G730,$K$8:$K$691)</f>
        <v>0</v>
      </c>
      <c r="U59" s="32" t="str">
        <f t="shared" si="4"/>
        <v xml:space="preserve"> </v>
      </c>
    </row>
    <row r="60" spans="2:21" x14ac:dyDescent="0.25">
      <c r="B60" s="11"/>
      <c r="C60" s="12"/>
      <c r="D60" s="13"/>
      <c r="E60" s="13"/>
      <c r="F60" s="13"/>
      <c r="G60" s="12"/>
      <c r="H60" s="14"/>
      <c r="I60" s="14"/>
      <c r="J60" s="12"/>
      <c r="K60" s="15"/>
      <c r="L60" s="15"/>
      <c r="M60" s="15"/>
      <c r="N60" s="15"/>
      <c r="O60" s="15"/>
      <c r="P60" s="16" t="str">
        <f t="shared" si="2"/>
        <v xml:space="preserve"> </v>
      </c>
      <c r="Q60" s="17">
        <f t="shared" si="3"/>
        <v>0</v>
      </c>
      <c r="R60" s="65"/>
      <c r="S60" s="66">
        <f t="shared" si="0"/>
        <v>0</v>
      </c>
      <c r="T60" s="31">
        <f>SUMIF($G$8:$G$691,G60:G731,$K$8:$K$691)</f>
        <v>0</v>
      </c>
      <c r="U60" s="32" t="str">
        <f t="shared" si="4"/>
        <v xml:space="preserve"> </v>
      </c>
    </row>
    <row r="61" spans="2:21" x14ac:dyDescent="0.25">
      <c r="B61" s="11"/>
      <c r="C61" s="12"/>
      <c r="D61" s="13"/>
      <c r="E61" s="13"/>
      <c r="F61" s="13"/>
      <c r="G61" s="12"/>
      <c r="H61" s="14"/>
      <c r="I61" s="14"/>
      <c r="J61" s="12"/>
      <c r="K61" s="15"/>
      <c r="L61" s="15"/>
      <c r="M61" s="15"/>
      <c r="N61" s="15"/>
      <c r="O61" s="15"/>
      <c r="P61" s="16" t="str">
        <f t="shared" si="2"/>
        <v xml:space="preserve"> </v>
      </c>
      <c r="Q61" s="17">
        <f t="shared" si="3"/>
        <v>0</v>
      </c>
      <c r="R61" s="65"/>
      <c r="S61" s="66">
        <f t="shared" si="0"/>
        <v>0</v>
      </c>
      <c r="T61" s="31">
        <f>SUMIF($G$8:$G$691,G61:G732,$K$8:$K$691)</f>
        <v>0</v>
      </c>
      <c r="U61" s="32" t="str">
        <f t="shared" si="4"/>
        <v xml:space="preserve"> </v>
      </c>
    </row>
    <row r="62" spans="2:21" x14ac:dyDescent="0.25">
      <c r="B62" s="11"/>
      <c r="C62" s="12"/>
      <c r="D62" s="13"/>
      <c r="E62" s="13"/>
      <c r="F62" s="13"/>
      <c r="G62" s="12"/>
      <c r="H62" s="14"/>
      <c r="I62" s="14"/>
      <c r="J62" s="12"/>
      <c r="K62" s="15"/>
      <c r="L62" s="15"/>
      <c r="M62" s="15"/>
      <c r="N62" s="15"/>
      <c r="O62" s="15"/>
      <c r="P62" s="16" t="str">
        <f t="shared" si="2"/>
        <v xml:space="preserve"> </v>
      </c>
      <c r="Q62" s="17">
        <f t="shared" si="3"/>
        <v>0</v>
      </c>
      <c r="R62" s="65"/>
      <c r="S62" s="66">
        <f t="shared" si="0"/>
        <v>0</v>
      </c>
      <c r="T62" s="31">
        <f>SUMIF($G$8:$G$691,G62:G733,$K$8:$K$691)</f>
        <v>0</v>
      </c>
      <c r="U62" s="32" t="str">
        <f t="shared" si="4"/>
        <v xml:space="preserve"> </v>
      </c>
    </row>
    <row r="63" spans="2:21" x14ac:dyDescent="0.25">
      <c r="B63" s="11"/>
      <c r="C63" s="12"/>
      <c r="D63" s="13"/>
      <c r="E63" s="13"/>
      <c r="F63" s="13"/>
      <c r="G63" s="12"/>
      <c r="H63" s="14"/>
      <c r="I63" s="14"/>
      <c r="J63" s="12"/>
      <c r="K63" s="15"/>
      <c r="L63" s="15"/>
      <c r="M63" s="15"/>
      <c r="N63" s="15"/>
      <c r="O63" s="15"/>
      <c r="P63" s="16" t="str">
        <f t="shared" si="2"/>
        <v xml:space="preserve"> </v>
      </c>
      <c r="Q63" s="17">
        <f t="shared" si="3"/>
        <v>0</v>
      </c>
      <c r="R63" s="65"/>
      <c r="S63" s="66">
        <f t="shared" si="0"/>
        <v>0</v>
      </c>
      <c r="T63" s="31">
        <f>SUMIF($G$8:$G$691,G63:G734,$K$8:$K$691)</f>
        <v>0</v>
      </c>
      <c r="U63" s="32" t="str">
        <f t="shared" si="4"/>
        <v xml:space="preserve"> </v>
      </c>
    </row>
    <row r="64" spans="2:21" x14ac:dyDescent="0.25">
      <c r="B64" s="11"/>
      <c r="C64" s="12"/>
      <c r="D64" s="13"/>
      <c r="E64" s="13"/>
      <c r="F64" s="13"/>
      <c r="G64" s="12"/>
      <c r="H64" s="14"/>
      <c r="I64" s="14"/>
      <c r="J64" s="12"/>
      <c r="K64" s="15"/>
      <c r="L64" s="15"/>
      <c r="M64" s="15"/>
      <c r="N64" s="15"/>
      <c r="O64" s="15"/>
      <c r="P64" s="16" t="str">
        <f t="shared" si="2"/>
        <v xml:space="preserve"> </v>
      </c>
      <c r="Q64" s="17">
        <f t="shared" si="3"/>
        <v>0</v>
      </c>
      <c r="R64" s="65"/>
      <c r="S64" s="66">
        <f t="shared" si="0"/>
        <v>0</v>
      </c>
      <c r="T64" s="31">
        <f>SUMIF($G$8:$G$691,G64:G735,$K$8:$K$691)</f>
        <v>0</v>
      </c>
      <c r="U64" s="32" t="str">
        <f t="shared" si="4"/>
        <v xml:space="preserve"> </v>
      </c>
    </row>
    <row r="65" spans="2:21" x14ac:dyDescent="0.25">
      <c r="B65" s="11"/>
      <c r="C65" s="12"/>
      <c r="D65" s="13"/>
      <c r="E65" s="13"/>
      <c r="F65" s="13"/>
      <c r="G65" s="12"/>
      <c r="H65" s="14"/>
      <c r="I65" s="14"/>
      <c r="J65" s="12"/>
      <c r="K65" s="15"/>
      <c r="L65" s="15"/>
      <c r="M65" s="15"/>
      <c r="N65" s="15"/>
      <c r="O65" s="15"/>
      <c r="P65" s="16" t="str">
        <f t="shared" si="2"/>
        <v xml:space="preserve"> </v>
      </c>
      <c r="Q65" s="17">
        <f t="shared" si="3"/>
        <v>0</v>
      </c>
      <c r="R65" s="65"/>
      <c r="S65" s="66">
        <f t="shared" si="0"/>
        <v>0</v>
      </c>
      <c r="T65" s="31">
        <f>SUMIF($G$8:$G$691,G65:G736,$K$8:$K$691)</f>
        <v>0</v>
      </c>
      <c r="U65" s="32" t="str">
        <f t="shared" si="4"/>
        <v xml:space="preserve"> </v>
      </c>
    </row>
    <row r="66" spans="2:21" x14ac:dyDescent="0.25">
      <c r="B66" s="11"/>
      <c r="C66" s="12"/>
      <c r="D66" s="13"/>
      <c r="E66" s="13"/>
      <c r="F66" s="13"/>
      <c r="G66" s="12"/>
      <c r="H66" s="14"/>
      <c r="I66" s="14"/>
      <c r="J66" s="12"/>
      <c r="K66" s="15"/>
      <c r="L66" s="15"/>
      <c r="M66" s="15"/>
      <c r="N66" s="15"/>
      <c r="O66" s="15"/>
      <c r="P66" s="16" t="str">
        <f t="shared" si="2"/>
        <v xml:space="preserve"> </v>
      </c>
      <c r="Q66" s="17">
        <f t="shared" si="3"/>
        <v>0</v>
      </c>
      <c r="R66" s="65"/>
      <c r="S66" s="66">
        <f t="shared" si="0"/>
        <v>0</v>
      </c>
      <c r="T66" s="31">
        <f>SUMIF($G$8:$G$691,G66:G737,$K$8:$K$691)</f>
        <v>0</v>
      </c>
      <c r="U66" s="32" t="str">
        <f t="shared" si="4"/>
        <v xml:space="preserve"> </v>
      </c>
    </row>
    <row r="67" spans="2:21" x14ac:dyDescent="0.25">
      <c r="B67" s="11"/>
      <c r="C67" s="12"/>
      <c r="D67" s="13"/>
      <c r="E67" s="13"/>
      <c r="F67" s="13"/>
      <c r="G67" s="12"/>
      <c r="H67" s="14"/>
      <c r="I67" s="14"/>
      <c r="J67" s="12"/>
      <c r="K67" s="15"/>
      <c r="L67" s="15"/>
      <c r="M67" s="15"/>
      <c r="N67" s="15"/>
      <c r="O67" s="15"/>
      <c r="P67" s="16" t="str">
        <f t="shared" si="2"/>
        <v xml:space="preserve"> </v>
      </c>
      <c r="Q67" s="17">
        <f t="shared" si="3"/>
        <v>0</v>
      </c>
      <c r="R67" s="65"/>
      <c r="S67" s="66">
        <f t="shared" si="0"/>
        <v>0</v>
      </c>
      <c r="T67" s="31">
        <f>SUMIF($G$8:$G$691,G67:G738,$K$8:$K$691)</f>
        <v>0</v>
      </c>
      <c r="U67" s="32" t="str">
        <f t="shared" si="4"/>
        <v xml:space="preserve"> </v>
      </c>
    </row>
    <row r="68" spans="2:21" x14ac:dyDescent="0.25">
      <c r="B68" s="11"/>
      <c r="C68" s="12"/>
      <c r="D68" s="13"/>
      <c r="E68" s="13"/>
      <c r="F68" s="13"/>
      <c r="G68" s="12"/>
      <c r="H68" s="14"/>
      <c r="I68" s="14"/>
      <c r="J68" s="12"/>
      <c r="K68" s="15"/>
      <c r="L68" s="15"/>
      <c r="M68" s="15"/>
      <c r="N68" s="15"/>
      <c r="O68" s="15"/>
      <c r="P68" s="16" t="str">
        <f t="shared" si="2"/>
        <v xml:space="preserve"> </v>
      </c>
      <c r="Q68" s="17">
        <f t="shared" si="3"/>
        <v>0</v>
      </c>
      <c r="R68" s="65"/>
      <c r="S68" s="66">
        <f t="shared" si="0"/>
        <v>0</v>
      </c>
      <c r="T68" s="31">
        <f>SUMIF($G$8:$G$691,G68:G739,$K$8:$K$691)</f>
        <v>0</v>
      </c>
      <c r="U68" s="32" t="str">
        <f t="shared" si="4"/>
        <v xml:space="preserve"> </v>
      </c>
    </row>
    <row r="69" spans="2:21" x14ac:dyDescent="0.25">
      <c r="B69" s="11"/>
      <c r="C69" s="12"/>
      <c r="D69" s="13"/>
      <c r="E69" s="13"/>
      <c r="F69" s="13"/>
      <c r="G69" s="12"/>
      <c r="H69" s="14"/>
      <c r="I69" s="14"/>
      <c r="J69" s="12"/>
      <c r="K69" s="15"/>
      <c r="L69" s="15"/>
      <c r="M69" s="15"/>
      <c r="N69" s="15"/>
      <c r="O69" s="15"/>
      <c r="P69" s="16" t="str">
        <f t="shared" si="2"/>
        <v xml:space="preserve"> </v>
      </c>
      <c r="Q69" s="17">
        <f t="shared" si="3"/>
        <v>0</v>
      </c>
      <c r="R69" s="65"/>
      <c r="S69" s="66">
        <f t="shared" si="0"/>
        <v>0</v>
      </c>
      <c r="T69" s="31">
        <f>SUMIF($G$8:$G$691,G69:G740,$K$8:$K$691)</f>
        <v>0</v>
      </c>
      <c r="U69" s="32" t="str">
        <f t="shared" si="4"/>
        <v xml:space="preserve"> </v>
      </c>
    </row>
    <row r="70" spans="2:21" x14ac:dyDescent="0.25">
      <c r="B70" s="11"/>
      <c r="C70" s="12"/>
      <c r="D70" s="13"/>
      <c r="E70" s="13"/>
      <c r="F70" s="13"/>
      <c r="G70" s="12"/>
      <c r="H70" s="14"/>
      <c r="I70" s="14"/>
      <c r="J70" s="12"/>
      <c r="K70" s="15"/>
      <c r="L70" s="15"/>
      <c r="M70" s="15"/>
      <c r="N70" s="15"/>
      <c r="O70" s="15"/>
      <c r="P70" s="16" t="str">
        <f t="shared" si="2"/>
        <v xml:space="preserve"> </v>
      </c>
      <c r="Q70" s="17">
        <f t="shared" si="3"/>
        <v>0</v>
      </c>
      <c r="R70" s="65"/>
      <c r="S70" s="66">
        <f t="shared" si="0"/>
        <v>0</v>
      </c>
      <c r="T70" s="31">
        <f>SUMIF($G$8:$G$691,G70:G741,$K$8:$K$691)</f>
        <v>0</v>
      </c>
      <c r="U70" s="32" t="str">
        <f t="shared" si="4"/>
        <v xml:space="preserve"> </v>
      </c>
    </row>
    <row r="71" spans="2:21" x14ac:dyDescent="0.25">
      <c r="B71" s="11"/>
      <c r="C71" s="12"/>
      <c r="D71" s="13"/>
      <c r="E71" s="13"/>
      <c r="F71" s="13"/>
      <c r="G71" s="12"/>
      <c r="H71" s="14"/>
      <c r="I71" s="14"/>
      <c r="J71" s="12"/>
      <c r="K71" s="15"/>
      <c r="L71" s="15"/>
      <c r="M71" s="15"/>
      <c r="N71" s="15"/>
      <c r="O71" s="15"/>
      <c r="P71" s="16" t="str">
        <f t="shared" si="2"/>
        <v xml:space="preserve"> </v>
      </c>
      <c r="Q71" s="17">
        <f t="shared" si="3"/>
        <v>0</v>
      </c>
      <c r="R71" s="65"/>
      <c r="S71" s="66">
        <f t="shared" si="0"/>
        <v>0</v>
      </c>
      <c r="T71" s="31">
        <f>SUMIF($G$8:$G$691,G71:G742,$K$8:$K$691)</f>
        <v>0</v>
      </c>
      <c r="U71" s="32" t="str">
        <f t="shared" si="4"/>
        <v xml:space="preserve"> </v>
      </c>
    </row>
    <row r="72" spans="2:21" x14ac:dyDescent="0.25">
      <c r="B72" s="11"/>
      <c r="C72" s="12"/>
      <c r="D72" s="13"/>
      <c r="E72" s="13"/>
      <c r="F72" s="13"/>
      <c r="G72" s="12"/>
      <c r="H72" s="14"/>
      <c r="I72" s="14"/>
      <c r="J72" s="12"/>
      <c r="K72" s="15"/>
      <c r="L72" s="15"/>
      <c r="M72" s="15"/>
      <c r="N72" s="15"/>
      <c r="O72" s="15"/>
      <c r="P72" s="16" t="str">
        <f t="shared" si="2"/>
        <v xml:space="preserve"> </v>
      </c>
      <c r="Q72" s="17">
        <f t="shared" si="3"/>
        <v>0</v>
      </c>
      <c r="R72" s="65"/>
      <c r="S72" s="66">
        <f t="shared" si="0"/>
        <v>0</v>
      </c>
      <c r="T72" s="31">
        <f>SUMIF($G$8:$G$691,G72:G743,$K$8:$K$691)</f>
        <v>0</v>
      </c>
      <c r="U72" s="32" t="str">
        <f t="shared" si="4"/>
        <v xml:space="preserve"> </v>
      </c>
    </row>
    <row r="73" spans="2:21" x14ac:dyDescent="0.25">
      <c r="B73" s="11"/>
      <c r="C73" s="12"/>
      <c r="D73" s="13"/>
      <c r="E73" s="13"/>
      <c r="F73" s="13"/>
      <c r="G73" s="12"/>
      <c r="H73" s="14"/>
      <c r="I73" s="14"/>
      <c r="J73" s="12"/>
      <c r="K73" s="15"/>
      <c r="L73" s="15"/>
      <c r="M73" s="15"/>
      <c r="N73" s="15"/>
      <c r="O73" s="15"/>
      <c r="P73" s="16" t="str">
        <f t="shared" ref="P73:P136" si="5">+IF(K73&lt;=0," ",IF(K73&lt;=10,"A",IF(K73&gt;=11,"B")))</f>
        <v xml:space="preserve"> </v>
      </c>
      <c r="Q73" s="17">
        <f t="shared" ref="Q73:Q136" si="6">+IF(P73=" ",K73*0,IF(P73="A",K73*2500,IF(P73="B",K73*3000)))</f>
        <v>0</v>
      </c>
      <c r="R73" s="65"/>
      <c r="S73" s="66">
        <f t="shared" si="0"/>
        <v>0</v>
      </c>
      <c r="T73" s="31">
        <f>SUMIF($G$8:$G$691,G73:G744,$K$8:$K$691)</f>
        <v>0</v>
      </c>
      <c r="U73" s="32" t="str">
        <f t="shared" ref="U73:U136" si="7">+IF(T73=0," ",IF(T73&lt;=50,"OK",IF(T73&gt;=51,"LEBIH")))</f>
        <v xml:space="preserve"> </v>
      </c>
    </row>
    <row r="74" spans="2:21" x14ac:dyDescent="0.25">
      <c r="B74" s="11"/>
      <c r="C74" s="12"/>
      <c r="D74" s="13"/>
      <c r="E74" s="13"/>
      <c r="F74" s="13"/>
      <c r="G74" s="12"/>
      <c r="H74" s="14"/>
      <c r="I74" s="14"/>
      <c r="J74" s="12"/>
      <c r="K74" s="15"/>
      <c r="L74" s="15"/>
      <c r="M74" s="15"/>
      <c r="N74" s="15"/>
      <c r="O74" s="15"/>
      <c r="P74" s="16" t="str">
        <f t="shared" si="5"/>
        <v xml:space="preserve"> </v>
      </c>
      <c r="Q74" s="17">
        <f t="shared" si="6"/>
        <v>0</v>
      </c>
      <c r="R74" s="65"/>
      <c r="S74" s="66">
        <f t="shared" si="0"/>
        <v>0</v>
      </c>
      <c r="T74" s="31">
        <f>SUMIF($G$8:$G$691,G74:G745,$K$8:$K$691)</f>
        <v>0</v>
      </c>
      <c r="U74" s="32" t="str">
        <f t="shared" si="7"/>
        <v xml:space="preserve"> </v>
      </c>
    </row>
    <row r="75" spans="2:21" x14ac:dyDescent="0.25">
      <c r="B75" s="11"/>
      <c r="C75" s="12"/>
      <c r="D75" s="13"/>
      <c r="E75" s="13"/>
      <c r="F75" s="13"/>
      <c r="G75" s="12"/>
      <c r="H75" s="14"/>
      <c r="I75" s="14"/>
      <c r="J75" s="12"/>
      <c r="K75" s="15"/>
      <c r="L75" s="15"/>
      <c r="M75" s="15"/>
      <c r="N75" s="15"/>
      <c r="O75" s="15"/>
      <c r="P75" s="16" t="str">
        <f t="shared" si="5"/>
        <v xml:space="preserve"> </v>
      </c>
      <c r="Q75" s="17">
        <f t="shared" si="6"/>
        <v>0</v>
      </c>
      <c r="R75" s="65"/>
      <c r="S75" s="66">
        <f t="shared" si="0"/>
        <v>0</v>
      </c>
      <c r="T75" s="31">
        <f>SUMIF($G$8:$G$691,G75:G746,$K$8:$K$691)</f>
        <v>0</v>
      </c>
      <c r="U75" s="32" t="str">
        <f t="shared" si="7"/>
        <v xml:space="preserve"> </v>
      </c>
    </row>
    <row r="76" spans="2:21" x14ac:dyDescent="0.25">
      <c r="B76" s="11"/>
      <c r="C76" s="12"/>
      <c r="D76" s="13"/>
      <c r="E76" s="13"/>
      <c r="F76" s="13"/>
      <c r="G76" s="12"/>
      <c r="H76" s="14"/>
      <c r="I76" s="14"/>
      <c r="J76" s="12"/>
      <c r="K76" s="15"/>
      <c r="L76" s="15"/>
      <c r="M76" s="15"/>
      <c r="N76" s="15"/>
      <c r="O76" s="15"/>
      <c r="P76" s="16" t="str">
        <f t="shared" si="5"/>
        <v xml:space="preserve"> </v>
      </c>
      <c r="Q76" s="17">
        <f t="shared" si="6"/>
        <v>0</v>
      </c>
      <c r="R76" s="65"/>
      <c r="S76" s="66">
        <f t="shared" si="0"/>
        <v>0</v>
      </c>
      <c r="T76" s="31">
        <f>SUMIF($G$8:$G$691,G76:G747,$K$8:$K$691)</f>
        <v>0</v>
      </c>
      <c r="U76" s="32" t="str">
        <f t="shared" si="7"/>
        <v xml:space="preserve"> </v>
      </c>
    </row>
    <row r="77" spans="2:21" x14ac:dyDescent="0.25">
      <c r="B77" s="11"/>
      <c r="C77" s="12"/>
      <c r="D77" s="13"/>
      <c r="E77" s="13"/>
      <c r="F77" s="13"/>
      <c r="G77" s="12"/>
      <c r="H77" s="14"/>
      <c r="I77" s="14"/>
      <c r="J77" s="12"/>
      <c r="K77" s="15"/>
      <c r="L77" s="15"/>
      <c r="M77" s="15"/>
      <c r="N77" s="15"/>
      <c r="O77" s="15"/>
      <c r="P77" s="16" t="str">
        <f t="shared" si="5"/>
        <v xml:space="preserve"> </v>
      </c>
      <c r="Q77" s="17">
        <f t="shared" si="6"/>
        <v>0</v>
      </c>
      <c r="R77" s="65"/>
      <c r="S77" s="66">
        <f t="shared" si="0"/>
        <v>0</v>
      </c>
      <c r="T77" s="31">
        <f>SUMIF($G$8:$G$691,G77:G748,$K$8:$K$691)</f>
        <v>0</v>
      </c>
      <c r="U77" s="32" t="str">
        <f t="shared" si="7"/>
        <v xml:space="preserve"> </v>
      </c>
    </row>
    <row r="78" spans="2:21" x14ac:dyDescent="0.25">
      <c r="B78" s="11"/>
      <c r="C78" s="12"/>
      <c r="D78" s="13"/>
      <c r="E78" s="13"/>
      <c r="F78" s="13"/>
      <c r="G78" s="12"/>
      <c r="H78" s="14"/>
      <c r="I78" s="14"/>
      <c r="J78" s="12"/>
      <c r="K78" s="15"/>
      <c r="L78" s="15"/>
      <c r="M78" s="15"/>
      <c r="N78" s="15"/>
      <c r="O78" s="15"/>
      <c r="P78" s="16" t="str">
        <f t="shared" si="5"/>
        <v xml:space="preserve"> </v>
      </c>
      <c r="Q78" s="17">
        <f t="shared" si="6"/>
        <v>0</v>
      </c>
      <c r="R78" s="65"/>
      <c r="S78" s="66">
        <f t="shared" ref="S78:S142" si="8">+Q78-R78</f>
        <v>0</v>
      </c>
      <c r="T78" s="31">
        <f>SUMIF($G$8:$G$691,G78:G749,$K$8:$K$691)</f>
        <v>0</v>
      </c>
      <c r="U78" s="32" t="str">
        <f t="shared" si="7"/>
        <v xml:space="preserve"> </v>
      </c>
    </row>
    <row r="79" spans="2:21" x14ac:dyDescent="0.25">
      <c r="B79" s="11"/>
      <c r="C79" s="12"/>
      <c r="D79" s="13"/>
      <c r="E79" s="13"/>
      <c r="F79" s="13"/>
      <c r="G79" s="12"/>
      <c r="H79" s="14"/>
      <c r="I79" s="14"/>
      <c r="J79" s="12"/>
      <c r="K79" s="15"/>
      <c r="L79" s="15"/>
      <c r="M79" s="15"/>
      <c r="N79" s="15"/>
      <c r="O79" s="15"/>
      <c r="P79" s="16" t="str">
        <f t="shared" si="5"/>
        <v xml:space="preserve"> </v>
      </c>
      <c r="Q79" s="17">
        <f t="shared" si="6"/>
        <v>0</v>
      </c>
      <c r="R79" s="65"/>
      <c r="S79" s="66">
        <f t="shared" si="8"/>
        <v>0</v>
      </c>
      <c r="T79" s="31">
        <f>SUMIF($G$8:$G$691,G79:G750,$K$8:$K$691)</f>
        <v>0</v>
      </c>
      <c r="U79" s="32" t="str">
        <f t="shared" si="7"/>
        <v xml:space="preserve"> </v>
      </c>
    </row>
    <row r="80" spans="2:21" x14ac:dyDescent="0.25">
      <c r="B80" s="11"/>
      <c r="C80" s="12"/>
      <c r="D80" s="13"/>
      <c r="E80" s="13"/>
      <c r="F80" s="13"/>
      <c r="G80" s="12"/>
      <c r="H80" s="14"/>
      <c r="I80" s="14"/>
      <c r="J80" s="12"/>
      <c r="K80" s="15"/>
      <c r="L80" s="15"/>
      <c r="M80" s="15"/>
      <c r="N80" s="15"/>
      <c r="O80" s="15"/>
      <c r="P80" s="16" t="str">
        <f t="shared" si="5"/>
        <v xml:space="preserve"> </v>
      </c>
      <c r="Q80" s="17">
        <f t="shared" si="6"/>
        <v>0</v>
      </c>
      <c r="R80" s="65"/>
      <c r="S80" s="66">
        <f t="shared" si="8"/>
        <v>0</v>
      </c>
      <c r="T80" s="31">
        <f>SUMIF($G$8:$G$691,G80:G751,$K$8:$K$691)</f>
        <v>0</v>
      </c>
      <c r="U80" s="32" t="str">
        <f t="shared" si="7"/>
        <v xml:space="preserve"> </v>
      </c>
    </row>
    <row r="81" spans="2:21" x14ac:dyDescent="0.25">
      <c r="B81" s="11"/>
      <c r="C81" s="12"/>
      <c r="D81" s="13"/>
      <c r="E81" s="13"/>
      <c r="F81" s="13"/>
      <c r="G81" s="12"/>
      <c r="H81" s="14"/>
      <c r="I81" s="14"/>
      <c r="J81" s="12"/>
      <c r="K81" s="15"/>
      <c r="L81" s="15"/>
      <c r="M81" s="15"/>
      <c r="N81" s="15"/>
      <c r="O81" s="15"/>
      <c r="P81" s="16" t="str">
        <f t="shared" si="5"/>
        <v xml:space="preserve"> </v>
      </c>
      <c r="Q81" s="17">
        <f t="shared" si="6"/>
        <v>0</v>
      </c>
      <c r="R81" s="65"/>
      <c r="S81" s="66">
        <f t="shared" si="8"/>
        <v>0</v>
      </c>
      <c r="T81" s="31">
        <f>SUMIF($G$8:$G$691,G81:G752,$K$8:$K$691)</f>
        <v>0</v>
      </c>
      <c r="U81" s="32" t="str">
        <f t="shared" si="7"/>
        <v xml:space="preserve"> </v>
      </c>
    </row>
    <row r="82" spans="2:21" x14ac:dyDescent="0.25">
      <c r="B82" s="11"/>
      <c r="C82" s="12"/>
      <c r="D82" s="13"/>
      <c r="E82" s="13"/>
      <c r="F82" s="13"/>
      <c r="G82" s="12"/>
      <c r="H82" s="14"/>
      <c r="I82" s="14"/>
      <c r="J82" s="12"/>
      <c r="K82" s="15"/>
      <c r="L82" s="15"/>
      <c r="M82" s="15"/>
      <c r="N82" s="15"/>
      <c r="O82" s="15"/>
      <c r="P82" s="16" t="str">
        <f t="shared" si="5"/>
        <v xml:space="preserve"> </v>
      </c>
      <c r="Q82" s="17">
        <f t="shared" si="6"/>
        <v>0</v>
      </c>
      <c r="R82" s="65"/>
      <c r="S82" s="66">
        <f t="shared" si="8"/>
        <v>0</v>
      </c>
      <c r="T82" s="31">
        <f>SUMIF($G$8:$G$691,G82:G753,$K$8:$K$691)</f>
        <v>0</v>
      </c>
      <c r="U82" s="32" t="str">
        <f t="shared" si="7"/>
        <v xml:space="preserve"> </v>
      </c>
    </row>
    <row r="83" spans="2:21" x14ac:dyDescent="0.25">
      <c r="B83" s="11"/>
      <c r="C83" s="12"/>
      <c r="D83" s="13"/>
      <c r="E83" s="13"/>
      <c r="F83" s="13"/>
      <c r="G83" s="12"/>
      <c r="H83" s="14"/>
      <c r="I83" s="14"/>
      <c r="J83" s="12"/>
      <c r="K83" s="15"/>
      <c r="L83" s="15"/>
      <c r="M83" s="15"/>
      <c r="N83" s="15"/>
      <c r="O83" s="15"/>
      <c r="P83" s="16" t="str">
        <f t="shared" si="5"/>
        <v xml:space="preserve"> </v>
      </c>
      <c r="Q83" s="17">
        <f t="shared" si="6"/>
        <v>0</v>
      </c>
      <c r="R83" s="65"/>
      <c r="S83" s="66">
        <f t="shared" si="8"/>
        <v>0</v>
      </c>
      <c r="T83" s="31">
        <f>SUMIF($G$8:$G$691,G83:G754,$K$8:$K$691)</f>
        <v>0</v>
      </c>
      <c r="U83" s="32" t="str">
        <f t="shared" si="7"/>
        <v xml:space="preserve"> </v>
      </c>
    </row>
    <row r="84" spans="2:21" x14ac:dyDescent="0.25">
      <c r="B84" s="11"/>
      <c r="C84" s="12"/>
      <c r="D84" s="13"/>
      <c r="E84" s="13"/>
      <c r="F84" s="13"/>
      <c r="G84" s="12"/>
      <c r="H84" s="14"/>
      <c r="I84" s="14"/>
      <c r="J84" s="12"/>
      <c r="K84" s="15"/>
      <c r="L84" s="15"/>
      <c r="M84" s="15"/>
      <c r="N84" s="15"/>
      <c r="O84" s="15"/>
      <c r="P84" s="16" t="str">
        <f t="shared" si="5"/>
        <v xml:space="preserve"> </v>
      </c>
      <c r="Q84" s="17">
        <f t="shared" si="6"/>
        <v>0</v>
      </c>
      <c r="R84" s="65"/>
      <c r="S84" s="66">
        <f t="shared" si="8"/>
        <v>0</v>
      </c>
      <c r="T84" s="31">
        <f>SUMIF($G$8:$G$691,G84:G755,$K$8:$K$691)</f>
        <v>0</v>
      </c>
      <c r="U84" s="32" t="str">
        <f t="shared" si="7"/>
        <v xml:space="preserve"> </v>
      </c>
    </row>
    <row r="85" spans="2:21" x14ac:dyDescent="0.25">
      <c r="B85" s="11"/>
      <c r="C85" s="12"/>
      <c r="D85" s="13"/>
      <c r="E85" s="13"/>
      <c r="F85" s="13"/>
      <c r="G85" s="12"/>
      <c r="H85" s="14"/>
      <c r="I85" s="14"/>
      <c r="J85" s="12"/>
      <c r="K85" s="15"/>
      <c r="L85" s="15"/>
      <c r="M85" s="15"/>
      <c r="N85" s="15"/>
      <c r="O85" s="15"/>
      <c r="P85" s="16" t="str">
        <f t="shared" si="5"/>
        <v xml:space="preserve"> </v>
      </c>
      <c r="Q85" s="17">
        <f t="shared" si="6"/>
        <v>0</v>
      </c>
      <c r="R85" s="65"/>
      <c r="S85" s="66">
        <f t="shared" si="8"/>
        <v>0</v>
      </c>
      <c r="T85" s="31">
        <f>SUMIF($G$8:$G$691,G85:G756,$K$8:$K$691)</f>
        <v>0</v>
      </c>
      <c r="U85" s="32" t="str">
        <f t="shared" si="7"/>
        <v xml:space="preserve"> </v>
      </c>
    </row>
    <row r="86" spans="2:21" x14ac:dyDescent="0.25">
      <c r="B86" s="11"/>
      <c r="C86" s="12"/>
      <c r="D86" s="13"/>
      <c r="E86" s="13"/>
      <c r="F86" s="13"/>
      <c r="G86" s="12"/>
      <c r="H86" s="14"/>
      <c r="I86" s="14"/>
      <c r="J86" s="12"/>
      <c r="K86" s="15"/>
      <c r="L86" s="15"/>
      <c r="M86" s="15"/>
      <c r="N86" s="15"/>
      <c r="O86" s="15"/>
      <c r="P86" s="16" t="str">
        <f t="shared" si="5"/>
        <v xml:space="preserve"> </v>
      </c>
      <c r="Q86" s="17">
        <f t="shared" si="6"/>
        <v>0</v>
      </c>
      <c r="R86" s="65"/>
      <c r="S86" s="66">
        <f t="shared" si="8"/>
        <v>0</v>
      </c>
      <c r="T86" s="31">
        <f>SUMIF($G$8:$G$691,G86:G757,$K$8:$K$691)</f>
        <v>0</v>
      </c>
      <c r="U86" s="32" t="str">
        <f t="shared" si="7"/>
        <v xml:space="preserve"> </v>
      </c>
    </row>
    <row r="87" spans="2:21" x14ac:dyDescent="0.25">
      <c r="B87" s="11"/>
      <c r="C87" s="12"/>
      <c r="D87" s="13"/>
      <c r="E87" s="13"/>
      <c r="F87" s="13"/>
      <c r="G87" s="12"/>
      <c r="H87" s="14"/>
      <c r="I87" s="14"/>
      <c r="J87" s="12"/>
      <c r="K87" s="15"/>
      <c r="L87" s="15"/>
      <c r="M87" s="15"/>
      <c r="N87" s="15"/>
      <c r="O87" s="15"/>
      <c r="P87" s="16" t="str">
        <f t="shared" si="5"/>
        <v xml:space="preserve"> </v>
      </c>
      <c r="Q87" s="17">
        <f t="shared" si="6"/>
        <v>0</v>
      </c>
      <c r="R87" s="65"/>
      <c r="S87" s="66">
        <f t="shared" si="8"/>
        <v>0</v>
      </c>
      <c r="T87" s="31">
        <f>SUMIF($G$8:$G$691,G87:G758,$K$8:$K$691)</f>
        <v>0</v>
      </c>
      <c r="U87" s="32" t="str">
        <f t="shared" si="7"/>
        <v xml:space="preserve"> </v>
      </c>
    </row>
    <row r="88" spans="2:21" x14ac:dyDescent="0.25">
      <c r="B88" s="11"/>
      <c r="C88" s="12"/>
      <c r="D88" s="13"/>
      <c r="E88" s="13"/>
      <c r="F88" s="13"/>
      <c r="G88" s="12"/>
      <c r="H88" s="14"/>
      <c r="I88" s="14"/>
      <c r="J88" s="12"/>
      <c r="K88" s="15"/>
      <c r="L88" s="15"/>
      <c r="M88" s="15"/>
      <c r="N88" s="15"/>
      <c r="O88" s="15"/>
      <c r="P88" s="16" t="str">
        <f t="shared" si="5"/>
        <v xml:space="preserve"> </v>
      </c>
      <c r="Q88" s="17">
        <f t="shared" si="6"/>
        <v>0</v>
      </c>
      <c r="R88" s="65"/>
      <c r="S88" s="66">
        <f t="shared" si="8"/>
        <v>0</v>
      </c>
      <c r="T88" s="31">
        <f>SUMIF($G$8:$G$691,G88:G759,$K$8:$K$691)</f>
        <v>0</v>
      </c>
      <c r="U88" s="32" t="str">
        <f t="shared" si="7"/>
        <v xml:space="preserve"> </v>
      </c>
    </row>
    <row r="89" spans="2:21" x14ac:dyDescent="0.25">
      <c r="B89" s="11"/>
      <c r="C89" s="12"/>
      <c r="D89" s="13"/>
      <c r="E89" s="13"/>
      <c r="F89" s="13"/>
      <c r="G89" s="12"/>
      <c r="H89" s="14"/>
      <c r="I89" s="14"/>
      <c r="J89" s="12"/>
      <c r="K89" s="15"/>
      <c r="L89" s="15"/>
      <c r="M89" s="15"/>
      <c r="N89" s="15"/>
      <c r="O89" s="15"/>
      <c r="P89" s="16" t="str">
        <f t="shared" si="5"/>
        <v xml:space="preserve"> </v>
      </c>
      <c r="Q89" s="17">
        <f t="shared" si="6"/>
        <v>0</v>
      </c>
      <c r="R89" s="65"/>
      <c r="S89" s="66">
        <f t="shared" si="8"/>
        <v>0</v>
      </c>
      <c r="T89" s="31">
        <f>SUMIF($G$8:$G$691,G89:G760,$K$8:$K$691)</f>
        <v>0</v>
      </c>
      <c r="U89" s="32" t="str">
        <f t="shared" si="7"/>
        <v xml:space="preserve"> </v>
      </c>
    </row>
    <row r="90" spans="2:21" x14ac:dyDescent="0.25">
      <c r="B90" s="11"/>
      <c r="C90" s="12"/>
      <c r="D90" s="13"/>
      <c r="E90" s="13"/>
      <c r="F90" s="13"/>
      <c r="G90" s="12"/>
      <c r="H90" s="14"/>
      <c r="I90" s="14"/>
      <c r="J90" s="12"/>
      <c r="K90" s="15"/>
      <c r="L90" s="15"/>
      <c r="M90" s="15"/>
      <c r="N90" s="15"/>
      <c r="O90" s="15"/>
      <c r="P90" s="16" t="str">
        <f t="shared" si="5"/>
        <v xml:space="preserve"> </v>
      </c>
      <c r="Q90" s="17">
        <f t="shared" si="6"/>
        <v>0</v>
      </c>
      <c r="R90" s="65"/>
      <c r="S90" s="66">
        <f t="shared" si="8"/>
        <v>0</v>
      </c>
      <c r="T90" s="31">
        <f>SUMIF($G$8:$G$691,G90:G761,$K$8:$K$691)</f>
        <v>0</v>
      </c>
      <c r="U90" s="32" t="str">
        <f t="shared" si="7"/>
        <v xml:space="preserve"> </v>
      </c>
    </row>
    <row r="91" spans="2:21" x14ac:dyDescent="0.25">
      <c r="B91" s="11"/>
      <c r="C91" s="12"/>
      <c r="D91" s="13"/>
      <c r="E91" s="13"/>
      <c r="F91" s="13"/>
      <c r="G91" s="12"/>
      <c r="H91" s="14"/>
      <c r="I91" s="14"/>
      <c r="J91" s="12"/>
      <c r="K91" s="15"/>
      <c r="L91" s="15"/>
      <c r="M91" s="15"/>
      <c r="N91" s="15"/>
      <c r="O91" s="15"/>
      <c r="P91" s="16" t="str">
        <f t="shared" si="5"/>
        <v xml:space="preserve"> </v>
      </c>
      <c r="Q91" s="17">
        <f t="shared" si="6"/>
        <v>0</v>
      </c>
      <c r="R91" s="65"/>
      <c r="S91" s="66">
        <f t="shared" si="8"/>
        <v>0</v>
      </c>
      <c r="T91" s="31">
        <f>SUMIF($G$8:$G$691,G91:G762,$K$8:$K$691)</f>
        <v>0</v>
      </c>
      <c r="U91" s="32" t="str">
        <f t="shared" si="7"/>
        <v xml:space="preserve"> </v>
      </c>
    </row>
    <row r="92" spans="2:21" x14ac:dyDescent="0.25">
      <c r="B92" s="11"/>
      <c r="C92" s="12"/>
      <c r="D92" s="13"/>
      <c r="E92" s="13"/>
      <c r="F92" s="13"/>
      <c r="G92" s="12"/>
      <c r="H92" s="14"/>
      <c r="I92" s="14"/>
      <c r="J92" s="12"/>
      <c r="K92" s="15"/>
      <c r="L92" s="15"/>
      <c r="M92" s="15"/>
      <c r="N92" s="15"/>
      <c r="O92" s="15"/>
      <c r="P92" s="16" t="str">
        <f t="shared" si="5"/>
        <v xml:space="preserve"> </v>
      </c>
      <c r="Q92" s="17">
        <f t="shared" si="6"/>
        <v>0</v>
      </c>
      <c r="R92" s="65"/>
      <c r="S92" s="66">
        <f t="shared" si="8"/>
        <v>0</v>
      </c>
      <c r="T92" s="31">
        <f>SUMIF($G$8:$G$691,G92:G763,$K$8:$K$691)</f>
        <v>0</v>
      </c>
      <c r="U92" s="32" t="str">
        <f t="shared" si="7"/>
        <v xml:space="preserve"> </v>
      </c>
    </row>
    <row r="93" spans="2:21" x14ac:dyDescent="0.25">
      <c r="B93" s="11"/>
      <c r="C93" s="12"/>
      <c r="D93" s="13"/>
      <c r="E93" s="13"/>
      <c r="F93" s="13"/>
      <c r="G93" s="12"/>
      <c r="H93" s="14"/>
      <c r="I93" s="14"/>
      <c r="J93" s="12"/>
      <c r="K93" s="15"/>
      <c r="L93" s="15"/>
      <c r="M93" s="15"/>
      <c r="N93" s="15"/>
      <c r="O93" s="15"/>
      <c r="P93" s="16" t="str">
        <f t="shared" si="5"/>
        <v xml:space="preserve"> </v>
      </c>
      <c r="Q93" s="17">
        <f t="shared" si="6"/>
        <v>0</v>
      </c>
      <c r="R93" s="65"/>
      <c r="S93" s="66">
        <f t="shared" si="8"/>
        <v>0</v>
      </c>
      <c r="T93" s="31">
        <f>SUMIF($G$8:$G$691,G93:G764,$K$8:$K$691)</f>
        <v>0</v>
      </c>
      <c r="U93" s="32" t="str">
        <f t="shared" si="7"/>
        <v xml:space="preserve"> </v>
      </c>
    </row>
    <row r="94" spans="2:21" x14ac:dyDescent="0.25">
      <c r="B94" s="11"/>
      <c r="C94" s="12"/>
      <c r="D94" s="13"/>
      <c r="E94" s="13"/>
      <c r="F94" s="13"/>
      <c r="G94" s="12"/>
      <c r="H94" s="14"/>
      <c r="I94" s="14"/>
      <c r="J94" s="12"/>
      <c r="K94" s="15"/>
      <c r="L94" s="15"/>
      <c r="M94" s="15"/>
      <c r="N94" s="15"/>
      <c r="O94" s="15"/>
      <c r="P94" s="16" t="str">
        <f t="shared" si="5"/>
        <v xml:space="preserve"> </v>
      </c>
      <c r="Q94" s="17">
        <f t="shared" si="6"/>
        <v>0</v>
      </c>
      <c r="R94" s="65"/>
      <c r="S94" s="66">
        <f t="shared" si="8"/>
        <v>0</v>
      </c>
      <c r="T94" s="31">
        <f>SUMIF($G$8:$G$691,G94:G765,$K$8:$K$691)</f>
        <v>0</v>
      </c>
      <c r="U94" s="32" t="str">
        <f t="shared" si="7"/>
        <v xml:space="preserve"> </v>
      </c>
    </row>
    <row r="95" spans="2:21" x14ac:dyDescent="0.25">
      <c r="B95" s="11"/>
      <c r="C95" s="12"/>
      <c r="D95" s="13"/>
      <c r="E95" s="13"/>
      <c r="F95" s="13"/>
      <c r="G95" s="12"/>
      <c r="H95" s="14"/>
      <c r="I95" s="14"/>
      <c r="J95" s="12"/>
      <c r="K95" s="15"/>
      <c r="L95" s="15"/>
      <c r="M95" s="15"/>
      <c r="N95" s="15"/>
      <c r="O95" s="15"/>
      <c r="P95" s="16" t="str">
        <f t="shared" si="5"/>
        <v xml:space="preserve"> </v>
      </c>
      <c r="Q95" s="17">
        <f t="shared" si="6"/>
        <v>0</v>
      </c>
      <c r="R95" s="65"/>
      <c r="S95" s="66">
        <f t="shared" si="8"/>
        <v>0</v>
      </c>
      <c r="T95" s="31">
        <f>SUMIF($G$8:$G$691,G95:G766,$K$8:$K$691)</f>
        <v>0</v>
      </c>
      <c r="U95" s="32" t="str">
        <f t="shared" si="7"/>
        <v xml:space="preserve"> </v>
      </c>
    </row>
    <row r="96" spans="2:21" x14ac:dyDescent="0.25">
      <c r="B96" s="11"/>
      <c r="C96" s="12"/>
      <c r="D96" s="13"/>
      <c r="E96" s="13"/>
      <c r="F96" s="13"/>
      <c r="G96" s="12"/>
      <c r="H96" s="14"/>
      <c r="I96" s="14"/>
      <c r="J96" s="12"/>
      <c r="K96" s="15"/>
      <c r="L96" s="15"/>
      <c r="M96" s="15"/>
      <c r="N96" s="15"/>
      <c r="O96" s="15"/>
      <c r="P96" s="16" t="str">
        <f t="shared" si="5"/>
        <v xml:space="preserve"> </v>
      </c>
      <c r="Q96" s="17">
        <f t="shared" si="6"/>
        <v>0</v>
      </c>
      <c r="R96" s="65"/>
      <c r="S96" s="66">
        <f t="shared" si="8"/>
        <v>0</v>
      </c>
      <c r="T96" s="31">
        <f>SUMIF($G$8:$G$691,G96:G767,$K$8:$K$691)</f>
        <v>0</v>
      </c>
      <c r="U96" s="32" t="str">
        <f t="shared" si="7"/>
        <v xml:space="preserve"> </v>
      </c>
    </row>
    <row r="97" spans="2:21" x14ac:dyDescent="0.25">
      <c r="B97" s="11"/>
      <c r="C97" s="12"/>
      <c r="D97" s="13"/>
      <c r="E97" s="13"/>
      <c r="F97" s="13"/>
      <c r="G97" s="12"/>
      <c r="H97" s="14"/>
      <c r="I97" s="14"/>
      <c r="J97" s="12"/>
      <c r="K97" s="15"/>
      <c r="L97" s="15"/>
      <c r="M97" s="15"/>
      <c r="N97" s="15"/>
      <c r="O97" s="15"/>
      <c r="P97" s="16" t="str">
        <f t="shared" si="5"/>
        <v xml:space="preserve"> </v>
      </c>
      <c r="Q97" s="17">
        <f t="shared" si="6"/>
        <v>0</v>
      </c>
      <c r="R97" s="65"/>
      <c r="S97" s="66">
        <f t="shared" si="8"/>
        <v>0</v>
      </c>
      <c r="T97" s="31">
        <f>SUMIF($G$8:$G$691,G97:G768,$K$8:$K$691)</f>
        <v>0</v>
      </c>
      <c r="U97" s="32" t="str">
        <f t="shared" si="7"/>
        <v xml:space="preserve"> </v>
      </c>
    </row>
    <row r="98" spans="2:21" x14ac:dyDescent="0.25">
      <c r="B98" s="11"/>
      <c r="C98" s="12"/>
      <c r="D98" s="13"/>
      <c r="E98" s="13"/>
      <c r="F98" s="13"/>
      <c r="G98" s="12"/>
      <c r="H98" s="14"/>
      <c r="I98" s="14"/>
      <c r="J98" s="12"/>
      <c r="K98" s="15"/>
      <c r="L98" s="15"/>
      <c r="M98" s="15"/>
      <c r="N98" s="15"/>
      <c r="O98" s="15"/>
      <c r="P98" s="16" t="str">
        <f t="shared" si="5"/>
        <v xml:space="preserve"> </v>
      </c>
      <c r="Q98" s="17">
        <f t="shared" si="6"/>
        <v>0</v>
      </c>
      <c r="R98" s="65"/>
      <c r="S98" s="66">
        <f t="shared" si="8"/>
        <v>0</v>
      </c>
      <c r="T98" s="31">
        <f>SUMIF($G$8:$G$691,G98:G769,$K$8:$K$691)</f>
        <v>0</v>
      </c>
      <c r="U98" s="32" t="str">
        <f t="shared" si="7"/>
        <v xml:space="preserve"> </v>
      </c>
    </row>
    <row r="99" spans="2:21" x14ac:dyDescent="0.25">
      <c r="B99" s="11"/>
      <c r="C99" s="12"/>
      <c r="D99" s="13"/>
      <c r="E99" s="13"/>
      <c r="F99" s="13"/>
      <c r="G99" s="12"/>
      <c r="H99" s="14"/>
      <c r="I99" s="14"/>
      <c r="J99" s="12"/>
      <c r="K99" s="15"/>
      <c r="L99" s="15"/>
      <c r="M99" s="15"/>
      <c r="N99" s="15"/>
      <c r="O99" s="15"/>
      <c r="P99" s="16" t="str">
        <f t="shared" si="5"/>
        <v xml:space="preserve"> </v>
      </c>
      <c r="Q99" s="17">
        <f t="shared" si="6"/>
        <v>0</v>
      </c>
      <c r="R99" s="65"/>
      <c r="S99" s="66">
        <f t="shared" si="8"/>
        <v>0</v>
      </c>
      <c r="T99" s="31">
        <f>SUMIF($G$8:$G$691,G99:G770,$K$8:$K$691)</f>
        <v>0</v>
      </c>
      <c r="U99" s="32" t="str">
        <f t="shared" si="7"/>
        <v xml:space="preserve"> </v>
      </c>
    </row>
    <row r="100" spans="2:21" x14ac:dyDescent="0.25">
      <c r="B100" s="11"/>
      <c r="C100" s="12"/>
      <c r="D100" s="13"/>
      <c r="E100" s="13"/>
      <c r="F100" s="13"/>
      <c r="G100" s="12"/>
      <c r="H100" s="14"/>
      <c r="I100" s="14"/>
      <c r="J100" s="12"/>
      <c r="K100" s="15"/>
      <c r="L100" s="15"/>
      <c r="M100" s="15"/>
      <c r="N100" s="15"/>
      <c r="O100" s="15"/>
      <c r="P100" s="16" t="str">
        <f t="shared" si="5"/>
        <v xml:space="preserve"> </v>
      </c>
      <c r="Q100" s="17">
        <f t="shared" si="6"/>
        <v>0</v>
      </c>
      <c r="R100" s="65"/>
      <c r="S100" s="66">
        <f t="shared" si="8"/>
        <v>0</v>
      </c>
      <c r="T100" s="31">
        <f>SUMIF($G$8:$G$691,G100:G771,$K$8:$K$691)</f>
        <v>0</v>
      </c>
      <c r="U100" s="32" t="str">
        <f t="shared" si="7"/>
        <v xml:space="preserve"> </v>
      </c>
    </row>
    <row r="101" spans="2:21" x14ac:dyDescent="0.25">
      <c r="B101" s="11"/>
      <c r="C101" s="12"/>
      <c r="D101" s="13"/>
      <c r="E101" s="13"/>
      <c r="F101" s="13"/>
      <c r="G101" s="12"/>
      <c r="H101" s="14"/>
      <c r="I101" s="14"/>
      <c r="J101" s="12"/>
      <c r="K101" s="15"/>
      <c r="L101" s="15"/>
      <c r="M101" s="15"/>
      <c r="N101" s="15"/>
      <c r="O101" s="15"/>
      <c r="P101" s="16" t="str">
        <f t="shared" si="5"/>
        <v xml:space="preserve"> </v>
      </c>
      <c r="Q101" s="17">
        <f t="shared" si="6"/>
        <v>0</v>
      </c>
      <c r="R101" s="65"/>
      <c r="S101" s="66">
        <f t="shared" si="8"/>
        <v>0</v>
      </c>
      <c r="T101" s="31">
        <f>SUMIF($G$8:$G$691,G101:G772,$K$8:$K$691)</f>
        <v>0</v>
      </c>
      <c r="U101" s="32" t="str">
        <f t="shared" si="7"/>
        <v xml:space="preserve"> </v>
      </c>
    </row>
    <row r="102" spans="2:21" x14ac:dyDescent="0.25">
      <c r="B102" s="11"/>
      <c r="C102" s="12"/>
      <c r="D102" s="13"/>
      <c r="E102" s="13"/>
      <c r="F102" s="13"/>
      <c r="G102" s="12"/>
      <c r="H102" s="14"/>
      <c r="I102" s="14"/>
      <c r="J102" s="12"/>
      <c r="K102" s="15"/>
      <c r="L102" s="15"/>
      <c r="M102" s="15"/>
      <c r="N102" s="15"/>
      <c r="O102" s="15"/>
      <c r="P102" s="16" t="str">
        <f t="shared" si="5"/>
        <v xml:space="preserve"> </v>
      </c>
      <c r="Q102" s="17">
        <f t="shared" si="6"/>
        <v>0</v>
      </c>
      <c r="R102" s="65"/>
      <c r="S102" s="66">
        <f t="shared" si="8"/>
        <v>0</v>
      </c>
      <c r="T102" s="31">
        <f>SUMIF($G$8:$G$691,G102:G773,$K$8:$K$691)</f>
        <v>0</v>
      </c>
      <c r="U102" s="32" t="str">
        <f t="shared" si="7"/>
        <v xml:space="preserve"> </v>
      </c>
    </row>
    <row r="103" spans="2:21" x14ac:dyDescent="0.25">
      <c r="B103" s="11"/>
      <c r="C103" s="12"/>
      <c r="D103" s="13"/>
      <c r="E103" s="13"/>
      <c r="F103" s="13"/>
      <c r="G103" s="12"/>
      <c r="H103" s="14"/>
      <c r="I103" s="14"/>
      <c r="J103" s="12"/>
      <c r="K103" s="15"/>
      <c r="L103" s="15"/>
      <c r="M103" s="15"/>
      <c r="N103" s="15"/>
      <c r="O103" s="15"/>
      <c r="P103" s="16" t="str">
        <f t="shared" si="5"/>
        <v xml:space="preserve"> </v>
      </c>
      <c r="Q103" s="17">
        <f t="shared" si="6"/>
        <v>0</v>
      </c>
      <c r="R103" s="65"/>
      <c r="S103" s="66">
        <f t="shared" si="8"/>
        <v>0</v>
      </c>
      <c r="T103" s="31">
        <f>SUMIF($G$8:$G$691,G103:G774,$K$8:$K$691)</f>
        <v>0</v>
      </c>
      <c r="U103" s="32" t="str">
        <f t="shared" si="7"/>
        <v xml:space="preserve"> </v>
      </c>
    </row>
    <row r="104" spans="2:21" x14ac:dyDescent="0.25">
      <c r="B104" s="11"/>
      <c r="C104" s="12"/>
      <c r="D104" s="13"/>
      <c r="E104" s="13"/>
      <c r="F104" s="13"/>
      <c r="G104" s="12"/>
      <c r="H104" s="14"/>
      <c r="I104" s="14"/>
      <c r="J104" s="12"/>
      <c r="K104" s="15"/>
      <c r="L104" s="15"/>
      <c r="M104" s="15"/>
      <c r="N104" s="15"/>
      <c r="O104" s="15"/>
      <c r="P104" s="16" t="str">
        <f t="shared" si="5"/>
        <v xml:space="preserve"> </v>
      </c>
      <c r="Q104" s="17">
        <f t="shared" si="6"/>
        <v>0</v>
      </c>
      <c r="R104" s="65"/>
      <c r="S104" s="66">
        <f>+Q104-R104</f>
        <v>0</v>
      </c>
      <c r="T104" s="31">
        <f>SUMIF($G$8:$G$691,G104:G775,$K$8:$K$691)</f>
        <v>0</v>
      </c>
      <c r="U104" s="32" t="str">
        <f t="shared" si="7"/>
        <v xml:space="preserve"> </v>
      </c>
    </row>
    <row r="105" spans="2:21" x14ac:dyDescent="0.25">
      <c r="B105" s="11"/>
      <c r="C105" s="12"/>
      <c r="D105" s="13"/>
      <c r="E105" s="13"/>
      <c r="F105" s="13"/>
      <c r="G105" s="12"/>
      <c r="H105" s="14"/>
      <c r="I105" s="14"/>
      <c r="J105" s="12"/>
      <c r="K105" s="15"/>
      <c r="L105" s="15"/>
      <c r="M105" s="15"/>
      <c r="N105" s="15"/>
      <c r="O105" s="15"/>
      <c r="P105" s="16" t="str">
        <f t="shared" si="5"/>
        <v xml:space="preserve"> </v>
      </c>
      <c r="Q105" s="17">
        <f t="shared" si="6"/>
        <v>0</v>
      </c>
      <c r="R105" s="65"/>
      <c r="S105" s="66">
        <f t="shared" si="8"/>
        <v>0</v>
      </c>
      <c r="T105" s="31">
        <f>SUMIF($G$8:$G$691,G105:G776,$K$8:$K$691)</f>
        <v>0</v>
      </c>
      <c r="U105" s="32" t="str">
        <f t="shared" si="7"/>
        <v xml:space="preserve"> </v>
      </c>
    </row>
    <row r="106" spans="2:21" x14ac:dyDescent="0.25">
      <c r="B106" s="11"/>
      <c r="C106" s="12"/>
      <c r="D106" s="13"/>
      <c r="E106" s="13"/>
      <c r="F106" s="13"/>
      <c r="G106" s="12"/>
      <c r="H106" s="14"/>
      <c r="I106" s="14"/>
      <c r="J106" s="12"/>
      <c r="K106" s="15"/>
      <c r="L106" s="15"/>
      <c r="M106" s="15"/>
      <c r="N106" s="15"/>
      <c r="O106" s="15"/>
      <c r="P106" s="16" t="str">
        <f t="shared" si="5"/>
        <v xml:space="preserve"> </v>
      </c>
      <c r="Q106" s="17">
        <f t="shared" si="6"/>
        <v>0</v>
      </c>
      <c r="R106" s="65"/>
      <c r="S106" s="66">
        <f t="shared" si="8"/>
        <v>0</v>
      </c>
      <c r="T106" s="31">
        <f>SUMIF($G$8:$G$691,G106:G777,$K$8:$K$691)</f>
        <v>0</v>
      </c>
      <c r="U106" s="32" t="str">
        <f t="shared" si="7"/>
        <v xml:space="preserve"> </v>
      </c>
    </row>
    <row r="107" spans="2:21" x14ac:dyDescent="0.25">
      <c r="B107" s="11"/>
      <c r="C107" s="12"/>
      <c r="D107" s="13"/>
      <c r="E107" s="13"/>
      <c r="F107" s="13"/>
      <c r="G107" s="12"/>
      <c r="H107" s="14"/>
      <c r="I107" s="14"/>
      <c r="J107" s="12"/>
      <c r="K107" s="15"/>
      <c r="L107" s="15"/>
      <c r="M107" s="15"/>
      <c r="N107" s="15"/>
      <c r="O107" s="15"/>
      <c r="P107" s="16" t="str">
        <f t="shared" si="5"/>
        <v xml:space="preserve"> </v>
      </c>
      <c r="Q107" s="17">
        <f t="shared" si="6"/>
        <v>0</v>
      </c>
      <c r="R107" s="65"/>
      <c r="S107" s="66">
        <f t="shared" si="8"/>
        <v>0</v>
      </c>
      <c r="T107" s="31">
        <f>SUMIF($G$8:$G$691,G107:G778,$K$8:$K$691)</f>
        <v>0</v>
      </c>
      <c r="U107" s="32" t="str">
        <f t="shared" si="7"/>
        <v xml:space="preserve"> </v>
      </c>
    </row>
    <row r="108" spans="2:21" x14ac:dyDescent="0.25">
      <c r="B108" s="11"/>
      <c r="C108" s="12"/>
      <c r="D108" s="13"/>
      <c r="E108" s="13"/>
      <c r="F108" s="13"/>
      <c r="G108" s="12"/>
      <c r="H108" s="14"/>
      <c r="I108" s="14"/>
      <c r="J108" s="12"/>
      <c r="K108" s="15"/>
      <c r="L108" s="15"/>
      <c r="M108" s="15"/>
      <c r="N108" s="15"/>
      <c r="O108" s="15"/>
      <c r="P108" s="16" t="str">
        <f t="shared" si="5"/>
        <v xml:space="preserve"> </v>
      </c>
      <c r="Q108" s="17">
        <f t="shared" si="6"/>
        <v>0</v>
      </c>
      <c r="R108" s="65"/>
      <c r="S108" s="66">
        <f t="shared" si="8"/>
        <v>0</v>
      </c>
      <c r="T108" s="31">
        <f>SUMIF($G$8:$G$691,G108:G779,$K$8:$K$691)</f>
        <v>0</v>
      </c>
      <c r="U108" s="32" t="str">
        <f t="shared" si="7"/>
        <v xml:space="preserve"> </v>
      </c>
    </row>
    <row r="109" spans="2:21" x14ac:dyDescent="0.25">
      <c r="B109" s="11"/>
      <c r="C109" s="12"/>
      <c r="D109" s="13"/>
      <c r="E109" s="13"/>
      <c r="F109" s="13"/>
      <c r="G109" s="12"/>
      <c r="H109" s="14"/>
      <c r="I109" s="14"/>
      <c r="J109" s="12"/>
      <c r="K109" s="15"/>
      <c r="L109" s="15"/>
      <c r="M109" s="15"/>
      <c r="N109" s="15"/>
      <c r="O109" s="15"/>
      <c r="P109" s="16" t="str">
        <f t="shared" si="5"/>
        <v xml:space="preserve"> </v>
      </c>
      <c r="Q109" s="17">
        <f t="shared" si="6"/>
        <v>0</v>
      </c>
      <c r="R109" s="65"/>
      <c r="S109" s="66">
        <f t="shared" si="8"/>
        <v>0</v>
      </c>
      <c r="T109" s="31">
        <f>SUMIF($G$8:$G$691,G109:G780,$K$8:$K$691)</f>
        <v>0</v>
      </c>
      <c r="U109" s="32" t="str">
        <f t="shared" si="7"/>
        <v xml:space="preserve"> </v>
      </c>
    </row>
    <row r="110" spans="2:21" x14ac:dyDescent="0.25">
      <c r="B110" s="11"/>
      <c r="C110" s="12"/>
      <c r="D110" s="13"/>
      <c r="E110" s="13"/>
      <c r="F110" s="13"/>
      <c r="G110" s="12"/>
      <c r="H110" s="14"/>
      <c r="I110" s="14"/>
      <c r="J110" s="12"/>
      <c r="K110" s="15"/>
      <c r="L110" s="15"/>
      <c r="M110" s="15"/>
      <c r="N110" s="15"/>
      <c r="O110" s="15"/>
      <c r="P110" s="16" t="str">
        <f t="shared" si="5"/>
        <v xml:space="preserve"> </v>
      </c>
      <c r="Q110" s="17">
        <f t="shared" si="6"/>
        <v>0</v>
      </c>
      <c r="R110" s="65"/>
      <c r="S110" s="66">
        <f t="shared" si="8"/>
        <v>0</v>
      </c>
      <c r="T110" s="31">
        <f>SUMIF($G$8:$G$691,G110:G781,$K$8:$K$691)</f>
        <v>0</v>
      </c>
      <c r="U110" s="32" t="str">
        <f t="shared" si="7"/>
        <v xml:space="preserve"> </v>
      </c>
    </row>
    <row r="111" spans="2:21" x14ac:dyDescent="0.25">
      <c r="B111" s="11"/>
      <c r="C111" s="12"/>
      <c r="D111" s="13"/>
      <c r="E111" s="13"/>
      <c r="F111" s="13"/>
      <c r="G111" s="12"/>
      <c r="H111" s="14"/>
      <c r="I111" s="14"/>
      <c r="J111" s="12"/>
      <c r="K111" s="15"/>
      <c r="L111" s="15"/>
      <c r="M111" s="15"/>
      <c r="N111" s="15"/>
      <c r="O111" s="15"/>
      <c r="P111" s="16" t="str">
        <f t="shared" si="5"/>
        <v xml:space="preserve"> </v>
      </c>
      <c r="Q111" s="17">
        <f t="shared" si="6"/>
        <v>0</v>
      </c>
      <c r="R111" s="65"/>
      <c r="S111" s="66">
        <f t="shared" si="8"/>
        <v>0</v>
      </c>
      <c r="T111" s="31">
        <f>SUMIF($G$8:$G$691,G111:G782,$K$8:$K$691)</f>
        <v>0</v>
      </c>
      <c r="U111" s="32" t="str">
        <f t="shared" si="7"/>
        <v xml:space="preserve"> </v>
      </c>
    </row>
    <row r="112" spans="2:21" x14ac:dyDescent="0.25">
      <c r="B112" s="11"/>
      <c r="C112" s="12"/>
      <c r="D112" s="13"/>
      <c r="E112" s="13"/>
      <c r="F112" s="13"/>
      <c r="G112" s="12"/>
      <c r="H112" s="14"/>
      <c r="I112" s="14"/>
      <c r="J112" s="12"/>
      <c r="K112" s="15"/>
      <c r="L112" s="15"/>
      <c r="M112" s="15"/>
      <c r="N112" s="15"/>
      <c r="O112" s="15"/>
      <c r="P112" s="16" t="str">
        <f t="shared" si="5"/>
        <v xml:space="preserve"> </v>
      </c>
      <c r="Q112" s="17">
        <f t="shared" si="6"/>
        <v>0</v>
      </c>
      <c r="R112" s="65"/>
      <c r="S112" s="66">
        <f t="shared" si="8"/>
        <v>0</v>
      </c>
      <c r="T112" s="31">
        <f>SUMIF($G$8:$G$691,G112:G783,$K$8:$K$691)</f>
        <v>0</v>
      </c>
      <c r="U112" s="32" t="str">
        <f t="shared" si="7"/>
        <v xml:space="preserve"> </v>
      </c>
    </row>
    <row r="113" spans="2:21" x14ac:dyDescent="0.25">
      <c r="B113" s="11"/>
      <c r="C113" s="12"/>
      <c r="D113" s="13"/>
      <c r="E113" s="13"/>
      <c r="F113" s="13"/>
      <c r="G113" s="12"/>
      <c r="H113" s="14"/>
      <c r="I113" s="14"/>
      <c r="J113" s="12"/>
      <c r="K113" s="15"/>
      <c r="L113" s="15"/>
      <c r="M113" s="15"/>
      <c r="N113" s="15"/>
      <c r="O113" s="15"/>
      <c r="P113" s="16" t="str">
        <f t="shared" si="5"/>
        <v xml:space="preserve"> </v>
      </c>
      <c r="Q113" s="17">
        <f t="shared" si="6"/>
        <v>0</v>
      </c>
      <c r="R113" s="65"/>
      <c r="S113" s="66">
        <f t="shared" si="8"/>
        <v>0</v>
      </c>
      <c r="T113" s="31">
        <f>SUMIF($G$8:$G$691,G113:G784,$K$8:$K$691)</f>
        <v>0</v>
      </c>
      <c r="U113" s="32" t="str">
        <f t="shared" si="7"/>
        <v xml:space="preserve"> </v>
      </c>
    </row>
    <row r="114" spans="2:21" s="30" customFormat="1" x14ac:dyDescent="0.25">
      <c r="B114" s="11"/>
      <c r="C114" s="82"/>
      <c r="D114" s="83"/>
      <c r="E114" s="83"/>
      <c r="F114" s="13"/>
      <c r="G114" s="82"/>
      <c r="H114" s="84"/>
      <c r="I114" s="84"/>
      <c r="J114" s="82"/>
      <c r="K114" s="85"/>
      <c r="L114" s="85"/>
      <c r="M114" s="85"/>
      <c r="N114" s="85"/>
      <c r="O114" s="85"/>
      <c r="P114" s="16" t="str">
        <f t="shared" si="5"/>
        <v xml:space="preserve"> </v>
      </c>
      <c r="Q114" s="17">
        <f t="shared" si="6"/>
        <v>0</v>
      </c>
      <c r="R114" s="65"/>
      <c r="S114" s="66">
        <f t="shared" si="8"/>
        <v>0</v>
      </c>
      <c r="T114" s="31">
        <f>SUMIF($G$8:$G$691,G114:G785,$K$8:$K$691)</f>
        <v>0</v>
      </c>
      <c r="U114" s="32" t="str">
        <f t="shared" si="7"/>
        <v xml:space="preserve"> </v>
      </c>
    </row>
    <row r="115" spans="2:21" s="30" customFormat="1" x14ac:dyDescent="0.25">
      <c r="B115" s="11"/>
      <c r="C115" s="82"/>
      <c r="D115" s="83"/>
      <c r="E115" s="83"/>
      <c r="F115" s="13"/>
      <c r="G115" s="82"/>
      <c r="H115" s="84"/>
      <c r="I115" s="84"/>
      <c r="J115" s="82"/>
      <c r="K115" s="85"/>
      <c r="L115" s="85"/>
      <c r="M115" s="85"/>
      <c r="N115" s="85"/>
      <c r="O115" s="85"/>
      <c r="P115" s="16" t="str">
        <f t="shared" si="5"/>
        <v xml:space="preserve"> </v>
      </c>
      <c r="Q115" s="17">
        <f t="shared" si="6"/>
        <v>0</v>
      </c>
      <c r="R115" s="65"/>
      <c r="S115" s="66">
        <f t="shared" si="8"/>
        <v>0</v>
      </c>
      <c r="T115" s="31">
        <f>SUMIF($G$8:$G$691,G115:G786,$K$8:$K$691)</f>
        <v>0</v>
      </c>
      <c r="U115" s="32" t="str">
        <f t="shared" si="7"/>
        <v xml:space="preserve"> </v>
      </c>
    </row>
    <row r="116" spans="2:21" x14ac:dyDescent="0.25">
      <c r="B116" s="11"/>
      <c r="C116" s="12"/>
      <c r="D116" s="13"/>
      <c r="E116" s="13"/>
      <c r="F116" s="13"/>
      <c r="G116" s="12"/>
      <c r="H116" s="14"/>
      <c r="I116" s="14"/>
      <c r="J116" s="12"/>
      <c r="K116" s="15"/>
      <c r="L116" s="15"/>
      <c r="M116" s="15"/>
      <c r="N116" s="15"/>
      <c r="O116" s="15"/>
      <c r="P116" s="16" t="str">
        <f t="shared" si="5"/>
        <v xml:space="preserve"> </v>
      </c>
      <c r="Q116" s="17">
        <f t="shared" si="6"/>
        <v>0</v>
      </c>
      <c r="R116" s="65"/>
      <c r="S116" s="66">
        <f t="shared" si="8"/>
        <v>0</v>
      </c>
      <c r="T116" s="31">
        <f>SUMIF($G$8:$G$691,G116:G787,$K$8:$K$691)</f>
        <v>0</v>
      </c>
      <c r="U116" s="32" t="str">
        <f t="shared" si="7"/>
        <v xml:space="preserve"> </v>
      </c>
    </row>
    <row r="117" spans="2:21" s="30" customFormat="1" x14ac:dyDescent="0.25">
      <c r="B117" s="11"/>
      <c r="C117" s="82"/>
      <c r="D117" s="83"/>
      <c r="E117" s="83"/>
      <c r="F117" s="13"/>
      <c r="G117" s="82"/>
      <c r="H117" s="84"/>
      <c r="I117" s="84"/>
      <c r="J117" s="82"/>
      <c r="K117" s="85"/>
      <c r="L117" s="85"/>
      <c r="M117" s="85"/>
      <c r="N117" s="85"/>
      <c r="O117" s="85"/>
      <c r="P117" s="16" t="str">
        <f t="shared" si="5"/>
        <v xml:space="preserve"> </v>
      </c>
      <c r="Q117" s="17">
        <f t="shared" si="6"/>
        <v>0</v>
      </c>
      <c r="R117" s="65"/>
      <c r="S117" s="66">
        <f t="shared" si="8"/>
        <v>0</v>
      </c>
      <c r="T117" s="31">
        <f>SUMIF($G$8:$G$691,G117:G788,$K$8:$K$691)</f>
        <v>0</v>
      </c>
      <c r="U117" s="32" t="str">
        <f t="shared" si="7"/>
        <v xml:space="preserve"> </v>
      </c>
    </row>
    <row r="118" spans="2:21" s="30" customFormat="1" x14ac:dyDescent="0.25">
      <c r="B118" s="11"/>
      <c r="C118" s="82"/>
      <c r="D118" s="83"/>
      <c r="E118" s="83"/>
      <c r="F118" s="13"/>
      <c r="G118" s="82"/>
      <c r="H118" s="84"/>
      <c r="I118" s="84"/>
      <c r="J118" s="82"/>
      <c r="K118" s="85"/>
      <c r="L118" s="85"/>
      <c r="M118" s="85"/>
      <c r="N118" s="85"/>
      <c r="O118" s="85"/>
      <c r="P118" s="16" t="str">
        <f t="shared" si="5"/>
        <v xml:space="preserve"> </v>
      </c>
      <c r="Q118" s="17">
        <f t="shared" si="6"/>
        <v>0</v>
      </c>
      <c r="R118" s="65"/>
      <c r="S118" s="66">
        <f t="shared" si="8"/>
        <v>0</v>
      </c>
      <c r="T118" s="31">
        <f>SUMIF($G$8:$G$691,G118:G789,$K$8:$K$691)</f>
        <v>0</v>
      </c>
      <c r="U118" s="32" t="str">
        <f t="shared" si="7"/>
        <v xml:space="preserve"> </v>
      </c>
    </row>
    <row r="119" spans="2:21" s="30" customFormat="1" x14ac:dyDescent="0.25">
      <c r="B119" s="11"/>
      <c r="C119" s="82"/>
      <c r="D119" s="83"/>
      <c r="E119" s="83"/>
      <c r="F119" s="13"/>
      <c r="G119" s="82"/>
      <c r="H119" s="84"/>
      <c r="I119" s="84"/>
      <c r="J119" s="82"/>
      <c r="K119" s="85"/>
      <c r="L119" s="85"/>
      <c r="M119" s="85"/>
      <c r="N119" s="85"/>
      <c r="O119" s="85"/>
      <c r="P119" s="16" t="str">
        <f t="shared" si="5"/>
        <v xml:space="preserve"> </v>
      </c>
      <c r="Q119" s="17">
        <f t="shared" si="6"/>
        <v>0</v>
      </c>
      <c r="R119" s="65"/>
      <c r="S119" s="66">
        <f t="shared" si="8"/>
        <v>0</v>
      </c>
      <c r="T119" s="31">
        <f>SUMIF($G$8:$G$691,G119:G790,$K$8:$K$691)</f>
        <v>0</v>
      </c>
      <c r="U119" s="32" t="str">
        <f t="shared" si="7"/>
        <v xml:space="preserve"> </v>
      </c>
    </row>
    <row r="120" spans="2:21" x14ac:dyDescent="0.25">
      <c r="B120" s="11"/>
      <c r="C120" s="12"/>
      <c r="D120" s="13"/>
      <c r="E120" s="13"/>
      <c r="F120" s="13"/>
      <c r="G120" s="12"/>
      <c r="H120" s="14"/>
      <c r="I120" s="14"/>
      <c r="J120" s="12"/>
      <c r="K120" s="15"/>
      <c r="L120" s="15"/>
      <c r="M120" s="15"/>
      <c r="N120" s="15"/>
      <c r="O120" s="15"/>
      <c r="P120" s="16" t="str">
        <f t="shared" si="5"/>
        <v xml:space="preserve"> </v>
      </c>
      <c r="Q120" s="17">
        <f t="shared" si="6"/>
        <v>0</v>
      </c>
      <c r="R120" s="65"/>
      <c r="S120" s="66">
        <f t="shared" si="8"/>
        <v>0</v>
      </c>
      <c r="T120" s="31">
        <f>SUMIF($G$8:$G$691,G120:G791,$K$8:$K$691)</f>
        <v>0</v>
      </c>
      <c r="U120" s="32" t="str">
        <f t="shared" si="7"/>
        <v xml:space="preserve"> </v>
      </c>
    </row>
    <row r="121" spans="2:21" s="21" customFormat="1" x14ac:dyDescent="0.25">
      <c r="B121" s="11"/>
      <c r="C121" s="12"/>
      <c r="D121" s="13"/>
      <c r="E121" s="13"/>
      <c r="F121" s="13"/>
      <c r="G121" s="12"/>
      <c r="H121" s="14"/>
      <c r="I121" s="14"/>
      <c r="J121" s="12"/>
      <c r="K121" s="20"/>
      <c r="L121" s="20"/>
      <c r="M121" s="20"/>
      <c r="N121" s="20"/>
      <c r="O121" s="20"/>
      <c r="P121" s="16" t="str">
        <f t="shared" si="5"/>
        <v xml:space="preserve"> </v>
      </c>
      <c r="Q121" s="17">
        <f t="shared" si="6"/>
        <v>0</v>
      </c>
      <c r="R121" s="65"/>
      <c r="S121" s="70">
        <f t="shared" si="8"/>
        <v>0</v>
      </c>
      <c r="T121" s="31">
        <f>SUMIF($G$8:$G$691,G121:G792,$K$8:$K$691)</f>
        <v>0</v>
      </c>
      <c r="U121" s="32" t="str">
        <f t="shared" si="7"/>
        <v xml:space="preserve"> </v>
      </c>
    </row>
    <row r="122" spans="2:21" x14ac:dyDescent="0.25">
      <c r="B122" s="11"/>
      <c r="C122" s="12"/>
      <c r="D122" s="13"/>
      <c r="E122" s="13"/>
      <c r="F122" s="13"/>
      <c r="G122" s="12"/>
      <c r="H122" s="14"/>
      <c r="I122" s="14"/>
      <c r="J122" s="12"/>
      <c r="K122" s="15"/>
      <c r="L122" s="15"/>
      <c r="M122" s="15"/>
      <c r="N122" s="15"/>
      <c r="O122" s="15"/>
      <c r="P122" s="16" t="str">
        <f t="shared" si="5"/>
        <v xml:space="preserve"> </v>
      </c>
      <c r="Q122" s="17">
        <f t="shared" si="6"/>
        <v>0</v>
      </c>
      <c r="R122" s="65"/>
      <c r="S122" s="66">
        <f t="shared" si="8"/>
        <v>0</v>
      </c>
      <c r="T122" s="31">
        <f>SUMIF($G$8:$G$691,G122:G793,$K$8:$K$691)</f>
        <v>0</v>
      </c>
      <c r="U122" s="32" t="str">
        <f t="shared" si="7"/>
        <v xml:space="preserve"> </v>
      </c>
    </row>
    <row r="123" spans="2:21" x14ac:dyDescent="0.25">
      <c r="B123" s="11"/>
      <c r="C123" s="12"/>
      <c r="D123" s="13"/>
      <c r="E123" s="13"/>
      <c r="F123" s="13"/>
      <c r="G123" s="12"/>
      <c r="H123" s="14"/>
      <c r="I123" s="14"/>
      <c r="J123" s="12"/>
      <c r="K123" s="15"/>
      <c r="L123" s="15"/>
      <c r="M123" s="15"/>
      <c r="N123" s="15"/>
      <c r="O123" s="15"/>
      <c r="P123" s="16" t="str">
        <f t="shared" si="5"/>
        <v xml:space="preserve"> </v>
      </c>
      <c r="Q123" s="17">
        <f t="shared" si="6"/>
        <v>0</v>
      </c>
      <c r="R123" s="65"/>
      <c r="S123" s="66">
        <f t="shared" si="8"/>
        <v>0</v>
      </c>
      <c r="T123" s="31">
        <f>SUMIF($G$8:$G$691,G123:G794,$K$8:$K$691)</f>
        <v>0</v>
      </c>
      <c r="U123" s="32" t="str">
        <f t="shared" si="7"/>
        <v xml:space="preserve"> </v>
      </c>
    </row>
    <row r="124" spans="2:21" x14ac:dyDescent="0.25">
      <c r="B124" s="11"/>
      <c r="C124" s="12"/>
      <c r="D124" s="13"/>
      <c r="E124" s="13"/>
      <c r="F124" s="13"/>
      <c r="G124" s="12"/>
      <c r="H124" s="14"/>
      <c r="I124" s="14"/>
      <c r="J124" s="12"/>
      <c r="K124" s="15"/>
      <c r="L124" s="15"/>
      <c r="M124" s="15"/>
      <c r="N124" s="15"/>
      <c r="O124" s="15"/>
      <c r="P124" s="16" t="str">
        <f t="shared" si="5"/>
        <v xml:space="preserve"> </v>
      </c>
      <c r="Q124" s="17">
        <f t="shared" si="6"/>
        <v>0</v>
      </c>
      <c r="R124" s="65"/>
      <c r="S124" s="66">
        <f t="shared" si="8"/>
        <v>0</v>
      </c>
      <c r="T124" s="31">
        <f>SUMIF($G$8:$G$691,G124:G795,$K$8:$K$691)</f>
        <v>0</v>
      </c>
      <c r="U124" s="32" t="str">
        <f t="shared" si="7"/>
        <v xml:space="preserve"> </v>
      </c>
    </row>
    <row r="125" spans="2:21" x14ac:dyDescent="0.25">
      <c r="B125" s="11"/>
      <c r="C125" s="12"/>
      <c r="D125" s="13"/>
      <c r="E125" s="13"/>
      <c r="F125" s="13"/>
      <c r="G125" s="12"/>
      <c r="H125" s="14"/>
      <c r="I125" s="14"/>
      <c r="J125" s="12"/>
      <c r="K125" s="15"/>
      <c r="L125" s="15"/>
      <c r="M125" s="15"/>
      <c r="N125" s="15"/>
      <c r="O125" s="15"/>
      <c r="P125" s="16" t="str">
        <f t="shared" si="5"/>
        <v xml:space="preserve"> </v>
      </c>
      <c r="Q125" s="17">
        <f t="shared" si="6"/>
        <v>0</v>
      </c>
      <c r="R125" s="65"/>
      <c r="S125" s="66">
        <f t="shared" si="8"/>
        <v>0</v>
      </c>
      <c r="T125" s="31">
        <f>SUMIF($G$8:$G$691,G125:G796,$K$8:$K$691)</f>
        <v>0</v>
      </c>
      <c r="U125" s="32" t="str">
        <f t="shared" si="7"/>
        <v xml:space="preserve"> </v>
      </c>
    </row>
    <row r="126" spans="2:21" x14ac:dyDescent="0.25">
      <c r="B126" s="11"/>
      <c r="C126" s="12"/>
      <c r="D126" s="13"/>
      <c r="E126" s="13"/>
      <c r="F126" s="13"/>
      <c r="G126" s="12"/>
      <c r="H126" s="14"/>
      <c r="I126" s="14"/>
      <c r="J126" s="12"/>
      <c r="K126" s="15"/>
      <c r="L126" s="15"/>
      <c r="M126" s="15"/>
      <c r="N126" s="15"/>
      <c r="O126" s="15"/>
      <c r="P126" s="16" t="str">
        <f t="shared" si="5"/>
        <v xml:space="preserve"> </v>
      </c>
      <c r="Q126" s="17">
        <f t="shared" si="6"/>
        <v>0</v>
      </c>
      <c r="R126" s="65"/>
      <c r="S126" s="66">
        <f t="shared" si="8"/>
        <v>0</v>
      </c>
      <c r="T126" s="31">
        <f>SUMIF($G$8:$G$691,G126:G797,$K$8:$K$691)</f>
        <v>0</v>
      </c>
      <c r="U126" s="32" t="str">
        <f t="shared" si="7"/>
        <v xml:space="preserve"> </v>
      </c>
    </row>
    <row r="127" spans="2:21" x14ac:dyDescent="0.25">
      <c r="B127" s="11"/>
      <c r="C127" s="12"/>
      <c r="D127" s="13"/>
      <c r="E127" s="13"/>
      <c r="F127" s="13"/>
      <c r="G127" s="12"/>
      <c r="H127" s="14"/>
      <c r="I127" s="14"/>
      <c r="J127" s="12"/>
      <c r="K127" s="15"/>
      <c r="L127" s="15"/>
      <c r="M127" s="15"/>
      <c r="N127" s="15"/>
      <c r="O127" s="15"/>
      <c r="P127" s="16" t="str">
        <f t="shared" si="5"/>
        <v xml:space="preserve"> </v>
      </c>
      <c r="Q127" s="17">
        <f t="shared" si="6"/>
        <v>0</v>
      </c>
      <c r="R127" s="65"/>
      <c r="S127" s="66">
        <f t="shared" si="8"/>
        <v>0</v>
      </c>
      <c r="T127" s="31">
        <f>SUMIF($G$8:$G$691,G127:G798,$K$8:$K$691)</f>
        <v>0</v>
      </c>
      <c r="U127" s="32" t="str">
        <f t="shared" si="7"/>
        <v xml:space="preserve"> </v>
      </c>
    </row>
    <row r="128" spans="2:21" x14ac:dyDescent="0.25">
      <c r="B128" s="11"/>
      <c r="C128" s="12"/>
      <c r="D128" s="13"/>
      <c r="E128" s="13"/>
      <c r="F128" s="13"/>
      <c r="G128" s="12"/>
      <c r="H128" s="14"/>
      <c r="I128" s="14"/>
      <c r="J128" s="12"/>
      <c r="K128" s="15"/>
      <c r="L128" s="15"/>
      <c r="M128" s="15"/>
      <c r="N128" s="15"/>
      <c r="O128" s="15"/>
      <c r="P128" s="16" t="str">
        <f t="shared" si="5"/>
        <v xml:space="preserve"> </v>
      </c>
      <c r="Q128" s="17">
        <f t="shared" si="6"/>
        <v>0</v>
      </c>
      <c r="R128" s="65"/>
      <c r="S128" s="66">
        <f t="shared" si="8"/>
        <v>0</v>
      </c>
      <c r="T128" s="31">
        <f>SUMIF($G$8:$G$691,G128:G799,$K$8:$K$691)</f>
        <v>0</v>
      </c>
      <c r="U128" s="32" t="str">
        <f t="shared" si="7"/>
        <v xml:space="preserve"> </v>
      </c>
    </row>
    <row r="129" spans="2:23" x14ac:dyDescent="0.25">
      <c r="B129" s="11"/>
      <c r="C129" s="12"/>
      <c r="D129" s="13"/>
      <c r="E129" s="13"/>
      <c r="F129" s="13"/>
      <c r="G129" s="33"/>
      <c r="H129" s="14"/>
      <c r="I129" s="14"/>
      <c r="J129" s="12"/>
      <c r="K129" s="15"/>
      <c r="L129" s="15"/>
      <c r="M129" s="15"/>
      <c r="N129" s="15"/>
      <c r="O129" s="15"/>
      <c r="P129" s="16" t="str">
        <f t="shared" si="5"/>
        <v xml:space="preserve"> </v>
      </c>
      <c r="Q129" s="17">
        <f t="shared" si="6"/>
        <v>0</v>
      </c>
      <c r="R129" s="65"/>
      <c r="S129" s="66">
        <f t="shared" si="8"/>
        <v>0</v>
      </c>
      <c r="T129" s="31">
        <f>SUMIF($G$8:$G$691,G129:G800,$K$8:$K$691)</f>
        <v>0</v>
      </c>
      <c r="U129" s="32" t="str">
        <f t="shared" si="7"/>
        <v xml:space="preserve"> </v>
      </c>
      <c r="W129" s="10"/>
    </row>
    <row r="130" spans="2:23" x14ac:dyDescent="0.25">
      <c r="B130" s="11"/>
      <c r="C130" s="12"/>
      <c r="D130" s="13"/>
      <c r="E130" s="13"/>
      <c r="F130" s="13"/>
      <c r="G130" s="33"/>
      <c r="H130" s="14"/>
      <c r="I130" s="14"/>
      <c r="J130" s="12"/>
      <c r="K130" s="15"/>
      <c r="L130" s="15"/>
      <c r="M130" s="15"/>
      <c r="N130" s="15"/>
      <c r="O130" s="15"/>
      <c r="P130" s="16" t="str">
        <f t="shared" si="5"/>
        <v xml:space="preserve"> </v>
      </c>
      <c r="Q130" s="17">
        <f t="shared" si="6"/>
        <v>0</v>
      </c>
      <c r="R130" s="65"/>
      <c r="S130" s="66">
        <f t="shared" si="8"/>
        <v>0</v>
      </c>
      <c r="T130" s="31">
        <f>SUMIF($G$8:$G$691,G130:G801,$K$8:$K$691)</f>
        <v>0</v>
      </c>
      <c r="U130" s="32" t="str">
        <f t="shared" si="7"/>
        <v xml:space="preserve"> </v>
      </c>
      <c r="W130" s="10"/>
    </row>
    <row r="131" spans="2:23" x14ac:dyDescent="0.25">
      <c r="B131" s="11"/>
      <c r="C131" s="12"/>
      <c r="D131" s="13"/>
      <c r="E131" s="13"/>
      <c r="F131" s="13"/>
      <c r="G131" s="12"/>
      <c r="H131" s="14"/>
      <c r="I131" s="14"/>
      <c r="J131" s="12"/>
      <c r="K131" s="15"/>
      <c r="L131" s="15"/>
      <c r="M131" s="15"/>
      <c r="N131" s="15"/>
      <c r="O131" s="15"/>
      <c r="P131" s="16" t="str">
        <f t="shared" si="5"/>
        <v xml:space="preserve"> </v>
      </c>
      <c r="Q131" s="17">
        <f t="shared" si="6"/>
        <v>0</v>
      </c>
      <c r="R131" s="65"/>
      <c r="S131" s="66">
        <f t="shared" si="8"/>
        <v>0</v>
      </c>
      <c r="T131" s="31">
        <f>SUMIF($G$8:$G$691,G131:G802,$K$8:$K$691)</f>
        <v>0</v>
      </c>
      <c r="U131" s="32" t="str">
        <f t="shared" si="7"/>
        <v xml:space="preserve"> </v>
      </c>
      <c r="W131" s="10"/>
    </row>
    <row r="132" spans="2:23" x14ac:dyDescent="0.25">
      <c r="B132" s="11"/>
      <c r="C132" s="12"/>
      <c r="D132" s="13"/>
      <c r="E132" s="13"/>
      <c r="F132" s="13"/>
      <c r="G132" s="12"/>
      <c r="H132" s="14"/>
      <c r="I132" s="14"/>
      <c r="J132" s="12"/>
      <c r="K132" s="15"/>
      <c r="L132" s="15"/>
      <c r="M132" s="15"/>
      <c r="N132" s="15"/>
      <c r="O132" s="15"/>
      <c r="P132" s="16" t="str">
        <f t="shared" si="5"/>
        <v xml:space="preserve"> </v>
      </c>
      <c r="Q132" s="17">
        <f t="shared" si="6"/>
        <v>0</v>
      </c>
      <c r="R132" s="65"/>
      <c r="S132" s="66">
        <f t="shared" si="8"/>
        <v>0</v>
      </c>
      <c r="T132" s="31">
        <f>SUMIF($G$8:$G$691,G132:G803,$K$8:$K$691)</f>
        <v>0</v>
      </c>
      <c r="U132" s="32" t="str">
        <f t="shared" si="7"/>
        <v xml:space="preserve"> </v>
      </c>
      <c r="W132" s="10"/>
    </row>
    <row r="133" spans="2:23" x14ac:dyDescent="0.25">
      <c r="B133" s="11"/>
      <c r="C133" s="12"/>
      <c r="D133" s="13"/>
      <c r="E133" s="13"/>
      <c r="F133" s="13"/>
      <c r="G133" s="12"/>
      <c r="H133" s="14"/>
      <c r="I133" s="14"/>
      <c r="J133" s="12"/>
      <c r="K133" s="15"/>
      <c r="L133" s="15"/>
      <c r="M133" s="15"/>
      <c r="N133" s="15"/>
      <c r="O133" s="15"/>
      <c r="P133" s="16" t="str">
        <f t="shared" si="5"/>
        <v xml:space="preserve"> </v>
      </c>
      <c r="Q133" s="17">
        <f t="shared" si="6"/>
        <v>0</v>
      </c>
      <c r="R133" s="65"/>
      <c r="S133" s="66">
        <f t="shared" si="8"/>
        <v>0</v>
      </c>
      <c r="T133" s="31">
        <f>SUMIF($G$8:$G$691,G133:G804,$K$8:$K$691)</f>
        <v>0</v>
      </c>
      <c r="U133" s="32" t="str">
        <f t="shared" si="7"/>
        <v xml:space="preserve"> </v>
      </c>
    </row>
    <row r="134" spans="2:23" x14ac:dyDescent="0.25">
      <c r="B134" s="11"/>
      <c r="C134" s="12"/>
      <c r="D134" s="13"/>
      <c r="E134" s="13"/>
      <c r="F134" s="13"/>
      <c r="G134" s="12"/>
      <c r="H134" s="14"/>
      <c r="I134" s="14"/>
      <c r="J134" s="12"/>
      <c r="K134" s="15"/>
      <c r="L134" s="15"/>
      <c r="M134" s="15"/>
      <c r="N134" s="15"/>
      <c r="O134" s="15"/>
      <c r="P134" s="16" t="str">
        <f t="shared" si="5"/>
        <v xml:space="preserve"> </v>
      </c>
      <c r="Q134" s="17">
        <f t="shared" si="6"/>
        <v>0</v>
      </c>
      <c r="R134" s="65"/>
      <c r="S134" s="66">
        <f t="shared" si="8"/>
        <v>0</v>
      </c>
      <c r="T134" s="31">
        <f>SUMIF($G$8:$G$691,G134:G805,$K$8:$K$691)</f>
        <v>0</v>
      </c>
      <c r="U134" s="32" t="str">
        <f t="shared" si="7"/>
        <v xml:space="preserve"> </v>
      </c>
    </row>
    <row r="135" spans="2:23" x14ac:dyDescent="0.25">
      <c r="B135" s="11"/>
      <c r="C135" s="12"/>
      <c r="D135" s="13"/>
      <c r="E135" s="13"/>
      <c r="F135" s="13"/>
      <c r="G135" s="12"/>
      <c r="H135" s="14"/>
      <c r="I135" s="14"/>
      <c r="J135" s="12"/>
      <c r="K135" s="15"/>
      <c r="L135" s="15"/>
      <c r="M135" s="15"/>
      <c r="N135" s="15"/>
      <c r="O135" s="15"/>
      <c r="P135" s="16" t="str">
        <f t="shared" si="5"/>
        <v xml:space="preserve"> </v>
      </c>
      <c r="Q135" s="17">
        <f t="shared" si="6"/>
        <v>0</v>
      </c>
      <c r="R135" s="65"/>
      <c r="S135" s="66">
        <f t="shared" si="8"/>
        <v>0</v>
      </c>
      <c r="T135" s="31">
        <f>SUMIF($G$8:$G$691,G135:G806,$K$8:$K$691)</f>
        <v>0</v>
      </c>
      <c r="U135" s="32" t="str">
        <f t="shared" si="7"/>
        <v xml:space="preserve"> </v>
      </c>
    </row>
    <row r="136" spans="2:23" x14ac:dyDescent="0.25">
      <c r="B136" s="11"/>
      <c r="C136" s="12"/>
      <c r="D136" s="13"/>
      <c r="E136" s="13"/>
      <c r="F136" s="13"/>
      <c r="G136" s="12"/>
      <c r="H136" s="14"/>
      <c r="I136" s="14"/>
      <c r="J136" s="12"/>
      <c r="K136" s="15"/>
      <c r="L136" s="15"/>
      <c r="M136" s="15"/>
      <c r="N136" s="15"/>
      <c r="O136" s="15"/>
      <c r="P136" s="16" t="str">
        <f t="shared" si="5"/>
        <v xml:space="preserve"> </v>
      </c>
      <c r="Q136" s="17">
        <f t="shared" si="6"/>
        <v>0</v>
      </c>
      <c r="R136" s="65"/>
      <c r="S136" s="66">
        <f t="shared" si="8"/>
        <v>0</v>
      </c>
      <c r="T136" s="31">
        <f>SUMIF($G$8:$G$691,G136:G807,$K$8:$K$691)</f>
        <v>0</v>
      </c>
      <c r="U136" s="32" t="str">
        <f t="shared" si="7"/>
        <v xml:space="preserve"> </v>
      </c>
    </row>
    <row r="137" spans="2:23" x14ac:dyDescent="0.25">
      <c r="B137" s="11"/>
      <c r="C137" s="12"/>
      <c r="D137" s="13"/>
      <c r="E137" s="13"/>
      <c r="F137" s="13"/>
      <c r="G137" s="12"/>
      <c r="H137" s="14"/>
      <c r="I137" s="14"/>
      <c r="J137" s="12"/>
      <c r="K137" s="15"/>
      <c r="L137" s="15"/>
      <c r="M137" s="15"/>
      <c r="N137" s="15"/>
      <c r="O137" s="15"/>
      <c r="P137" s="16" t="str">
        <f t="shared" ref="P137:P200" si="9">+IF(K137&lt;=0," ",IF(K137&lt;=10,"A",IF(K137&gt;=11,"B")))</f>
        <v xml:space="preserve"> </v>
      </c>
      <c r="Q137" s="17">
        <f t="shared" ref="Q137:Q200" si="10">+IF(P137=" ",K137*0,IF(P137="A",K137*2500,IF(P137="B",K137*3000)))</f>
        <v>0</v>
      </c>
      <c r="R137" s="65"/>
      <c r="S137" s="66">
        <f t="shared" si="8"/>
        <v>0</v>
      </c>
      <c r="T137" s="31">
        <f>SUMIF($G$8:$G$691,G137:G808,$K$8:$K$691)</f>
        <v>0</v>
      </c>
      <c r="U137" s="32" t="str">
        <f t="shared" ref="U137:U200" si="11">+IF(T137=0," ",IF(T137&lt;=50,"OK",IF(T137&gt;=51,"LEBIH")))</f>
        <v xml:space="preserve"> </v>
      </c>
    </row>
    <row r="138" spans="2:23" x14ac:dyDescent="0.25">
      <c r="B138" s="11"/>
      <c r="C138" s="12"/>
      <c r="D138" s="13"/>
      <c r="E138" s="13"/>
      <c r="F138" s="13"/>
      <c r="G138" s="12"/>
      <c r="H138" s="14"/>
      <c r="I138" s="14"/>
      <c r="J138" s="12"/>
      <c r="K138" s="15"/>
      <c r="L138" s="15"/>
      <c r="M138" s="15"/>
      <c r="N138" s="15"/>
      <c r="O138" s="15"/>
      <c r="P138" s="16" t="str">
        <f t="shared" si="9"/>
        <v xml:space="preserve"> </v>
      </c>
      <c r="Q138" s="17">
        <f t="shared" si="10"/>
        <v>0</v>
      </c>
      <c r="R138" s="65"/>
      <c r="S138" s="66">
        <f t="shared" si="8"/>
        <v>0</v>
      </c>
      <c r="T138" s="31">
        <f>SUMIF($G$8:$G$691,G138:G809,$K$8:$K$691)</f>
        <v>0</v>
      </c>
      <c r="U138" s="32" t="str">
        <f t="shared" si="11"/>
        <v xml:space="preserve"> </v>
      </c>
    </row>
    <row r="139" spans="2:23" x14ac:dyDescent="0.25">
      <c r="B139" s="11"/>
      <c r="C139" s="12"/>
      <c r="D139" s="13"/>
      <c r="E139" s="13"/>
      <c r="F139" s="13"/>
      <c r="G139" s="12"/>
      <c r="H139" s="14"/>
      <c r="I139" s="14"/>
      <c r="J139" s="12"/>
      <c r="K139" s="15"/>
      <c r="L139" s="15"/>
      <c r="M139" s="15"/>
      <c r="N139" s="15"/>
      <c r="O139" s="15"/>
      <c r="P139" s="16" t="str">
        <f t="shared" si="9"/>
        <v xml:space="preserve"> </v>
      </c>
      <c r="Q139" s="17">
        <f t="shared" si="10"/>
        <v>0</v>
      </c>
      <c r="R139" s="65"/>
      <c r="S139" s="66">
        <f t="shared" si="8"/>
        <v>0</v>
      </c>
      <c r="T139" s="31">
        <f>SUMIF($G$8:$G$691,G139:G810,$K$8:$K$691)</f>
        <v>0</v>
      </c>
      <c r="U139" s="32" t="str">
        <f t="shared" si="11"/>
        <v xml:space="preserve"> </v>
      </c>
    </row>
    <row r="140" spans="2:23" x14ac:dyDescent="0.25">
      <c r="B140" s="11"/>
      <c r="C140" s="12"/>
      <c r="D140" s="13"/>
      <c r="E140" s="13"/>
      <c r="F140" s="13"/>
      <c r="G140" s="12"/>
      <c r="H140" s="14"/>
      <c r="I140" s="14"/>
      <c r="J140" s="12"/>
      <c r="K140" s="15"/>
      <c r="L140" s="15"/>
      <c r="M140" s="15"/>
      <c r="N140" s="15"/>
      <c r="O140" s="15"/>
      <c r="P140" s="16" t="str">
        <f t="shared" si="9"/>
        <v xml:space="preserve"> </v>
      </c>
      <c r="Q140" s="17">
        <f t="shared" si="10"/>
        <v>0</v>
      </c>
      <c r="R140" s="65"/>
      <c r="S140" s="66">
        <f t="shared" si="8"/>
        <v>0</v>
      </c>
      <c r="T140" s="31">
        <f>SUMIF($G$8:$G$691,G140:G811,$K$8:$K$691)</f>
        <v>0</v>
      </c>
      <c r="U140" s="32" t="str">
        <f t="shared" si="11"/>
        <v xml:space="preserve"> </v>
      </c>
    </row>
    <row r="141" spans="2:23" x14ac:dyDescent="0.25">
      <c r="B141" s="11"/>
      <c r="C141" s="12"/>
      <c r="D141" s="13"/>
      <c r="E141" s="13"/>
      <c r="F141" s="13"/>
      <c r="G141" s="12"/>
      <c r="H141" s="14"/>
      <c r="I141" s="14"/>
      <c r="J141" s="12"/>
      <c r="K141" s="15"/>
      <c r="L141" s="15"/>
      <c r="M141" s="15"/>
      <c r="N141" s="15"/>
      <c r="O141" s="15"/>
      <c r="P141" s="16" t="str">
        <f t="shared" si="9"/>
        <v xml:space="preserve"> </v>
      </c>
      <c r="Q141" s="17">
        <f t="shared" si="10"/>
        <v>0</v>
      </c>
      <c r="R141" s="65"/>
      <c r="S141" s="66">
        <f t="shared" si="8"/>
        <v>0</v>
      </c>
      <c r="T141" s="31">
        <f>SUMIF($G$8:$G$691,G141:G812,$K$8:$K$691)</f>
        <v>0</v>
      </c>
      <c r="U141" s="32" t="str">
        <f t="shared" si="11"/>
        <v xml:space="preserve"> </v>
      </c>
    </row>
    <row r="142" spans="2:23" x14ac:dyDescent="0.25">
      <c r="B142" s="11"/>
      <c r="C142" s="12"/>
      <c r="D142" s="13"/>
      <c r="E142" s="13"/>
      <c r="F142" s="13"/>
      <c r="G142" s="12"/>
      <c r="H142" s="14"/>
      <c r="I142" s="14"/>
      <c r="J142" s="12"/>
      <c r="K142" s="15"/>
      <c r="L142" s="15"/>
      <c r="M142" s="15"/>
      <c r="N142" s="15"/>
      <c r="O142" s="15"/>
      <c r="P142" s="16" t="str">
        <f t="shared" si="9"/>
        <v xml:space="preserve"> </v>
      </c>
      <c r="Q142" s="17">
        <f t="shared" si="10"/>
        <v>0</v>
      </c>
      <c r="R142" s="65"/>
      <c r="S142" s="66">
        <f t="shared" si="8"/>
        <v>0</v>
      </c>
      <c r="T142" s="31">
        <f>SUMIF($G$8:$G$691,G142:G813,$K$8:$K$691)</f>
        <v>0</v>
      </c>
      <c r="U142" s="32" t="str">
        <f t="shared" si="11"/>
        <v xml:space="preserve"> </v>
      </c>
    </row>
    <row r="143" spans="2:23" x14ac:dyDescent="0.25">
      <c r="B143" s="11"/>
      <c r="C143" s="12"/>
      <c r="D143" s="13"/>
      <c r="E143" s="13"/>
      <c r="F143" s="13"/>
      <c r="G143" s="12"/>
      <c r="H143" s="14"/>
      <c r="I143" s="14"/>
      <c r="J143" s="12"/>
      <c r="K143" s="15"/>
      <c r="L143" s="15"/>
      <c r="M143" s="15"/>
      <c r="N143" s="15"/>
      <c r="O143" s="15"/>
      <c r="P143" s="16" t="str">
        <f t="shared" si="9"/>
        <v xml:space="preserve"> </v>
      </c>
      <c r="Q143" s="17">
        <f t="shared" si="10"/>
        <v>0</v>
      </c>
      <c r="R143" s="65"/>
      <c r="S143" s="66">
        <f t="shared" ref="S143:S206" si="12">+Q143-R143</f>
        <v>0</v>
      </c>
      <c r="T143" s="31">
        <f>SUMIF($G$8:$G$691,G143:G814,$K$8:$K$691)</f>
        <v>0</v>
      </c>
      <c r="U143" s="32" t="str">
        <f t="shared" si="11"/>
        <v xml:space="preserve"> </v>
      </c>
    </row>
    <row r="144" spans="2:23" x14ac:dyDescent="0.25">
      <c r="B144" s="11"/>
      <c r="C144" s="12"/>
      <c r="D144" s="13"/>
      <c r="E144" s="13"/>
      <c r="F144" s="13"/>
      <c r="G144" s="12"/>
      <c r="H144" s="14"/>
      <c r="I144" s="14"/>
      <c r="J144" s="12"/>
      <c r="K144" s="15"/>
      <c r="L144" s="15"/>
      <c r="M144" s="15"/>
      <c r="N144" s="15"/>
      <c r="O144" s="15"/>
      <c r="P144" s="16" t="str">
        <f t="shared" si="9"/>
        <v xml:space="preserve"> </v>
      </c>
      <c r="Q144" s="17">
        <f t="shared" si="10"/>
        <v>0</v>
      </c>
      <c r="R144" s="65"/>
      <c r="S144" s="66">
        <f t="shared" si="12"/>
        <v>0</v>
      </c>
      <c r="T144" s="31">
        <f>SUMIF($G$8:$G$691,G144:G815,$K$8:$K$691)</f>
        <v>0</v>
      </c>
      <c r="U144" s="32" t="str">
        <f t="shared" si="11"/>
        <v xml:space="preserve"> </v>
      </c>
    </row>
    <row r="145" spans="2:21" x14ac:dyDescent="0.25">
      <c r="B145" s="11"/>
      <c r="C145" s="12"/>
      <c r="D145" s="13"/>
      <c r="E145" s="13"/>
      <c r="F145" s="13"/>
      <c r="G145" s="12"/>
      <c r="H145" s="14"/>
      <c r="I145" s="14"/>
      <c r="J145" s="12"/>
      <c r="K145" s="15"/>
      <c r="L145" s="15"/>
      <c r="M145" s="15"/>
      <c r="N145" s="15"/>
      <c r="O145" s="15"/>
      <c r="P145" s="16" t="str">
        <f t="shared" si="9"/>
        <v xml:space="preserve"> </v>
      </c>
      <c r="Q145" s="17">
        <f t="shared" si="10"/>
        <v>0</v>
      </c>
      <c r="R145" s="65"/>
      <c r="S145" s="66">
        <f t="shared" si="12"/>
        <v>0</v>
      </c>
      <c r="T145" s="31">
        <f>SUMIF($G$8:$G$691,G145:G816,$K$8:$K$691)</f>
        <v>0</v>
      </c>
      <c r="U145" s="32" t="str">
        <f t="shared" si="11"/>
        <v xml:space="preserve"> </v>
      </c>
    </row>
    <row r="146" spans="2:21" x14ac:dyDescent="0.25">
      <c r="B146" s="11"/>
      <c r="C146" s="12"/>
      <c r="D146" s="13"/>
      <c r="E146" s="13"/>
      <c r="F146" s="13"/>
      <c r="G146" s="12"/>
      <c r="H146" s="14"/>
      <c r="I146" s="14"/>
      <c r="J146" s="12"/>
      <c r="K146" s="15"/>
      <c r="L146" s="15"/>
      <c r="M146" s="15"/>
      <c r="N146" s="15"/>
      <c r="O146" s="15"/>
      <c r="P146" s="16" t="str">
        <f t="shared" si="9"/>
        <v xml:space="preserve"> </v>
      </c>
      <c r="Q146" s="17">
        <f t="shared" si="10"/>
        <v>0</v>
      </c>
      <c r="R146" s="65"/>
      <c r="S146" s="66">
        <f t="shared" si="12"/>
        <v>0</v>
      </c>
      <c r="T146" s="31">
        <f>SUMIF($G$8:$G$691,G146:G817,$K$8:$K$691)</f>
        <v>0</v>
      </c>
      <c r="U146" s="32" t="str">
        <f t="shared" si="11"/>
        <v xml:space="preserve"> </v>
      </c>
    </row>
    <row r="147" spans="2:21" x14ac:dyDescent="0.25">
      <c r="B147" s="11"/>
      <c r="C147" s="12"/>
      <c r="D147" s="13"/>
      <c r="E147" s="13"/>
      <c r="F147" s="13"/>
      <c r="G147" s="12"/>
      <c r="H147" s="14"/>
      <c r="I147" s="14"/>
      <c r="J147" s="12"/>
      <c r="K147" s="15"/>
      <c r="L147" s="15"/>
      <c r="M147" s="15"/>
      <c r="N147" s="15"/>
      <c r="O147" s="15"/>
      <c r="P147" s="16" t="str">
        <f t="shared" si="9"/>
        <v xml:space="preserve"> </v>
      </c>
      <c r="Q147" s="17">
        <f t="shared" si="10"/>
        <v>0</v>
      </c>
      <c r="R147" s="65"/>
      <c r="S147" s="66">
        <f t="shared" si="12"/>
        <v>0</v>
      </c>
      <c r="T147" s="31">
        <f>SUMIF($G$8:$G$691,G147:G818,$K$8:$K$691)</f>
        <v>0</v>
      </c>
      <c r="U147" s="32" t="str">
        <f t="shared" si="11"/>
        <v xml:space="preserve"> </v>
      </c>
    </row>
    <row r="148" spans="2:21" x14ac:dyDescent="0.25">
      <c r="B148" s="11"/>
      <c r="C148" s="12"/>
      <c r="D148" s="13"/>
      <c r="E148" s="13"/>
      <c r="F148" s="13"/>
      <c r="G148" s="12"/>
      <c r="H148" s="14"/>
      <c r="I148" s="14"/>
      <c r="J148" s="12"/>
      <c r="K148" s="15"/>
      <c r="L148" s="15"/>
      <c r="M148" s="15"/>
      <c r="N148" s="15"/>
      <c r="O148" s="15"/>
      <c r="P148" s="16" t="str">
        <f t="shared" si="9"/>
        <v xml:space="preserve"> </v>
      </c>
      <c r="Q148" s="17">
        <f t="shared" si="10"/>
        <v>0</v>
      </c>
      <c r="R148" s="65"/>
      <c r="S148" s="66">
        <f t="shared" si="12"/>
        <v>0</v>
      </c>
      <c r="T148" s="31">
        <f>SUMIF($G$8:$G$691,G148:G819,$K$8:$K$691)</f>
        <v>0</v>
      </c>
      <c r="U148" s="32" t="str">
        <f t="shared" si="11"/>
        <v xml:space="preserve"> </v>
      </c>
    </row>
    <row r="149" spans="2:21" x14ac:dyDescent="0.25">
      <c r="B149" s="11"/>
      <c r="C149" s="12"/>
      <c r="D149" s="13"/>
      <c r="E149" s="13"/>
      <c r="F149" s="13"/>
      <c r="G149" s="12"/>
      <c r="H149" s="14"/>
      <c r="I149" s="14"/>
      <c r="J149" s="12"/>
      <c r="K149" s="15"/>
      <c r="L149" s="15"/>
      <c r="M149" s="15"/>
      <c r="N149" s="15"/>
      <c r="O149" s="15"/>
      <c r="P149" s="16" t="str">
        <f t="shared" si="9"/>
        <v xml:space="preserve"> </v>
      </c>
      <c r="Q149" s="17">
        <f t="shared" si="10"/>
        <v>0</v>
      </c>
      <c r="R149" s="65"/>
      <c r="S149" s="66">
        <f t="shared" si="12"/>
        <v>0</v>
      </c>
      <c r="T149" s="31">
        <f>SUMIF($G$8:$G$691,G149:G820,$K$8:$K$691)</f>
        <v>0</v>
      </c>
      <c r="U149" s="32" t="str">
        <f t="shared" si="11"/>
        <v xml:space="preserve"> </v>
      </c>
    </row>
    <row r="150" spans="2:21" x14ac:dyDescent="0.25">
      <c r="B150" s="11"/>
      <c r="C150" s="12"/>
      <c r="D150" s="13"/>
      <c r="E150" s="13"/>
      <c r="F150" s="13"/>
      <c r="G150" s="12"/>
      <c r="H150" s="14"/>
      <c r="I150" s="14"/>
      <c r="J150" s="12"/>
      <c r="K150" s="15"/>
      <c r="L150" s="15"/>
      <c r="M150" s="15"/>
      <c r="N150" s="15"/>
      <c r="O150" s="15"/>
      <c r="P150" s="16" t="str">
        <f t="shared" si="9"/>
        <v xml:space="preserve"> </v>
      </c>
      <c r="Q150" s="17">
        <f t="shared" si="10"/>
        <v>0</v>
      </c>
      <c r="R150" s="65"/>
      <c r="S150" s="66">
        <f t="shared" si="12"/>
        <v>0</v>
      </c>
      <c r="T150" s="31">
        <f>SUMIF($G$8:$G$691,G150:G821,$K$8:$K$691)</f>
        <v>0</v>
      </c>
      <c r="U150" s="32" t="str">
        <f t="shared" si="11"/>
        <v xml:space="preserve"> </v>
      </c>
    </row>
    <row r="151" spans="2:21" x14ac:dyDescent="0.25">
      <c r="B151" s="11"/>
      <c r="C151" s="12"/>
      <c r="D151" s="13"/>
      <c r="E151" s="13"/>
      <c r="F151" s="13"/>
      <c r="G151" s="12"/>
      <c r="H151" s="14"/>
      <c r="I151" s="14"/>
      <c r="J151" s="12"/>
      <c r="K151" s="15"/>
      <c r="L151" s="15"/>
      <c r="M151" s="15"/>
      <c r="N151" s="15"/>
      <c r="O151" s="15"/>
      <c r="P151" s="16" t="str">
        <f t="shared" si="9"/>
        <v xml:space="preserve"> </v>
      </c>
      <c r="Q151" s="17">
        <f t="shared" si="10"/>
        <v>0</v>
      </c>
      <c r="R151" s="65"/>
      <c r="S151" s="66">
        <f t="shared" si="12"/>
        <v>0</v>
      </c>
      <c r="T151" s="31">
        <f>SUMIF($G$8:$G$691,G151:G822,$K$8:$K$691)</f>
        <v>0</v>
      </c>
      <c r="U151" s="32" t="str">
        <f t="shared" si="11"/>
        <v xml:space="preserve"> </v>
      </c>
    </row>
    <row r="152" spans="2:21" x14ac:dyDescent="0.25">
      <c r="B152" s="11"/>
      <c r="C152" s="12"/>
      <c r="D152" s="13"/>
      <c r="E152" s="13"/>
      <c r="F152" s="13"/>
      <c r="G152" s="12"/>
      <c r="H152" s="14"/>
      <c r="I152" s="14"/>
      <c r="J152" s="12"/>
      <c r="K152" s="15"/>
      <c r="L152" s="15"/>
      <c r="M152" s="15"/>
      <c r="N152" s="15"/>
      <c r="O152" s="15"/>
      <c r="P152" s="16" t="str">
        <f t="shared" si="9"/>
        <v xml:space="preserve"> </v>
      </c>
      <c r="Q152" s="17">
        <f t="shared" si="10"/>
        <v>0</v>
      </c>
      <c r="R152" s="65"/>
      <c r="S152" s="66">
        <f t="shared" si="12"/>
        <v>0</v>
      </c>
      <c r="T152" s="31">
        <f>SUMIF($G$8:$G$691,G152:G823,$K$8:$K$691)</f>
        <v>0</v>
      </c>
      <c r="U152" s="32" t="str">
        <f t="shared" si="11"/>
        <v xml:space="preserve"> </v>
      </c>
    </row>
    <row r="153" spans="2:21" x14ac:dyDescent="0.25">
      <c r="B153" s="11"/>
      <c r="C153" s="12"/>
      <c r="D153" s="13"/>
      <c r="E153" s="13"/>
      <c r="F153" s="13"/>
      <c r="G153" s="12"/>
      <c r="H153" s="14"/>
      <c r="I153" s="14"/>
      <c r="J153" s="12"/>
      <c r="K153" s="15"/>
      <c r="L153" s="15"/>
      <c r="M153" s="15"/>
      <c r="N153" s="15"/>
      <c r="O153" s="15"/>
      <c r="P153" s="16" t="str">
        <f t="shared" si="9"/>
        <v xml:space="preserve"> </v>
      </c>
      <c r="Q153" s="17">
        <f t="shared" si="10"/>
        <v>0</v>
      </c>
      <c r="R153" s="65"/>
      <c r="S153" s="66">
        <f t="shared" si="12"/>
        <v>0</v>
      </c>
      <c r="T153" s="31">
        <f>SUMIF($G$8:$G$691,G153:G824,$K$8:$K$691)</f>
        <v>0</v>
      </c>
      <c r="U153" s="32" t="str">
        <f t="shared" si="11"/>
        <v xml:space="preserve"> </v>
      </c>
    </row>
    <row r="154" spans="2:21" x14ac:dyDescent="0.25">
      <c r="B154" s="11"/>
      <c r="C154" s="12"/>
      <c r="D154" s="13"/>
      <c r="E154" s="13"/>
      <c r="F154" s="13"/>
      <c r="G154" s="12"/>
      <c r="H154" s="14"/>
      <c r="I154" s="14"/>
      <c r="J154" s="12"/>
      <c r="K154" s="15"/>
      <c r="L154" s="15"/>
      <c r="M154" s="15"/>
      <c r="N154" s="15"/>
      <c r="O154" s="15"/>
      <c r="P154" s="16" t="str">
        <f t="shared" si="9"/>
        <v xml:space="preserve"> </v>
      </c>
      <c r="Q154" s="17">
        <f t="shared" si="10"/>
        <v>0</v>
      </c>
      <c r="R154" s="65"/>
      <c r="S154" s="66">
        <f t="shared" si="12"/>
        <v>0</v>
      </c>
      <c r="T154" s="31">
        <f>SUMIF($G$8:$G$691,G154:G825,$K$8:$K$691)</f>
        <v>0</v>
      </c>
      <c r="U154" s="32" t="str">
        <f t="shared" si="11"/>
        <v xml:space="preserve"> </v>
      </c>
    </row>
    <row r="155" spans="2:21" x14ac:dyDescent="0.25">
      <c r="B155" s="11"/>
      <c r="C155" s="12"/>
      <c r="D155" s="13"/>
      <c r="E155" s="13"/>
      <c r="F155" s="13"/>
      <c r="G155" s="12"/>
      <c r="H155" s="14"/>
      <c r="I155" s="14"/>
      <c r="J155" s="12"/>
      <c r="K155" s="15"/>
      <c r="L155" s="15"/>
      <c r="M155" s="15"/>
      <c r="N155" s="15"/>
      <c r="O155" s="15"/>
      <c r="P155" s="16" t="str">
        <f t="shared" si="9"/>
        <v xml:space="preserve"> </v>
      </c>
      <c r="Q155" s="17">
        <f t="shared" si="10"/>
        <v>0</v>
      </c>
      <c r="R155" s="65"/>
      <c r="S155" s="66">
        <f t="shared" si="12"/>
        <v>0</v>
      </c>
      <c r="T155" s="31">
        <f>SUMIF($G$8:$G$691,G155:G826,$K$8:$K$691)</f>
        <v>0</v>
      </c>
      <c r="U155" s="32" t="str">
        <f t="shared" si="11"/>
        <v xml:space="preserve"> </v>
      </c>
    </row>
    <row r="156" spans="2:21" x14ac:dyDescent="0.25">
      <c r="B156" s="11"/>
      <c r="C156" s="12"/>
      <c r="D156" s="13"/>
      <c r="E156" s="13"/>
      <c r="F156" s="13"/>
      <c r="G156" s="12"/>
      <c r="H156" s="14"/>
      <c r="I156" s="14"/>
      <c r="J156" s="12"/>
      <c r="K156" s="15"/>
      <c r="L156" s="15"/>
      <c r="M156" s="15"/>
      <c r="N156" s="15"/>
      <c r="O156" s="15"/>
      <c r="P156" s="16" t="str">
        <f t="shared" si="9"/>
        <v xml:space="preserve"> </v>
      </c>
      <c r="Q156" s="17">
        <f t="shared" si="10"/>
        <v>0</v>
      </c>
      <c r="R156" s="65"/>
      <c r="S156" s="66">
        <f t="shared" si="12"/>
        <v>0</v>
      </c>
      <c r="T156" s="31">
        <f>SUMIF($G$8:$G$691,G156:G827,$K$8:$K$691)</f>
        <v>0</v>
      </c>
      <c r="U156" s="32" t="str">
        <f t="shared" si="11"/>
        <v xml:space="preserve"> </v>
      </c>
    </row>
    <row r="157" spans="2:21" x14ac:dyDescent="0.25">
      <c r="B157" s="11"/>
      <c r="C157" s="12"/>
      <c r="D157" s="13"/>
      <c r="E157" s="13"/>
      <c r="F157" s="13"/>
      <c r="G157" s="12"/>
      <c r="H157" s="14"/>
      <c r="I157" s="14"/>
      <c r="J157" s="12"/>
      <c r="K157" s="15"/>
      <c r="L157" s="15"/>
      <c r="M157" s="15"/>
      <c r="N157" s="15"/>
      <c r="O157" s="15"/>
      <c r="P157" s="16" t="str">
        <f t="shared" si="9"/>
        <v xml:space="preserve"> </v>
      </c>
      <c r="Q157" s="17">
        <f t="shared" si="10"/>
        <v>0</v>
      </c>
      <c r="R157" s="65"/>
      <c r="S157" s="66">
        <f t="shared" si="12"/>
        <v>0</v>
      </c>
      <c r="T157" s="31">
        <f>SUMIF($G$8:$G$691,G157:G828,$K$8:$K$691)</f>
        <v>0</v>
      </c>
      <c r="U157" s="32" t="str">
        <f t="shared" si="11"/>
        <v xml:space="preserve"> </v>
      </c>
    </row>
    <row r="158" spans="2:21" x14ac:dyDescent="0.25">
      <c r="B158" s="11"/>
      <c r="C158" s="12"/>
      <c r="D158" s="13"/>
      <c r="E158" s="13"/>
      <c r="F158" s="13"/>
      <c r="G158" s="12"/>
      <c r="H158" s="14"/>
      <c r="I158" s="14"/>
      <c r="J158" s="12"/>
      <c r="K158" s="15"/>
      <c r="L158" s="15"/>
      <c r="M158" s="15"/>
      <c r="N158" s="15"/>
      <c r="O158" s="15"/>
      <c r="P158" s="16" t="str">
        <f t="shared" si="9"/>
        <v xml:space="preserve"> </v>
      </c>
      <c r="Q158" s="17">
        <f t="shared" si="10"/>
        <v>0</v>
      </c>
      <c r="R158" s="65"/>
      <c r="S158" s="66">
        <f t="shared" si="12"/>
        <v>0</v>
      </c>
      <c r="T158" s="31">
        <f>SUMIF($G$8:$G$691,G158:G829,$K$8:$K$691)</f>
        <v>0</v>
      </c>
      <c r="U158" s="32" t="str">
        <f t="shared" si="11"/>
        <v xml:space="preserve"> </v>
      </c>
    </row>
    <row r="159" spans="2:21" x14ac:dyDescent="0.25">
      <c r="B159" s="11"/>
      <c r="C159" s="12"/>
      <c r="D159" s="13"/>
      <c r="E159" s="13"/>
      <c r="F159" s="13"/>
      <c r="G159" s="12"/>
      <c r="H159" s="14"/>
      <c r="I159" s="14"/>
      <c r="J159" s="12"/>
      <c r="K159" s="15"/>
      <c r="L159" s="15"/>
      <c r="M159" s="15"/>
      <c r="N159" s="15"/>
      <c r="O159" s="15"/>
      <c r="P159" s="16" t="str">
        <f t="shared" si="9"/>
        <v xml:space="preserve"> </v>
      </c>
      <c r="Q159" s="17">
        <f t="shared" si="10"/>
        <v>0</v>
      </c>
      <c r="R159" s="65"/>
      <c r="S159" s="66">
        <f t="shared" si="12"/>
        <v>0</v>
      </c>
      <c r="T159" s="31">
        <f>SUMIF($G$8:$G$691,G159:G830,$K$8:$K$691)</f>
        <v>0</v>
      </c>
      <c r="U159" s="32" t="str">
        <f t="shared" si="11"/>
        <v xml:space="preserve"> </v>
      </c>
    </row>
    <row r="160" spans="2:21" x14ac:dyDescent="0.25">
      <c r="B160" s="11"/>
      <c r="C160" s="12"/>
      <c r="D160" s="13"/>
      <c r="E160" s="13"/>
      <c r="F160" s="13"/>
      <c r="G160" s="12"/>
      <c r="H160" s="14"/>
      <c r="I160" s="14"/>
      <c r="J160" s="12"/>
      <c r="K160" s="15"/>
      <c r="L160" s="15"/>
      <c r="M160" s="15"/>
      <c r="N160" s="15"/>
      <c r="O160" s="15"/>
      <c r="P160" s="16" t="str">
        <f t="shared" si="9"/>
        <v xml:space="preserve"> </v>
      </c>
      <c r="Q160" s="17">
        <f t="shared" si="10"/>
        <v>0</v>
      </c>
      <c r="R160" s="65"/>
      <c r="S160" s="66">
        <f t="shared" si="12"/>
        <v>0</v>
      </c>
      <c r="T160" s="31">
        <f>SUMIF($G$8:$G$691,G160:G831,$K$8:$K$691)</f>
        <v>0</v>
      </c>
      <c r="U160" s="32" t="str">
        <f t="shared" si="11"/>
        <v xml:space="preserve"> </v>
      </c>
    </row>
    <row r="161" spans="2:21" x14ac:dyDescent="0.25">
      <c r="B161" s="11"/>
      <c r="C161" s="12"/>
      <c r="D161" s="13"/>
      <c r="E161" s="13"/>
      <c r="F161" s="13"/>
      <c r="G161" s="12"/>
      <c r="H161" s="14"/>
      <c r="I161" s="14"/>
      <c r="J161" s="12"/>
      <c r="K161" s="15"/>
      <c r="L161" s="15"/>
      <c r="M161" s="15"/>
      <c r="N161" s="15"/>
      <c r="O161" s="15"/>
      <c r="P161" s="16" t="str">
        <f t="shared" si="9"/>
        <v xml:space="preserve"> </v>
      </c>
      <c r="Q161" s="17">
        <f t="shared" si="10"/>
        <v>0</v>
      </c>
      <c r="R161" s="65"/>
      <c r="S161" s="66">
        <f t="shared" si="12"/>
        <v>0</v>
      </c>
      <c r="T161" s="31">
        <f>SUMIF($G$8:$G$691,G161:G832,$K$8:$K$691)</f>
        <v>0</v>
      </c>
      <c r="U161" s="32" t="str">
        <f t="shared" si="11"/>
        <v xml:space="preserve"> </v>
      </c>
    </row>
    <row r="162" spans="2:21" x14ac:dyDescent="0.25">
      <c r="B162" s="11"/>
      <c r="C162" s="12"/>
      <c r="D162" s="13"/>
      <c r="E162" s="13"/>
      <c r="F162" s="13"/>
      <c r="G162" s="12"/>
      <c r="H162" s="14"/>
      <c r="I162" s="14"/>
      <c r="J162" s="12"/>
      <c r="K162" s="15"/>
      <c r="L162" s="15"/>
      <c r="M162" s="15"/>
      <c r="N162" s="15"/>
      <c r="O162" s="15"/>
      <c r="P162" s="16" t="str">
        <f t="shared" si="9"/>
        <v xml:space="preserve"> </v>
      </c>
      <c r="Q162" s="17">
        <f t="shared" si="10"/>
        <v>0</v>
      </c>
      <c r="R162" s="65"/>
      <c r="S162" s="66">
        <f t="shared" si="12"/>
        <v>0</v>
      </c>
      <c r="T162" s="31">
        <f>SUMIF($G$8:$G$691,G162:G833,$K$8:$K$691)</f>
        <v>0</v>
      </c>
      <c r="U162" s="32" t="str">
        <f t="shared" si="11"/>
        <v xml:space="preserve"> </v>
      </c>
    </row>
    <row r="163" spans="2:21" x14ac:dyDescent="0.25">
      <c r="B163" s="11"/>
      <c r="C163" s="12"/>
      <c r="D163" s="13"/>
      <c r="E163" s="13"/>
      <c r="F163" s="13"/>
      <c r="G163" s="12"/>
      <c r="H163" s="14"/>
      <c r="I163" s="14"/>
      <c r="J163" s="12"/>
      <c r="K163" s="15"/>
      <c r="L163" s="15"/>
      <c r="M163" s="15"/>
      <c r="N163" s="15"/>
      <c r="O163" s="15"/>
      <c r="P163" s="16" t="str">
        <f t="shared" si="9"/>
        <v xml:space="preserve"> </v>
      </c>
      <c r="Q163" s="17">
        <f t="shared" si="10"/>
        <v>0</v>
      </c>
      <c r="R163" s="65"/>
      <c r="S163" s="66">
        <f t="shared" si="12"/>
        <v>0</v>
      </c>
      <c r="T163" s="31">
        <f>SUMIF($G$8:$G$691,G163:G834,$K$8:$K$691)</f>
        <v>0</v>
      </c>
      <c r="U163" s="32" t="str">
        <f t="shared" si="11"/>
        <v xml:space="preserve"> </v>
      </c>
    </row>
    <row r="164" spans="2:21" x14ac:dyDescent="0.25">
      <c r="B164" s="11"/>
      <c r="C164" s="12"/>
      <c r="D164" s="13"/>
      <c r="E164" s="13"/>
      <c r="F164" s="13"/>
      <c r="G164" s="12"/>
      <c r="H164" s="14"/>
      <c r="I164" s="14"/>
      <c r="J164" s="12"/>
      <c r="K164" s="15"/>
      <c r="L164" s="15"/>
      <c r="M164" s="15"/>
      <c r="N164" s="15"/>
      <c r="O164" s="15"/>
      <c r="P164" s="16" t="str">
        <f t="shared" si="9"/>
        <v xml:space="preserve"> </v>
      </c>
      <c r="Q164" s="17">
        <f t="shared" si="10"/>
        <v>0</v>
      </c>
      <c r="R164" s="65"/>
      <c r="S164" s="66">
        <f t="shared" si="12"/>
        <v>0</v>
      </c>
      <c r="T164" s="31">
        <f>SUMIF($G$8:$G$691,G164:G835,$K$8:$K$691)</f>
        <v>0</v>
      </c>
      <c r="U164" s="32" t="str">
        <f t="shared" si="11"/>
        <v xml:space="preserve"> </v>
      </c>
    </row>
    <row r="165" spans="2:21" x14ac:dyDescent="0.25">
      <c r="B165" s="11"/>
      <c r="C165" s="12"/>
      <c r="D165" s="13"/>
      <c r="E165" s="13"/>
      <c r="F165" s="13"/>
      <c r="G165" s="12"/>
      <c r="H165" s="14"/>
      <c r="I165" s="14"/>
      <c r="J165" s="12"/>
      <c r="K165" s="15"/>
      <c r="L165" s="15"/>
      <c r="M165" s="15"/>
      <c r="N165" s="15"/>
      <c r="O165" s="15"/>
      <c r="P165" s="16" t="str">
        <f t="shared" si="9"/>
        <v xml:space="preserve"> </v>
      </c>
      <c r="Q165" s="17">
        <f t="shared" si="10"/>
        <v>0</v>
      </c>
      <c r="R165" s="65"/>
      <c r="S165" s="66">
        <f t="shared" si="12"/>
        <v>0</v>
      </c>
      <c r="T165" s="31">
        <f>SUMIF($G$8:$G$691,G165:G836,$K$8:$K$691)</f>
        <v>0</v>
      </c>
      <c r="U165" s="32" t="str">
        <f t="shared" si="11"/>
        <v xml:space="preserve"> </v>
      </c>
    </row>
    <row r="166" spans="2:21" x14ac:dyDescent="0.25">
      <c r="B166" s="11"/>
      <c r="C166" s="12"/>
      <c r="D166" s="13"/>
      <c r="E166" s="13"/>
      <c r="F166" s="13"/>
      <c r="G166" s="12"/>
      <c r="H166" s="14"/>
      <c r="I166" s="14"/>
      <c r="J166" s="12"/>
      <c r="K166" s="15"/>
      <c r="L166" s="15"/>
      <c r="M166" s="15"/>
      <c r="N166" s="15"/>
      <c r="O166" s="15"/>
      <c r="P166" s="16" t="str">
        <f t="shared" si="9"/>
        <v xml:space="preserve"> </v>
      </c>
      <c r="Q166" s="17">
        <f t="shared" si="10"/>
        <v>0</v>
      </c>
      <c r="R166" s="65"/>
      <c r="S166" s="66">
        <f t="shared" si="12"/>
        <v>0</v>
      </c>
      <c r="T166" s="31">
        <f>SUMIF($G$8:$G$691,G166:G837,$K$8:$K$691)</f>
        <v>0</v>
      </c>
      <c r="U166" s="32" t="str">
        <f t="shared" si="11"/>
        <v xml:space="preserve"> </v>
      </c>
    </row>
    <row r="167" spans="2:21" x14ac:dyDescent="0.25">
      <c r="B167" s="11"/>
      <c r="C167" s="12"/>
      <c r="D167" s="13"/>
      <c r="E167" s="13"/>
      <c r="F167" s="13"/>
      <c r="G167" s="12"/>
      <c r="H167" s="14"/>
      <c r="I167" s="14"/>
      <c r="J167" s="12"/>
      <c r="K167" s="15"/>
      <c r="L167" s="15"/>
      <c r="M167" s="15"/>
      <c r="N167" s="15"/>
      <c r="O167" s="15"/>
      <c r="P167" s="16" t="str">
        <f t="shared" si="9"/>
        <v xml:space="preserve"> </v>
      </c>
      <c r="Q167" s="17">
        <f t="shared" si="10"/>
        <v>0</v>
      </c>
      <c r="R167" s="65"/>
      <c r="S167" s="66">
        <f t="shared" si="12"/>
        <v>0</v>
      </c>
      <c r="T167" s="31">
        <f>SUMIF($G$8:$G$691,G167:G838,$K$8:$K$691)</f>
        <v>0</v>
      </c>
      <c r="U167" s="32" t="str">
        <f t="shared" si="11"/>
        <v xml:space="preserve"> </v>
      </c>
    </row>
    <row r="168" spans="2:21" x14ac:dyDescent="0.25">
      <c r="B168" s="11"/>
      <c r="C168" s="12"/>
      <c r="D168" s="13"/>
      <c r="E168" s="13"/>
      <c r="F168" s="13"/>
      <c r="G168" s="12"/>
      <c r="H168" s="14"/>
      <c r="I168" s="14"/>
      <c r="J168" s="12"/>
      <c r="K168" s="15"/>
      <c r="L168" s="15"/>
      <c r="M168" s="15"/>
      <c r="N168" s="15"/>
      <c r="O168" s="15"/>
      <c r="P168" s="16" t="str">
        <f t="shared" si="9"/>
        <v xml:space="preserve"> </v>
      </c>
      <c r="Q168" s="17">
        <f t="shared" si="10"/>
        <v>0</v>
      </c>
      <c r="R168" s="65"/>
      <c r="S168" s="66">
        <f t="shared" si="12"/>
        <v>0</v>
      </c>
      <c r="T168" s="31">
        <f>SUMIF($G$8:$G$691,G168:G839,$K$8:$K$691)</f>
        <v>0</v>
      </c>
      <c r="U168" s="32" t="str">
        <f t="shared" si="11"/>
        <v xml:space="preserve"> </v>
      </c>
    </row>
    <row r="169" spans="2:21" x14ac:dyDescent="0.25">
      <c r="B169" s="11"/>
      <c r="C169" s="12"/>
      <c r="D169" s="13"/>
      <c r="E169" s="13"/>
      <c r="F169" s="13"/>
      <c r="G169" s="12"/>
      <c r="H169" s="14"/>
      <c r="I169" s="14"/>
      <c r="J169" s="12"/>
      <c r="K169" s="15"/>
      <c r="L169" s="15"/>
      <c r="M169" s="15"/>
      <c r="N169" s="15"/>
      <c r="O169" s="15"/>
      <c r="P169" s="16" t="str">
        <f t="shared" si="9"/>
        <v xml:space="preserve"> </v>
      </c>
      <c r="Q169" s="17">
        <f t="shared" si="10"/>
        <v>0</v>
      </c>
      <c r="R169" s="65"/>
      <c r="S169" s="66">
        <f t="shared" si="12"/>
        <v>0</v>
      </c>
      <c r="T169" s="31">
        <f>SUMIF($G$8:$G$691,G169:G840,$K$8:$K$691)</f>
        <v>0</v>
      </c>
      <c r="U169" s="32" t="str">
        <f t="shared" si="11"/>
        <v xml:space="preserve"> </v>
      </c>
    </row>
    <row r="170" spans="2:21" x14ac:dyDescent="0.25">
      <c r="B170" s="11"/>
      <c r="C170" s="12"/>
      <c r="D170" s="13"/>
      <c r="E170" s="13"/>
      <c r="F170" s="13"/>
      <c r="G170" s="12"/>
      <c r="H170" s="14"/>
      <c r="I170" s="14"/>
      <c r="J170" s="12"/>
      <c r="K170" s="15"/>
      <c r="L170" s="15"/>
      <c r="M170" s="15"/>
      <c r="N170" s="15"/>
      <c r="O170" s="15"/>
      <c r="P170" s="16" t="str">
        <f t="shared" si="9"/>
        <v xml:space="preserve"> </v>
      </c>
      <c r="Q170" s="17">
        <f t="shared" si="10"/>
        <v>0</v>
      </c>
      <c r="R170" s="65"/>
      <c r="S170" s="66">
        <f t="shared" si="12"/>
        <v>0</v>
      </c>
      <c r="T170" s="31">
        <f>SUMIF($G$8:$G$691,G170:G841,$K$8:$K$691)</f>
        <v>0</v>
      </c>
      <c r="U170" s="32" t="str">
        <f t="shared" si="11"/>
        <v xml:space="preserve"> </v>
      </c>
    </row>
    <row r="171" spans="2:21" x14ac:dyDescent="0.25">
      <c r="B171" s="11"/>
      <c r="C171" s="12"/>
      <c r="D171" s="13"/>
      <c r="E171" s="13"/>
      <c r="F171" s="13"/>
      <c r="G171" s="12"/>
      <c r="H171" s="14"/>
      <c r="I171" s="14"/>
      <c r="J171" s="12"/>
      <c r="K171" s="15"/>
      <c r="L171" s="15"/>
      <c r="M171" s="15"/>
      <c r="N171" s="15"/>
      <c r="O171" s="15"/>
      <c r="P171" s="16" t="str">
        <f t="shared" si="9"/>
        <v xml:space="preserve"> </v>
      </c>
      <c r="Q171" s="17">
        <f t="shared" si="10"/>
        <v>0</v>
      </c>
      <c r="R171" s="65"/>
      <c r="S171" s="66">
        <f t="shared" si="12"/>
        <v>0</v>
      </c>
      <c r="T171" s="31">
        <f>SUMIF($G$8:$G$691,G171:G842,$K$8:$K$691)</f>
        <v>0</v>
      </c>
      <c r="U171" s="32" t="str">
        <f t="shared" si="11"/>
        <v xml:space="preserve"> </v>
      </c>
    </row>
    <row r="172" spans="2:21" x14ac:dyDescent="0.25">
      <c r="B172" s="11"/>
      <c r="C172" s="12"/>
      <c r="D172" s="13"/>
      <c r="E172" s="13"/>
      <c r="F172" s="13"/>
      <c r="G172" s="12"/>
      <c r="H172" s="14"/>
      <c r="I172" s="14"/>
      <c r="J172" s="12"/>
      <c r="K172" s="15"/>
      <c r="L172" s="15"/>
      <c r="M172" s="15"/>
      <c r="N172" s="15"/>
      <c r="O172" s="15"/>
      <c r="P172" s="16" t="str">
        <f t="shared" si="9"/>
        <v xml:space="preserve"> </v>
      </c>
      <c r="Q172" s="17">
        <f t="shared" si="10"/>
        <v>0</v>
      </c>
      <c r="R172" s="65"/>
      <c r="S172" s="66">
        <f t="shared" si="12"/>
        <v>0</v>
      </c>
      <c r="T172" s="31">
        <f>SUMIF($G$8:$G$691,G172:G843,$K$8:$K$691)</f>
        <v>0</v>
      </c>
      <c r="U172" s="32" t="str">
        <f t="shared" si="11"/>
        <v xml:space="preserve"> </v>
      </c>
    </row>
    <row r="173" spans="2:21" x14ac:dyDescent="0.25">
      <c r="B173" s="11"/>
      <c r="C173" s="12"/>
      <c r="D173" s="13"/>
      <c r="E173" s="13"/>
      <c r="F173" s="13"/>
      <c r="G173" s="12"/>
      <c r="H173" s="14"/>
      <c r="I173" s="14"/>
      <c r="J173" s="12"/>
      <c r="K173" s="15"/>
      <c r="L173" s="15"/>
      <c r="M173" s="15"/>
      <c r="N173" s="15"/>
      <c r="O173" s="15"/>
      <c r="P173" s="16" t="str">
        <f t="shared" si="9"/>
        <v xml:space="preserve"> </v>
      </c>
      <c r="Q173" s="17">
        <f t="shared" si="10"/>
        <v>0</v>
      </c>
      <c r="R173" s="65"/>
      <c r="S173" s="66">
        <f t="shared" si="12"/>
        <v>0</v>
      </c>
      <c r="T173" s="31">
        <f>SUMIF($G$8:$G$691,G173:G844,$K$8:$K$691)</f>
        <v>0</v>
      </c>
      <c r="U173" s="32" t="str">
        <f t="shared" si="11"/>
        <v xml:space="preserve"> </v>
      </c>
    </row>
    <row r="174" spans="2:21" x14ac:dyDescent="0.25">
      <c r="B174" s="11"/>
      <c r="C174" s="12"/>
      <c r="D174" s="13"/>
      <c r="E174" s="13"/>
      <c r="F174" s="13"/>
      <c r="G174" s="12"/>
      <c r="H174" s="14"/>
      <c r="I174" s="14"/>
      <c r="J174" s="12"/>
      <c r="K174" s="15"/>
      <c r="L174" s="15"/>
      <c r="M174" s="15"/>
      <c r="N174" s="15"/>
      <c r="O174" s="15"/>
      <c r="P174" s="16" t="str">
        <f t="shared" si="9"/>
        <v xml:space="preserve"> </v>
      </c>
      <c r="Q174" s="17">
        <f t="shared" si="10"/>
        <v>0</v>
      </c>
      <c r="R174" s="65"/>
      <c r="S174" s="66">
        <f t="shared" si="12"/>
        <v>0</v>
      </c>
      <c r="T174" s="31">
        <f>SUMIF($G$8:$G$691,G174:G845,$K$8:$K$691)</f>
        <v>0</v>
      </c>
      <c r="U174" s="32" t="str">
        <f t="shared" si="11"/>
        <v xml:space="preserve"> </v>
      </c>
    </row>
    <row r="175" spans="2:21" x14ac:dyDescent="0.25">
      <c r="B175" s="11"/>
      <c r="C175" s="12"/>
      <c r="D175" s="13"/>
      <c r="E175" s="13"/>
      <c r="F175" s="13"/>
      <c r="G175" s="12"/>
      <c r="H175" s="14"/>
      <c r="I175" s="14"/>
      <c r="J175" s="12"/>
      <c r="K175" s="15"/>
      <c r="L175" s="15"/>
      <c r="M175" s="15"/>
      <c r="N175" s="15"/>
      <c r="O175" s="15"/>
      <c r="P175" s="16" t="str">
        <f t="shared" si="9"/>
        <v xml:space="preserve"> </v>
      </c>
      <c r="Q175" s="17">
        <f t="shared" si="10"/>
        <v>0</v>
      </c>
      <c r="R175" s="65"/>
      <c r="S175" s="66">
        <f t="shared" si="12"/>
        <v>0</v>
      </c>
      <c r="T175" s="31">
        <f>SUMIF($G$8:$G$691,G175:G846,$K$8:$K$691)</f>
        <v>0</v>
      </c>
      <c r="U175" s="32" t="str">
        <f t="shared" si="11"/>
        <v xml:space="preserve"> </v>
      </c>
    </row>
    <row r="176" spans="2:21" x14ac:dyDescent="0.25">
      <c r="B176" s="11"/>
      <c r="C176" s="12"/>
      <c r="D176" s="13"/>
      <c r="E176" s="13"/>
      <c r="F176" s="13"/>
      <c r="G176" s="12"/>
      <c r="H176" s="14"/>
      <c r="I176" s="14"/>
      <c r="J176" s="12"/>
      <c r="K176" s="15"/>
      <c r="L176" s="15"/>
      <c r="M176" s="15"/>
      <c r="N176" s="15"/>
      <c r="O176" s="15"/>
      <c r="P176" s="16" t="str">
        <f t="shared" si="9"/>
        <v xml:space="preserve"> </v>
      </c>
      <c r="Q176" s="17">
        <f t="shared" si="10"/>
        <v>0</v>
      </c>
      <c r="R176" s="65"/>
      <c r="S176" s="66">
        <f t="shared" si="12"/>
        <v>0</v>
      </c>
      <c r="T176" s="31">
        <f>SUMIF($G$8:$G$691,G176:G847,$K$8:$K$691)</f>
        <v>0</v>
      </c>
      <c r="U176" s="32" t="str">
        <f t="shared" si="11"/>
        <v xml:space="preserve"> </v>
      </c>
    </row>
    <row r="177" spans="2:21" x14ac:dyDescent="0.25">
      <c r="B177" s="11"/>
      <c r="C177" s="12"/>
      <c r="D177" s="13"/>
      <c r="E177" s="13"/>
      <c r="F177" s="13"/>
      <c r="G177" s="12"/>
      <c r="H177" s="14"/>
      <c r="I177" s="14"/>
      <c r="J177" s="12"/>
      <c r="K177" s="15"/>
      <c r="L177" s="15"/>
      <c r="M177" s="15"/>
      <c r="N177" s="15"/>
      <c r="O177" s="15"/>
      <c r="P177" s="16" t="str">
        <f t="shared" si="9"/>
        <v xml:space="preserve"> </v>
      </c>
      <c r="Q177" s="17">
        <f t="shared" si="10"/>
        <v>0</v>
      </c>
      <c r="R177" s="65"/>
      <c r="S177" s="66">
        <f t="shared" si="12"/>
        <v>0</v>
      </c>
      <c r="T177" s="31">
        <f>SUMIF($G$8:$G$691,G177:G848,$K$8:$K$691)</f>
        <v>0</v>
      </c>
      <c r="U177" s="32" t="str">
        <f t="shared" si="11"/>
        <v xml:space="preserve"> </v>
      </c>
    </row>
    <row r="178" spans="2:21" x14ac:dyDescent="0.25">
      <c r="B178" s="11"/>
      <c r="C178" s="12"/>
      <c r="D178" s="13"/>
      <c r="E178" s="13"/>
      <c r="F178" s="13"/>
      <c r="G178" s="12"/>
      <c r="H178" s="14"/>
      <c r="I178" s="14"/>
      <c r="J178" s="12"/>
      <c r="K178" s="15"/>
      <c r="L178" s="15"/>
      <c r="M178" s="15"/>
      <c r="N178" s="15"/>
      <c r="O178" s="15"/>
      <c r="P178" s="16" t="str">
        <f t="shared" si="9"/>
        <v xml:space="preserve"> </v>
      </c>
      <c r="Q178" s="17">
        <f t="shared" si="10"/>
        <v>0</v>
      </c>
      <c r="R178" s="65"/>
      <c r="S178" s="66">
        <f t="shared" si="12"/>
        <v>0</v>
      </c>
      <c r="T178" s="31">
        <f>SUMIF($G$8:$G$691,G178:G849,$K$8:$K$691)</f>
        <v>0</v>
      </c>
      <c r="U178" s="32" t="str">
        <f t="shared" si="11"/>
        <v xml:space="preserve"> </v>
      </c>
    </row>
    <row r="179" spans="2:21" x14ac:dyDescent="0.25">
      <c r="B179" s="11"/>
      <c r="C179" s="12"/>
      <c r="D179" s="13"/>
      <c r="E179" s="13"/>
      <c r="F179" s="13"/>
      <c r="G179" s="12"/>
      <c r="H179" s="14"/>
      <c r="I179" s="14"/>
      <c r="J179" s="12"/>
      <c r="K179" s="15"/>
      <c r="L179" s="15"/>
      <c r="M179" s="15"/>
      <c r="N179" s="15"/>
      <c r="O179" s="15"/>
      <c r="P179" s="16" t="str">
        <f t="shared" si="9"/>
        <v xml:space="preserve"> </v>
      </c>
      <c r="Q179" s="17">
        <f t="shared" si="10"/>
        <v>0</v>
      </c>
      <c r="R179" s="65"/>
      <c r="S179" s="66">
        <f t="shared" si="12"/>
        <v>0</v>
      </c>
      <c r="T179" s="31">
        <f>SUMIF($G$8:$G$691,G179:G850,$K$8:$K$691)</f>
        <v>0</v>
      </c>
      <c r="U179" s="32" t="str">
        <f t="shared" si="11"/>
        <v xml:space="preserve"> </v>
      </c>
    </row>
    <row r="180" spans="2:21" x14ac:dyDescent="0.25">
      <c r="B180" s="11"/>
      <c r="C180" s="12"/>
      <c r="D180" s="13"/>
      <c r="E180" s="13"/>
      <c r="F180" s="13"/>
      <c r="G180" s="12"/>
      <c r="H180" s="14"/>
      <c r="I180" s="14"/>
      <c r="J180" s="12"/>
      <c r="K180" s="15"/>
      <c r="L180" s="15"/>
      <c r="M180" s="15"/>
      <c r="N180" s="15"/>
      <c r="O180" s="15"/>
      <c r="P180" s="16" t="str">
        <f t="shared" si="9"/>
        <v xml:space="preserve"> </v>
      </c>
      <c r="Q180" s="17">
        <f t="shared" si="10"/>
        <v>0</v>
      </c>
      <c r="R180" s="65"/>
      <c r="S180" s="66">
        <f t="shared" si="12"/>
        <v>0</v>
      </c>
      <c r="T180" s="31">
        <f>SUMIF($G$8:$G$691,G180:G851,$K$8:$K$691)</f>
        <v>0</v>
      </c>
      <c r="U180" s="32" t="str">
        <f t="shared" si="11"/>
        <v xml:space="preserve"> </v>
      </c>
    </row>
    <row r="181" spans="2:21" x14ac:dyDescent="0.25">
      <c r="B181" s="11"/>
      <c r="C181" s="12"/>
      <c r="D181" s="13"/>
      <c r="E181" s="13"/>
      <c r="F181" s="13"/>
      <c r="G181" s="12"/>
      <c r="H181" s="14"/>
      <c r="I181" s="14"/>
      <c r="J181" s="12"/>
      <c r="K181" s="15"/>
      <c r="L181" s="15"/>
      <c r="M181" s="15"/>
      <c r="N181" s="15"/>
      <c r="O181" s="15"/>
      <c r="P181" s="16" t="str">
        <f t="shared" si="9"/>
        <v xml:space="preserve"> </v>
      </c>
      <c r="Q181" s="17">
        <f t="shared" si="10"/>
        <v>0</v>
      </c>
      <c r="R181" s="65"/>
      <c r="S181" s="66">
        <f t="shared" si="12"/>
        <v>0</v>
      </c>
      <c r="T181" s="31">
        <f>SUMIF($G$8:$G$691,G181:G852,$K$8:$K$691)</f>
        <v>0</v>
      </c>
      <c r="U181" s="32" t="str">
        <f t="shared" si="11"/>
        <v xml:space="preserve"> </v>
      </c>
    </row>
    <row r="182" spans="2:21" x14ac:dyDescent="0.25">
      <c r="B182" s="11"/>
      <c r="C182" s="12"/>
      <c r="D182" s="13"/>
      <c r="E182" s="13"/>
      <c r="F182" s="13"/>
      <c r="G182" s="12"/>
      <c r="H182" s="14"/>
      <c r="I182" s="14"/>
      <c r="J182" s="12"/>
      <c r="K182" s="15"/>
      <c r="L182" s="15"/>
      <c r="M182" s="15"/>
      <c r="N182" s="15"/>
      <c r="O182" s="15"/>
      <c r="P182" s="16" t="str">
        <f t="shared" si="9"/>
        <v xml:space="preserve"> </v>
      </c>
      <c r="Q182" s="17">
        <f t="shared" si="10"/>
        <v>0</v>
      </c>
      <c r="R182" s="65"/>
      <c r="S182" s="66">
        <f t="shared" si="12"/>
        <v>0</v>
      </c>
      <c r="T182" s="31">
        <f>SUMIF($G$8:$G$691,G182:G853,$K$8:$K$691)</f>
        <v>0</v>
      </c>
      <c r="U182" s="32" t="str">
        <f t="shared" si="11"/>
        <v xml:space="preserve"> </v>
      </c>
    </row>
    <row r="183" spans="2:21" x14ac:dyDescent="0.25">
      <c r="B183" s="11"/>
      <c r="C183" s="12"/>
      <c r="D183" s="13"/>
      <c r="E183" s="13"/>
      <c r="F183" s="13"/>
      <c r="G183" s="12"/>
      <c r="H183" s="14"/>
      <c r="I183" s="14"/>
      <c r="J183" s="12"/>
      <c r="K183" s="15"/>
      <c r="L183" s="15"/>
      <c r="M183" s="15"/>
      <c r="N183" s="15"/>
      <c r="O183" s="15"/>
      <c r="P183" s="16" t="str">
        <f t="shared" si="9"/>
        <v xml:space="preserve"> </v>
      </c>
      <c r="Q183" s="17">
        <f t="shared" si="10"/>
        <v>0</v>
      </c>
      <c r="R183" s="65"/>
      <c r="S183" s="66">
        <f t="shared" si="12"/>
        <v>0</v>
      </c>
      <c r="T183" s="31">
        <f>SUMIF($G$8:$G$691,G183:G854,$K$8:$K$691)</f>
        <v>0</v>
      </c>
      <c r="U183" s="32" t="str">
        <f t="shared" si="11"/>
        <v xml:space="preserve"> </v>
      </c>
    </row>
    <row r="184" spans="2:21" x14ac:dyDescent="0.25">
      <c r="B184" s="11"/>
      <c r="C184" s="12"/>
      <c r="D184" s="13"/>
      <c r="E184" s="13"/>
      <c r="F184" s="13"/>
      <c r="G184" s="12"/>
      <c r="H184" s="14"/>
      <c r="I184" s="14"/>
      <c r="J184" s="12"/>
      <c r="K184" s="15"/>
      <c r="L184" s="15"/>
      <c r="M184" s="15"/>
      <c r="N184" s="15"/>
      <c r="O184" s="15"/>
      <c r="P184" s="16" t="str">
        <f t="shared" si="9"/>
        <v xml:space="preserve"> </v>
      </c>
      <c r="Q184" s="17">
        <f t="shared" si="10"/>
        <v>0</v>
      </c>
      <c r="R184" s="65"/>
      <c r="S184" s="66">
        <f t="shared" si="12"/>
        <v>0</v>
      </c>
      <c r="T184" s="31">
        <f>SUMIF($G$8:$G$691,G184:G855,$K$8:$K$691)</f>
        <v>0</v>
      </c>
      <c r="U184" s="32" t="str">
        <f t="shared" si="11"/>
        <v xml:space="preserve"> </v>
      </c>
    </row>
    <row r="185" spans="2:21" x14ac:dyDescent="0.25">
      <c r="B185" s="11"/>
      <c r="C185" s="12"/>
      <c r="D185" s="13"/>
      <c r="E185" s="13"/>
      <c r="F185" s="13"/>
      <c r="G185" s="12"/>
      <c r="H185" s="14"/>
      <c r="I185" s="14"/>
      <c r="J185" s="12"/>
      <c r="K185" s="15"/>
      <c r="L185" s="15"/>
      <c r="M185" s="15"/>
      <c r="N185" s="15"/>
      <c r="O185" s="15"/>
      <c r="P185" s="16" t="str">
        <f t="shared" si="9"/>
        <v xml:space="preserve"> </v>
      </c>
      <c r="Q185" s="17">
        <f t="shared" si="10"/>
        <v>0</v>
      </c>
      <c r="R185" s="65"/>
      <c r="S185" s="66">
        <f t="shared" si="12"/>
        <v>0</v>
      </c>
      <c r="T185" s="31">
        <f>SUMIF($G$8:$G$691,G185:G856,$K$8:$K$691)</f>
        <v>0</v>
      </c>
      <c r="U185" s="32" t="str">
        <f t="shared" si="11"/>
        <v xml:space="preserve"> </v>
      </c>
    </row>
    <row r="186" spans="2:21" x14ac:dyDescent="0.25">
      <c r="B186" s="11"/>
      <c r="C186" s="12"/>
      <c r="D186" s="13"/>
      <c r="E186" s="13"/>
      <c r="F186" s="13"/>
      <c r="G186" s="12"/>
      <c r="H186" s="14"/>
      <c r="I186" s="14"/>
      <c r="J186" s="12"/>
      <c r="K186" s="15"/>
      <c r="L186" s="15"/>
      <c r="M186" s="15"/>
      <c r="N186" s="15"/>
      <c r="O186" s="15"/>
      <c r="P186" s="16" t="str">
        <f t="shared" si="9"/>
        <v xml:space="preserve"> </v>
      </c>
      <c r="Q186" s="17">
        <f t="shared" si="10"/>
        <v>0</v>
      </c>
      <c r="R186" s="65"/>
      <c r="S186" s="66">
        <f t="shared" si="12"/>
        <v>0</v>
      </c>
      <c r="T186" s="31">
        <f>SUMIF($G$8:$G$691,G186:G857,$K$8:$K$691)</f>
        <v>0</v>
      </c>
      <c r="U186" s="32" t="str">
        <f t="shared" si="11"/>
        <v xml:space="preserve"> </v>
      </c>
    </row>
    <row r="187" spans="2:21" x14ac:dyDescent="0.25">
      <c r="B187" s="11"/>
      <c r="C187" s="12"/>
      <c r="D187" s="13"/>
      <c r="E187" s="13"/>
      <c r="F187" s="13"/>
      <c r="G187" s="12"/>
      <c r="H187" s="14"/>
      <c r="I187" s="14"/>
      <c r="J187" s="12"/>
      <c r="K187" s="15"/>
      <c r="L187" s="15"/>
      <c r="M187" s="15"/>
      <c r="N187" s="15"/>
      <c r="O187" s="15"/>
      <c r="P187" s="16" t="str">
        <f t="shared" si="9"/>
        <v xml:space="preserve"> </v>
      </c>
      <c r="Q187" s="17">
        <f t="shared" si="10"/>
        <v>0</v>
      </c>
      <c r="R187" s="65"/>
      <c r="S187" s="66">
        <f t="shared" si="12"/>
        <v>0</v>
      </c>
      <c r="T187" s="31">
        <f>SUMIF($G$8:$G$691,G187:G858,$K$8:$K$691)</f>
        <v>0</v>
      </c>
      <c r="U187" s="32" t="str">
        <f t="shared" si="11"/>
        <v xml:space="preserve"> </v>
      </c>
    </row>
    <row r="188" spans="2:21" x14ac:dyDescent="0.25">
      <c r="B188" s="11"/>
      <c r="C188" s="12"/>
      <c r="D188" s="13"/>
      <c r="E188" s="13"/>
      <c r="F188" s="13"/>
      <c r="G188" s="12"/>
      <c r="H188" s="14"/>
      <c r="I188" s="14"/>
      <c r="J188" s="12"/>
      <c r="K188" s="15"/>
      <c r="L188" s="15"/>
      <c r="M188" s="15"/>
      <c r="N188" s="15"/>
      <c r="O188" s="15"/>
      <c r="P188" s="16" t="str">
        <f t="shared" si="9"/>
        <v xml:space="preserve"> </v>
      </c>
      <c r="Q188" s="17">
        <f t="shared" si="10"/>
        <v>0</v>
      </c>
      <c r="R188" s="65"/>
      <c r="S188" s="66">
        <f t="shared" si="12"/>
        <v>0</v>
      </c>
      <c r="T188" s="31">
        <f>SUMIF($G$8:$G$691,G188:G859,$K$8:$K$691)</f>
        <v>0</v>
      </c>
      <c r="U188" s="32" t="str">
        <f t="shared" si="11"/>
        <v xml:space="preserve"> </v>
      </c>
    </row>
    <row r="189" spans="2:21" x14ac:dyDescent="0.25">
      <c r="B189" s="11"/>
      <c r="C189" s="12"/>
      <c r="D189" s="13"/>
      <c r="E189" s="13"/>
      <c r="F189" s="13"/>
      <c r="G189" s="12"/>
      <c r="H189" s="14"/>
      <c r="I189" s="14"/>
      <c r="J189" s="12"/>
      <c r="K189" s="15"/>
      <c r="L189" s="15"/>
      <c r="M189" s="15"/>
      <c r="N189" s="15"/>
      <c r="O189" s="15"/>
      <c r="P189" s="16" t="str">
        <f t="shared" si="9"/>
        <v xml:space="preserve"> </v>
      </c>
      <c r="Q189" s="17">
        <f t="shared" si="10"/>
        <v>0</v>
      </c>
      <c r="R189" s="65"/>
      <c r="S189" s="66">
        <f t="shared" si="12"/>
        <v>0</v>
      </c>
      <c r="T189" s="31">
        <f>SUMIF($G$8:$G$691,G189:G860,$K$8:$K$691)</f>
        <v>0</v>
      </c>
      <c r="U189" s="32" t="str">
        <f t="shared" si="11"/>
        <v xml:space="preserve"> </v>
      </c>
    </row>
    <row r="190" spans="2:21" x14ac:dyDescent="0.25">
      <c r="B190" s="11"/>
      <c r="C190" s="12"/>
      <c r="D190" s="13"/>
      <c r="E190" s="13"/>
      <c r="F190" s="13"/>
      <c r="G190" s="12"/>
      <c r="H190" s="14"/>
      <c r="I190" s="14"/>
      <c r="J190" s="12"/>
      <c r="K190" s="15"/>
      <c r="L190" s="15"/>
      <c r="M190" s="15"/>
      <c r="N190" s="15"/>
      <c r="O190" s="15"/>
      <c r="P190" s="16" t="str">
        <f t="shared" si="9"/>
        <v xml:space="preserve"> </v>
      </c>
      <c r="Q190" s="17">
        <f t="shared" si="10"/>
        <v>0</v>
      </c>
      <c r="R190" s="65"/>
      <c r="S190" s="66">
        <f t="shared" si="12"/>
        <v>0</v>
      </c>
      <c r="T190" s="31">
        <f>SUMIF($G$8:$G$691,G190:G861,$K$8:$K$691)</f>
        <v>0</v>
      </c>
      <c r="U190" s="32" t="str">
        <f t="shared" si="11"/>
        <v xml:space="preserve"> </v>
      </c>
    </row>
    <row r="191" spans="2:21" x14ac:dyDescent="0.25">
      <c r="B191" s="11"/>
      <c r="C191" s="12"/>
      <c r="D191" s="13"/>
      <c r="E191" s="13"/>
      <c r="F191" s="13"/>
      <c r="G191" s="12"/>
      <c r="H191" s="14"/>
      <c r="I191" s="14"/>
      <c r="J191" s="12"/>
      <c r="K191" s="15"/>
      <c r="L191" s="15"/>
      <c r="M191" s="15"/>
      <c r="N191" s="15"/>
      <c r="O191" s="15"/>
      <c r="P191" s="16" t="str">
        <f t="shared" si="9"/>
        <v xml:space="preserve"> </v>
      </c>
      <c r="Q191" s="17">
        <f t="shared" si="10"/>
        <v>0</v>
      </c>
      <c r="R191" s="65"/>
      <c r="S191" s="66">
        <f t="shared" si="12"/>
        <v>0</v>
      </c>
      <c r="T191" s="31">
        <f>SUMIF($G$8:$G$691,G191:G862,$K$8:$K$691)</f>
        <v>0</v>
      </c>
      <c r="U191" s="32" t="str">
        <f t="shared" si="11"/>
        <v xml:space="preserve"> </v>
      </c>
    </row>
    <row r="192" spans="2:21" x14ac:dyDescent="0.25">
      <c r="B192" s="11"/>
      <c r="C192" s="12"/>
      <c r="D192" s="13"/>
      <c r="E192" s="13"/>
      <c r="F192" s="13"/>
      <c r="G192" s="12"/>
      <c r="H192" s="14"/>
      <c r="I192" s="14"/>
      <c r="J192" s="12"/>
      <c r="K192" s="15"/>
      <c r="L192" s="15"/>
      <c r="M192" s="15"/>
      <c r="N192" s="15"/>
      <c r="O192" s="15"/>
      <c r="P192" s="16" t="str">
        <f t="shared" si="9"/>
        <v xml:space="preserve"> </v>
      </c>
      <c r="Q192" s="17">
        <f t="shared" si="10"/>
        <v>0</v>
      </c>
      <c r="R192" s="65"/>
      <c r="S192" s="66">
        <f t="shared" si="12"/>
        <v>0</v>
      </c>
      <c r="T192" s="31">
        <f>SUMIF($G$8:$G$691,G192:G863,$K$8:$K$691)</f>
        <v>0</v>
      </c>
      <c r="U192" s="32" t="str">
        <f t="shared" si="11"/>
        <v xml:space="preserve"> </v>
      </c>
    </row>
    <row r="193" spans="2:21" x14ac:dyDescent="0.25">
      <c r="B193" s="11"/>
      <c r="C193" s="12"/>
      <c r="D193" s="13"/>
      <c r="E193" s="13"/>
      <c r="F193" s="13"/>
      <c r="G193" s="12"/>
      <c r="H193" s="14"/>
      <c r="I193" s="14"/>
      <c r="J193" s="12"/>
      <c r="K193" s="15"/>
      <c r="L193" s="15"/>
      <c r="M193" s="15"/>
      <c r="N193" s="15"/>
      <c r="O193" s="15"/>
      <c r="P193" s="16" t="str">
        <f t="shared" si="9"/>
        <v xml:space="preserve"> </v>
      </c>
      <c r="Q193" s="17">
        <f t="shared" si="10"/>
        <v>0</v>
      </c>
      <c r="R193" s="65"/>
      <c r="S193" s="66">
        <f t="shared" si="12"/>
        <v>0</v>
      </c>
      <c r="T193" s="31">
        <f>SUMIF($G$8:$G$691,G193:G864,$K$8:$K$691)</f>
        <v>0</v>
      </c>
      <c r="U193" s="32" t="str">
        <f t="shared" si="11"/>
        <v xml:space="preserve"> </v>
      </c>
    </row>
    <row r="194" spans="2:21" x14ac:dyDescent="0.25">
      <c r="B194" s="11"/>
      <c r="C194" s="12"/>
      <c r="D194" s="13"/>
      <c r="E194" s="13"/>
      <c r="F194" s="13"/>
      <c r="G194" s="12"/>
      <c r="H194" s="14"/>
      <c r="I194" s="14"/>
      <c r="J194" s="12"/>
      <c r="K194" s="15"/>
      <c r="L194" s="15"/>
      <c r="M194" s="15"/>
      <c r="N194" s="15"/>
      <c r="O194" s="15"/>
      <c r="P194" s="16" t="str">
        <f t="shared" si="9"/>
        <v xml:space="preserve"> </v>
      </c>
      <c r="Q194" s="17">
        <f t="shared" si="10"/>
        <v>0</v>
      </c>
      <c r="R194" s="65"/>
      <c r="S194" s="66">
        <f t="shared" si="12"/>
        <v>0</v>
      </c>
      <c r="T194" s="31">
        <f>SUMIF($G$8:$G$691,G194:G865,$K$8:$K$691)</f>
        <v>0</v>
      </c>
      <c r="U194" s="32" t="str">
        <f t="shared" si="11"/>
        <v xml:space="preserve"> </v>
      </c>
    </row>
    <row r="195" spans="2:21" x14ac:dyDescent="0.25">
      <c r="B195" s="11"/>
      <c r="C195" s="12"/>
      <c r="D195" s="13"/>
      <c r="E195" s="13"/>
      <c r="F195" s="13"/>
      <c r="G195" s="12"/>
      <c r="H195" s="14"/>
      <c r="I195" s="14"/>
      <c r="J195" s="12"/>
      <c r="K195" s="15"/>
      <c r="L195" s="15"/>
      <c r="M195" s="15"/>
      <c r="N195" s="15"/>
      <c r="O195" s="15"/>
      <c r="P195" s="16" t="str">
        <f t="shared" si="9"/>
        <v xml:space="preserve"> </v>
      </c>
      <c r="Q195" s="17">
        <f t="shared" si="10"/>
        <v>0</v>
      </c>
      <c r="R195" s="65"/>
      <c r="S195" s="66">
        <f t="shared" si="12"/>
        <v>0</v>
      </c>
      <c r="T195" s="31">
        <f>SUMIF($G$8:$G$691,G195:G866,$K$8:$K$691)</f>
        <v>0</v>
      </c>
      <c r="U195" s="32" t="str">
        <f t="shared" si="11"/>
        <v xml:space="preserve"> </v>
      </c>
    </row>
    <row r="196" spans="2:21" x14ac:dyDescent="0.25">
      <c r="B196" s="11"/>
      <c r="C196" s="12"/>
      <c r="D196" s="13"/>
      <c r="E196" s="13"/>
      <c r="F196" s="13"/>
      <c r="G196" s="12"/>
      <c r="H196" s="14"/>
      <c r="I196" s="14"/>
      <c r="J196" s="12"/>
      <c r="K196" s="15"/>
      <c r="L196" s="15"/>
      <c r="M196" s="15"/>
      <c r="N196" s="15"/>
      <c r="O196" s="15"/>
      <c r="P196" s="16" t="str">
        <f t="shared" si="9"/>
        <v xml:space="preserve"> </v>
      </c>
      <c r="Q196" s="17">
        <f t="shared" si="10"/>
        <v>0</v>
      </c>
      <c r="R196" s="65"/>
      <c r="S196" s="66">
        <f t="shared" si="12"/>
        <v>0</v>
      </c>
      <c r="T196" s="31">
        <f>SUMIF($G$8:$G$691,G196:G867,$K$8:$K$691)</f>
        <v>0</v>
      </c>
      <c r="U196" s="32" t="str">
        <f t="shared" si="11"/>
        <v xml:space="preserve"> </v>
      </c>
    </row>
    <row r="197" spans="2:21" x14ac:dyDescent="0.25">
      <c r="B197" s="11"/>
      <c r="C197" s="12"/>
      <c r="D197" s="13"/>
      <c r="E197" s="13"/>
      <c r="F197" s="13"/>
      <c r="G197" s="12"/>
      <c r="H197" s="14"/>
      <c r="I197" s="14"/>
      <c r="J197" s="12"/>
      <c r="K197" s="15"/>
      <c r="L197" s="15"/>
      <c r="M197" s="15"/>
      <c r="N197" s="15"/>
      <c r="O197" s="15"/>
      <c r="P197" s="16" t="str">
        <f t="shared" si="9"/>
        <v xml:space="preserve"> </v>
      </c>
      <c r="Q197" s="17">
        <f t="shared" si="10"/>
        <v>0</v>
      </c>
      <c r="R197" s="65"/>
      <c r="S197" s="66">
        <f t="shared" si="12"/>
        <v>0</v>
      </c>
      <c r="T197" s="31">
        <f>SUMIF($G$8:$G$691,G197:G868,$K$8:$K$691)</f>
        <v>0</v>
      </c>
      <c r="U197" s="32" t="str">
        <f t="shared" si="11"/>
        <v xml:space="preserve"> </v>
      </c>
    </row>
    <row r="198" spans="2:21" x14ac:dyDescent="0.25">
      <c r="B198" s="11"/>
      <c r="C198" s="12"/>
      <c r="D198" s="13"/>
      <c r="E198" s="13"/>
      <c r="F198" s="13"/>
      <c r="G198" s="12"/>
      <c r="H198" s="14"/>
      <c r="I198" s="14"/>
      <c r="J198" s="12"/>
      <c r="K198" s="15"/>
      <c r="L198" s="15"/>
      <c r="M198" s="15"/>
      <c r="N198" s="15"/>
      <c r="O198" s="15"/>
      <c r="P198" s="16" t="str">
        <f t="shared" si="9"/>
        <v xml:space="preserve"> </v>
      </c>
      <c r="Q198" s="17">
        <f t="shared" si="10"/>
        <v>0</v>
      </c>
      <c r="R198" s="65"/>
      <c r="S198" s="66">
        <f t="shared" si="12"/>
        <v>0</v>
      </c>
      <c r="T198" s="31">
        <f>SUMIF($G$8:$G$691,G198:G869,$K$8:$K$691)</f>
        <v>0</v>
      </c>
      <c r="U198" s="32" t="str">
        <f t="shared" si="11"/>
        <v xml:space="preserve"> </v>
      </c>
    </row>
    <row r="199" spans="2:21" x14ac:dyDescent="0.25">
      <c r="B199" s="11"/>
      <c r="C199" s="12"/>
      <c r="D199" s="13"/>
      <c r="E199" s="13"/>
      <c r="F199" s="13"/>
      <c r="G199" s="12"/>
      <c r="H199" s="14"/>
      <c r="I199" s="14"/>
      <c r="J199" s="12"/>
      <c r="K199" s="15"/>
      <c r="L199" s="15"/>
      <c r="M199" s="15"/>
      <c r="N199" s="15"/>
      <c r="O199" s="15"/>
      <c r="P199" s="16" t="str">
        <f t="shared" si="9"/>
        <v xml:space="preserve"> </v>
      </c>
      <c r="Q199" s="17">
        <f t="shared" si="10"/>
        <v>0</v>
      </c>
      <c r="R199" s="65"/>
      <c r="S199" s="66">
        <f t="shared" si="12"/>
        <v>0</v>
      </c>
      <c r="T199" s="31">
        <f>SUMIF($G$8:$G$691,G199:G870,$K$8:$K$691)</f>
        <v>0</v>
      </c>
      <c r="U199" s="32" t="str">
        <f t="shared" si="11"/>
        <v xml:space="preserve"> </v>
      </c>
    </row>
    <row r="200" spans="2:21" x14ac:dyDescent="0.25">
      <c r="B200" s="11"/>
      <c r="C200" s="12"/>
      <c r="D200" s="13"/>
      <c r="E200" s="13"/>
      <c r="F200" s="13"/>
      <c r="G200" s="12"/>
      <c r="H200" s="14"/>
      <c r="I200" s="14"/>
      <c r="J200" s="12"/>
      <c r="K200" s="15"/>
      <c r="L200" s="15"/>
      <c r="M200" s="15"/>
      <c r="N200" s="15"/>
      <c r="O200" s="15"/>
      <c r="P200" s="16" t="str">
        <f t="shared" si="9"/>
        <v xml:space="preserve"> </v>
      </c>
      <c r="Q200" s="17">
        <f t="shared" si="10"/>
        <v>0</v>
      </c>
      <c r="R200" s="65"/>
      <c r="S200" s="66">
        <f t="shared" si="12"/>
        <v>0</v>
      </c>
      <c r="T200" s="31">
        <f>SUMIF($G$8:$G$691,G200:G871,$K$8:$K$691)</f>
        <v>0</v>
      </c>
      <c r="U200" s="32" t="str">
        <f t="shared" si="11"/>
        <v xml:space="preserve"> </v>
      </c>
    </row>
    <row r="201" spans="2:21" x14ac:dyDescent="0.25">
      <c r="B201" s="11"/>
      <c r="C201" s="12"/>
      <c r="D201" s="13"/>
      <c r="E201" s="13"/>
      <c r="F201" s="13"/>
      <c r="G201" s="12"/>
      <c r="H201" s="14"/>
      <c r="I201" s="14"/>
      <c r="J201" s="12"/>
      <c r="K201" s="15"/>
      <c r="L201" s="15"/>
      <c r="M201" s="15"/>
      <c r="N201" s="15"/>
      <c r="O201" s="15"/>
      <c r="P201" s="16" t="str">
        <f t="shared" ref="P201:P264" si="13">+IF(K201&lt;=0," ",IF(K201&lt;=10,"A",IF(K201&gt;=11,"B")))</f>
        <v xml:space="preserve"> </v>
      </c>
      <c r="Q201" s="17">
        <f t="shared" ref="Q201:Q264" si="14">+IF(P201=" ",K201*0,IF(P201="A",K201*2500,IF(P201="B",K201*3000)))</f>
        <v>0</v>
      </c>
      <c r="R201" s="65"/>
      <c r="S201" s="66">
        <f t="shared" si="12"/>
        <v>0</v>
      </c>
      <c r="T201" s="31">
        <f>SUMIF($G$8:$G$691,G201:G872,$K$8:$K$691)</f>
        <v>0</v>
      </c>
      <c r="U201" s="32" t="str">
        <f t="shared" ref="U201:U264" si="15">+IF(T201=0," ",IF(T201&lt;=50,"OK",IF(T201&gt;=51,"LEBIH")))</f>
        <v xml:space="preserve"> </v>
      </c>
    </row>
    <row r="202" spans="2:21" x14ac:dyDescent="0.25">
      <c r="B202" s="11"/>
      <c r="C202" s="12"/>
      <c r="D202" s="13"/>
      <c r="E202" s="13"/>
      <c r="F202" s="13"/>
      <c r="G202" s="12"/>
      <c r="H202" s="14"/>
      <c r="I202" s="14"/>
      <c r="J202" s="12"/>
      <c r="K202" s="15"/>
      <c r="L202" s="15"/>
      <c r="M202" s="15"/>
      <c r="N202" s="15"/>
      <c r="O202" s="15"/>
      <c r="P202" s="16" t="str">
        <f t="shared" si="13"/>
        <v xml:space="preserve"> </v>
      </c>
      <c r="Q202" s="17">
        <f t="shared" si="14"/>
        <v>0</v>
      </c>
      <c r="R202" s="65"/>
      <c r="S202" s="66">
        <f t="shared" si="12"/>
        <v>0</v>
      </c>
      <c r="T202" s="31">
        <f>SUMIF($G$8:$G$691,G202:G873,$K$8:$K$691)</f>
        <v>0</v>
      </c>
      <c r="U202" s="32" t="str">
        <f t="shared" si="15"/>
        <v xml:space="preserve"> </v>
      </c>
    </row>
    <row r="203" spans="2:21" x14ac:dyDescent="0.25">
      <c r="B203" s="11"/>
      <c r="C203" s="12"/>
      <c r="D203" s="13"/>
      <c r="E203" s="13"/>
      <c r="F203" s="13"/>
      <c r="G203" s="12"/>
      <c r="H203" s="14"/>
      <c r="I203" s="14"/>
      <c r="J203" s="12"/>
      <c r="K203" s="15"/>
      <c r="L203" s="15"/>
      <c r="M203" s="15"/>
      <c r="N203" s="15"/>
      <c r="O203" s="15"/>
      <c r="P203" s="16" t="str">
        <f t="shared" si="13"/>
        <v xml:space="preserve"> </v>
      </c>
      <c r="Q203" s="17">
        <f t="shared" si="14"/>
        <v>0</v>
      </c>
      <c r="R203" s="65"/>
      <c r="S203" s="66">
        <f t="shared" si="12"/>
        <v>0</v>
      </c>
      <c r="T203" s="31">
        <f>SUMIF($G$8:$G$691,G203:G874,$K$8:$K$691)</f>
        <v>0</v>
      </c>
      <c r="U203" s="32" t="str">
        <f t="shared" si="15"/>
        <v xml:space="preserve"> </v>
      </c>
    </row>
    <row r="204" spans="2:21" x14ac:dyDescent="0.25">
      <c r="B204" s="11"/>
      <c r="C204" s="12"/>
      <c r="D204" s="13"/>
      <c r="E204" s="13"/>
      <c r="F204" s="13"/>
      <c r="G204" s="12"/>
      <c r="H204" s="14"/>
      <c r="I204" s="14"/>
      <c r="J204" s="12"/>
      <c r="K204" s="15"/>
      <c r="L204" s="15"/>
      <c r="M204" s="15"/>
      <c r="N204" s="15"/>
      <c r="O204" s="15"/>
      <c r="P204" s="16" t="str">
        <f t="shared" si="13"/>
        <v xml:space="preserve"> </v>
      </c>
      <c r="Q204" s="17">
        <f t="shared" si="14"/>
        <v>0</v>
      </c>
      <c r="R204" s="65"/>
      <c r="S204" s="66">
        <f t="shared" si="12"/>
        <v>0</v>
      </c>
      <c r="T204" s="31">
        <f>SUMIF($G$8:$G$691,G204:G875,$K$8:$K$691)</f>
        <v>0</v>
      </c>
      <c r="U204" s="32" t="str">
        <f t="shared" si="15"/>
        <v xml:space="preserve"> </v>
      </c>
    </row>
    <row r="205" spans="2:21" x14ac:dyDescent="0.25">
      <c r="B205" s="11"/>
      <c r="C205" s="12"/>
      <c r="D205" s="13"/>
      <c r="E205" s="13"/>
      <c r="F205" s="13"/>
      <c r="G205" s="12"/>
      <c r="H205" s="14"/>
      <c r="I205" s="14"/>
      <c r="J205" s="12"/>
      <c r="K205" s="15"/>
      <c r="L205" s="15"/>
      <c r="M205" s="15"/>
      <c r="N205" s="15"/>
      <c r="O205" s="15"/>
      <c r="P205" s="16" t="str">
        <f t="shared" si="13"/>
        <v xml:space="preserve"> </v>
      </c>
      <c r="Q205" s="17">
        <f t="shared" si="14"/>
        <v>0</v>
      </c>
      <c r="R205" s="65"/>
      <c r="S205" s="66">
        <f t="shared" si="12"/>
        <v>0</v>
      </c>
      <c r="T205" s="31">
        <f>SUMIF($G$8:$G$691,G205:G876,$K$8:$K$691)</f>
        <v>0</v>
      </c>
      <c r="U205" s="32" t="str">
        <f t="shared" si="15"/>
        <v xml:space="preserve"> </v>
      </c>
    </row>
    <row r="206" spans="2:21" x14ac:dyDescent="0.25">
      <c r="B206" s="11"/>
      <c r="C206" s="12"/>
      <c r="D206" s="13"/>
      <c r="E206" s="13"/>
      <c r="F206" s="13"/>
      <c r="G206" s="12"/>
      <c r="H206" s="14"/>
      <c r="I206" s="14"/>
      <c r="J206" s="12"/>
      <c r="K206" s="15"/>
      <c r="L206" s="15"/>
      <c r="M206" s="15"/>
      <c r="N206" s="15"/>
      <c r="O206" s="15"/>
      <c r="P206" s="16" t="str">
        <f t="shared" si="13"/>
        <v xml:space="preserve"> </v>
      </c>
      <c r="Q206" s="17">
        <f t="shared" si="14"/>
        <v>0</v>
      </c>
      <c r="R206" s="65"/>
      <c r="S206" s="66">
        <f t="shared" si="12"/>
        <v>0</v>
      </c>
      <c r="T206" s="31">
        <f>SUMIF($G$8:$G$691,G206:G877,$K$8:$K$691)</f>
        <v>0</v>
      </c>
      <c r="U206" s="32" t="str">
        <f t="shared" si="15"/>
        <v xml:space="preserve"> </v>
      </c>
    </row>
    <row r="207" spans="2:21" x14ac:dyDescent="0.25">
      <c r="B207" s="11"/>
      <c r="C207" s="12"/>
      <c r="D207" s="13"/>
      <c r="E207" s="13"/>
      <c r="F207" s="13"/>
      <c r="G207" s="12"/>
      <c r="H207" s="14"/>
      <c r="I207" s="14"/>
      <c r="J207" s="12"/>
      <c r="K207" s="15"/>
      <c r="L207" s="15"/>
      <c r="M207" s="15"/>
      <c r="N207" s="15"/>
      <c r="O207" s="15"/>
      <c r="P207" s="16" t="str">
        <f t="shared" si="13"/>
        <v xml:space="preserve"> </v>
      </c>
      <c r="Q207" s="17">
        <f t="shared" si="14"/>
        <v>0</v>
      </c>
      <c r="R207" s="65"/>
      <c r="S207" s="66">
        <f t="shared" ref="S207:S270" si="16">+Q207-R207</f>
        <v>0</v>
      </c>
      <c r="T207" s="31">
        <f>SUMIF($G$8:$G$691,G207:G878,$K$8:$K$691)</f>
        <v>0</v>
      </c>
      <c r="U207" s="32" t="str">
        <f t="shared" si="15"/>
        <v xml:space="preserve"> </v>
      </c>
    </row>
    <row r="208" spans="2:21" x14ac:dyDescent="0.25">
      <c r="B208" s="11"/>
      <c r="C208" s="12"/>
      <c r="D208" s="13"/>
      <c r="E208" s="13"/>
      <c r="F208" s="13"/>
      <c r="G208" s="12"/>
      <c r="H208" s="14"/>
      <c r="I208" s="14"/>
      <c r="J208" s="12"/>
      <c r="K208" s="15"/>
      <c r="L208" s="15"/>
      <c r="M208" s="15"/>
      <c r="N208" s="15"/>
      <c r="O208" s="15"/>
      <c r="P208" s="16" t="str">
        <f t="shared" si="13"/>
        <v xml:space="preserve"> </v>
      </c>
      <c r="Q208" s="17">
        <f t="shared" si="14"/>
        <v>0</v>
      </c>
      <c r="R208" s="65"/>
      <c r="S208" s="66">
        <f t="shared" si="16"/>
        <v>0</v>
      </c>
      <c r="T208" s="31">
        <f>SUMIF($G$8:$G$691,G208:G879,$K$8:$K$691)</f>
        <v>0</v>
      </c>
      <c r="U208" s="32" t="str">
        <f t="shared" si="15"/>
        <v xml:space="preserve"> </v>
      </c>
    </row>
    <row r="209" spans="2:21" x14ac:dyDescent="0.25">
      <c r="B209" s="11"/>
      <c r="C209" s="12"/>
      <c r="D209" s="13"/>
      <c r="E209" s="13"/>
      <c r="F209" s="13"/>
      <c r="G209" s="12"/>
      <c r="H209" s="14"/>
      <c r="I209" s="14"/>
      <c r="J209" s="12"/>
      <c r="K209" s="15"/>
      <c r="L209" s="15"/>
      <c r="M209" s="15"/>
      <c r="N209" s="15"/>
      <c r="O209" s="15"/>
      <c r="P209" s="16" t="str">
        <f t="shared" si="13"/>
        <v xml:space="preserve"> </v>
      </c>
      <c r="Q209" s="17">
        <f t="shared" si="14"/>
        <v>0</v>
      </c>
      <c r="R209" s="65"/>
      <c r="S209" s="66">
        <f t="shared" si="16"/>
        <v>0</v>
      </c>
      <c r="T209" s="31">
        <f>SUMIF($G$8:$G$691,G209:G880,$K$8:$K$691)</f>
        <v>0</v>
      </c>
      <c r="U209" s="32" t="str">
        <f t="shared" si="15"/>
        <v xml:space="preserve"> </v>
      </c>
    </row>
    <row r="210" spans="2:21" x14ac:dyDescent="0.25">
      <c r="B210" s="11"/>
      <c r="C210" s="12"/>
      <c r="D210" s="13"/>
      <c r="E210" s="13"/>
      <c r="F210" s="13"/>
      <c r="G210" s="12"/>
      <c r="H210" s="14"/>
      <c r="I210" s="14"/>
      <c r="J210" s="12"/>
      <c r="K210" s="15"/>
      <c r="L210" s="15"/>
      <c r="M210" s="15"/>
      <c r="N210" s="15"/>
      <c r="O210" s="15"/>
      <c r="P210" s="16" t="str">
        <f t="shared" si="13"/>
        <v xml:space="preserve"> </v>
      </c>
      <c r="Q210" s="17">
        <f t="shared" si="14"/>
        <v>0</v>
      </c>
      <c r="R210" s="65"/>
      <c r="S210" s="66">
        <f t="shared" si="16"/>
        <v>0</v>
      </c>
      <c r="T210" s="31">
        <f>SUMIF($G$8:$G$691,G210:G881,$K$8:$K$691)</f>
        <v>0</v>
      </c>
      <c r="U210" s="32" t="str">
        <f t="shared" si="15"/>
        <v xml:space="preserve"> </v>
      </c>
    </row>
    <row r="211" spans="2:21" x14ac:dyDescent="0.25">
      <c r="B211" s="11"/>
      <c r="C211" s="12"/>
      <c r="D211" s="13"/>
      <c r="E211" s="13"/>
      <c r="F211" s="13"/>
      <c r="G211" s="12"/>
      <c r="H211" s="14"/>
      <c r="I211" s="14"/>
      <c r="J211" s="12"/>
      <c r="K211" s="15"/>
      <c r="L211" s="15"/>
      <c r="M211" s="15"/>
      <c r="N211" s="15"/>
      <c r="O211" s="15"/>
      <c r="P211" s="16" t="str">
        <f t="shared" si="13"/>
        <v xml:space="preserve"> </v>
      </c>
      <c r="Q211" s="17">
        <f t="shared" si="14"/>
        <v>0</v>
      </c>
      <c r="R211" s="65"/>
      <c r="S211" s="66">
        <f t="shared" si="16"/>
        <v>0</v>
      </c>
      <c r="T211" s="31">
        <f>SUMIF($G$8:$G$691,G211:G882,$K$8:$K$691)</f>
        <v>0</v>
      </c>
      <c r="U211" s="32" t="str">
        <f t="shared" si="15"/>
        <v xml:space="preserve"> </v>
      </c>
    </row>
    <row r="212" spans="2:21" x14ac:dyDescent="0.25">
      <c r="B212" s="11"/>
      <c r="C212" s="12"/>
      <c r="D212" s="13"/>
      <c r="E212" s="13"/>
      <c r="F212" s="13"/>
      <c r="G212" s="12"/>
      <c r="H212" s="14"/>
      <c r="I212" s="14"/>
      <c r="J212" s="12"/>
      <c r="K212" s="15"/>
      <c r="L212" s="15"/>
      <c r="M212" s="15"/>
      <c r="N212" s="15"/>
      <c r="O212" s="15"/>
      <c r="P212" s="16" t="str">
        <f t="shared" si="13"/>
        <v xml:space="preserve"> </v>
      </c>
      <c r="Q212" s="17">
        <f t="shared" si="14"/>
        <v>0</v>
      </c>
      <c r="R212" s="65"/>
      <c r="S212" s="66">
        <f t="shared" si="16"/>
        <v>0</v>
      </c>
      <c r="T212" s="31">
        <f>SUMIF($G$8:$G$691,G212:G883,$K$8:$K$691)</f>
        <v>0</v>
      </c>
      <c r="U212" s="32" t="str">
        <f t="shared" si="15"/>
        <v xml:space="preserve"> </v>
      </c>
    </row>
    <row r="213" spans="2:21" x14ac:dyDescent="0.25">
      <c r="B213" s="11"/>
      <c r="C213" s="12"/>
      <c r="D213" s="13"/>
      <c r="E213" s="13"/>
      <c r="F213" s="13"/>
      <c r="G213" s="12"/>
      <c r="H213" s="14"/>
      <c r="I213" s="14"/>
      <c r="J213" s="12"/>
      <c r="K213" s="15"/>
      <c r="L213" s="15"/>
      <c r="M213" s="15"/>
      <c r="N213" s="15"/>
      <c r="O213" s="15"/>
      <c r="P213" s="16" t="str">
        <f t="shared" si="13"/>
        <v xml:space="preserve"> </v>
      </c>
      <c r="Q213" s="17">
        <f t="shared" si="14"/>
        <v>0</v>
      </c>
      <c r="R213" s="65"/>
      <c r="S213" s="66">
        <f t="shared" si="16"/>
        <v>0</v>
      </c>
      <c r="T213" s="31">
        <f>SUMIF($G$8:$G$691,G213:G884,$K$8:$K$691)</f>
        <v>0</v>
      </c>
      <c r="U213" s="32" t="str">
        <f t="shared" si="15"/>
        <v xml:space="preserve"> </v>
      </c>
    </row>
    <row r="214" spans="2:21" x14ac:dyDescent="0.25">
      <c r="B214" s="11"/>
      <c r="C214" s="12"/>
      <c r="D214" s="13"/>
      <c r="E214" s="13"/>
      <c r="F214" s="13"/>
      <c r="G214" s="12"/>
      <c r="H214" s="14"/>
      <c r="I214" s="14"/>
      <c r="J214" s="12"/>
      <c r="K214" s="15"/>
      <c r="L214" s="15"/>
      <c r="M214" s="15"/>
      <c r="N214" s="15"/>
      <c r="O214" s="15"/>
      <c r="P214" s="16" t="str">
        <f t="shared" si="13"/>
        <v xml:space="preserve"> </v>
      </c>
      <c r="Q214" s="17">
        <f t="shared" si="14"/>
        <v>0</v>
      </c>
      <c r="R214" s="65"/>
      <c r="S214" s="66">
        <f t="shared" si="16"/>
        <v>0</v>
      </c>
      <c r="T214" s="31">
        <f>SUMIF($G$8:$G$691,G214:G885,$K$8:$K$691)</f>
        <v>0</v>
      </c>
      <c r="U214" s="32" t="str">
        <f t="shared" si="15"/>
        <v xml:space="preserve"> </v>
      </c>
    </row>
    <row r="215" spans="2:21" x14ac:dyDescent="0.25">
      <c r="B215" s="11"/>
      <c r="C215" s="12"/>
      <c r="D215" s="13"/>
      <c r="E215" s="13"/>
      <c r="F215" s="13"/>
      <c r="G215" s="12"/>
      <c r="H215" s="14"/>
      <c r="I215" s="14"/>
      <c r="J215" s="12"/>
      <c r="K215" s="15"/>
      <c r="L215" s="15"/>
      <c r="M215" s="15"/>
      <c r="N215" s="15"/>
      <c r="O215" s="15"/>
      <c r="P215" s="16" t="str">
        <f t="shared" si="13"/>
        <v xml:space="preserve"> </v>
      </c>
      <c r="Q215" s="17">
        <f t="shared" si="14"/>
        <v>0</v>
      </c>
      <c r="R215" s="65"/>
      <c r="S215" s="66">
        <f t="shared" si="16"/>
        <v>0</v>
      </c>
      <c r="T215" s="31">
        <f>SUMIF($G$8:$G$691,G215:G886,$K$8:$K$691)</f>
        <v>0</v>
      </c>
      <c r="U215" s="32" t="str">
        <f t="shared" si="15"/>
        <v xml:space="preserve"> </v>
      </c>
    </row>
    <row r="216" spans="2:21" x14ac:dyDescent="0.25">
      <c r="B216" s="11"/>
      <c r="C216" s="12"/>
      <c r="D216" s="13"/>
      <c r="E216" s="13"/>
      <c r="F216" s="13"/>
      <c r="G216" s="12"/>
      <c r="H216" s="14"/>
      <c r="I216" s="14"/>
      <c r="J216" s="12"/>
      <c r="K216" s="15"/>
      <c r="L216" s="15"/>
      <c r="M216" s="15"/>
      <c r="N216" s="15"/>
      <c r="O216" s="15"/>
      <c r="P216" s="16" t="str">
        <f t="shared" si="13"/>
        <v xml:space="preserve"> </v>
      </c>
      <c r="Q216" s="17">
        <f t="shared" si="14"/>
        <v>0</v>
      </c>
      <c r="R216" s="65"/>
      <c r="S216" s="66">
        <f t="shared" si="16"/>
        <v>0</v>
      </c>
      <c r="T216" s="31">
        <f>SUMIF($G$8:$G$691,G216:G887,$K$8:$K$691)</f>
        <v>0</v>
      </c>
      <c r="U216" s="32" t="str">
        <f t="shared" si="15"/>
        <v xml:space="preserve"> </v>
      </c>
    </row>
    <row r="217" spans="2:21" x14ac:dyDescent="0.25">
      <c r="B217" s="11"/>
      <c r="C217" s="12"/>
      <c r="D217" s="13"/>
      <c r="E217" s="13"/>
      <c r="F217" s="13"/>
      <c r="G217" s="12"/>
      <c r="H217" s="14"/>
      <c r="I217" s="14"/>
      <c r="J217" s="12"/>
      <c r="K217" s="15"/>
      <c r="L217" s="15"/>
      <c r="M217" s="15"/>
      <c r="N217" s="15"/>
      <c r="O217" s="15"/>
      <c r="P217" s="16" t="str">
        <f t="shared" si="13"/>
        <v xml:space="preserve"> </v>
      </c>
      <c r="Q217" s="17">
        <f t="shared" si="14"/>
        <v>0</v>
      </c>
      <c r="R217" s="65"/>
      <c r="S217" s="66">
        <f t="shared" si="16"/>
        <v>0</v>
      </c>
      <c r="T217" s="31">
        <f>SUMIF($G$8:$G$691,G217:G888,$K$8:$K$691)</f>
        <v>0</v>
      </c>
      <c r="U217" s="32" t="str">
        <f t="shared" si="15"/>
        <v xml:space="preserve"> </v>
      </c>
    </row>
    <row r="218" spans="2:21" x14ac:dyDescent="0.25">
      <c r="B218" s="11"/>
      <c r="C218" s="12"/>
      <c r="D218" s="13"/>
      <c r="E218" s="13"/>
      <c r="F218" s="13"/>
      <c r="G218" s="12"/>
      <c r="H218" s="14"/>
      <c r="I218" s="14"/>
      <c r="J218" s="12"/>
      <c r="K218" s="15"/>
      <c r="L218" s="15"/>
      <c r="M218" s="15"/>
      <c r="N218" s="15"/>
      <c r="O218" s="15"/>
      <c r="P218" s="16" t="str">
        <f t="shared" si="13"/>
        <v xml:space="preserve"> </v>
      </c>
      <c r="Q218" s="17">
        <f t="shared" si="14"/>
        <v>0</v>
      </c>
      <c r="R218" s="65"/>
      <c r="S218" s="66">
        <f t="shared" si="16"/>
        <v>0</v>
      </c>
      <c r="T218" s="31">
        <f>SUMIF($G$8:$G$691,G218:G889,$K$8:$K$691)</f>
        <v>0</v>
      </c>
      <c r="U218" s="32" t="str">
        <f t="shared" si="15"/>
        <v xml:space="preserve"> </v>
      </c>
    </row>
    <row r="219" spans="2:21" x14ac:dyDescent="0.25">
      <c r="B219" s="11"/>
      <c r="C219" s="12"/>
      <c r="D219" s="13"/>
      <c r="E219" s="13"/>
      <c r="F219" s="13"/>
      <c r="G219" s="12"/>
      <c r="H219" s="14"/>
      <c r="I219" s="14"/>
      <c r="J219" s="12"/>
      <c r="K219" s="15"/>
      <c r="L219" s="15"/>
      <c r="M219" s="15"/>
      <c r="N219" s="15"/>
      <c r="O219" s="15"/>
      <c r="P219" s="16" t="str">
        <f t="shared" si="13"/>
        <v xml:space="preserve"> </v>
      </c>
      <c r="Q219" s="17">
        <f t="shared" si="14"/>
        <v>0</v>
      </c>
      <c r="R219" s="65"/>
      <c r="S219" s="66">
        <f t="shared" si="16"/>
        <v>0</v>
      </c>
      <c r="T219" s="31">
        <f>SUMIF($G$8:$G$691,G219:G890,$K$8:$K$691)</f>
        <v>0</v>
      </c>
      <c r="U219" s="32" t="str">
        <f t="shared" si="15"/>
        <v xml:space="preserve"> </v>
      </c>
    </row>
    <row r="220" spans="2:21" x14ac:dyDescent="0.25">
      <c r="B220" s="11"/>
      <c r="C220" s="12"/>
      <c r="D220" s="13"/>
      <c r="E220" s="13"/>
      <c r="F220" s="13"/>
      <c r="G220" s="12"/>
      <c r="H220" s="14"/>
      <c r="I220" s="14"/>
      <c r="J220" s="12"/>
      <c r="K220" s="15"/>
      <c r="L220" s="15"/>
      <c r="M220" s="15"/>
      <c r="N220" s="15"/>
      <c r="O220" s="15"/>
      <c r="P220" s="16" t="str">
        <f t="shared" si="13"/>
        <v xml:space="preserve"> </v>
      </c>
      <c r="Q220" s="17">
        <f t="shared" si="14"/>
        <v>0</v>
      </c>
      <c r="R220" s="65"/>
      <c r="S220" s="66">
        <f t="shared" si="16"/>
        <v>0</v>
      </c>
      <c r="T220" s="31">
        <f>SUMIF($G$8:$G$691,G220:G891,$K$8:$K$691)</f>
        <v>0</v>
      </c>
      <c r="U220" s="32" t="str">
        <f t="shared" si="15"/>
        <v xml:space="preserve"> </v>
      </c>
    </row>
    <row r="221" spans="2:21" x14ac:dyDescent="0.25">
      <c r="B221" s="11"/>
      <c r="C221" s="12"/>
      <c r="D221" s="13"/>
      <c r="E221" s="13"/>
      <c r="F221" s="13"/>
      <c r="G221" s="12"/>
      <c r="H221" s="14"/>
      <c r="I221" s="14"/>
      <c r="J221" s="12"/>
      <c r="K221" s="15"/>
      <c r="L221" s="15"/>
      <c r="M221" s="15"/>
      <c r="N221" s="15"/>
      <c r="O221" s="15"/>
      <c r="P221" s="16" t="str">
        <f t="shared" si="13"/>
        <v xml:space="preserve"> </v>
      </c>
      <c r="Q221" s="17">
        <f t="shared" si="14"/>
        <v>0</v>
      </c>
      <c r="R221" s="65"/>
      <c r="S221" s="66">
        <f t="shared" si="16"/>
        <v>0</v>
      </c>
      <c r="T221" s="31">
        <f>SUMIF($G$8:$G$691,G221:G892,$K$8:$K$691)</f>
        <v>0</v>
      </c>
      <c r="U221" s="32" t="str">
        <f t="shared" si="15"/>
        <v xml:space="preserve"> </v>
      </c>
    </row>
    <row r="222" spans="2:21" x14ac:dyDescent="0.25">
      <c r="B222" s="11"/>
      <c r="C222" s="12"/>
      <c r="D222" s="13"/>
      <c r="E222" s="13"/>
      <c r="F222" s="13"/>
      <c r="G222" s="12"/>
      <c r="H222" s="14"/>
      <c r="I222" s="14"/>
      <c r="J222" s="12"/>
      <c r="K222" s="15"/>
      <c r="L222" s="15"/>
      <c r="M222" s="15"/>
      <c r="N222" s="15"/>
      <c r="O222" s="15"/>
      <c r="P222" s="16" t="str">
        <f t="shared" si="13"/>
        <v xml:space="preserve"> </v>
      </c>
      <c r="Q222" s="17">
        <f t="shared" si="14"/>
        <v>0</v>
      </c>
      <c r="R222" s="65"/>
      <c r="S222" s="66">
        <f t="shared" si="16"/>
        <v>0</v>
      </c>
      <c r="T222" s="31">
        <f>SUMIF($G$8:$G$691,G222:G893,$K$8:$K$691)</f>
        <v>0</v>
      </c>
      <c r="U222" s="32" t="str">
        <f t="shared" si="15"/>
        <v xml:space="preserve"> </v>
      </c>
    </row>
    <row r="223" spans="2:21" x14ac:dyDescent="0.25">
      <c r="B223" s="11"/>
      <c r="C223" s="12"/>
      <c r="D223" s="13"/>
      <c r="E223" s="13"/>
      <c r="F223" s="13"/>
      <c r="G223" s="12"/>
      <c r="H223" s="14"/>
      <c r="I223" s="14"/>
      <c r="J223" s="12"/>
      <c r="K223" s="15"/>
      <c r="L223" s="15"/>
      <c r="M223" s="15"/>
      <c r="N223" s="15"/>
      <c r="O223" s="15"/>
      <c r="P223" s="16" t="str">
        <f t="shared" si="13"/>
        <v xml:space="preserve"> </v>
      </c>
      <c r="Q223" s="17">
        <f t="shared" si="14"/>
        <v>0</v>
      </c>
      <c r="R223" s="65"/>
      <c r="S223" s="66">
        <f t="shared" si="16"/>
        <v>0</v>
      </c>
      <c r="T223" s="31">
        <f>SUMIF($G$8:$G$691,G223:G894,$K$8:$K$691)</f>
        <v>0</v>
      </c>
      <c r="U223" s="32" t="str">
        <f t="shared" si="15"/>
        <v xml:space="preserve"> </v>
      </c>
    </row>
    <row r="224" spans="2:21" x14ac:dyDescent="0.25">
      <c r="B224" s="11"/>
      <c r="C224" s="12"/>
      <c r="D224" s="13"/>
      <c r="E224" s="13"/>
      <c r="F224" s="13"/>
      <c r="G224" s="12"/>
      <c r="H224" s="14"/>
      <c r="I224" s="14"/>
      <c r="J224" s="12"/>
      <c r="K224" s="15"/>
      <c r="L224" s="15"/>
      <c r="M224" s="15"/>
      <c r="N224" s="15"/>
      <c r="O224" s="15"/>
      <c r="P224" s="16" t="str">
        <f t="shared" si="13"/>
        <v xml:space="preserve"> </v>
      </c>
      <c r="Q224" s="17">
        <f t="shared" si="14"/>
        <v>0</v>
      </c>
      <c r="R224" s="65"/>
      <c r="S224" s="66">
        <f t="shared" si="16"/>
        <v>0</v>
      </c>
      <c r="T224" s="31">
        <f>SUMIF($G$8:$G$691,G224:G895,$K$8:$K$691)</f>
        <v>0</v>
      </c>
      <c r="U224" s="32" t="str">
        <f t="shared" si="15"/>
        <v xml:space="preserve"> </v>
      </c>
    </row>
    <row r="225" spans="2:21" x14ac:dyDescent="0.25">
      <c r="B225" s="11"/>
      <c r="C225" s="12"/>
      <c r="D225" s="13"/>
      <c r="E225" s="13"/>
      <c r="F225" s="13"/>
      <c r="G225" s="12"/>
      <c r="H225" s="14"/>
      <c r="I225" s="14"/>
      <c r="J225" s="12"/>
      <c r="K225" s="15"/>
      <c r="L225" s="15"/>
      <c r="M225" s="15"/>
      <c r="N225" s="15"/>
      <c r="O225" s="15"/>
      <c r="P225" s="16" t="str">
        <f t="shared" si="13"/>
        <v xml:space="preserve"> </v>
      </c>
      <c r="Q225" s="17">
        <f t="shared" si="14"/>
        <v>0</v>
      </c>
      <c r="R225" s="65"/>
      <c r="S225" s="66">
        <f t="shared" si="16"/>
        <v>0</v>
      </c>
      <c r="T225" s="31">
        <f>SUMIF($G$8:$G$691,G225:G896,$K$8:$K$691)</f>
        <v>0</v>
      </c>
      <c r="U225" s="32" t="str">
        <f t="shared" si="15"/>
        <v xml:space="preserve"> </v>
      </c>
    </row>
    <row r="226" spans="2:21" x14ac:dyDescent="0.25">
      <c r="B226" s="11"/>
      <c r="C226" s="12"/>
      <c r="D226" s="13"/>
      <c r="E226" s="13"/>
      <c r="F226" s="13"/>
      <c r="G226" s="12"/>
      <c r="H226" s="14"/>
      <c r="I226" s="14"/>
      <c r="J226" s="12"/>
      <c r="K226" s="15"/>
      <c r="L226" s="15"/>
      <c r="M226" s="15"/>
      <c r="N226" s="15"/>
      <c r="O226" s="15"/>
      <c r="P226" s="16" t="str">
        <f t="shared" si="13"/>
        <v xml:space="preserve"> </v>
      </c>
      <c r="Q226" s="17">
        <f t="shared" si="14"/>
        <v>0</v>
      </c>
      <c r="R226" s="65"/>
      <c r="S226" s="66">
        <f t="shared" si="16"/>
        <v>0</v>
      </c>
      <c r="T226" s="31">
        <f>SUMIF($G$8:$G$691,G226:G897,$K$8:$K$691)</f>
        <v>0</v>
      </c>
      <c r="U226" s="32" t="str">
        <f t="shared" si="15"/>
        <v xml:space="preserve"> </v>
      </c>
    </row>
    <row r="227" spans="2:21" x14ac:dyDescent="0.25">
      <c r="B227" s="11"/>
      <c r="C227" s="12"/>
      <c r="D227" s="13"/>
      <c r="E227" s="13"/>
      <c r="F227" s="13"/>
      <c r="G227" s="12"/>
      <c r="H227" s="14"/>
      <c r="I227" s="14"/>
      <c r="J227" s="12"/>
      <c r="K227" s="15"/>
      <c r="L227" s="15"/>
      <c r="M227" s="15"/>
      <c r="N227" s="15"/>
      <c r="O227" s="15"/>
      <c r="P227" s="16" t="str">
        <f t="shared" si="13"/>
        <v xml:space="preserve"> </v>
      </c>
      <c r="Q227" s="17">
        <f t="shared" si="14"/>
        <v>0</v>
      </c>
      <c r="R227" s="65"/>
      <c r="S227" s="66">
        <f t="shared" si="16"/>
        <v>0</v>
      </c>
      <c r="T227" s="31">
        <f>SUMIF($G$8:$G$691,G227:G898,$K$8:$K$691)</f>
        <v>0</v>
      </c>
      <c r="U227" s="32" t="str">
        <f t="shared" si="15"/>
        <v xml:space="preserve"> </v>
      </c>
    </row>
    <row r="228" spans="2:21" x14ac:dyDescent="0.25">
      <c r="B228" s="11"/>
      <c r="C228" s="12"/>
      <c r="D228" s="13"/>
      <c r="E228" s="13"/>
      <c r="F228" s="13"/>
      <c r="G228" s="12"/>
      <c r="H228" s="14"/>
      <c r="I228" s="14"/>
      <c r="J228" s="12"/>
      <c r="K228" s="15"/>
      <c r="L228" s="15"/>
      <c r="M228" s="15"/>
      <c r="N228" s="15"/>
      <c r="O228" s="15"/>
      <c r="P228" s="16" t="str">
        <f t="shared" si="13"/>
        <v xml:space="preserve"> </v>
      </c>
      <c r="Q228" s="17">
        <f t="shared" si="14"/>
        <v>0</v>
      </c>
      <c r="R228" s="65"/>
      <c r="S228" s="66">
        <f t="shared" si="16"/>
        <v>0</v>
      </c>
      <c r="T228" s="31">
        <f>SUMIF($G$8:$G$691,G228:G899,$K$8:$K$691)</f>
        <v>0</v>
      </c>
      <c r="U228" s="32" t="str">
        <f t="shared" si="15"/>
        <v xml:space="preserve"> </v>
      </c>
    </row>
    <row r="229" spans="2:21" x14ac:dyDescent="0.25">
      <c r="B229" s="11"/>
      <c r="C229" s="12"/>
      <c r="D229" s="13"/>
      <c r="E229" s="13"/>
      <c r="F229" s="13"/>
      <c r="G229" s="12"/>
      <c r="H229" s="14"/>
      <c r="I229" s="14"/>
      <c r="J229" s="12"/>
      <c r="K229" s="15"/>
      <c r="L229" s="15"/>
      <c r="M229" s="15"/>
      <c r="N229" s="15"/>
      <c r="O229" s="15"/>
      <c r="P229" s="16" t="str">
        <f t="shared" si="13"/>
        <v xml:space="preserve"> </v>
      </c>
      <c r="Q229" s="17">
        <f t="shared" si="14"/>
        <v>0</v>
      </c>
      <c r="R229" s="65"/>
      <c r="S229" s="66">
        <f t="shared" si="16"/>
        <v>0</v>
      </c>
      <c r="T229" s="31">
        <f>SUMIF($G$8:$G$691,G229:G900,$K$8:$K$691)</f>
        <v>0</v>
      </c>
      <c r="U229" s="32" t="str">
        <f t="shared" si="15"/>
        <v xml:space="preserve"> </v>
      </c>
    </row>
    <row r="230" spans="2:21" x14ac:dyDescent="0.25">
      <c r="B230" s="11"/>
      <c r="C230" s="12"/>
      <c r="D230" s="13"/>
      <c r="E230" s="13"/>
      <c r="F230" s="13"/>
      <c r="G230" s="12"/>
      <c r="H230" s="14"/>
      <c r="I230" s="14"/>
      <c r="J230" s="12"/>
      <c r="K230" s="15"/>
      <c r="L230" s="15"/>
      <c r="M230" s="15"/>
      <c r="N230" s="15"/>
      <c r="O230" s="15"/>
      <c r="P230" s="16" t="str">
        <f t="shared" si="13"/>
        <v xml:space="preserve"> </v>
      </c>
      <c r="Q230" s="17">
        <f t="shared" si="14"/>
        <v>0</v>
      </c>
      <c r="R230" s="65"/>
      <c r="S230" s="66">
        <f t="shared" si="16"/>
        <v>0</v>
      </c>
      <c r="T230" s="31">
        <f>SUMIF($G$8:$G$691,G230:G901,$K$8:$K$691)</f>
        <v>0</v>
      </c>
      <c r="U230" s="32" t="str">
        <f t="shared" si="15"/>
        <v xml:space="preserve"> </v>
      </c>
    </row>
    <row r="231" spans="2:21" x14ac:dyDescent="0.25">
      <c r="B231" s="11"/>
      <c r="C231" s="12"/>
      <c r="D231" s="13"/>
      <c r="E231" s="13"/>
      <c r="F231" s="13"/>
      <c r="G231" s="12"/>
      <c r="H231" s="14"/>
      <c r="I231" s="14"/>
      <c r="J231" s="12"/>
      <c r="K231" s="15"/>
      <c r="L231" s="15"/>
      <c r="M231" s="15"/>
      <c r="N231" s="15"/>
      <c r="O231" s="15"/>
      <c r="P231" s="16" t="str">
        <f t="shared" si="13"/>
        <v xml:space="preserve"> </v>
      </c>
      <c r="Q231" s="17">
        <f t="shared" si="14"/>
        <v>0</v>
      </c>
      <c r="R231" s="65"/>
      <c r="S231" s="66">
        <f t="shared" si="16"/>
        <v>0</v>
      </c>
      <c r="T231" s="31">
        <f>SUMIF($G$8:$G$691,G231:G902,$K$8:$K$691)</f>
        <v>0</v>
      </c>
      <c r="U231" s="32" t="str">
        <f t="shared" si="15"/>
        <v xml:space="preserve"> </v>
      </c>
    </row>
    <row r="232" spans="2:21" s="21" customFormat="1" x14ac:dyDescent="0.25">
      <c r="B232" s="11"/>
      <c r="C232" s="12"/>
      <c r="D232" s="13"/>
      <c r="E232" s="13"/>
      <c r="F232" s="13"/>
      <c r="G232" s="12"/>
      <c r="H232" s="14"/>
      <c r="I232" s="14"/>
      <c r="J232" s="12"/>
      <c r="K232" s="15"/>
      <c r="L232" s="20"/>
      <c r="M232" s="20"/>
      <c r="N232" s="20"/>
      <c r="O232" s="20"/>
      <c r="P232" s="16" t="str">
        <f t="shared" si="13"/>
        <v xml:space="preserve"> </v>
      </c>
      <c r="Q232" s="17">
        <f t="shared" si="14"/>
        <v>0</v>
      </c>
      <c r="R232" s="65"/>
      <c r="S232" s="70">
        <f t="shared" si="16"/>
        <v>0</v>
      </c>
      <c r="T232" s="31">
        <f>SUMIF($G$8:$G$691,G232:G903,$K$8:$K$691)</f>
        <v>0</v>
      </c>
      <c r="U232" s="32" t="str">
        <f t="shared" si="15"/>
        <v xml:space="preserve"> </v>
      </c>
    </row>
    <row r="233" spans="2:21" x14ac:dyDescent="0.25">
      <c r="B233" s="11"/>
      <c r="C233" s="12"/>
      <c r="D233" s="13"/>
      <c r="E233" s="13"/>
      <c r="F233" s="13"/>
      <c r="G233" s="12"/>
      <c r="H233" s="14"/>
      <c r="I233" s="14"/>
      <c r="J233" s="12"/>
      <c r="K233" s="15"/>
      <c r="L233" s="15"/>
      <c r="M233" s="15"/>
      <c r="N233" s="15"/>
      <c r="O233" s="15"/>
      <c r="P233" s="16" t="str">
        <f t="shared" si="13"/>
        <v xml:space="preserve"> </v>
      </c>
      <c r="Q233" s="17">
        <f t="shared" si="14"/>
        <v>0</v>
      </c>
      <c r="R233" s="65"/>
      <c r="S233" s="66">
        <f t="shared" si="16"/>
        <v>0</v>
      </c>
      <c r="T233" s="31">
        <f>SUMIF($G$8:$G$691,G233:G904,$K$8:$K$691)</f>
        <v>0</v>
      </c>
      <c r="U233" s="32" t="str">
        <f t="shared" si="15"/>
        <v xml:space="preserve"> </v>
      </c>
    </row>
    <row r="234" spans="2:21" x14ac:dyDescent="0.25">
      <c r="B234" s="11"/>
      <c r="C234" s="12"/>
      <c r="D234" s="13"/>
      <c r="E234" s="13"/>
      <c r="F234" s="13"/>
      <c r="G234" s="12"/>
      <c r="H234" s="14"/>
      <c r="I234" s="14"/>
      <c r="J234" s="12"/>
      <c r="K234" s="15"/>
      <c r="L234" s="15"/>
      <c r="M234" s="15"/>
      <c r="N234" s="15"/>
      <c r="O234" s="15"/>
      <c r="P234" s="16" t="str">
        <f t="shared" si="13"/>
        <v xml:space="preserve"> </v>
      </c>
      <c r="Q234" s="17">
        <f t="shared" si="14"/>
        <v>0</v>
      </c>
      <c r="R234" s="65"/>
      <c r="S234" s="66">
        <f t="shared" si="16"/>
        <v>0</v>
      </c>
      <c r="T234" s="31">
        <f>SUMIF($G$8:$G$691,G234:G905,$K$8:$K$691)</f>
        <v>0</v>
      </c>
      <c r="U234" s="32" t="str">
        <f t="shared" si="15"/>
        <v xml:space="preserve"> </v>
      </c>
    </row>
    <row r="235" spans="2:21" x14ac:dyDescent="0.25">
      <c r="B235" s="11"/>
      <c r="C235" s="12"/>
      <c r="D235" s="13"/>
      <c r="E235" s="13"/>
      <c r="F235" s="13"/>
      <c r="G235" s="12"/>
      <c r="H235" s="14"/>
      <c r="I235" s="14"/>
      <c r="J235" s="12"/>
      <c r="K235" s="15"/>
      <c r="L235" s="15"/>
      <c r="M235" s="15"/>
      <c r="N235" s="15"/>
      <c r="O235" s="15"/>
      <c r="P235" s="16" t="str">
        <f t="shared" si="13"/>
        <v xml:space="preserve"> </v>
      </c>
      <c r="Q235" s="17">
        <f t="shared" si="14"/>
        <v>0</v>
      </c>
      <c r="R235" s="65"/>
      <c r="S235" s="66">
        <f t="shared" si="16"/>
        <v>0</v>
      </c>
      <c r="T235" s="31">
        <f>SUMIF($G$8:$G$691,G235:G906,$K$8:$K$691)</f>
        <v>0</v>
      </c>
      <c r="U235" s="32" t="str">
        <f t="shared" si="15"/>
        <v xml:space="preserve"> </v>
      </c>
    </row>
    <row r="236" spans="2:21" x14ac:dyDescent="0.25">
      <c r="B236" s="11"/>
      <c r="C236" s="12"/>
      <c r="D236" s="13"/>
      <c r="E236" s="13"/>
      <c r="F236" s="13"/>
      <c r="G236" s="12"/>
      <c r="H236" s="14"/>
      <c r="I236" s="14"/>
      <c r="J236" s="12"/>
      <c r="K236" s="15"/>
      <c r="L236" s="15"/>
      <c r="M236" s="15"/>
      <c r="N236" s="15"/>
      <c r="O236" s="15"/>
      <c r="P236" s="16" t="str">
        <f t="shared" si="13"/>
        <v xml:space="preserve"> </v>
      </c>
      <c r="Q236" s="17">
        <f t="shared" si="14"/>
        <v>0</v>
      </c>
      <c r="R236" s="65"/>
      <c r="S236" s="66">
        <f t="shared" si="16"/>
        <v>0</v>
      </c>
      <c r="T236" s="31">
        <f>SUMIF($G$8:$G$691,G236:G907,$K$8:$K$691)</f>
        <v>0</v>
      </c>
      <c r="U236" s="32" t="str">
        <f t="shared" si="15"/>
        <v xml:space="preserve"> </v>
      </c>
    </row>
    <row r="237" spans="2:21" x14ac:dyDescent="0.25">
      <c r="B237" s="11"/>
      <c r="C237" s="12"/>
      <c r="D237" s="13"/>
      <c r="E237" s="13"/>
      <c r="F237" s="13"/>
      <c r="G237" s="12"/>
      <c r="H237" s="14"/>
      <c r="I237" s="14"/>
      <c r="J237" s="12"/>
      <c r="K237" s="15"/>
      <c r="L237" s="15"/>
      <c r="M237" s="15"/>
      <c r="N237" s="15"/>
      <c r="O237" s="15"/>
      <c r="P237" s="16" t="str">
        <f t="shared" si="13"/>
        <v xml:space="preserve"> </v>
      </c>
      <c r="Q237" s="17">
        <f t="shared" si="14"/>
        <v>0</v>
      </c>
      <c r="R237" s="65"/>
      <c r="S237" s="66">
        <f t="shared" si="16"/>
        <v>0</v>
      </c>
      <c r="T237" s="31">
        <f>SUMIF($G$8:$G$691,G237:G908,$K$8:$K$691)</f>
        <v>0</v>
      </c>
      <c r="U237" s="32" t="str">
        <f t="shared" si="15"/>
        <v xml:space="preserve"> </v>
      </c>
    </row>
    <row r="238" spans="2:21" x14ac:dyDescent="0.25">
      <c r="B238" s="11"/>
      <c r="C238" s="12"/>
      <c r="D238" s="13"/>
      <c r="E238" s="13"/>
      <c r="F238" s="13"/>
      <c r="G238" s="12"/>
      <c r="H238" s="14"/>
      <c r="I238" s="14"/>
      <c r="J238" s="12"/>
      <c r="K238" s="15"/>
      <c r="L238" s="15"/>
      <c r="M238" s="15"/>
      <c r="N238" s="15"/>
      <c r="O238" s="15"/>
      <c r="P238" s="16" t="str">
        <f t="shared" si="13"/>
        <v xml:space="preserve"> </v>
      </c>
      <c r="Q238" s="17">
        <f t="shared" si="14"/>
        <v>0</v>
      </c>
      <c r="R238" s="65"/>
      <c r="S238" s="66">
        <f t="shared" si="16"/>
        <v>0</v>
      </c>
      <c r="T238" s="31">
        <f>SUMIF($G$8:$G$691,G238:G909,$K$8:$K$691)</f>
        <v>0</v>
      </c>
      <c r="U238" s="32" t="str">
        <f t="shared" si="15"/>
        <v xml:space="preserve"> </v>
      </c>
    </row>
    <row r="239" spans="2:21" x14ac:dyDescent="0.25">
      <c r="B239" s="11"/>
      <c r="C239" s="12"/>
      <c r="D239" s="13"/>
      <c r="E239" s="13"/>
      <c r="F239" s="13"/>
      <c r="G239" s="12"/>
      <c r="H239" s="14"/>
      <c r="I239" s="14"/>
      <c r="J239" s="12"/>
      <c r="K239" s="15"/>
      <c r="L239" s="15"/>
      <c r="M239" s="15"/>
      <c r="N239" s="15"/>
      <c r="O239" s="15"/>
      <c r="P239" s="16" t="str">
        <f t="shared" si="13"/>
        <v xml:space="preserve"> </v>
      </c>
      <c r="Q239" s="17">
        <f t="shared" si="14"/>
        <v>0</v>
      </c>
      <c r="R239" s="65"/>
      <c r="S239" s="66">
        <f t="shared" si="16"/>
        <v>0</v>
      </c>
      <c r="T239" s="31">
        <f>SUMIF($G$8:$G$691,G239:G910,$K$8:$K$691)</f>
        <v>0</v>
      </c>
      <c r="U239" s="32" t="str">
        <f t="shared" si="15"/>
        <v xml:space="preserve"> </v>
      </c>
    </row>
    <row r="240" spans="2:21" x14ac:dyDescent="0.25">
      <c r="B240" s="11"/>
      <c r="C240" s="12"/>
      <c r="D240" s="13"/>
      <c r="E240" s="13"/>
      <c r="F240" s="13"/>
      <c r="G240" s="12"/>
      <c r="H240" s="14"/>
      <c r="I240" s="14"/>
      <c r="J240" s="12"/>
      <c r="K240" s="15"/>
      <c r="L240" s="15"/>
      <c r="M240" s="15"/>
      <c r="N240" s="15"/>
      <c r="O240" s="15"/>
      <c r="P240" s="16" t="str">
        <f t="shared" si="13"/>
        <v xml:space="preserve"> </v>
      </c>
      <c r="Q240" s="17">
        <f t="shared" si="14"/>
        <v>0</v>
      </c>
      <c r="R240" s="65"/>
      <c r="S240" s="66">
        <f t="shared" si="16"/>
        <v>0</v>
      </c>
      <c r="T240" s="31">
        <f>SUMIF($G$8:$G$691,G240:G911,$K$8:$K$691)</f>
        <v>0</v>
      </c>
      <c r="U240" s="32" t="str">
        <f t="shared" si="15"/>
        <v xml:space="preserve"> </v>
      </c>
    </row>
    <row r="241" spans="2:23" x14ac:dyDescent="0.25">
      <c r="B241" s="11"/>
      <c r="C241" s="12"/>
      <c r="D241" s="13"/>
      <c r="E241" s="13"/>
      <c r="F241" s="13"/>
      <c r="G241" s="12"/>
      <c r="H241" s="14"/>
      <c r="I241" s="14"/>
      <c r="J241" s="12"/>
      <c r="K241" s="15"/>
      <c r="L241" s="15"/>
      <c r="M241" s="15"/>
      <c r="N241" s="15"/>
      <c r="O241" s="15"/>
      <c r="P241" s="16" t="str">
        <f t="shared" si="13"/>
        <v xml:space="preserve"> </v>
      </c>
      <c r="Q241" s="17">
        <f t="shared" si="14"/>
        <v>0</v>
      </c>
      <c r="R241" s="65"/>
      <c r="S241" s="66">
        <f t="shared" si="16"/>
        <v>0</v>
      </c>
      <c r="T241" s="31">
        <f>SUMIF($G$8:$G$691,G241:G912,$K$8:$K$691)</f>
        <v>0</v>
      </c>
      <c r="U241" s="32" t="str">
        <f t="shared" si="15"/>
        <v xml:space="preserve"> </v>
      </c>
    </row>
    <row r="242" spans="2:23" x14ac:dyDescent="0.25">
      <c r="B242" s="11"/>
      <c r="C242" s="12"/>
      <c r="D242" s="13"/>
      <c r="E242" s="13"/>
      <c r="F242" s="13"/>
      <c r="G242" s="12"/>
      <c r="H242" s="14"/>
      <c r="I242" s="14"/>
      <c r="J242" s="12"/>
      <c r="K242" s="15"/>
      <c r="L242" s="15"/>
      <c r="M242" s="15"/>
      <c r="N242" s="15"/>
      <c r="O242" s="15"/>
      <c r="P242" s="16" t="str">
        <f t="shared" si="13"/>
        <v xml:space="preserve"> </v>
      </c>
      <c r="Q242" s="17">
        <f t="shared" si="14"/>
        <v>0</v>
      </c>
      <c r="R242" s="65"/>
      <c r="S242" s="66">
        <f t="shared" si="16"/>
        <v>0</v>
      </c>
      <c r="T242" s="31">
        <f>SUMIF($G$8:$G$691,G242:G913,$K$8:$K$691)</f>
        <v>0</v>
      </c>
      <c r="U242" s="32" t="str">
        <f t="shared" si="15"/>
        <v xml:space="preserve"> </v>
      </c>
    </row>
    <row r="243" spans="2:23" x14ac:dyDescent="0.25">
      <c r="B243" s="11"/>
      <c r="C243" s="12"/>
      <c r="D243" s="13"/>
      <c r="E243" s="13"/>
      <c r="F243" s="13"/>
      <c r="G243" s="33"/>
      <c r="H243" s="14"/>
      <c r="I243" s="14"/>
      <c r="J243" s="12"/>
      <c r="K243" s="15"/>
      <c r="L243" s="15"/>
      <c r="M243" s="15"/>
      <c r="N243" s="15"/>
      <c r="O243" s="15"/>
      <c r="P243" s="16" t="str">
        <f t="shared" si="13"/>
        <v xml:space="preserve"> </v>
      </c>
      <c r="Q243" s="17">
        <f t="shared" si="14"/>
        <v>0</v>
      </c>
      <c r="R243" s="65"/>
      <c r="S243" s="66">
        <f t="shared" si="16"/>
        <v>0</v>
      </c>
      <c r="T243" s="31">
        <f>SUMIF($G$8:$G$691,G243:G914,$K$8:$K$691)</f>
        <v>0</v>
      </c>
      <c r="U243" s="32" t="str">
        <f t="shared" si="15"/>
        <v xml:space="preserve"> </v>
      </c>
      <c r="W243" s="10"/>
    </row>
    <row r="244" spans="2:23" x14ac:dyDescent="0.25">
      <c r="B244" s="11"/>
      <c r="C244" s="12"/>
      <c r="D244" s="13"/>
      <c r="E244" s="13"/>
      <c r="F244" s="13"/>
      <c r="G244" s="33"/>
      <c r="H244" s="14"/>
      <c r="I244" s="14"/>
      <c r="J244" s="12"/>
      <c r="K244" s="15"/>
      <c r="L244" s="15"/>
      <c r="M244" s="15"/>
      <c r="N244" s="15"/>
      <c r="O244" s="15"/>
      <c r="P244" s="16" t="str">
        <f t="shared" si="13"/>
        <v xml:space="preserve"> </v>
      </c>
      <c r="Q244" s="17">
        <f t="shared" si="14"/>
        <v>0</v>
      </c>
      <c r="R244" s="65"/>
      <c r="S244" s="66">
        <f t="shared" si="16"/>
        <v>0</v>
      </c>
      <c r="T244" s="31">
        <f>SUMIF($G$8:$G$691,G244:G915,$K$8:$K$691)</f>
        <v>0</v>
      </c>
      <c r="U244" s="32" t="str">
        <f t="shared" si="15"/>
        <v xml:space="preserve"> </v>
      </c>
      <c r="W244" s="10"/>
    </row>
    <row r="245" spans="2:23" s="30" customFormat="1" x14ac:dyDescent="0.25">
      <c r="B245" s="11"/>
      <c r="C245" s="82"/>
      <c r="D245" s="83"/>
      <c r="E245" s="83"/>
      <c r="F245" s="13"/>
      <c r="G245" s="82"/>
      <c r="H245" s="84"/>
      <c r="I245" s="84"/>
      <c r="J245" s="82"/>
      <c r="K245" s="85"/>
      <c r="L245" s="85"/>
      <c r="M245" s="85"/>
      <c r="N245" s="85"/>
      <c r="O245" s="85"/>
      <c r="P245" s="16" t="str">
        <f t="shared" si="13"/>
        <v xml:space="preserve"> </v>
      </c>
      <c r="Q245" s="17">
        <f t="shared" si="14"/>
        <v>0</v>
      </c>
      <c r="R245" s="65"/>
      <c r="S245" s="66">
        <f t="shared" si="16"/>
        <v>0</v>
      </c>
      <c r="T245" s="31">
        <f>SUMIF($G$8:$G$691,G245:G916,$K$8:$K$691)</f>
        <v>0</v>
      </c>
      <c r="U245" s="32" t="str">
        <f t="shared" si="15"/>
        <v xml:space="preserve"> </v>
      </c>
      <c r="W245" s="86"/>
    </row>
    <row r="246" spans="2:23" s="30" customFormat="1" x14ac:dyDescent="0.25">
      <c r="B246" s="11"/>
      <c r="C246" s="82"/>
      <c r="D246" s="83"/>
      <c r="E246" s="83"/>
      <c r="F246" s="13"/>
      <c r="G246" s="82"/>
      <c r="H246" s="84"/>
      <c r="I246" s="84"/>
      <c r="J246" s="82"/>
      <c r="K246" s="15"/>
      <c r="L246" s="85"/>
      <c r="M246" s="85"/>
      <c r="N246" s="85"/>
      <c r="O246" s="85"/>
      <c r="P246" s="16" t="str">
        <f t="shared" si="13"/>
        <v xml:space="preserve"> </v>
      </c>
      <c r="Q246" s="17">
        <f t="shared" si="14"/>
        <v>0</v>
      </c>
      <c r="R246" s="65"/>
      <c r="S246" s="66">
        <f t="shared" si="16"/>
        <v>0</v>
      </c>
      <c r="T246" s="31">
        <f>SUMIF($G$8:$G$691,G246:G917,$K$8:$K$691)</f>
        <v>0</v>
      </c>
      <c r="U246" s="32" t="str">
        <f t="shared" si="15"/>
        <v xml:space="preserve"> </v>
      </c>
    </row>
    <row r="247" spans="2:23" s="30" customFormat="1" x14ac:dyDescent="0.25">
      <c r="B247" s="11"/>
      <c r="C247" s="82"/>
      <c r="D247" s="83"/>
      <c r="E247" s="83"/>
      <c r="F247" s="13"/>
      <c r="G247" s="82"/>
      <c r="H247" s="84"/>
      <c r="I247" s="84"/>
      <c r="J247" s="82"/>
      <c r="K247" s="15"/>
      <c r="L247" s="85"/>
      <c r="M247" s="85"/>
      <c r="N247" s="85"/>
      <c r="O247" s="85"/>
      <c r="P247" s="16" t="str">
        <f t="shared" si="13"/>
        <v xml:space="preserve"> </v>
      </c>
      <c r="Q247" s="17">
        <f t="shared" si="14"/>
        <v>0</v>
      </c>
      <c r="R247" s="65"/>
      <c r="S247" s="66">
        <f t="shared" si="16"/>
        <v>0</v>
      </c>
      <c r="T247" s="31">
        <f>SUMIF($G$8:$G$691,G247:G918,$K$8:$K$691)</f>
        <v>0</v>
      </c>
      <c r="U247" s="32" t="str">
        <f t="shared" si="15"/>
        <v xml:space="preserve"> </v>
      </c>
    </row>
    <row r="248" spans="2:23" x14ac:dyDescent="0.25">
      <c r="B248" s="11"/>
      <c r="C248" s="12"/>
      <c r="D248" s="13"/>
      <c r="E248" s="13"/>
      <c r="F248" s="13"/>
      <c r="G248" s="12"/>
      <c r="H248" s="14"/>
      <c r="I248" s="14"/>
      <c r="J248" s="12"/>
      <c r="K248" s="15"/>
      <c r="L248" s="15"/>
      <c r="M248" s="15"/>
      <c r="N248" s="15"/>
      <c r="O248" s="15"/>
      <c r="P248" s="16" t="str">
        <f t="shared" si="13"/>
        <v xml:space="preserve"> </v>
      </c>
      <c r="Q248" s="17">
        <f t="shared" si="14"/>
        <v>0</v>
      </c>
      <c r="R248" s="65"/>
      <c r="S248" s="66">
        <f t="shared" si="16"/>
        <v>0</v>
      </c>
      <c r="T248" s="31">
        <f>SUMIF($G$8:$G$691,G248:G919,$K$8:$K$691)</f>
        <v>0</v>
      </c>
      <c r="U248" s="32" t="str">
        <f t="shared" si="15"/>
        <v xml:space="preserve"> </v>
      </c>
    </row>
    <row r="249" spans="2:23" x14ac:dyDescent="0.25">
      <c r="B249" s="11"/>
      <c r="C249" s="12"/>
      <c r="D249" s="13"/>
      <c r="E249" s="13"/>
      <c r="F249" s="13"/>
      <c r="G249" s="12"/>
      <c r="H249" s="14"/>
      <c r="I249" s="14"/>
      <c r="J249" s="12"/>
      <c r="K249" s="15"/>
      <c r="L249" s="15"/>
      <c r="M249" s="15"/>
      <c r="N249" s="15"/>
      <c r="O249" s="15"/>
      <c r="P249" s="16" t="str">
        <f t="shared" si="13"/>
        <v xml:space="preserve"> </v>
      </c>
      <c r="Q249" s="17">
        <f t="shared" si="14"/>
        <v>0</v>
      </c>
      <c r="R249" s="65"/>
      <c r="S249" s="66">
        <f t="shared" si="16"/>
        <v>0</v>
      </c>
      <c r="T249" s="31">
        <f>SUMIF($G$8:$G$691,G249:G920,$K$8:$K$691)</f>
        <v>0</v>
      </c>
      <c r="U249" s="32" t="str">
        <f t="shared" si="15"/>
        <v xml:space="preserve"> </v>
      </c>
    </row>
    <row r="250" spans="2:23" x14ac:dyDescent="0.25">
      <c r="B250" s="11"/>
      <c r="C250" s="12"/>
      <c r="D250" s="13"/>
      <c r="E250" s="13"/>
      <c r="F250" s="13"/>
      <c r="G250" s="12"/>
      <c r="H250" s="14"/>
      <c r="I250" s="14"/>
      <c r="J250" s="12"/>
      <c r="K250" s="15"/>
      <c r="L250" s="15"/>
      <c r="M250" s="15"/>
      <c r="N250" s="15"/>
      <c r="O250" s="15"/>
      <c r="P250" s="16" t="str">
        <f t="shared" si="13"/>
        <v xml:space="preserve"> </v>
      </c>
      <c r="Q250" s="17">
        <f t="shared" si="14"/>
        <v>0</v>
      </c>
      <c r="R250" s="65"/>
      <c r="S250" s="66">
        <f t="shared" si="16"/>
        <v>0</v>
      </c>
      <c r="T250" s="31">
        <f>SUMIF($G$8:$G$691,G250:G921,$K$8:$K$691)</f>
        <v>0</v>
      </c>
      <c r="U250" s="32" t="str">
        <f t="shared" si="15"/>
        <v xml:space="preserve"> </v>
      </c>
    </row>
    <row r="251" spans="2:23" x14ac:dyDescent="0.25">
      <c r="B251" s="11"/>
      <c r="C251" s="12"/>
      <c r="D251" s="13"/>
      <c r="E251" s="13"/>
      <c r="F251" s="13"/>
      <c r="G251" s="12"/>
      <c r="H251" s="14"/>
      <c r="I251" s="14"/>
      <c r="J251" s="12"/>
      <c r="K251" s="15"/>
      <c r="L251" s="15"/>
      <c r="M251" s="15"/>
      <c r="N251" s="15"/>
      <c r="O251" s="15"/>
      <c r="P251" s="16" t="str">
        <f t="shared" si="13"/>
        <v xml:space="preserve"> </v>
      </c>
      <c r="Q251" s="17">
        <f t="shared" si="14"/>
        <v>0</v>
      </c>
      <c r="R251" s="65"/>
      <c r="S251" s="66">
        <f t="shared" si="16"/>
        <v>0</v>
      </c>
      <c r="T251" s="31">
        <f>SUMIF($G$8:$G$691,G251:G922,$K$8:$K$691)</f>
        <v>0</v>
      </c>
      <c r="U251" s="32" t="str">
        <f t="shared" si="15"/>
        <v xml:space="preserve"> </v>
      </c>
    </row>
    <row r="252" spans="2:23" x14ac:dyDescent="0.25">
      <c r="B252" s="11"/>
      <c r="C252" s="12"/>
      <c r="D252" s="13"/>
      <c r="E252" s="13"/>
      <c r="F252" s="13"/>
      <c r="G252" s="12"/>
      <c r="H252" s="14"/>
      <c r="I252" s="14"/>
      <c r="J252" s="12"/>
      <c r="K252" s="15"/>
      <c r="L252" s="15"/>
      <c r="M252" s="15"/>
      <c r="N252" s="15"/>
      <c r="O252" s="15"/>
      <c r="P252" s="16" t="str">
        <f t="shared" si="13"/>
        <v xml:space="preserve"> </v>
      </c>
      <c r="Q252" s="17">
        <f t="shared" si="14"/>
        <v>0</v>
      </c>
      <c r="R252" s="65"/>
      <c r="S252" s="66">
        <f t="shared" si="16"/>
        <v>0</v>
      </c>
      <c r="T252" s="31">
        <f>SUMIF($G$8:$G$691,G252:G923,$K$8:$K$691)</f>
        <v>0</v>
      </c>
      <c r="U252" s="32" t="str">
        <f t="shared" si="15"/>
        <v xml:space="preserve"> </v>
      </c>
    </row>
    <row r="253" spans="2:23" x14ac:dyDescent="0.25">
      <c r="B253" s="11"/>
      <c r="C253" s="12"/>
      <c r="D253" s="13"/>
      <c r="E253" s="13"/>
      <c r="F253" s="13"/>
      <c r="G253" s="12"/>
      <c r="H253" s="14"/>
      <c r="I253" s="14"/>
      <c r="J253" s="12"/>
      <c r="K253" s="15"/>
      <c r="L253" s="15"/>
      <c r="M253" s="15"/>
      <c r="N253" s="15"/>
      <c r="O253" s="15"/>
      <c r="P253" s="16" t="str">
        <f t="shared" si="13"/>
        <v xml:space="preserve"> </v>
      </c>
      <c r="Q253" s="17">
        <f t="shared" si="14"/>
        <v>0</v>
      </c>
      <c r="R253" s="65"/>
      <c r="S253" s="66">
        <f t="shared" si="16"/>
        <v>0</v>
      </c>
      <c r="T253" s="31">
        <f>SUMIF($G$8:$G$691,G253:G924,$K$8:$K$691)</f>
        <v>0</v>
      </c>
      <c r="U253" s="32" t="str">
        <f t="shared" si="15"/>
        <v xml:space="preserve"> </v>
      </c>
    </row>
    <row r="254" spans="2:23" x14ac:dyDescent="0.25">
      <c r="B254" s="11"/>
      <c r="C254" s="12"/>
      <c r="D254" s="13"/>
      <c r="E254" s="13"/>
      <c r="F254" s="13"/>
      <c r="G254" s="12"/>
      <c r="H254" s="14"/>
      <c r="I254" s="14"/>
      <c r="J254" s="12"/>
      <c r="K254" s="15"/>
      <c r="L254" s="15"/>
      <c r="M254" s="15"/>
      <c r="N254" s="15"/>
      <c r="O254" s="15"/>
      <c r="P254" s="16" t="str">
        <f t="shared" si="13"/>
        <v xml:space="preserve"> </v>
      </c>
      <c r="Q254" s="17">
        <f t="shared" si="14"/>
        <v>0</v>
      </c>
      <c r="R254" s="65"/>
      <c r="S254" s="66">
        <f t="shared" si="16"/>
        <v>0</v>
      </c>
      <c r="T254" s="31">
        <f>SUMIF($G$8:$G$691,G254:G925,$K$8:$K$691)</f>
        <v>0</v>
      </c>
      <c r="U254" s="32" t="str">
        <f t="shared" si="15"/>
        <v xml:space="preserve"> </v>
      </c>
    </row>
    <row r="255" spans="2:23" x14ac:dyDescent="0.25">
      <c r="B255" s="11"/>
      <c r="C255" s="12"/>
      <c r="D255" s="13"/>
      <c r="E255" s="13"/>
      <c r="F255" s="13"/>
      <c r="G255" s="12"/>
      <c r="H255" s="14"/>
      <c r="I255" s="14"/>
      <c r="J255" s="12"/>
      <c r="K255" s="15"/>
      <c r="L255" s="15"/>
      <c r="M255" s="15"/>
      <c r="N255" s="15"/>
      <c r="O255" s="15"/>
      <c r="P255" s="16" t="str">
        <f t="shared" si="13"/>
        <v xml:space="preserve"> </v>
      </c>
      <c r="Q255" s="17">
        <f t="shared" si="14"/>
        <v>0</v>
      </c>
      <c r="R255" s="65"/>
      <c r="S255" s="66">
        <f t="shared" si="16"/>
        <v>0</v>
      </c>
      <c r="T255" s="31">
        <f>SUMIF($G$8:$G$691,G255:G926,$K$8:$K$691)</f>
        <v>0</v>
      </c>
      <c r="U255" s="32" t="str">
        <f t="shared" si="15"/>
        <v xml:space="preserve"> </v>
      </c>
    </row>
    <row r="256" spans="2:23" x14ac:dyDescent="0.25">
      <c r="B256" s="11"/>
      <c r="C256" s="12"/>
      <c r="D256" s="13"/>
      <c r="E256" s="13"/>
      <c r="F256" s="13"/>
      <c r="G256" s="12"/>
      <c r="H256" s="14"/>
      <c r="I256" s="14"/>
      <c r="J256" s="12"/>
      <c r="K256" s="15"/>
      <c r="L256" s="15"/>
      <c r="M256" s="15"/>
      <c r="N256" s="15"/>
      <c r="O256" s="15"/>
      <c r="P256" s="16" t="str">
        <f t="shared" si="13"/>
        <v xml:space="preserve"> </v>
      </c>
      <c r="Q256" s="17">
        <f t="shared" si="14"/>
        <v>0</v>
      </c>
      <c r="R256" s="65"/>
      <c r="S256" s="66">
        <f t="shared" si="16"/>
        <v>0</v>
      </c>
      <c r="T256" s="31">
        <f>SUMIF($G$8:$G$691,G256:G927,$K$8:$K$691)</f>
        <v>0</v>
      </c>
      <c r="U256" s="32" t="str">
        <f t="shared" si="15"/>
        <v xml:space="preserve"> </v>
      </c>
    </row>
    <row r="257" spans="2:21" x14ac:dyDescent="0.25">
      <c r="B257" s="11"/>
      <c r="C257" s="12"/>
      <c r="D257" s="13"/>
      <c r="E257" s="13"/>
      <c r="F257" s="13"/>
      <c r="G257" s="12"/>
      <c r="H257" s="14"/>
      <c r="I257" s="14"/>
      <c r="J257" s="12"/>
      <c r="K257" s="15"/>
      <c r="L257" s="15"/>
      <c r="M257" s="15"/>
      <c r="N257" s="15"/>
      <c r="O257" s="15"/>
      <c r="P257" s="16" t="str">
        <f t="shared" si="13"/>
        <v xml:space="preserve"> </v>
      </c>
      <c r="Q257" s="17">
        <f t="shared" si="14"/>
        <v>0</v>
      </c>
      <c r="R257" s="65"/>
      <c r="S257" s="66">
        <f t="shared" si="16"/>
        <v>0</v>
      </c>
      <c r="T257" s="31">
        <f>SUMIF($G$8:$G$691,G257:G928,$K$8:$K$691)</f>
        <v>0</v>
      </c>
      <c r="U257" s="32" t="str">
        <f t="shared" si="15"/>
        <v xml:space="preserve"> </v>
      </c>
    </row>
    <row r="258" spans="2:21" x14ac:dyDescent="0.25">
      <c r="B258" s="11"/>
      <c r="C258" s="12"/>
      <c r="D258" s="13"/>
      <c r="E258" s="13"/>
      <c r="F258" s="13"/>
      <c r="G258" s="12"/>
      <c r="H258" s="14"/>
      <c r="I258" s="14"/>
      <c r="J258" s="12"/>
      <c r="K258" s="15"/>
      <c r="L258" s="15"/>
      <c r="M258" s="15"/>
      <c r="N258" s="15"/>
      <c r="O258" s="15"/>
      <c r="P258" s="16" t="str">
        <f t="shared" si="13"/>
        <v xml:space="preserve"> </v>
      </c>
      <c r="Q258" s="17">
        <f t="shared" si="14"/>
        <v>0</v>
      </c>
      <c r="R258" s="65"/>
      <c r="S258" s="66">
        <f t="shared" si="16"/>
        <v>0</v>
      </c>
      <c r="T258" s="31">
        <f>SUMIF($G$8:$G$691,G258:G929,$K$8:$K$691)</f>
        <v>0</v>
      </c>
      <c r="U258" s="32" t="str">
        <f t="shared" si="15"/>
        <v xml:space="preserve"> </v>
      </c>
    </row>
    <row r="259" spans="2:21" x14ac:dyDescent="0.25">
      <c r="B259" s="11"/>
      <c r="C259" s="12"/>
      <c r="D259" s="13"/>
      <c r="E259" s="13"/>
      <c r="F259" s="13"/>
      <c r="G259" s="12"/>
      <c r="H259" s="14"/>
      <c r="I259" s="14"/>
      <c r="J259" s="12"/>
      <c r="K259" s="15"/>
      <c r="L259" s="15"/>
      <c r="M259" s="15"/>
      <c r="N259" s="15"/>
      <c r="O259" s="15"/>
      <c r="P259" s="16" t="str">
        <f t="shared" si="13"/>
        <v xml:space="preserve"> </v>
      </c>
      <c r="Q259" s="17">
        <f t="shared" si="14"/>
        <v>0</v>
      </c>
      <c r="R259" s="65"/>
      <c r="S259" s="66">
        <f t="shared" si="16"/>
        <v>0</v>
      </c>
      <c r="T259" s="31">
        <f>SUMIF($G$8:$G$691,G259:G930,$K$8:$K$691)</f>
        <v>0</v>
      </c>
      <c r="U259" s="32" t="str">
        <f t="shared" si="15"/>
        <v xml:space="preserve"> </v>
      </c>
    </row>
    <row r="260" spans="2:21" x14ac:dyDescent="0.25">
      <c r="B260" s="11"/>
      <c r="C260" s="12"/>
      <c r="D260" s="13"/>
      <c r="E260" s="13"/>
      <c r="F260" s="13"/>
      <c r="G260" s="12"/>
      <c r="H260" s="14"/>
      <c r="I260" s="14"/>
      <c r="J260" s="12"/>
      <c r="K260" s="15"/>
      <c r="L260" s="15"/>
      <c r="M260" s="15"/>
      <c r="N260" s="15"/>
      <c r="O260" s="15"/>
      <c r="P260" s="16" t="str">
        <f t="shared" si="13"/>
        <v xml:space="preserve"> </v>
      </c>
      <c r="Q260" s="17">
        <f t="shared" si="14"/>
        <v>0</v>
      </c>
      <c r="R260" s="65"/>
      <c r="S260" s="66">
        <f t="shared" si="16"/>
        <v>0</v>
      </c>
      <c r="T260" s="31">
        <f>SUMIF($G$8:$G$691,G260:G931,$K$8:$K$691)</f>
        <v>0</v>
      </c>
      <c r="U260" s="32" t="str">
        <f t="shared" si="15"/>
        <v xml:space="preserve"> </v>
      </c>
    </row>
    <row r="261" spans="2:21" x14ac:dyDescent="0.25">
      <c r="B261" s="11"/>
      <c r="C261" s="12"/>
      <c r="D261" s="13"/>
      <c r="E261" s="13"/>
      <c r="F261" s="13"/>
      <c r="G261" s="12"/>
      <c r="H261" s="14"/>
      <c r="I261" s="14"/>
      <c r="J261" s="12"/>
      <c r="K261" s="15"/>
      <c r="L261" s="15"/>
      <c r="M261" s="15"/>
      <c r="N261" s="15"/>
      <c r="O261" s="15"/>
      <c r="P261" s="16" t="str">
        <f t="shared" si="13"/>
        <v xml:space="preserve"> </v>
      </c>
      <c r="Q261" s="17">
        <f t="shared" si="14"/>
        <v>0</v>
      </c>
      <c r="R261" s="65"/>
      <c r="S261" s="66">
        <f t="shared" si="16"/>
        <v>0</v>
      </c>
      <c r="T261" s="31">
        <f>SUMIF($G$8:$G$691,G261:G932,$K$8:$K$691)</f>
        <v>0</v>
      </c>
      <c r="U261" s="32" t="str">
        <f t="shared" si="15"/>
        <v xml:space="preserve"> </v>
      </c>
    </row>
    <row r="262" spans="2:21" x14ac:dyDescent="0.25">
      <c r="B262" s="11"/>
      <c r="C262" s="12"/>
      <c r="D262" s="13"/>
      <c r="E262" s="13"/>
      <c r="F262" s="13"/>
      <c r="G262" s="12"/>
      <c r="H262" s="14"/>
      <c r="I262" s="14"/>
      <c r="J262" s="12"/>
      <c r="K262" s="15"/>
      <c r="L262" s="15"/>
      <c r="M262" s="15"/>
      <c r="N262" s="15"/>
      <c r="O262" s="15"/>
      <c r="P262" s="16" t="str">
        <f t="shared" si="13"/>
        <v xml:space="preserve"> </v>
      </c>
      <c r="Q262" s="17">
        <f t="shared" si="14"/>
        <v>0</v>
      </c>
      <c r="R262" s="65"/>
      <c r="S262" s="66">
        <f t="shared" si="16"/>
        <v>0</v>
      </c>
      <c r="T262" s="31">
        <f>SUMIF($G$8:$G$691,G262:G933,$K$8:$K$691)</f>
        <v>0</v>
      </c>
      <c r="U262" s="32" t="str">
        <f t="shared" si="15"/>
        <v xml:space="preserve"> </v>
      </c>
    </row>
    <row r="263" spans="2:21" x14ac:dyDescent="0.25">
      <c r="B263" s="11"/>
      <c r="C263" s="12"/>
      <c r="D263" s="13"/>
      <c r="E263" s="13"/>
      <c r="F263" s="13"/>
      <c r="G263" s="12"/>
      <c r="H263" s="14"/>
      <c r="I263" s="14"/>
      <c r="J263" s="12"/>
      <c r="K263" s="15"/>
      <c r="L263" s="15"/>
      <c r="M263" s="15"/>
      <c r="N263" s="15"/>
      <c r="O263" s="15"/>
      <c r="P263" s="16" t="str">
        <f t="shared" si="13"/>
        <v xml:space="preserve"> </v>
      </c>
      <c r="Q263" s="17">
        <f t="shared" si="14"/>
        <v>0</v>
      </c>
      <c r="R263" s="65"/>
      <c r="S263" s="66">
        <f t="shared" si="16"/>
        <v>0</v>
      </c>
      <c r="T263" s="31">
        <f>SUMIF($G$8:$G$691,G263:G934,$K$8:$K$691)</f>
        <v>0</v>
      </c>
      <c r="U263" s="32" t="str">
        <f t="shared" si="15"/>
        <v xml:space="preserve"> </v>
      </c>
    </row>
    <row r="264" spans="2:21" x14ac:dyDescent="0.25">
      <c r="B264" s="11"/>
      <c r="C264" s="12"/>
      <c r="D264" s="13"/>
      <c r="E264" s="13"/>
      <c r="F264" s="13"/>
      <c r="G264" s="12"/>
      <c r="H264" s="14"/>
      <c r="I264" s="14"/>
      <c r="J264" s="12"/>
      <c r="K264" s="15"/>
      <c r="L264" s="15"/>
      <c r="M264" s="15"/>
      <c r="N264" s="15"/>
      <c r="O264" s="15"/>
      <c r="P264" s="16" t="str">
        <f t="shared" si="13"/>
        <v xml:space="preserve"> </v>
      </c>
      <c r="Q264" s="17">
        <f t="shared" si="14"/>
        <v>0</v>
      </c>
      <c r="R264" s="65"/>
      <c r="S264" s="66">
        <f t="shared" si="16"/>
        <v>0</v>
      </c>
      <c r="T264" s="31">
        <f>SUMIF($G$8:$G$691,G264:G935,$K$8:$K$691)</f>
        <v>0</v>
      </c>
      <c r="U264" s="32" t="str">
        <f t="shared" si="15"/>
        <v xml:space="preserve"> </v>
      </c>
    </row>
    <row r="265" spans="2:21" x14ac:dyDescent="0.25">
      <c r="B265" s="11"/>
      <c r="C265" s="12"/>
      <c r="D265" s="13"/>
      <c r="E265" s="13"/>
      <c r="F265" s="13"/>
      <c r="G265" s="12"/>
      <c r="H265" s="14"/>
      <c r="I265" s="14"/>
      <c r="J265" s="12"/>
      <c r="K265" s="15"/>
      <c r="L265" s="15"/>
      <c r="M265" s="15"/>
      <c r="N265" s="15"/>
      <c r="O265" s="15"/>
      <c r="P265" s="16" t="str">
        <f t="shared" ref="P265:P328" si="17">+IF(K265&lt;=0," ",IF(K265&lt;=10,"A",IF(K265&gt;=11,"B")))</f>
        <v xml:space="preserve"> </v>
      </c>
      <c r="Q265" s="17">
        <f t="shared" ref="Q265:Q328" si="18">+IF(P265=" ",K265*0,IF(P265="A",K265*2500,IF(P265="B",K265*3000)))</f>
        <v>0</v>
      </c>
      <c r="R265" s="65"/>
      <c r="S265" s="66">
        <f t="shared" si="16"/>
        <v>0</v>
      </c>
      <c r="T265" s="31">
        <f>SUMIF($G$8:$G$691,G265:G936,$K$8:$K$691)</f>
        <v>0</v>
      </c>
      <c r="U265" s="32" t="str">
        <f t="shared" ref="U265:U328" si="19">+IF(T265=0," ",IF(T265&lt;=50,"OK",IF(T265&gt;=51,"LEBIH")))</f>
        <v xml:space="preserve"> </v>
      </c>
    </row>
    <row r="266" spans="2:21" x14ac:dyDescent="0.25">
      <c r="B266" s="11"/>
      <c r="C266" s="12"/>
      <c r="D266" s="13"/>
      <c r="E266" s="13"/>
      <c r="F266" s="13"/>
      <c r="G266" s="12"/>
      <c r="H266" s="14"/>
      <c r="I266" s="14"/>
      <c r="J266" s="12"/>
      <c r="K266" s="15"/>
      <c r="L266" s="15"/>
      <c r="M266" s="15"/>
      <c r="N266" s="15"/>
      <c r="O266" s="15"/>
      <c r="P266" s="16" t="str">
        <f t="shared" si="17"/>
        <v xml:space="preserve"> </v>
      </c>
      <c r="Q266" s="17">
        <f t="shared" si="18"/>
        <v>0</v>
      </c>
      <c r="R266" s="65"/>
      <c r="S266" s="66">
        <f t="shared" si="16"/>
        <v>0</v>
      </c>
      <c r="T266" s="31">
        <f>SUMIF($G$8:$G$691,G266:G937,$K$8:$K$691)</f>
        <v>0</v>
      </c>
      <c r="U266" s="32" t="str">
        <f t="shared" si="19"/>
        <v xml:space="preserve"> </v>
      </c>
    </row>
    <row r="267" spans="2:21" x14ac:dyDescent="0.25">
      <c r="B267" s="11"/>
      <c r="C267" s="12"/>
      <c r="D267" s="13"/>
      <c r="E267" s="13"/>
      <c r="F267" s="13"/>
      <c r="G267" s="12"/>
      <c r="H267" s="14"/>
      <c r="I267" s="14"/>
      <c r="J267" s="12"/>
      <c r="K267" s="15"/>
      <c r="L267" s="15"/>
      <c r="M267" s="15"/>
      <c r="N267" s="15"/>
      <c r="O267" s="15"/>
      <c r="P267" s="16" t="str">
        <f t="shared" si="17"/>
        <v xml:space="preserve"> </v>
      </c>
      <c r="Q267" s="17">
        <f t="shared" si="18"/>
        <v>0</v>
      </c>
      <c r="R267" s="65"/>
      <c r="S267" s="66">
        <f t="shared" si="16"/>
        <v>0</v>
      </c>
      <c r="T267" s="31">
        <f>SUMIF($G$8:$G$691,G267:G938,$K$8:$K$691)</f>
        <v>0</v>
      </c>
      <c r="U267" s="32" t="str">
        <f t="shared" si="19"/>
        <v xml:space="preserve"> </v>
      </c>
    </row>
    <row r="268" spans="2:21" x14ac:dyDescent="0.25">
      <c r="B268" s="11"/>
      <c r="C268" s="12"/>
      <c r="D268" s="13"/>
      <c r="E268" s="13"/>
      <c r="F268" s="13"/>
      <c r="G268" s="12"/>
      <c r="H268" s="14"/>
      <c r="I268" s="14"/>
      <c r="J268" s="12"/>
      <c r="K268" s="15"/>
      <c r="L268" s="15"/>
      <c r="M268" s="15"/>
      <c r="N268" s="15"/>
      <c r="O268" s="15"/>
      <c r="P268" s="16" t="str">
        <f t="shared" si="17"/>
        <v xml:space="preserve"> </v>
      </c>
      <c r="Q268" s="17">
        <f t="shared" si="18"/>
        <v>0</v>
      </c>
      <c r="R268" s="65"/>
      <c r="S268" s="66">
        <f t="shared" si="16"/>
        <v>0</v>
      </c>
      <c r="T268" s="31">
        <f>SUMIF($G$8:$G$691,G268:G939,$K$8:$K$691)</f>
        <v>0</v>
      </c>
      <c r="U268" s="32" t="str">
        <f t="shared" si="19"/>
        <v xml:space="preserve"> </v>
      </c>
    </row>
    <row r="269" spans="2:21" x14ac:dyDescent="0.25">
      <c r="B269" s="11"/>
      <c r="C269" s="12"/>
      <c r="D269" s="13"/>
      <c r="E269" s="13"/>
      <c r="F269" s="13"/>
      <c r="G269" s="12"/>
      <c r="H269" s="14"/>
      <c r="I269" s="14"/>
      <c r="J269" s="12"/>
      <c r="K269" s="15"/>
      <c r="L269" s="15"/>
      <c r="M269" s="15"/>
      <c r="N269" s="15"/>
      <c r="O269" s="15"/>
      <c r="P269" s="16" t="str">
        <f t="shared" si="17"/>
        <v xml:space="preserve"> </v>
      </c>
      <c r="Q269" s="17">
        <f t="shared" si="18"/>
        <v>0</v>
      </c>
      <c r="R269" s="65"/>
      <c r="S269" s="66">
        <f t="shared" si="16"/>
        <v>0</v>
      </c>
      <c r="T269" s="31">
        <f>SUMIF($G$8:$G$691,G269:G940,$K$8:$K$691)</f>
        <v>0</v>
      </c>
      <c r="U269" s="32" t="str">
        <f t="shared" si="19"/>
        <v xml:space="preserve"> </v>
      </c>
    </row>
    <row r="270" spans="2:21" x14ac:dyDescent="0.25">
      <c r="B270" s="11"/>
      <c r="C270" s="12"/>
      <c r="D270" s="13"/>
      <c r="E270" s="13"/>
      <c r="F270" s="13"/>
      <c r="G270" s="12"/>
      <c r="H270" s="14"/>
      <c r="I270" s="14"/>
      <c r="J270" s="12"/>
      <c r="K270" s="15"/>
      <c r="L270" s="15"/>
      <c r="M270" s="15"/>
      <c r="N270" s="15"/>
      <c r="O270" s="15"/>
      <c r="P270" s="16" t="str">
        <f t="shared" si="17"/>
        <v xml:space="preserve"> </v>
      </c>
      <c r="Q270" s="17">
        <f t="shared" si="18"/>
        <v>0</v>
      </c>
      <c r="R270" s="65"/>
      <c r="S270" s="66">
        <f t="shared" si="16"/>
        <v>0</v>
      </c>
      <c r="T270" s="31">
        <f>SUMIF($G$8:$G$691,G270:G941,$K$8:$K$691)</f>
        <v>0</v>
      </c>
      <c r="U270" s="32" t="str">
        <f t="shared" si="19"/>
        <v xml:space="preserve"> </v>
      </c>
    </row>
    <row r="271" spans="2:21" x14ac:dyDescent="0.25">
      <c r="B271" s="11"/>
      <c r="C271" s="12"/>
      <c r="D271" s="13"/>
      <c r="E271" s="13"/>
      <c r="F271" s="13"/>
      <c r="G271" s="12"/>
      <c r="H271" s="14"/>
      <c r="I271" s="14"/>
      <c r="J271" s="12"/>
      <c r="K271" s="15"/>
      <c r="L271" s="15"/>
      <c r="M271" s="15"/>
      <c r="N271" s="15"/>
      <c r="O271" s="15"/>
      <c r="P271" s="16" t="str">
        <f t="shared" si="17"/>
        <v xml:space="preserve"> </v>
      </c>
      <c r="Q271" s="17">
        <f t="shared" si="18"/>
        <v>0</v>
      </c>
      <c r="R271" s="65"/>
      <c r="S271" s="66">
        <f t="shared" ref="S271:S331" si="20">+Q271-R271</f>
        <v>0</v>
      </c>
      <c r="T271" s="31">
        <f>SUMIF($G$8:$G$691,G271:G942,$K$8:$K$691)</f>
        <v>0</v>
      </c>
      <c r="U271" s="32" t="str">
        <f t="shared" si="19"/>
        <v xml:space="preserve"> </v>
      </c>
    </row>
    <row r="272" spans="2:21" x14ac:dyDescent="0.25">
      <c r="B272" s="11"/>
      <c r="C272" s="12"/>
      <c r="D272" s="13"/>
      <c r="E272" s="13"/>
      <c r="F272" s="13"/>
      <c r="G272" s="12"/>
      <c r="H272" s="14"/>
      <c r="I272" s="14"/>
      <c r="J272" s="12"/>
      <c r="K272" s="15"/>
      <c r="L272" s="15"/>
      <c r="M272" s="15"/>
      <c r="N272" s="15"/>
      <c r="O272" s="15"/>
      <c r="P272" s="16" t="str">
        <f t="shared" si="17"/>
        <v xml:space="preserve"> </v>
      </c>
      <c r="Q272" s="17">
        <f t="shared" si="18"/>
        <v>0</v>
      </c>
      <c r="R272" s="65"/>
      <c r="S272" s="66">
        <f t="shared" si="20"/>
        <v>0</v>
      </c>
      <c r="T272" s="31">
        <f>SUMIF($G$8:$G$691,G272:G943,$K$8:$K$691)</f>
        <v>0</v>
      </c>
      <c r="U272" s="32" t="str">
        <f t="shared" si="19"/>
        <v xml:space="preserve"> </v>
      </c>
    </row>
    <row r="273" spans="2:21" x14ac:dyDescent="0.25">
      <c r="B273" s="11"/>
      <c r="C273" s="12"/>
      <c r="D273" s="13"/>
      <c r="E273" s="13"/>
      <c r="F273" s="13"/>
      <c r="G273" s="12"/>
      <c r="H273" s="14"/>
      <c r="I273" s="14"/>
      <c r="J273" s="12"/>
      <c r="K273" s="15"/>
      <c r="L273" s="15"/>
      <c r="M273" s="15"/>
      <c r="N273" s="15"/>
      <c r="O273" s="15"/>
      <c r="P273" s="16" t="str">
        <f t="shared" si="17"/>
        <v xml:space="preserve"> </v>
      </c>
      <c r="Q273" s="17">
        <f t="shared" si="18"/>
        <v>0</v>
      </c>
      <c r="R273" s="65"/>
      <c r="S273" s="66">
        <f t="shared" si="20"/>
        <v>0</v>
      </c>
      <c r="T273" s="31">
        <f>SUMIF($G$8:$G$691,G273:G944,$K$8:$K$691)</f>
        <v>0</v>
      </c>
      <c r="U273" s="32" t="str">
        <f t="shared" si="19"/>
        <v xml:space="preserve"> </v>
      </c>
    </row>
    <row r="274" spans="2:21" x14ac:dyDescent="0.25">
      <c r="B274" s="11"/>
      <c r="C274" s="12"/>
      <c r="D274" s="13"/>
      <c r="E274" s="13"/>
      <c r="F274" s="13"/>
      <c r="G274" s="12"/>
      <c r="H274" s="14"/>
      <c r="I274" s="14"/>
      <c r="J274" s="12"/>
      <c r="K274" s="15"/>
      <c r="L274" s="15"/>
      <c r="M274" s="15"/>
      <c r="N274" s="15"/>
      <c r="O274" s="15"/>
      <c r="P274" s="16" t="str">
        <f t="shared" si="17"/>
        <v xml:space="preserve"> </v>
      </c>
      <c r="Q274" s="17">
        <f t="shared" si="18"/>
        <v>0</v>
      </c>
      <c r="R274" s="65"/>
      <c r="S274" s="66">
        <f t="shared" si="20"/>
        <v>0</v>
      </c>
      <c r="T274" s="31">
        <f>SUMIF($G$8:$G$691,G274:G945,$K$8:$K$691)</f>
        <v>0</v>
      </c>
      <c r="U274" s="32" t="str">
        <f t="shared" si="19"/>
        <v xml:space="preserve"> </v>
      </c>
    </row>
    <row r="275" spans="2:21" x14ac:dyDescent="0.25">
      <c r="B275" s="11"/>
      <c r="C275" s="12"/>
      <c r="D275" s="13"/>
      <c r="E275" s="13"/>
      <c r="F275" s="13"/>
      <c r="G275" s="12"/>
      <c r="H275" s="14"/>
      <c r="I275" s="14"/>
      <c r="J275" s="12"/>
      <c r="K275" s="15"/>
      <c r="L275" s="15"/>
      <c r="M275" s="15"/>
      <c r="N275" s="15"/>
      <c r="O275" s="15"/>
      <c r="P275" s="16" t="str">
        <f t="shared" si="17"/>
        <v xml:space="preserve"> </v>
      </c>
      <c r="Q275" s="17">
        <f t="shared" si="18"/>
        <v>0</v>
      </c>
      <c r="R275" s="65"/>
      <c r="S275" s="66">
        <f t="shared" si="20"/>
        <v>0</v>
      </c>
      <c r="T275" s="31">
        <f>SUMIF($G$8:$G$691,G275:G946,$K$8:$K$691)</f>
        <v>0</v>
      </c>
      <c r="U275" s="32" t="str">
        <f t="shared" si="19"/>
        <v xml:space="preserve"> </v>
      </c>
    </row>
    <row r="276" spans="2:21" x14ac:dyDescent="0.25">
      <c r="B276" s="11"/>
      <c r="C276" s="12"/>
      <c r="D276" s="13"/>
      <c r="E276" s="13"/>
      <c r="F276" s="13"/>
      <c r="G276" s="12"/>
      <c r="H276" s="14"/>
      <c r="I276" s="14"/>
      <c r="J276" s="12"/>
      <c r="K276" s="15"/>
      <c r="L276" s="15"/>
      <c r="M276" s="15"/>
      <c r="N276" s="15"/>
      <c r="O276" s="15"/>
      <c r="P276" s="16" t="str">
        <f t="shared" si="17"/>
        <v xml:space="preserve"> </v>
      </c>
      <c r="Q276" s="17">
        <f t="shared" si="18"/>
        <v>0</v>
      </c>
      <c r="R276" s="65"/>
      <c r="S276" s="66">
        <f t="shared" si="20"/>
        <v>0</v>
      </c>
      <c r="T276" s="31">
        <f>SUMIF($G$8:$G$691,G276:G947,$K$8:$K$691)</f>
        <v>0</v>
      </c>
      <c r="U276" s="32" t="str">
        <f t="shared" si="19"/>
        <v xml:space="preserve"> </v>
      </c>
    </row>
    <row r="277" spans="2:21" x14ac:dyDescent="0.25">
      <c r="B277" s="11"/>
      <c r="C277" s="12"/>
      <c r="D277" s="13"/>
      <c r="E277" s="13"/>
      <c r="F277" s="13"/>
      <c r="G277" s="12"/>
      <c r="H277" s="14"/>
      <c r="I277" s="14"/>
      <c r="J277" s="12"/>
      <c r="K277" s="15"/>
      <c r="L277" s="15"/>
      <c r="M277" s="15"/>
      <c r="N277" s="15"/>
      <c r="O277" s="15"/>
      <c r="P277" s="16" t="str">
        <f t="shared" si="17"/>
        <v xml:space="preserve"> </v>
      </c>
      <c r="Q277" s="17">
        <f t="shared" si="18"/>
        <v>0</v>
      </c>
      <c r="R277" s="65"/>
      <c r="S277" s="66">
        <f t="shared" si="20"/>
        <v>0</v>
      </c>
      <c r="T277" s="31">
        <f>SUMIF($G$8:$G$691,G277:G948,$K$8:$K$691)</f>
        <v>0</v>
      </c>
      <c r="U277" s="32" t="str">
        <f t="shared" si="19"/>
        <v xml:space="preserve"> </v>
      </c>
    </row>
    <row r="278" spans="2:21" x14ac:dyDescent="0.25">
      <c r="B278" s="11"/>
      <c r="C278" s="12"/>
      <c r="D278" s="13"/>
      <c r="E278" s="13"/>
      <c r="F278" s="13"/>
      <c r="G278" s="12"/>
      <c r="H278" s="14"/>
      <c r="I278" s="14"/>
      <c r="J278" s="12"/>
      <c r="K278" s="15"/>
      <c r="L278" s="15"/>
      <c r="M278" s="15"/>
      <c r="N278" s="15"/>
      <c r="O278" s="15"/>
      <c r="P278" s="16" t="str">
        <f t="shared" si="17"/>
        <v xml:space="preserve"> </v>
      </c>
      <c r="Q278" s="17">
        <f t="shared" si="18"/>
        <v>0</v>
      </c>
      <c r="R278" s="65"/>
      <c r="S278" s="66">
        <f t="shared" si="20"/>
        <v>0</v>
      </c>
      <c r="T278" s="31">
        <f>SUMIF($G$8:$G$691,G278:G949,$K$8:$K$691)</f>
        <v>0</v>
      </c>
      <c r="U278" s="32" t="str">
        <f t="shared" si="19"/>
        <v xml:space="preserve"> </v>
      </c>
    </row>
    <row r="279" spans="2:21" x14ac:dyDescent="0.25">
      <c r="B279" s="11"/>
      <c r="C279" s="12"/>
      <c r="D279" s="13"/>
      <c r="E279" s="13"/>
      <c r="F279" s="13"/>
      <c r="G279" s="12"/>
      <c r="H279" s="14"/>
      <c r="I279" s="14"/>
      <c r="J279" s="12"/>
      <c r="K279" s="15"/>
      <c r="L279" s="15"/>
      <c r="M279" s="15"/>
      <c r="N279" s="15"/>
      <c r="O279" s="15"/>
      <c r="P279" s="16" t="str">
        <f t="shared" si="17"/>
        <v xml:space="preserve"> </v>
      </c>
      <c r="Q279" s="17">
        <f t="shared" si="18"/>
        <v>0</v>
      </c>
      <c r="R279" s="65"/>
      <c r="S279" s="66">
        <f t="shared" si="20"/>
        <v>0</v>
      </c>
      <c r="T279" s="31">
        <f>SUMIF($G$8:$G$691,G279:G950,$K$8:$K$691)</f>
        <v>0</v>
      </c>
      <c r="U279" s="32" t="str">
        <f t="shared" si="19"/>
        <v xml:space="preserve"> </v>
      </c>
    </row>
    <row r="280" spans="2:21" x14ac:dyDescent="0.25">
      <c r="B280" s="11"/>
      <c r="C280" s="12"/>
      <c r="D280" s="13"/>
      <c r="E280" s="13"/>
      <c r="F280" s="13"/>
      <c r="G280" s="12"/>
      <c r="H280" s="14"/>
      <c r="I280" s="14"/>
      <c r="J280" s="12"/>
      <c r="K280" s="15"/>
      <c r="L280" s="15"/>
      <c r="M280" s="15"/>
      <c r="N280" s="15"/>
      <c r="O280" s="15"/>
      <c r="P280" s="16" t="str">
        <f t="shared" si="17"/>
        <v xml:space="preserve"> </v>
      </c>
      <c r="Q280" s="17">
        <f t="shared" si="18"/>
        <v>0</v>
      </c>
      <c r="R280" s="65"/>
      <c r="S280" s="66">
        <f t="shared" si="20"/>
        <v>0</v>
      </c>
      <c r="T280" s="31">
        <f>SUMIF($G$8:$G$691,G280:G951,$K$8:$K$691)</f>
        <v>0</v>
      </c>
      <c r="U280" s="32" t="str">
        <f t="shared" si="19"/>
        <v xml:space="preserve"> </v>
      </c>
    </row>
    <row r="281" spans="2:21" x14ac:dyDescent="0.25">
      <c r="B281" s="11"/>
      <c r="C281" s="12"/>
      <c r="D281" s="13"/>
      <c r="E281" s="13"/>
      <c r="F281" s="13"/>
      <c r="G281" s="12"/>
      <c r="H281" s="14"/>
      <c r="I281" s="14"/>
      <c r="J281" s="12"/>
      <c r="K281" s="15"/>
      <c r="L281" s="15"/>
      <c r="M281" s="15"/>
      <c r="N281" s="15"/>
      <c r="O281" s="15"/>
      <c r="P281" s="16" t="str">
        <f t="shared" si="17"/>
        <v xml:space="preserve"> </v>
      </c>
      <c r="Q281" s="17">
        <f t="shared" si="18"/>
        <v>0</v>
      </c>
      <c r="R281" s="65"/>
      <c r="S281" s="66">
        <f t="shared" si="20"/>
        <v>0</v>
      </c>
      <c r="T281" s="31">
        <f>SUMIF($G$8:$G$691,G281:G952,$K$8:$K$691)</f>
        <v>0</v>
      </c>
      <c r="U281" s="32" t="str">
        <f t="shared" si="19"/>
        <v xml:space="preserve"> </v>
      </c>
    </row>
    <row r="282" spans="2:21" x14ac:dyDescent="0.25">
      <c r="B282" s="11"/>
      <c r="C282" s="12"/>
      <c r="D282" s="13"/>
      <c r="E282" s="13"/>
      <c r="F282" s="13"/>
      <c r="G282" s="12"/>
      <c r="H282" s="14"/>
      <c r="I282" s="14"/>
      <c r="J282" s="12"/>
      <c r="K282" s="15"/>
      <c r="L282" s="15"/>
      <c r="M282" s="15"/>
      <c r="N282" s="15"/>
      <c r="O282" s="15"/>
      <c r="P282" s="16" t="str">
        <f t="shared" si="17"/>
        <v xml:space="preserve"> </v>
      </c>
      <c r="Q282" s="17">
        <f t="shared" si="18"/>
        <v>0</v>
      </c>
      <c r="R282" s="65"/>
      <c r="S282" s="66">
        <f t="shared" si="20"/>
        <v>0</v>
      </c>
      <c r="T282" s="31">
        <f>SUMIF($G$8:$G$691,G282:G953,$K$8:$K$691)</f>
        <v>0</v>
      </c>
      <c r="U282" s="32" t="str">
        <f t="shared" si="19"/>
        <v xml:space="preserve"> </v>
      </c>
    </row>
    <row r="283" spans="2:21" x14ac:dyDescent="0.25">
      <c r="B283" s="11"/>
      <c r="C283" s="12"/>
      <c r="D283" s="13"/>
      <c r="E283" s="13"/>
      <c r="F283" s="13"/>
      <c r="G283" s="12"/>
      <c r="H283" s="14"/>
      <c r="I283" s="14"/>
      <c r="J283" s="12"/>
      <c r="K283" s="15"/>
      <c r="L283" s="15"/>
      <c r="M283" s="15"/>
      <c r="N283" s="15"/>
      <c r="O283" s="15"/>
      <c r="P283" s="16" t="str">
        <f t="shared" si="17"/>
        <v xml:space="preserve"> </v>
      </c>
      <c r="Q283" s="17">
        <f t="shared" si="18"/>
        <v>0</v>
      </c>
      <c r="R283" s="65"/>
      <c r="S283" s="66">
        <f t="shared" si="20"/>
        <v>0</v>
      </c>
      <c r="T283" s="31">
        <f>SUMIF($G$8:$G$691,G283:G954,$K$8:$K$691)</f>
        <v>0</v>
      </c>
      <c r="U283" s="32" t="str">
        <f t="shared" si="19"/>
        <v xml:space="preserve"> </v>
      </c>
    </row>
    <row r="284" spans="2:21" x14ac:dyDescent="0.25">
      <c r="B284" s="11"/>
      <c r="C284" s="12"/>
      <c r="D284" s="13"/>
      <c r="E284" s="13"/>
      <c r="F284" s="13"/>
      <c r="G284" s="12"/>
      <c r="H284" s="14"/>
      <c r="I284" s="14"/>
      <c r="J284" s="12"/>
      <c r="K284" s="15"/>
      <c r="L284" s="15"/>
      <c r="M284" s="15"/>
      <c r="N284" s="15"/>
      <c r="O284" s="15"/>
      <c r="P284" s="16" t="str">
        <f t="shared" si="17"/>
        <v xml:space="preserve"> </v>
      </c>
      <c r="Q284" s="17">
        <f t="shared" si="18"/>
        <v>0</v>
      </c>
      <c r="R284" s="65"/>
      <c r="S284" s="66">
        <f t="shared" si="20"/>
        <v>0</v>
      </c>
      <c r="T284" s="31">
        <f>SUMIF($G$8:$G$691,G284:G955,$K$8:$K$691)</f>
        <v>0</v>
      </c>
      <c r="U284" s="32" t="str">
        <f t="shared" si="19"/>
        <v xml:space="preserve"> </v>
      </c>
    </row>
    <row r="285" spans="2:21" x14ac:dyDescent="0.25">
      <c r="B285" s="11"/>
      <c r="C285" s="12"/>
      <c r="D285" s="13"/>
      <c r="E285" s="13"/>
      <c r="F285" s="13"/>
      <c r="G285" s="12"/>
      <c r="H285" s="14"/>
      <c r="I285" s="14"/>
      <c r="J285" s="12"/>
      <c r="K285" s="15"/>
      <c r="L285" s="15"/>
      <c r="M285" s="15"/>
      <c r="N285" s="15"/>
      <c r="O285" s="15"/>
      <c r="P285" s="16" t="str">
        <f t="shared" si="17"/>
        <v xml:space="preserve"> </v>
      </c>
      <c r="Q285" s="17">
        <f t="shared" si="18"/>
        <v>0</v>
      </c>
      <c r="R285" s="65"/>
      <c r="S285" s="66">
        <f t="shared" si="20"/>
        <v>0</v>
      </c>
      <c r="T285" s="31">
        <f>SUMIF($G$8:$G$691,G285:G956,$K$8:$K$691)</f>
        <v>0</v>
      </c>
      <c r="U285" s="32" t="str">
        <f t="shared" si="19"/>
        <v xml:space="preserve"> </v>
      </c>
    </row>
    <row r="286" spans="2:21" x14ac:dyDescent="0.25">
      <c r="B286" s="11"/>
      <c r="C286" s="12"/>
      <c r="D286" s="13"/>
      <c r="E286" s="13"/>
      <c r="F286" s="13"/>
      <c r="G286" s="12"/>
      <c r="H286" s="14"/>
      <c r="I286" s="14"/>
      <c r="J286" s="12"/>
      <c r="K286" s="15"/>
      <c r="L286" s="15"/>
      <c r="M286" s="15"/>
      <c r="N286" s="15"/>
      <c r="O286" s="15"/>
      <c r="P286" s="16" t="str">
        <f t="shared" si="17"/>
        <v xml:space="preserve"> </v>
      </c>
      <c r="Q286" s="17">
        <f t="shared" si="18"/>
        <v>0</v>
      </c>
      <c r="R286" s="65"/>
      <c r="S286" s="66">
        <f t="shared" si="20"/>
        <v>0</v>
      </c>
      <c r="T286" s="31">
        <f>SUMIF($G$8:$G$691,G286:G957,$K$8:$K$691)</f>
        <v>0</v>
      </c>
      <c r="U286" s="32" t="str">
        <f t="shared" si="19"/>
        <v xml:space="preserve"> </v>
      </c>
    </row>
    <row r="287" spans="2:21" x14ac:dyDescent="0.25">
      <c r="B287" s="11"/>
      <c r="C287" s="12"/>
      <c r="D287" s="13"/>
      <c r="E287" s="13"/>
      <c r="F287" s="13"/>
      <c r="G287" s="12"/>
      <c r="H287" s="14"/>
      <c r="I287" s="14"/>
      <c r="J287" s="12"/>
      <c r="K287" s="15"/>
      <c r="L287" s="15"/>
      <c r="M287" s="15"/>
      <c r="N287" s="15"/>
      <c r="O287" s="15"/>
      <c r="P287" s="16" t="str">
        <f t="shared" si="17"/>
        <v xml:space="preserve"> </v>
      </c>
      <c r="Q287" s="17">
        <f t="shared" si="18"/>
        <v>0</v>
      </c>
      <c r="R287" s="65"/>
      <c r="S287" s="66">
        <f t="shared" si="20"/>
        <v>0</v>
      </c>
      <c r="T287" s="31">
        <f>SUMIF($G$8:$G$691,G287:G958,$K$8:$K$691)</f>
        <v>0</v>
      </c>
      <c r="U287" s="32" t="str">
        <f t="shared" si="19"/>
        <v xml:space="preserve"> </v>
      </c>
    </row>
    <row r="288" spans="2:21" x14ac:dyDescent="0.25">
      <c r="B288" s="11"/>
      <c r="C288" s="12"/>
      <c r="D288" s="13"/>
      <c r="E288" s="13"/>
      <c r="F288" s="13"/>
      <c r="G288" s="12"/>
      <c r="H288" s="14"/>
      <c r="I288" s="14"/>
      <c r="J288" s="12"/>
      <c r="K288" s="15"/>
      <c r="L288" s="15"/>
      <c r="M288" s="15"/>
      <c r="N288" s="15"/>
      <c r="O288" s="15"/>
      <c r="P288" s="16" t="str">
        <f t="shared" si="17"/>
        <v xml:space="preserve"> </v>
      </c>
      <c r="Q288" s="17">
        <f t="shared" si="18"/>
        <v>0</v>
      </c>
      <c r="R288" s="65"/>
      <c r="S288" s="66">
        <f t="shared" si="20"/>
        <v>0</v>
      </c>
      <c r="T288" s="31">
        <f>SUMIF($G$8:$G$691,G288:G959,$K$8:$K$691)</f>
        <v>0</v>
      </c>
      <c r="U288" s="32" t="str">
        <f t="shared" si="19"/>
        <v xml:space="preserve"> </v>
      </c>
    </row>
    <row r="289" spans="2:21" x14ac:dyDescent="0.25">
      <c r="B289" s="11"/>
      <c r="C289" s="12"/>
      <c r="D289" s="13"/>
      <c r="E289" s="13"/>
      <c r="F289" s="13"/>
      <c r="G289" s="12"/>
      <c r="H289" s="14"/>
      <c r="I289" s="14"/>
      <c r="J289" s="12"/>
      <c r="K289" s="15"/>
      <c r="L289" s="15"/>
      <c r="M289" s="15"/>
      <c r="N289" s="15"/>
      <c r="O289" s="15"/>
      <c r="P289" s="16" t="str">
        <f t="shared" si="17"/>
        <v xml:space="preserve"> </v>
      </c>
      <c r="Q289" s="17">
        <f t="shared" si="18"/>
        <v>0</v>
      </c>
      <c r="R289" s="65"/>
      <c r="S289" s="66">
        <f t="shared" si="20"/>
        <v>0</v>
      </c>
      <c r="T289" s="31">
        <f>SUMIF($G$8:$G$691,G289:G960,$K$8:$K$691)</f>
        <v>0</v>
      </c>
      <c r="U289" s="32" t="str">
        <f t="shared" si="19"/>
        <v xml:space="preserve"> </v>
      </c>
    </row>
    <row r="290" spans="2:21" x14ac:dyDescent="0.25">
      <c r="B290" s="11"/>
      <c r="C290" s="12"/>
      <c r="D290" s="13"/>
      <c r="E290" s="13"/>
      <c r="F290" s="13"/>
      <c r="G290" s="12"/>
      <c r="H290" s="14"/>
      <c r="I290" s="14"/>
      <c r="J290" s="12"/>
      <c r="K290" s="15"/>
      <c r="L290" s="15"/>
      <c r="M290" s="15"/>
      <c r="N290" s="15"/>
      <c r="O290" s="15"/>
      <c r="P290" s="16" t="str">
        <f t="shared" si="17"/>
        <v xml:space="preserve"> </v>
      </c>
      <c r="Q290" s="17">
        <f t="shared" si="18"/>
        <v>0</v>
      </c>
      <c r="R290" s="65"/>
      <c r="S290" s="66">
        <f t="shared" si="20"/>
        <v>0</v>
      </c>
      <c r="T290" s="31">
        <f>SUMIF($G$8:$G$691,G290:G961,$K$8:$K$691)</f>
        <v>0</v>
      </c>
      <c r="U290" s="32" t="str">
        <f t="shared" si="19"/>
        <v xml:space="preserve"> </v>
      </c>
    </row>
    <row r="291" spans="2:21" x14ac:dyDescent="0.25">
      <c r="B291" s="11"/>
      <c r="C291" s="12"/>
      <c r="D291" s="13"/>
      <c r="E291" s="13"/>
      <c r="F291" s="13"/>
      <c r="G291" s="12"/>
      <c r="H291" s="14"/>
      <c r="I291" s="14"/>
      <c r="J291" s="12"/>
      <c r="K291" s="15"/>
      <c r="L291" s="15"/>
      <c r="M291" s="15"/>
      <c r="N291" s="15"/>
      <c r="O291" s="15"/>
      <c r="P291" s="16" t="str">
        <f t="shared" si="17"/>
        <v xml:space="preserve"> </v>
      </c>
      <c r="Q291" s="17">
        <f t="shared" si="18"/>
        <v>0</v>
      </c>
      <c r="R291" s="65"/>
      <c r="S291" s="66">
        <f t="shared" si="20"/>
        <v>0</v>
      </c>
      <c r="T291" s="31">
        <f>SUMIF($G$8:$G$691,G291:G962,$K$8:$K$691)</f>
        <v>0</v>
      </c>
      <c r="U291" s="32" t="str">
        <f t="shared" si="19"/>
        <v xml:space="preserve"> </v>
      </c>
    </row>
    <row r="292" spans="2:21" x14ac:dyDescent="0.25">
      <c r="B292" s="11"/>
      <c r="C292" s="12"/>
      <c r="D292" s="13"/>
      <c r="E292" s="13"/>
      <c r="F292" s="13"/>
      <c r="G292" s="12"/>
      <c r="H292" s="14"/>
      <c r="I292" s="14"/>
      <c r="J292" s="12"/>
      <c r="K292" s="15"/>
      <c r="L292" s="15"/>
      <c r="M292" s="15"/>
      <c r="N292" s="15"/>
      <c r="O292" s="15"/>
      <c r="P292" s="16" t="str">
        <f t="shared" si="17"/>
        <v xml:space="preserve"> </v>
      </c>
      <c r="Q292" s="17">
        <f t="shared" si="18"/>
        <v>0</v>
      </c>
      <c r="R292" s="65"/>
      <c r="S292" s="66">
        <f t="shared" si="20"/>
        <v>0</v>
      </c>
      <c r="T292" s="31">
        <f>SUMIF($G$8:$G$691,G292:G963,$K$8:$K$691)</f>
        <v>0</v>
      </c>
      <c r="U292" s="32" t="str">
        <f t="shared" si="19"/>
        <v xml:space="preserve"> </v>
      </c>
    </row>
    <row r="293" spans="2:21" x14ac:dyDescent="0.25">
      <c r="B293" s="11"/>
      <c r="C293" s="12"/>
      <c r="D293" s="13"/>
      <c r="E293" s="13"/>
      <c r="F293" s="13"/>
      <c r="G293" s="12"/>
      <c r="H293" s="14"/>
      <c r="I293" s="14"/>
      <c r="J293" s="12"/>
      <c r="K293" s="15"/>
      <c r="L293" s="15"/>
      <c r="M293" s="15"/>
      <c r="N293" s="15"/>
      <c r="O293" s="15"/>
      <c r="P293" s="16" t="str">
        <f t="shared" si="17"/>
        <v xml:space="preserve"> </v>
      </c>
      <c r="Q293" s="17">
        <f t="shared" si="18"/>
        <v>0</v>
      </c>
      <c r="R293" s="65"/>
      <c r="S293" s="66">
        <f t="shared" si="20"/>
        <v>0</v>
      </c>
      <c r="T293" s="31">
        <f>SUMIF($G$8:$G$691,G293:G964,$K$8:$K$691)</f>
        <v>0</v>
      </c>
      <c r="U293" s="32" t="str">
        <f t="shared" si="19"/>
        <v xml:space="preserve"> </v>
      </c>
    </row>
    <row r="294" spans="2:21" x14ac:dyDescent="0.25">
      <c r="B294" s="11"/>
      <c r="C294" s="12"/>
      <c r="D294" s="13"/>
      <c r="E294" s="13"/>
      <c r="F294" s="13"/>
      <c r="G294" s="12"/>
      <c r="H294" s="14"/>
      <c r="I294" s="14"/>
      <c r="J294" s="12"/>
      <c r="K294" s="15"/>
      <c r="L294" s="15"/>
      <c r="M294" s="15"/>
      <c r="N294" s="15"/>
      <c r="O294" s="15"/>
      <c r="P294" s="16" t="str">
        <f t="shared" si="17"/>
        <v xml:space="preserve"> </v>
      </c>
      <c r="Q294" s="17">
        <f t="shared" si="18"/>
        <v>0</v>
      </c>
      <c r="R294" s="65"/>
      <c r="S294" s="66">
        <f t="shared" si="20"/>
        <v>0</v>
      </c>
      <c r="T294" s="31">
        <f>SUMIF($G$8:$G$691,G294:G965,$K$8:$K$691)</f>
        <v>0</v>
      </c>
      <c r="U294" s="32" t="str">
        <f t="shared" si="19"/>
        <v xml:space="preserve"> </v>
      </c>
    </row>
    <row r="295" spans="2:21" x14ac:dyDescent="0.25">
      <c r="B295" s="11"/>
      <c r="C295" s="12"/>
      <c r="D295" s="13"/>
      <c r="E295" s="13"/>
      <c r="F295" s="13"/>
      <c r="G295" s="12"/>
      <c r="H295" s="14"/>
      <c r="I295" s="14"/>
      <c r="J295" s="12"/>
      <c r="K295" s="15"/>
      <c r="L295" s="15"/>
      <c r="M295" s="15"/>
      <c r="N295" s="15"/>
      <c r="O295" s="15"/>
      <c r="P295" s="16" t="str">
        <f t="shared" si="17"/>
        <v xml:space="preserve"> </v>
      </c>
      <c r="Q295" s="17">
        <f t="shared" si="18"/>
        <v>0</v>
      </c>
      <c r="R295" s="65"/>
      <c r="S295" s="66">
        <f t="shared" si="20"/>
        <v>0</v>
      </c>
      <c r="T295" s="31">
        <f>SUMIF($G$8:$G$691,G295:G966,$K$8:$K$691)</f>
        <v>0</v>
      </c>
      <c r="U295" s="32" t="str">
        <f t="shared" si="19"/>
        <v xml:space="preserve"> </v>
      </c>
    </row>
    <row r="296" spans="2:21" x14ac:dyDescent="0.25">
      <c r="B296" s="11"/>
      <c r="C296" s="12"/>
      <c r="D296" s="13"/>
      <c r="E296" s="13"/>
      <c r="F296" s="13"/>
      <c r="G296" s="12"/>
      <c r="H296" s="14"/>
      <c r="I296" s="14"/>
      <c r="J296" s="12"/>
      <c r="K296" s="15"/>
      <c r="L296" s="15"/>
      <c r="M296" s="15"/>
      <c r="N296" s="15"/>
      <c r="O296" s="15"/>
      <c r="P296" s="16" t="str">
        <f t="shared" si="17"/>
        <v xml:space="preserve"> </v>
      </c>
      <c r="Q296" s="17">
        <f t="shared" si="18"/>
        <v>0</v>
      </c>
      <c r="R296" s="65"/>
      <c r="S296" s="66">
        <f t="shared" si="20"/>
        <v>0</v>
      </c>
      <c r="T296" s="31">
        <f>SUMIF($G$8:$G$691,G296:G967,$K$8:$K$691)</f>
        <v>0</v>
      </c>
      <c r="U296" s="32" t="str">
        <f t="shared" si="19"/>
        <v xml:space="preserve"> </v>
      </c>
    </row>
    <row r="297" spans="2:21" x14ac:dyDescent="0.25">
      <c r="B297" s="11"/>
      <c r="C297" s="12"/>
      <c r="D297" s="13"/>
      <c r="E297" s="13"/>
      <c r="F297" s="13"/>
      <c r="G297" s="12"/>
      <c r="H297" s="14"/>
      <c r="I297" s="14"/>
      <c r="J297" s="12"/>
      <c r="K297" s="15"/>
      <c r="L297" s="15"/>
      <c r="M297" s="15"/>
      <c r="N297" s="15"/>
      <c r="O297" s="15"/>
      <c r="P297" s="16" t="str">
        <f t="shared" si="17"/>
        <v xml:space="preserve"> </v>
      </c>
      <c r="Q297" s="17">
        <f t="shared" si="18"/>
        <v>0</v>
      </c>
      <c r="R297" s="65"/>
      <c r="S297" s="66">
        <f t="shared" si="20"/>
        <v>0</v>
      </c>
      <c r="T297" s="31">
        <f>SUMIF($G$8:$G$691,G297:G968,$K$8:$K$691)</f>
        <v>0</v>
      </c>
      <c r="U297" s="32" t="str">
        <f t="shared" si="19"/>
        <v xml:space="preserve"> </v>
      </c>
    </row>
    <row r="298" spans="2:21" x14ac:dyDescent="0.25">
      <c r="B298" s="11"/>
      <c r="C298" s="12"/>
      <c r="D298" s="13"/>
      <c r="E298" s="13"/>
      <c r="F298" s="13"/>
      <c r="G298" s="12"/>
      <c r="H298" s="14"/>
      <c r="I298" s="14"/>
      <c r="J298" s="12"/>
      <c r="K298" s="15"/>
      <c r="L298" s="15"/>
      <c r="M298" s="15"/>
      <c r="N298" s="15"/>
      <c r="O298" s="15"/>
      <c r="P298" s="16" t="str">
        <f t="shared" si="17"/>
        <v xml:space="preserve"> </v>
      </c>
      <c r="Q298" s="17">
        <f t="shared" si="18"/>
        <v>0</v>
      </c>
      <c r="R298" s="65"/>
      <c r="S298" s="66">
        <f t="shared" si="20"/>
        <v>0</v>
      </c>
      <c r="T298" s="31">
        <f>SUMIF($G$8:$G$691,G298:G969,$K$8:$K$691)</f>
        <v>0</v>
      </c>
      <c r="U298" s="32" t="str">
        <f t="shared" si="19"/>
        <v xml:space="preserve"> </v>
      </c>
    </row>
    <row r="299" spans="2:21" x14ac:dyDescent="0.25">
      <c r="B299" s="11"/>
      <c r="C299" s="12"/>
      <c r="D299" s="13"/>
      <c r="E299" s="13"/>
      <c r="F299" s="13"/>
      <c r="G299" s="12"/>
      <c r="H299" s="14"/>
      <c r="I299" s="14"/>
      <c r="J299" s="12"/>
      <c r="K299" s="15"/>
      <c r="L299" s="15"/>
      <c r="M299" s="15"/>
      <c r="N299" s="15"/>
      <c r="O299" s="15"/>
      <c r="P299" s="16" t="str">
        <f t="shared" si="17"/>
        <v xml:space="preserve"> </v>
      </c>
      <c r="Q299" s="17">
        <f t="shared" si="18"/>
        <v>0</v>
      </c>
      <c r="R299" s="65"/>
      <c r="S299" s="66">
        <f t="shared" si="20"/>
        <v>0</v>
      </c>
      <c r="T299" s="31">
        <f>SUMIF($G$8:$G$691,G299:G970,$K$8:$K$691)</f>
        <v>0</v>
      </c>
      <c r="U299" s="32" t="str">
        <f t="shared" si="19"/>
        <v xml:space="preserve"> </v>
      </c>
    </row>
    <row r="300" spans="2:21" x14ac:dyDescent="0.25">
      <c r="B300" s="11"/>
      <c r="C300" s="12"/>
      <c r="D300" s="13"/>
      <c r="E300" s="13"/>
      <c r="F300" s="13"/>
      <c r="G300" s="12"/>
      <c r="H300" s="14"/>
      <c r="I300" s="14"/>
      <c r="J300" s="12"/>
      <c r="K300" s="15"/>
      <c r="L300" s="15"/>
      <c r="M300" s="15"/>
      <c r="N300" s="15"/>
      <c r="O300" s="15"/>
      <c r="P300" s="16" t="str">
        <f t="shared" si="17"/>
        <v xml:space="preserve"> </v>
      </c>
      <c r="Q300" s="17">
        <f t="shared" si="18"/>
        <v>0</v>
      </c>
      <c r="R300" s="65"/>
      <c r="S300" s="66">
        <f t="shared" si="20"/>
        <v>0</v>
      </c>
      <c r="T300" s="31">
        <f>SUMIF($G$8:$G$691,G300:G971,$K$8:$K$691)</f>
        <v>0</v>
      </c>
      <c r="U300" s="32" t="str">
        <f t="shared" si="19"/>
        <v xml:space="preserve"> </v>
      </c>
    </row>
    <row r="301" spans="2:21" x14ac:dyDescent="0.25">
      <c r="B301" s="11"/>
      <c r="C301" s="12"/>
      <c r="D301" s="13"/>
      <c r="E301" s="13"/>
      <c r="F301" s="13"/>
      <c r="G301" s="12"/>
      <c r="H301" s="14"/>
      <c r="I301" s="14"/>
      <c r="J301" s="12"/>
      <c r="K301" s="15"/>
      <c r="L301" s="15"/>
      <c r="M301" s="15"/>
      <c r="N301" s="15"/>
      <c r="O301" s="15"/>
      <c r="P301" s="16" t="str">
        <f t="shared" si="17"/>
        <v xml:space="preserve"> </v>
      </c>
      <c r="Q301" s="17">
        <f t="shared" si="18"/>
        <v>0</v>
      </c>
      <c r="R301" s="65"/>
      <c r="S301" s="66">
        <f t="shared" si="20"/>
        <v>0</v>
      </c>
      <c r="T301" s="31">
        <f>SUMIF($G$8:$G$691,G301:G972,$K$8:$K$691)</f>
        <v>0</v>
      </c>
      <c r="U301" s="32" t="str">
        <f t="shared" si="19"/>
        <v xml:space="preserve"> </v>
      </c>
    </row>
    <row r="302" spans="2:21" x14ac:dyDescent="0.25">
      <c r="B302" s="11"/>
      <c r="C302" s="12"/>
      <c r="D302" s="13"/>
      <c r="E302" s="13"/>
      <c r="F302" s="13"/>
      <c r="G302" s="12"/>
      <c r="H302" s="14"/>
      <c r="I302" s="14"/>
      <c r="J302" s="12"/>
      <c r="K302" s="15"/>
      <c r="L302" s="15"/>
      <c r="M302" s="15"/>
      <c r="N302" s="15"/>
      <c r="O302" s="15"/>
      <c r="P302" s="16" t="str">
        <f t="shared" si="17"/>
        <v xml:space="preserve"> </v>
      </c>
      <c r="Q302" s="17">
        <f t="shared" si="18"/>
        <v>0</v>
      </c>
      <c r="R302" s="65"/>
      <c r="S302" s="66">
        <f t="shared" si="20"/>
        <v>0</v>
      </c>
      <c r="T302" s="31">
        <f>SUMIF($G$8:$G$691,G302:G973,$K$8:$K$691)</f>
        <v>0</v>
      </c>
      <c r="U302" s="32" t="str">
        <f t="shared" si="19"/>
        <v xml:space="preserve"> </v>
      </c>
    </row>
    <row r="303" spans="2:21" x14ac:dyDescent="0.25">
      <c r="B303" s="11"/>
      <c r="C303" s="12"/>
      <c r="D303" s="13"/>
      <c r="E303" s="13"/>
      <c r="F303" s="13"/>
      <c r="G303" s="12"/>
      <c r="H303" s="14"/>
      <c r="I303" s="14"/>
      <c r="J303" s="12"/>
      <c r="K303" s="15"/>
      <c r="L303" s="15"/>
      <c r="M303" s="15"/>
      <c r="N303" s="15"/>
      <c r="O303" s="15"/>
      <c r="P303" s="16" t="str">
        <f t="shared" si="17"/>
        <v xml:space="preserve"> </v>
      </c>
      <c r="Q303" s="17">
        <f t="shared" si="18"/>
        <v>0</v>
      </c>
      <c r="R303" s="65"/>
      <c r="S303" s="66">
        <f t="shared" si="20"/>
        <v>0</v>
      </c>
      <c r="T303" s="31">
        <f>SUMIF($G$8:$G$691,G303:G974,$K$8:$K$691)</f>
        <v>0</v>
      </c>
      <c r="U303" s="32" t="str">
        <f t="shared" si="19"/>
        <v xml:space="preserve"> </v>
      </c>
    </row>
    <row r="304" spans="2:21" x14ac:dyDescent="0.25">
      <c r="B304" s="11"/>
      <c r="C304" s="12"/>
      <c r="D304" s="13"/>
      <c r="E304" s="13"/>
      <c r="F304" s="13"/>
      <c r="G304" s="12"/>
      <c r="H304" s="14"/>
      <c r="I304" s="14"/>
      <c r="J304" s="12"/>
      <c r="K304" s="15"/>
      <c r="L304" s="15"/>
      <c r="M304" s="15"/>
      <c r="N304" s="15"/>
      <c r="O304" s="15"/>
      <c r="P304" s="16" t="str">
        <f t="shared" si="17"/>
        <v xml:space="preserve"> </v>
      </c>
      <c r="Q304" s="17">
        <f t="shared" si="18"/>
        <v>0</v>
      </c>
      <c r="R304" s="65"/>
      <c r="S304" s="66">
        <f t="shared" si="20"/>
        <v>0</v>
      </c>
      <c r="T304" s="31">
        <f>SUMIF($G$8:$G$691,G304:G975,$K$8:$K$691)</f>
        <v>0</v>
      </c>
      <c r="U304" s="32" t="str">
        <f t="shared" si="19"/>
        <v xml:space="preserve"> </v>
      </c>
    </row>
    <row r="305" spans="2:21" x14ac:dyDescent="0.25">
      <c r="B305" s="11"/>
      <c r="C305" s="12"/>
      <c r="D305" s="13"/>
      <c r="E305" s="13"/>
      <c r="F305" s="13"/>
      <c r="G305" s="12"/>
      <c r="H305" s="14"/>
      <c r="I305" s="14"/>
      <c r="J305" s="12"/>
      <c r="K305" s="15"/>
      <c r="L305" s="15"/>
      <c r="M305" s="15"/>
      <c r="N305" s="15"/>
      <c r="O305" s="15"/>
      <c r="P305" s="16" t="str">
        <f t="shared" si="17"/>
        <v xml:space="preserve"> </v>
      </c>
      <c r="Q305" s="17">
        <f t="shared" si="18"/>
        <v>0</v>
      </c>
      <c r="R305" s="65"/>
      <c r="S305" s="66">
        <f t="shared" si="20"/>
        <v>0</v>
      </c>
      <c r="T305" s="31">
        <f>SUMIF($G$8:$G$691,G305:G976,$K$8:$K$691)</f>
        <v>0</v>
      </c>
      <c r="U305" s="32" t="str">
        <f t="shared" si="19"/>
        <v xml:space="preserve"> </v>
      </c>
    </row>
    <row r="306" spans="2:21" x14ac:dyDescent="0.25">
      <c r="B306" s="11"/>
      <c r="C306" s="12"/>
      <c r="D306" s="13"/>
      <c r="E306" s="13"/>
      <c r="F306" s="13"/>
      <c r="G306" s="12"/>
      <c r="H306" s="14"/>
      <c r="I306" s="14"/>
      <c r="J306" s="12"/>
      <c r="K306" s="15"/>
      <c r="L306" s="15"/>
      <c r="M306" s="15"/>
      <c r="N306" s="15"/>
      <c r="O306" s="15"/>
      <c r="P306" s="16" t="str">
        <f t="shared" si="17"/>
        <v xml:space="preserve"> </v>
      </c>
      <c r="Q306" s="17">
        <f t="shared" si="18"/>
        <v>0</v>
      </c>
      <c r="R306" s="65"/>
      <c r="S306" s="66">
        <f t="shared" si="20"/>
        <v>0</v>
      </c>
      <c r="T306" s="31">
        <f>SUMIF($G$8:$G$691,G306:G977,$K$8:$K$691)</f>
        <v>0</v>
      </c>
      <c r="U306" s="32" t="str">
        <f t="shared" si="19"/>
        <v xml:space="preserve"> </v>
      </c>
    </row>
    <row r="307" spans="2:21" x14ac:dyDescent="0.25">
      <c r="B307" s="11"/>
      <c r="C307" s="12"/>
      <c r="D307" s="13"/>
      <c r="E307" s="13"/>
      <c r="F307" s="13"/>
      <c r="G307" s="12"/>
      <c r="H307" s="14"/>
      <c r="I307" s="14"/>
      <c r="J307" s="12"/>
      <c r="K307" s="15"/>
      <c r="L307" s="15"/>
      <c r="M307" s="15"/>
      <c r="N307" s="15"/>
      <c r="O307" s="15"/>
      <c r="P307" s="16" t="str">
        <f t="shared" si="17"/>
        <v xml:space="preserve"> </v>
      </c>
      <c r="Q307" s="17">
        <f t="shared" si="18"/>
        <v>0</v>
      </c>
      <c r="R307" s="65"/>
      <c r="S307" s="66">
        <f t="shared" si="20"/>
        <v>0</v>
      </c>
      <c r="T307" s="31">
        <f>SUMIF($G$8:$G$691,G307:G978,$K$8:$K$691)</f>
        <v>0</v>
      </c>
      <c r="U307" s="32" t="str">
        <f t="shared" si="19"/>
        <v xml:space="preserve"> </v>
      </c>
    </row>
    <row r="308" spans="2:21" s="30" customFormat="1" x14ac:dyDescent="0.25">
      <c r="B308" s="11"/>
      <c r="C308" s="82"/>
      <c r="D308" s="83"/>
      <c r="E308" s="83"/>
      <c r="F308" s="13"/>
      <c r="G308" s="82"/>
      <c r="H308" s="84"/>
      <c r="I308" s="84"/>
      <c r="J308" s="82"/>
      <c r="K308" s="85"/>
      <c r="L308" s="85"/>
      <c r="M308" s="85"/>
      <c r="N308" s="85"/>
      <c r="O308" s="85"/>
      <c r="P308" s="16" t="str">
        <f t="shared" si="17"/>
        <v xml:space="preserve"> </v>
      </c>
      <c r="Q308" s="17">
        <f t="shared" si="18"/>
        <v>0</v>
      </c>
      <c r="R308" s="65"/>
      <c r="S308" s="66">
        <f t="shared" si="20"/>
        <v>0</v>
      </c>
      <c r="T308" s="31">
        <f>SUMIF($G$8:$G$691,G308:G979,$K$8:$K$691)</f>
        <v>0</v>
      </c>
      <c r="U308" s="32" t="str">
        <f t="shared" si="19"/>
        <v xml:space="preserve"> </v>
      </c>
    </row>
    <row r="309" spans="2:21" x14ac:dyDescent="0.25">
      <c r="B309" s="11"/>
      <c r="C309" s="12"/>
      <c r="D309" s="13"/>
      <c r="E309" s="13"/>
      <c r="F309" s="13"/>
      <c r="G309" s="12"/>
      <c r="H309" s="14"/>
      <c r="I309" s="14"/>
      <c r="J309" s="12"/>
      <c r="K309" s="15"/>
      <c r="L309" s="15"/>
      <c r="M309" s="15"/>
      <c r="N309" s="15"/>
      <c r="O309" s="15"/>
      <c r="P309" s="16" t="str">
        <f t="shared" si="17"/>
        <v xml:space="preserve"> </v>
      </c>
      <c r="Q309" s="17">
        <f t="shared" si="18"/>
        <v>0</v>
      </c>
      <c r="R309" s="65"/>
      <c r="S309" s="66">
        <f t="shared" si="20"/>
        <v>0</v>
      </c>
      <c r="T309" s="31">
        <f>SUMIF($G$8:$G$691,G309:G980,$K$8:$K$691)</f>
        <v>0</v>
      </c>
      <c r="U309" s="32" t="str">
        <f t="shared" si="19"/>
        <v xml:space="preserve"> </v>
      </c>
    </row>
    <row r="310" spans="2:21" x14ac:dyDescent="0.25">
      <c r="B310" s="11"/>
      <c r="C310" s="12"/>
      <c r="D310" s="13"/>
      <c r="E310" s="13"/>
      <c r="F310" s="13"/>
      <c r="G310" s="12"/>
      <c r="H310" s="14"/>
      <c r="I310" s="14"/>
      <c r="J310" s="12"/>
      <c r="K310" s="15"/>
      <c r="L310" s="15"/>
      <c r="M310" s="15"/>
      <c r="N310" s="15"/>
      <c r="O310" s="15"/>
      <c r="P310" s="16" t="str">
        <f t="shared" si="17"/>
        <v xml:space="preserve"> </v>
      </c>
      <c r="Q310" s="17">
        <f t="shared" si="18"/>
        <v>0</v>
      </c>
      <c r="R310" s="65"/>
      <c r="S310" s="66">
        <f t="shared" si="20"/>
        <v>0</v>
      </c>
      <c r="T310" s="31">
        <f>SUMIF($G$8:$G$691,G310:G981,$K$8:$K$691)</f>
        <v>0</v>
      </c>
      <c r="U310" s="32" t="str">
        <f t="shared" si="19"/>
        <v xml:space="preserve"> </v>
      </c>
    </row>
    <row r="311" spans="2:21" x14ac:dyDescent="0.25">
      <c r="B311" s="11"/>
      <c r="C311" s="12"/>
      <c r="D311" s="13"/>
      <c r="E311" s="13"/>
      <c r="F311" s="13"/>
      <c r="G311" s="12"/>
      <c r="H311" s="14"/>
      <c r="I311" s="14"/>
      <c r="J311" s="12"/>
      <c r="K311" s="15"/>
      <c r="L311" s="15"/>
      <c r="M311" s="15"/>
      <c r="N311" s="15"/>
      <c r="O311" s="15"/>
      <c r="P311" s="16" t="str">
        <f t="shared" si="17"/>
        <v xml:space="preserve"> </v>
      </c>
      <c r="Q311" s="17">
        <f t="shared" si="18"/>
        <v>0</v>
      </c>
      <c r="R311" s="65"/>
      <c r="S311" s="66">
        <f t="shared" si="20"/>
        <v>0</v>
      </c>
      <c r="T311" s="31">
        <f>SUMIF($G$8:$G$691,G311:G982,$K$8:$K$691)</f>
        <v>0</v>
      </c>
      <c r="U311" s="32" t="str">
        <f t="shared" si="19"/>
        <v xml:space="preserve"> </v>
      </c>
    </row>
    <row r="312" spans="2:21" x14ac:dyDescent="0.25">
      <c r="B312" s="11"/>
      <c r="C312" s="12"/>
      <c r="D312" s="13"/>
      <c r="E312" s="13"/>
      <c r="F312" s="13"/>
      <c r="G312" s="12"/>
      <c r="H312" s="14"/>
      <c r="I312" s="14"/>
      <c r="J312" s="12"/>
      <c r="K312" s="15"/>
      <c r="L312" s="15"/>
      <c r="M312" s="15"/>
      <c r="N312" s="15"/>
      <c r="O312" s="15"/>
      <c r="P312" s="16" t="str">
        <f t="shared" si="17"/>
        <v xml:space="preserve"> </v>
      </c>
      <c r="Q312" s="17">
        <f t="shared" si="18"/>
        <v>0</v>
      </c>
      <c r="R312" s="65"/>
      <c r="S312" s="66">
        <f t="shared" si="20"/>
        <v>0</v>
      </c>
      <c r="T312" s="31">
        <f>SUMIF($G$8:$G$691,G312:G983,$K$8:$K$691)</f>
        <v>0</v>
      </c>
      <c r="U312" s="32" t="str">
        <f t="shared" si="19"/>
        <v xml:space="preserve"> </v>
      </c>
    </row>
    <row r="313" spans="2:21" x14ac:dyDescent="0.25">
      <c r="B313" s="11"/>
      <c r="C313" s="12"/>
      <c r="D313" s="13"/>
      <c r="E313" s="13"/>
      <c r="F313" s="13"/>
      <c r="G313" s="12"/>
      <c r="H313" s="14"/>
      <c r="I313" s="14"/>
      <c r="J313" s="12"/>
      <c r="K313" s="15"/>
      <c r="L313" s="15"/>
      <c r="M313" s="15"/>
      <c r="N313" s="15"/>
      <c r="O313" s="15"/>
      <c r="P313" s="16" t="str">
        <f t="shared" si="17"/>
        <v xml:space="preserve"> </v>
      </c>
      <c r="Q313" s="17">
        <f t="shared" si="18"/>
        <v>0</v>
      </c>
      <c r="R313" s="65"/>
      <c r="S313" s="66">
        <f t="shared" si="20"/>
        <v>0</v>
      </c>
      <c r="T313" s="31">
        <f>SUMIF($G$8:$G$691,G313:G984,$K$8:$K$691)</f>
        <v>0</v>
      </c>
      <c r="U313" s="32" t="str">
        <f t="shared" si="19"/>
        <v xml:space="preserve"> </v>
      </c>
    </row>
    <row r="314" spans="2:21" x14ac:dyDescent="0.25">
      <c r="B314" s="11"/>
      <c r="C314" s="12"/>
      <c r="D314" s="13"/>
      <c r="E314" s="13"/>
      <c r="F314" s="13"/>
      <c r="G314" s="12"/>
      <c r="H314" s="14"/>
      <c r="I314" s="14"/>
      <c r="J314" s="12"/>
      <c r="K314" s="15"/>
      <c r="L314" s="15"/>
      <c r="M314" s="15"/>
      <c r="N314" s="15"/>
      <c r="O314" s="15"/>
      <c r="P314" s="16" t="str">
        <f t="shared" si="17"/>
        <v xml:space="preserve"> </v>
      </c>
      <c r="Q314" s="17">
        <f t="shared" si="18"/>
        <v>0</v>
      </c>
      <c r="R314" s="65"/>
      <c r="S314" s="66">
        <f t="shared" si="20"/>
        <v>0</v>
      </c>
      <c r="T314" s="31">
        <f>SUMIF($G$8:$G$691,G314:G985,$K$8:$K$691)</f>
        <v>0</v>
      </c>
      <c r="U314" s="32" t="str">
        <f t="shared" si="19"/>
        <v xml:space="preserve"> </v>
      </c>
    </row>
    <row r="315" spans="2:21" x14ac:dyDescent="0.25">
      <c r="B315" s="11"/>
      <c r="C315" s="12"/>
      <c r="D315" s="13"/>
      <c r="E315" s="13"/>
      <c r="F315" s="13"/>
      <c r="G315" s="12"/>
      <c r="H315" s="14"/>
      <c r="I315" s="14"/>
      <c r="J315" s="12"/>
      <c r="K315" s="15"/>
      <c r="L315" s="15"/>
      <c r="M315" s="15"/>
      <c r="N315" s="15"/>
      <c r="O315" s="15"/>
      <c r="P315" s="16" t="str">
        <f t="shared" si="17"/>
        <v xml:space="preserve"> </v>
      </c>
      <c r="Q315" s="17">
        <f t="shared" si="18"/>
        <v>0</v>
      </c>
      <c r="R315" s="65"/>
      <c r="S315" s="66">
        <f t="shared" si="20"/>
        <v>0</v>
      </c>
      <c r="T315" s="31">
        <f>SUMIF($G$8:$G$691,G315:G986,$K$8:$K$691)</f>
        <v>0</v>
      </c>
      <c r="U315" s="32" t="str">
        <f t="shared" si="19"/>
        <v xml:space="preserve"> </v>
      </c>
    </row>
    <row r="316" spans="2:21" x14ac:dyDescent="0.25">
      <c r="B316" s="11"/>
      <c r="C316" s="12"/>
      <c r="D316" s="13"/>
      <c r="E316" s="13"/>
      <c r="F316" s="13"/>
      <c r="G316" s="12"/>
      <c r="H316" s="14"/>
      <c r="I316" s="14"/>
      <c r="J316" s="12"/>
      <c r="K316" s="15"/>
      <c r="L316" s="15"/>
      <c r="M316" s="15"/>
      <c r="N316" s="15"/>
      <c r="O316" s="15"/>
      <c r="P316" s="16" t="str">
        <f t="shared" si="17"/>
        <v xml:space="preserve"> </v>
      </c>
      <c r="Q316" s="17">
        <f t="shared" si="18"/>
        <v>0</v>
      </c>
      <c r="R316" s="65"/>
      <c r="S316" s="66">
        <f t="shared" si="20"/>
        <v>0</v>
      </c>
      <c r="T316" s="31">
        <f>SUMIF($G$8:$G$691,G316:G987,$K$8:$K$691)</f>
        <v>0</v>
      </c>
      <c r="U316" s="32" t="str">
        <f t="shared" si="19"/>
        <v xml:space="preserve"> </v>
      </c>
    </row>
    <row r="317" spans="2:21" x14ac:dyDescent="0.25">
      <c r="B317" s="11"/>
      <c r="C317" s="12"/>
      <c r="D317" s="13"/>
      <c r="E317" s="13"/>
      <c r="F317" s="13"/>
      <c r="G317" s="12"/>
      <c r="H317" s="14"/>
      <c r="I317" s="14"/>
      <c r="J317" s="12"/>
      <c r="K317" s="15"/>
      <c r="L317" s="15"/>
      <c r="M317" s="15"/>
      <c r="N317" s="15"/>
      <c r="O317" s="15"/>
      <c r="P317" s="16" t="str">
        <f t="shared" si="17"/>
        <v xml:space="preserve"> </v>
      </c>
      <c r="Q317" s="17">
        <f t="shared" si="18"/>
        <v>0</v>
      </c>
      <c r="R317" s="65"/>
      <c r="S317" s="66">
        <f t="shared" si="20"/>
        <v>0</v>
      </c>
      <c r="T317" s="31">
        <f>SUMIF($G$8:$G$691,G317:G988,$K$8:$K$691)</f>
        <v>0</v>
      </c>
      <c r="U317" s="32" t="str">
        <f t="shared" si="19"/>
        <v xml:space="preserve"> </v>
      </c>
    </row>
    <row r="318" spans="2:21" x14ac:dyDescent="0.25">
      <c r="B318" s="11"/>
      <c r="C318" s="12"/>
      <c r="D318" s="13"/>
      <c r="E318" s="13"/>
      <c r="F318" s="13"/>
      <c r="G318" s="12"/>
      <c r="H318" s="14"/>
      <c r="I318" s="14"/>
      <c r="J318" s="12"/>
      <c r="K318" s="15"/>
      <c r="L318" s="15"/>
      <c r="M318" s="15"/>
      <c r="N318" s="15"/>
      <c r="O318" s="15"/>
      <c r="P318" s="16" t="str">
        <f t="shared" si="17"/>
        <v xml:space="preserve"> </v>
      </c>
      <c r="Q318" s="17">
        <f t="shared" si="18"/>
        <v>0</v>
      </c>
      <c r="R318" s="65"/>
      <c r="S318" s="66">
        <f t="shared" si="20"/>
        <v>0</v>
      </c>
      <c r="T318" s="31">
        <f>SUMIF($G$8:$G$691,G318:G989,$K$8:$K$691)</f>
        <v>0</v>
      </c>
      <c r="U318" s="32" t="str">
        <f t="shared" si="19"/>
        <v xml:space="preserve"> </v>
      </c>
    </row>
    <row r="319" spans="2:21" x14ac:dyDescent="0.25">
      <c r="B319" s="11"/>
      <c r="C319" s="12"/>
      <c r="D319" s="13"/>
      <c r="E319" s="13"/>
      <c r="F319" s="13"/>
      <c r="G319" s="12"/>
      <c r="H319" s="14"/>
      <c r="I319" s="14"/>
      <c r="J319" s="12"/>
      <c r="K319" s="15"/>
      <c r="L319" s="15"/>
      <c r="M319" s="15"/>
      <c r="N319" s="15"/>
      <c r="O319" s="15"/>
      <c r="P319" s="16" t="str">
        <f t="shared" si="17"/>
        <v xml:space="preserve"> </v>
      </c>
      <c r="Q319" s="17">
        <f t="shared" si="18"/>
        <v>0</v>
      </c>
      <c r="R319" s="65"/>
      <c r="S319" s="66">
        <f t="shared" si="20"/>
        <v>0</v>
      </c>
      <c r="T319" s="31">
        <f>SUMIF($G$8:$G$691,G319:G990,$K$8:$K$691)</f>
        <v>0</v>
      </c>
      <c r="U319" s="32" t="str">
        <f t="shared" si="19"/>
        <v xml:space="preserve"> </v>
      </c>
    </row>
    <row r="320" spans="2:21" x14ac:dyDescent="0.25">
      <c r="B320" s="11"/>
      <c r="C320" s="12"/>
      <c r="D320" s="13"/>
      <c r="E320" s="13"/>
      <c r="F320" s="13"/>
      <c r="G320" s="12"/>
      <c r="H320" s="14"/>
      <c r="I320" s="14"/>
      <c r="J320" s="12"/>
      <c r="K320" s="15"/>
      <c r="L320" s="15"/>
      <c r="M320" s="15"/>
      <c r="N320" s="15"/>
      <c r="O320" s="15"/>
      <c r="P320" s="16" t="str">
        <f t="shared" si="17"/>
        <v xml:space="preserve"> </v>
      </c>
      <c r="Q320" s="17">
        <f t="shared" si="18"/>
        <v>0</v>
      </c>
      <c r="R320" s="65"/>
      <c r="S320" s="66">
        <f t="shared" si="20"/>
        <v>0</v>
      </c>
      <c r="T320" s="31">
        <f>SUMIF($G$8:$G$691,G320:G991,$K$8:$K$691)</f>
        <v>0</v>
      </c>
      <c r="U320" s="32" t="str">
        <f t="shared" si="19"/>
        <v xml:space="preserve"> </v>
      </c>
    </row>
    <row r="321" spans="2:21" x14ac:dyDescent="0.25">
      <c r="B321" s="11"/>
      <c r="C321" s="12"/>
      <c r="D321" s="13"/>
      <c r="E321" s="13"/>
      <c r="F321" s="13"/>
      <c r="G321" s="12"/>
      <c r="H321" s="14"/>
      <c r="I321" s="14"/>
      <c r="J321" s="12"/>
      <c r="K321" s="15"/>
      <c r="L321" s="15"/>
      <c r="M321" s="15"/>
      <c r="N321" s="15"/>
      <c r="O321" s="15"/>
      <c r="P321" s="16" t="str">
        <f t="shared" si="17"/>
        <v xml:space="preserve"> </v>
      </c>
      <c r="Q321" s="17">
        <f t="shared" si="18"/>
        <v>0</v>
      </c>
      <c r="R321" s="65"/>
      <c r="S321" s="66">
        <f t="shared" si="20"/>
        <v>0</v>
      </c>
      <c r="T321" s="31">
        <f>SUMIF($G$8:$G$691,G321:G992,$K$8:$K$691)</f>
        <v>0</v>
      </c>
      <c r="U321" s="32" t="str">
        <f t="shared" si="19"/>
        <v xml:space="preserve"> </v>
      </c>
    </row>
    <row r="322" spans="2:21" x14ac:dyDescent="0.25">
      <c r="B322" s="11"/>
      <c r="C322" s="12"/>
      <c r="D322" s="13"/>
      <c r="E322" s="13"/>
      <c r="F322" s="13"/>
      <c r="G322" s="12"/>
      <c r="H322" s="14"/>
      <c r="I322" s="14"/>
      <c r="J322" s="12"/>
      <c r="K322" s="15"/>
      <c r="L322" s="15"/>
      <c r="M322" s="15"/>
      <c r="N322" s="15"/>
      <c r="O322" s="15"/>
      <c r="P322" s="16" t="str">
        <f t="shared" si="17"/>
        <v xml:space="preserve"> </v>
      </c>
      <c r="Q322" s="17">
        <f t="shared" si="18"/>
        <v>0</v>
      </c>
      <c r="R322" s="65"/>
      <c r="S322" s="66">
        <f t="shared" si="20"/>
        <v>0</v>
      </c>
      <c r="T322" s="31">
        <f>SUMIF($G$8:$G$691,G322:G993,$K$8:$K$691)</f>
        <v>0</v>
      </c>
      <c r="U322" s="32" t="str">
        <f t="shared" si="19"/>
        <v xml:space="preserve"> </v>
      </c>
    </row>
    <row r="323" spans="2:21" x14ac:dyDescent="0.25">
      <c r="B323" s="11"/>
      <c r="C323" s="12"/>
      <c r="D323" s="13"/>
      <c r="E323" s="13"/>
      <c r="F323" s="13"/>
      <c r="G323" s="12"/>
      <c r="H323" s="14"/>
      <c r="I323" s="14"/>
      <c r="J323" s="12"/>
      <c r="K323" s="15"/>
      <c r="L323" s="15"/>
      <c r="M323" s="15"/>
      <c r="N323" s="15"/>
      <c r="O323" s="15"/>
      <c r="P323" s="16" t="str">
        <f t="shared" si="17"/>
        <v xml:space="preserve"> </v>
      </c>
      <c r="Q323" s="17">
        <f t="shared" si="18"/>
        <v>0</v>
      </c>
      <c r="R323" s="65"/>
      <c r="S323" s="66">
        <f t="shared" si="20"/>
        <v>0</v>
      </c>
      <c r="T323" s="31">
        <f>SUMIF($G$8:$G$691,G323:G994,$K$8:$K$691)</f>
        <v>0</v>
      </c>
      <c r="U323" s="32" t="str">
        <f t="shared" si="19"/>
        <v xml:space="preserve"> </v>
      </c>
    </row>
    <row r="324" spans="2:21" x14ac:dyDescent="0.25">
      <c r="B324" s="11"/>
      <c r="C324" s="12"/>
      <c r="D324" s="13"/>
      <c r="E324" s="13"/>
      <c r="F324" s="13"/>
      <c r="G324" s="12"/>
      <c r="H324" s="14"/>
      <c r="I324" s="14"/>
      <c r="J324" s="12"/>
      <c r="K324" s="15"/>
      <c r="L324" s="15"/>
      <c r="M324" s="15"/>
      <c r="N324" s="15"/>
      <c r="O324" s="15"/>
      <c r="P324" s="16" t="str">
        <f t="shared" si="17"/>
        <v xml:space="preserve"> </v>
      </c>
      <c r="Q324" s="17">
        <f t="shared" si="18"/>
        <v>0</v>
      </c>
      <c r="R324" s="65"/>
      <c r="S324" s="66">
        <f t="shared" si="20"/>
        <v>0</v>
      </c>
      <c r="T324" s="31">
        <f>SUMIF($G$8:$G$691,G324:G995,$K$8:$K$691)</f>
        <v>0</v>
      </c>
      <c r="U324" s="32" t="str">
        <f t="shared" si="19"/>
        <v xml:space="preserve"> </v>
      </c>
    </row>
    <row r="325" spans="2:21" x14ac:dyDescent="0.25">
      <c r="B325" s="11"/>
      <c r="C325" s="12"/>
      <c r="D325" s="13"/>
      <c r="E325" s="13"/>
      <c r="F325" s="13"/>
      <c r="G325" s="12"/>
      <c r="H325" s="14"/>
      <c r="I325" s="14"/>
      <c r="J325" s="12"/>
      <c r="K325" s="15"/>
      <c r="L325" s="15"/>
      <c r="M325" s="15"/>
      <c r="N325" s="15"/>
      <c r="O325" s="15"/>
      <c r="P325" s="16" t="str">
        <f t="shared" si="17"/>
        <v xml:space="preserve"> </v>
      </c>
      <c r="Q325" s="17">
        <f t="shared" si="18"/>
        <v>0</v>
      </c>
      <c r="R325" s="65"/>
      <c r="S325" s="66">
        <f t="shared" si="20"/>
        <v>0</v>
      </c>
      <c r="T325" s="31">
        <f>SUMIF($G$8:$G$691,G325:G996,$K$8:$K$691)</f>
        <v>0</v>
      </c>
      <c r="U325" s="32" t="str">
        <f t="shared" si="19"/>
        <v xml:space="preserve"> </v>
      </c>
    </row>
    <row r="326" spans="2:21" x14ac:dyDescent="0.25">
      <c r="B326" s="11"/>
      <c r="C326" s="12"/>
      <c r="D326" s="13"/>
      <c r="E326" s="13"/>
      <c r="F326" s="13"/>
      <c r="G326" s="12"/>
      <c r="H326" s="14"/>
      <c r="I326" s="14"/>
      <c r="J326" s="12"/>
      <c r="K326" s="15"/>
      <c r="L326" s="15"/>
      <c r="M326" s="15"/>
      <c r="N326" s="15"/>
      <c r="O326" s="15"/>
      <c r="P326" s="16" t="str">
        <f t="shared" si="17"/>
        <v xml:space="preserve"> </v>
      </c>
      <c r="Q326" s="17">
        <f t="shared" si="18"/>
        <v>0</v>
      </c>
      <c r="R326" s="65"/>
      <c r="S326" s="66">
        <f t="shared" si="20"/>
        <v>0</v>
      </c>
      <c r="T326" s="31">
        <f>SUMIF($G$8:$G$691,G326:G997,$K$8:$K$691)</f>
        <v>0</v>
      </c>
      <c r="U326" s="32" t="str">
        <f t="shared" si="19"/>
        <v xml:space="preserve"> </v>
      </c>
    </row>
    <row r="327" spans="2:21" x14ac:dyDescent="0.25">
      <c r="B327" s="11"/>
      <c r="C327" s="12"/>
      <c r="D327" s="13"/>
      <c r="E327" s="13"/>
      <c r="F327" s="13"/>
      <c r="G327" s="12"/>
      <c r="H327" s="14"/>
      <c r="I327" s="14"/>
      <c r="J327" s="12"/>
      <c r="K327" s="15"/>
      <c r="L327" s="15"/>
      <c r="M327" s="15"/>
      <c r="N327" s="15"/>
      <c r="O327" s="15"/>
      <c r="P327" s="16" t="str">
        <f t="shared" si="17"/>
        <v xml:space="preserve"> </v>
      </c>
      <c r="Q327" s="17">
        <f t="shared" si="18"/>
        <v>0</v>
      </c>
      <c r="R327" s="65"/>
      <c r="S327" s="66">
        <f t="shared" si="20"/>
        <v>0</v>
      </c>
      <c r="T327" s="31">
        <f>SUMIF($G$8:$G$691,G327:G998,$K$8:$K$691)</f>
        <v>0</v>
      </c>
      <c r="U327" s="32" t="str">
        <f t="shared" si="19"/>
        <v xml:space="preserve"> </v>
      </c>
    </row>
    <row r="328" spans="2:21" x14ac:dyDescent="0.25">
      <c r="B328" s="11"/>
      <c r="C328" s="12"/>
      <c r="D328" s="13"/>
      <c r="E328" s="13"/>
      <c r="F328" s="13"/>
      <c r="G328" s="12"/>
      <c r="H328" s="14"/>
      <c r="I328" s="14"/>
      <c r="J328" s="12"/>
      <c r="K328" s="15"/>
      <c r="L328" s="15"/>
      <c r="M328" s="15"/>
      <c r="N328" s="15"/>
      <c r="O328" s="15"/>
      <c r="P328" s="16" t="str">
        <f t="shared" si="17"/>
        <v xml:space="preserve"> </v>
      </c>
      <c r="Q328" s="17">
        <f t="shared" si="18"/>
        <v>0</v>
      </c>
      <c r="R328" s="65"/>
      <c r="S328" s="66">
        <f t="shared" si="20"/>
        <v>0</v>
      </c>
      <c r="T328" s="31">
        <f>SUMIF($G$8:$G$691,G328:G999,$K$8:$K$691)</f>
        <v>0</v>
      </c>
      <c r="U328" s="32" t="str">
        <f t="shared" si="19"/>
        <v xml:space="preserve"> </v>
      </c>
    </row>
    <row r="329" spans="2:21" x14ac:dyDescent="0.25">
      <c r="B329" s="11"/>
      <c r="C329" s="12"/>
      <c r="D329" s="13"/>
      <c r="E329" s="13"/>
      <c r="F329" s="13"/>
      <c r="G329" s="12"/>
      <c r="H329" s="14"/>
      <c r="I329" s="14"/>
      <c r="J329" s="12"/>
      <c r="K329" s="15"/>
      <c r="L329" s="15"/>
      <c r="M329" s="15"/>
      <c r="N329" s="15"/>
      <c r="O329" s="15"/>
      <c r="P329" s="16" t="str">
        <f t="shared" ref="P329:P392" si="21">+IF(K329&lt;=0," ",IF(K329&lt;=10,"A",IF(K329&gt;=11,"B")))</f>
        <v xml:space="preserve"> </v>
      </c>
      <c r="Q329" s="17">
        <f t="shared" ref="Q329:Q392" si="22">+IF(P329=" ",K329*0,IF(P329="A",K329*2500,IF(P329="B",K329*3000)))</f>
        <v>0</v>
      </c>
      <c r="R329" s="65"/>
      <c r="S329" s="66">
        <f t="shared" si="20"/>
        <v>0</v>
      </c>
      <c r="T329" s="31">
        <f>SUMIF($G$8:$G$691,G329:G1000,$K$8:$K$691)</f>
        <v>0</v>
      </c>
      <c r="U329" s="32" t="str">
        <f t="shared" ref="U329:U392" si="23">+IF(T329=0," ",IF(T329&lt;=50,"OK",IF(T329&gt;=51,"LEBIH")))</f>
        <v xml:space="preserve"> </v>
      </c>
    </row>
    <row r="330" spans="2:21" x14ac:dyDescent="0.25">
      <c r="B330" s="11"/>
      <c r="C330" s="12"/>
      <c r="D330" s="13"/>
      <c r="E330" s="13"/>
      <c r="F330" s="13"/>
      <c r="G330" s="12"/>
      <c r="H330" s="14"/>
      <c r="I330" s="14"/>
      <c r="J330" s="12"/>
      <c r="K330" s="15"/>
      <c r="L330" s="15"/>
      <c r="M330" s="15"/>
      <c r="N330" s="15"/>
      <c r="O330" s="15"/>
      <c r="P330" s="16" t="str">
        <f t="shared" si="21"/>
        <v xml:space="preserve"> </v>
      </c>
      <c r="Q330" s="17">
        <f t="shared" si="22"/>
        <v>0</v>
      </c>
      <c r="R330" s="65"/>
      <c r="S330" s="66">
        <f t="shared" si="20"/>
        <v>0</v>
      </c>
      <c r="T330" s="31">
        <f>SUMIF($G$8:$G$691,G330:G1001,$K$8:$K$691)</f>
        <v>0</v>
      </c>
      <c r="U330" s="32" t="str">
        <f t="shared" si="23"/>
        <v xml:space="preserve"> </v>
      </c>
    </row>
    <row r="331" spans="2:21" x14ac:dyDescent="0.25">
      <c r="B331" s="11"/>
      <c r="C331" s="12"/>
      <c r="D331" s="13"/>
      <c r="E331" s="13"/>
      <c r="F331" s="13"/>
      <c r="G331" s="12"/>
      <c r="H331" s="14"/>
      <c r="I331" s="14"/>
      <c r="J331" s="12"/>
      <c r="K331" s="15"/>
      <c r="L331" s="15"/>
      <c r="M331" s="15"/>
      <c r="N331" s="15"/>
      <c r="O331" s="15"/>
      <c r="P331" s="16" t="str">
        <f t="shared" si="21"/>
        <v xml:space="preserve"> </v>
      </c>
      <c r="Q331" s="17">
        <f t="shared" si="22"/>
        <v>0</v>
      </c>
      <c r="R331" s="65"/>
      <c r="S331" s="66">
        <f t="shared" si="20"/>
        <v>0</v>
      </c>
      <c r="T331" s="31">
        <f>SUMIF($G$8:$G$691,G331:G1002,$K$8:$K$691)</f>
        <v>0</v>
      </c>
      <c r="U331" s="32" t="str">
        <f t="shared" si="23"/>
        <v xml:space="preserve"> </v>
      </c>
    </row>
    <row r="332" spans="2:21" x14ac:dyDescent="0.25">
      <c r="B332" s="11"/>
      <c r="C332" s="12"/>
      <c r="D332" s="13"/>
      <c r="E332" s="13"/>
      <c r="F332" s="13"/>
      <c r="G332" s="12"/>
      <c r="H332" s="14"/>
      <c r="I332" s="14"/>
      <c r="J332" s="12"/>
      <c r="K332" s="15"/>
      <c r="L332" s="15"/>
      <c r="M332" s="15"/>
      <c r="N332" s="15"/>
      <c r="O332" s="15"/>
      <c r="P332" s="16" t="str">
        <f t="shared" si="21"/>
        <v xml:space="preserve"> </v>
      </c>
      <c r="Q332" s="17">
        <f t="shared" si="22"/>
        <v>0</v>
      </c>
      <c r="R332" s="65"/>
      <c r="S332" s="66">
        <f t="shared" ref="S332:S386" si="24">+Q332-R332</f>
        <v>0</v>
      </c>
      <c r="T332" s="31">
        <f>SUMIF($G$8:$G$691,G332:G1003,$K$8:$K$691)</f>
        <v>0</v>
      </c>
      <c r="U332" s="32" t="str">
        <f t="shared" si="23"/>
        <v xml:space="preserve"> </v>
      </c>
    </row>
    <row r="333" spans="2:21" x14ac:dyDescent="0.25">
      <c r="B333" s="11"/>
      <c r="C333" s="12"/>
      <c r="D333" s="13"/>
      <c r="E333" s="13"/>
      <c r="F333" s="13"/>
      <c r="G333" s="12"/>
      <c r="H333" s="14"/>
      <c r="I333" s="14"/>
      <c r="J333" s="12"/>
      <c r="K333" s="15"/>
      <c r="L333" s="15"/>
      <c r="M333" s="15"/>
      <c r="N333" s="15"/>
      <c r="O333" s="15"/>
      <c r="P333" s="16" t="str">
        <f t="shared" si="21"/>
        <v xml:space="preserve"> </v>
      </c>
      <c r="Q333" s="17">
        <f t="shared" si="22"/>
        <v>0</v>
      </c>
      <c r="R333" s="65"/>
      <c r="S333" s="66">
        <f t="shared" si="24"/>
        <v>0</v>
      </c>
      <c r="T333" s="31">
        <f>SUMIF($G$8:$G$691,G333:G1004,$K$8:$K$691)</f>
        <v>0</v>
      </c>
      <c r="U333" s="32" t="str">
        <f t="shared" si="23"/>
        <v xml:space="preserve"> </v>
      </c>
    </row>
    <row r="334" spans="2:21" s="21" customFormat="1" x14ac:dyDescent="0.25">
      <c r="B334" s="11"/>
      <c r="C334" s="12"/>
      <c r="D334" s="13"/>
      <c r="E334" s="13"/>
      <c r="F334" s="13"/>
      <c r="G334" s="12"/>
      <c r="H334" s="14"/>
      <c r="I334" s="14"/>
      <c r="J334" s="12"/>
      <c r="K334" s="20"/>
      <c r="L334" s="20"/>
      <c r="M334" s="20"/>
      <c r="N334" s="20"/>
      <c r="O334" s="20"/>
      <c r="P334" s="16" t="str">
        <f t="shared" si="21"/>
        <v xml:space="preserve"> </v>
      </c>
      <c r="Q334" s="17">
        <f t="shared" si="22"/>
        <v>0</v>
      </c>
      <c r="R334" s="65"/>
      <c r="S334" s="70">
        <f t="shared" si="24"/>
        <v>0</v>
      </c>
      <c r="T334" s="31">
        <f>SUMIF($G$8:$G$691,G334:G1005,$K$8:$K$691)</f>
        <v>0</v>
      </c>
      <c r="U334" s="32" t="str">
        <f t="shared" si="23"/>
        <v xml:space="preserve"> </v>
      </c>
    </row>
    <row r="335" spans="2:21" x14ac:dyDescent="0.25">
      <c r="B335" s="11"/>
      <c r="C335" s="12"/>
      <c r="D335" s="13"/>
      <c r="E335" s="13"/>
      <c r="F335" s="13"/>
      <c r="G335" s="12"/>
      <c r="H335" s="14"/>
      <c r="I335" s="14"/>
      <c r="J335" s="12"/>
      <c r="K335" s="15"/>
      <c r="L335" s="15"/>
      <c r="M335" s="15"/>
      <c r="N335" s="15"/>
      <c r="O335" s="15"/>
      <c r="P335" s="16" t="str">
        <f t="shared" si="21"/>
        <v xml:space="preserve"> </v>
      </c>
      <c r="Q335" s="17">
        <f t="shared" si="22"/>
        <v>0</v>
      </c>
      <c r="R335" s="65"/>
      <c r="S335" s="66">
        <f t="shared" si="24"/>
        <v>0</v>
      </c>
      <c r="T335" s="31">
        <f>SUMIF($G$8:$G$691,G335:G1006,$K$8:$K$691)</f>
        <v>0</v>
      </c>
      <c r="U335" s="32" t="str">
        <f t="shared" si="23"/>
        <v xml:space="preserve"> </v>
      </c>
    </row>
    <row r="336" spans="2:21" x14ac:dyDescent="0.25">
      <c r="B336" s="11"/>
      <c r="C336" s="12"/>
      <c r="D336" s="13"/>
      <c r="E336" s="13"/>
      <c r="F336" s="13"/>
      <c r="G336" s="12"/>
      <c r="H336" s="14"/>
      <c r="I336" s="14"/>
      <c r="J336" s="12"/>
      <c r="K336" s="15"/>
      <c r="L336" s="15"/>
      <c r="M336" s="15"/>
      <c r="N336" s="15"/>
      <c r="O336" s="15"/>
      <c r="P336" s="16" t="str">
        <f t="shared" si="21"/>
        <v xml:space="preserve"> </v>
      </c>
      <c r="Q336" s="17">
        <f t="shared" si="22"/>
        <v>0</v>
      </c>
      <c r="R336" s="65"/>
      <c r="S336" s="66">
        <f t="shared" si="24"/>
        <v>0</v>
      </c>
      <c r="T336" s="31">
        <f>SUMIF($G$8:$G$691,G336:G1007,$K$8:$K$691)</f>
        <v>0</v>
      </c>
      <c r="U336" s="32" t="str">
        <f t="shared" si="23"/>
        <v xml:space="preserve"> </v>
      </c>
    </row>
    <row r="337" spans="2:23" x14ac:dyDescent="0.25">
      <c r="B337" s="11"/>
      <c r="C337" s="12"/>
      <c r="D337" s="13"/>
      <c r="E337" s="13"/>
      <c r="F337" s="13"/>
      <c r="G337" s="12"/>
      <c r="H337" s="14"/>
      <c r="I337" s="14"/>
      <c r="J337" s="12"/>
      <c r="K337" s="15"/>
      <c r="L337" s="15"/>
      <c r="M337" s="15"/>
      <c r="N337" s="15"/>
      <c r="O337" s="15"/>
      <c r="P337" s="16" t="str">
        <f t="shared" si="21"/>
        <v xml:space="preserve"> </v>
      </c>
      <c r="Q337" s="17">
        <f t="shared" si="22"/>
        <v>0</v>
      </c>
      <c r="R337" s="65"/>
      <c r="S337" s="66">
        <f t="shared" si="24"/>
        <v>0</v>
      </c>
      <c r="T337" s="31">
        <f>SUMIF($G$8:$G$691,G337:G1008,$K$8:$K$691)</f>
        <v>0</v>
      </c>
      <c r="U337" s="32" t="str">
        <f t="shared" si="23"/>
        <v xml:space="preserve"> </v>
      </c>
    </row>
    <row r="338" spans="2:23" x14ac:dyDescent="0.25">
      <c r="B338" s="11"/>
      <c r="C338" s="12"/>
      <c r="D338" s="13"/>
      <c r="E338" s="13"/>
      <c r="F338" s="13"/>
      <c r="G338" s="12"/>
      <c r="H338" s="14"/>
      <c r="I338" s="14"/>
      <c r="J338" s="12"/>
      <c r="K338" s="15"/>
      <c r="L338" s="15"/>
      <c r="M338" s="15"/>
      <c r="N338" s="15"/>
      <c r="O338" s="15"/>
      <c r="P338" s="16" t="str">
        <f t="shared" si="21"/>
        <v xml:space="preserve"> </v>
      </c>
      <c r="Q338" s="17">
        <f t="shared" si="22"/>
        <v>0</v>
      </c>
      <c r="R338" s="65"/>
      <c r="S338" s="66">
        <f t="shared" si="24"/>
        <v>0</v>
      </c>
      <c r="T338" s="31">
        <f>SUMIF($G$8:$G$691,G338:G1009,$K$8:$K$691)</f>
        <v>0</v>
      </c>
      <c r="U338" s="32" t="str">
        <f t="shared" si="23"/>
        <v xml:space="preserve"> </v>
      </c>
    </row>
    <row r="339" spans="2:23" x14ac:dyDescent="0.25">
      <c r="B339" s="11"/>
      <c r="C339" s="12"/>
      <c r="D339" s="13"/>
      <c r="E339" s="13"/>
      <c r="F339" s="13"/>
      <c r="G339" s="12"/>
      <c r="H339" s="14"/>
      <c r="I339" s="14"/>
      <c r="J339" s="12"/>
      <c r="K339" s="15"/>
      <c r="L339" s="15"/>
      <c r="M339" s="15"/>
      <c r="N339" s="15"/>
      <c r="O339" s="15"/>
      <c r="P339" s="16" t="str">
        <f t="shared" si="21"/>
        <v xml:space="preserve"> </v>
      </c>
      <c r="Q339" s="17">
        <f t="shared" si="22"/>
        <v>0</v>
      </c>
      <c r="R339" s="65"/>
      <c r="S339" s="66">
        <f t="shared" si="24"/>
        <v>0</v>
      </c>
      <c r="T339" s="31">
        <f>SUMIF($G$8:$G$691,G339:G1010,$K$8:$K$691)</f>
        <v>0</v>
      </c>
      <c r="U339" s="32" t="str">
        <f t="shared" si="23"/>
        <v xml:space="preserve"> </v>
      </c>
    </row>
    <row r="340" spans="2:23" x14ac:dyDescent="0.25">
      <c r="B340" s="11"/>
      <c r="C340" s="12"/>
      <c r="D340" s="13"/>
      <c r="E340" s="13"/>
      <c r="F340" s="13"/>
      <c r="G340" s="12"/>
      <c r="H340" s="14"/>
      <c r="I340" s="14"/>
      <c r="J340" s="12"/>
      <c r="K340" s="15"/>
      <c r="L340" s="15"/>
      <c r="M340" s="15"/>
      <c r="N340" s="15"/>
      <c r="O340" s="15"/>
      <c r="P340" s="16" t="str">
        <f t="shared" si="21"/>
        <v xml:space="preserve"> </v>
      </c>
      <c r="Q340" s="17">
        <f t="shared" si="22"/>
        <v>0</v>
      </c>
      <c r="R340" s="65"/>
      <c r="S340" s="66">
        <f t="shared" si="24"/>
        <v>0</v>
      </c>
      <c r="T340" s="31">
        <f>SUMIF($G$8:$G$691,G340:G1011,$K$8:$K$691)</f>
        <v>0</v>
      </c>
      <c r="U340" s="32" t="str">
        <f t="shared" si="23"/>
        <v xml:space="preserve"> </v>
      </c>
    </row>
    <row r="341" spans="2:23" x14ac:dyDescent="0.25">
      <c r="B341" s="11"/>
      <c r="C341" s="12"/>
      <c r="D341" s="13"/>
      <c r="E341" s="13"/>
      <c r="F341" s="13"/>
      <c r="G341" s="12"/>
      <c r="H341" s="14"/>
      <c r="I341" s="14"/>
      <c r="J341" s="12"/>
      <c r="K341" s="15"/>
      <c r="L341" s="15"/>
      <c r="M341" s="15"/>
      <c r="N341" s="15"/>
      <c r="O341" s="15"/>
      <c r="P341" s="16" t="str">
        <f t="shared" si="21"/>
        <v xml:space="preserve"> </v>
      </c>
      <c r="Q341" s="17">
        <f t="shared" si="22"/>
        <v>0</v>
      </c>
      <c r="R341" s="65"/>
      <c r="S341" s="66">
        <f t="shared" si="24"/>
        <v>0</v>
      </c>
      <c r="T341" s="31">
        <f>SUMIF($G$8:$G$691,G341:G1012,$K$8:$K$691)</f>
        <v>0</v>
      </c>
      <c r="U341" s="32" t="str">
        <f t="shared" si="23"/>
        <v xml:space="preserve"> </v>
      </c>
    </row>
    <row r="342" spans="2:23" x14ac:dyDescent="0.25">
      <c r="B342" s="11"/>
      <c r="C342" s="12"/>
      <c r="D342" s="13"/>
      <c r="E342" s="13"/>
      <c r="F342" s="13"/>
      <c r="G342" s="12"/>
      <c r="H342" s="14"/>
      <c r="I342" s="14"/>
      <c r="J342" s="12"/>
      <c r="K342" s="15"/>
      <c r="L342" s="15"/>
      <c r="M342" s="15"/>
      <c r="N342" s="15"/>
      <c r="O342" s="15"/>
      <c r="P342" s="16" t="str">
        <f t="shared" si="21"/>
        <v xml:space="preserve"> </v>
      </c>
      <c r="Q342" s="17">
        <f t="shared" si="22"/>
        <v>0</v>
      </c>
      <c r="R342" s="65"/>
      <c r="S342" s="66">
        <f t="shared" si="24"/>
        <v>0</v>
      </c>
      <c r="T342" s="31">
        <f>SUMIF($G$8:$G$691,G342:G1013,$K$8:$K$691)</f>
        <v>0</v>
      </c>
      <c r="U342" s="32" t="str">
        <f t="shared" si="23"/>
        <v xml:space="preserve"> </v>
      </c>
    </row>
    <row r="343" spans="2:23" x14ac:dyDescent="0.25">
      <c r="B343" s="11"/>
      <c r="C343" s="12"/>
      <c r="D343" s="13"/>
      <c r="E343" s="13"/>
      <c r="F343" s="13"/>
      <c r="G343" s="12"/>
      <c r="H343" s="14"/>
      <c r="I343" s="14"/>
      <c r="J343" s="12"/>
      <c r="K343" s="15"/>
      <c r="L343" s="15"/>
      <c r="M343" s="15"/>
      <c r="N343" s="15"/>
      <c r="O343" s="15"/>
      <c r="P343" s="16" t="str">
        <f t="shared" si="21"/>
        <v xml:space="preserve"> </v>
      </c>
      <c r="Q343" s="17">
        <f t="shared" si="22"/>
        <v>0</v>
      </c>
      <c r="R343" s="65"/>
      <c r="S343" s="66">
        <f t="shared" si="24"/>
        <v>0</v>
      </c>
      <c r="T343" s="31">
        <f>SUMIF($G$8:$G$691,G343:G1014,$K$8:$K$691)</f>
        <v>0</v>
      </c>
      <c r="U343" s="32" t="str">
        <f t="shared" si="23"/>
        <v xml:space="preserve"> </v>
      </c>
    </row>
    <row r="344" spans="2:23" x14ac:dyDescent="0.25">
      <c r="B344" s="11"/>
      <c r="C344" s="12"/>
      <c r="D344" s="13"/>
      <c r="E344" s="13"/>
      <c r="F344" s="13"/>
      <c r="G344" s="33"/>
      <c r="H344" s="14"/>
      <c r="I344" s="14"/>
      <c r="J344" s="12"/>
      <c r="K344" s="15"/>
      <c r="L344" s="15"/>
      <c r="M344" s="15"/>
      <c r="N344" s="15"/>
      <c r="O344" s="15"/>
      <c r="P344" s="16" t="str">
        <f t="shared" si="21"/>
        <v xml:space="preserve"> </v>
      </c>
      <c r="Q344" s="17">
        <f t="shared" si="22"/>
        <v>0</v>
      </c>
      <c r="R344" s="65"/>
      <c r="S344" s="66">
        <f t="shared" si="24"/>
        <v>0</v>
      </c>
      <c r="T344" s="31">
        <f>SUMIF($G$8:$G$691,G344:G1015,$K$8:$K$691)</f>
        <v>0</v>
      </c>
      <c r="U344" s="32" t="str">
        <f t="shared" si="23"/>
        <v xml:space="preserve"> </v>
      </c>
      <c r="W344" s="10"/>
    </row>
    <row r="345" spans="2:23" x14ac:dyDescent="0.25">
      <c r="B345" s="11"/>
      <c r="C345" s="12"/>
      <c r="D345" s="13"/>
      <c r="E345" s="13"/>
      <c r="F345" s="13"/>
      <c r="G345" s="12"/>
      <c r="H345" s="14"/>
      <c r="I345" s="14"/>
      <c r="J345" s="12"/>
      <c r="K345" s="15"/>
      <c r="L345" s="15"/>
      <c r="M345" s="15"/>
      <c r="N345" s="15"/>
      <c r="O345" s="15"/>
      <c r="P345" s="16" t="str">
        <f t="shared" si="21"/>
        <v xml:space="preserve"> </v>
      </c>
      <c r="Q345" s="17">
        <f t="shared" si="22"/>
        <v>0</v>
      </c>
      <c r="R345" s="65"/>
      <c r="S345" s="66">
        <f t="shared" si="24"/>
        <v>0</v>
      </c>
      <c r="T345" s="31">
        <f>SUMIF($G$8:$G$691,G345:G1016,$K$8:$K$691)</f>
        <v>0</v>
      </c>
      <c r="U345" s="32" t="str">
        <f t="shared" si="23"/>
        <v xml:space="preserve"> </v>
      </c>
      <c r="W345" s="10"/>
    </row>
    <row r="346" spans="2:23" x14ac:dyDescent="0.25">
      <c r="B346" s="11"/>
      <c r="C346" s="12"/>
      <c r="D346" s="13"/>
      <c r="E346" s="13"/>
      <c r="F346" s="13"/>
      <c r="G346" s="12"/>
      <c r="H346" s="14"/>
      <c r="I346" s="14"/>
      <c r="J346" s="12"/>
      <c r="K346" s="15"/>
      <c r="L346" s="15"/>
      <c r="M346" s="15"/>
      <c r="N346" s="15"/>
      <c r="O346" s="15"/>
      <c r="P346" s="16" t="str">
        <f t="shared" si="21"/>
        <v xml:space="preserve"> </v>
      </c>
      <c r="Q346" s="17">
        <f t="shared" si="22"/>
        <v>0</v>
      </c>
      <c r="R346" s="65"/>
      <c r="S346" s="66">
        <f t="shared" si="24"/>
        <v>0</v>
      </c>
      <c r="T346" s="31">
        <f>SUMIF($G$8:$G$691,G346:G1017,$K$8:$K$691)</f>
        <v>0</v>
      </c>
      <c r="U346" s="32" t="str">
        <f t="shared" si="23"/>
        <v xml:space="preserve"> </v>
      </c>
      <c r="W346" s="10"/>
    </row>
    <row r="347" spans="2:23" x14ac:dyDescent="0.25">
      <c r="B347" s="11"/>
      <c r="C347" s="12"/>
      <c r="D347" s="13"/>
      <c r="E347" s="13"/>
      <c r="F347" s="13"/>
      <c r="G347" s="12"/>
      <c r="H347" s="14"/>
      <c r="I347" s="14"/>
      <c r="J347" s="12"/>
      <c r="K347" s="15"/>
      <c r="L347" s="15"/>
      <c r="M347" s="15"/>
      <c r="N347" s="15"/>
      <c r="O347" s="15"/>
      <c r="P347" s="16" t="str">
        <f t="shared" si="21"/>
        <v xml:space="preserve"> </v>
      </c>
      <c r="Q347" s="17">
        <f t="shared" si="22"/>
        <v>0</v>
      </c>
      <c r="R347" s="65"/>
      <c r="S347" s="66">
        <f t="shared" si="24"/>
        <v>0</v>
      </c>
      <c r="T347" s="31">
        <f>SUMIF($G$8:$G$691,G347:G1018,$K$8:$K$691)</f>
        <v>0</v>
      </c>
      <c r="U347" s="32" t="str">
        <f t="shared" si="23"/>
        <v xml:space="preserve"> </v>
      </c>
    </row>
    <row r="348" spans="2:23" x14ac:dyDescent="0.25">
      <c r="B348" s="11"/>
      <c r="C348" s="12"/>
      <c r="D348" s="13"/>
      <c r="E348" s="13"/>
      <c r="F348" s="13"/>
      <c r="G348" s="12"/>
      <c r="H348" s="14"/>
      <c r="I348" s="14"/>
      <c r="J348" s="12"/>
      <c r="K348" s="15"/>
      <c r="L348" s="15"/>
      <c r="M348" s="15"/>
      <c r="N348" s="15"/>
      <c r="O348" s="15"/>
      <c r="P348" s="16" t="str">
        <f t="shared" si="21"/>
        <v xml:space="preserve"> </v>
      </c>
      <c r="Q348" s="17">
        <f t="shared" si="22"/>
        <v>0</v>
      </c>
      <c r="R348" s="65"/>
      <c r="S348" s="66">
        <f t="shared" si="24"/>
        <v>0</v>
      </c>
      <c r="T348" s="31">
        <f>SUMIF($G$8:$G$691,G348:G1019,$K$8:$K$691)</f>
        <v>0</v>
      </c>
      <c r="U348" s="32" t="str">
        <f t="shared" si="23"/>
        <v xml:space="preserve"> </v>
      </c>
    </row>
    <row r="349" spans="2:23" x14ac:dyDescent="0.25">
      <c r="B349" s="11"/>
      <c r="C349" s="12"/>
      <c r="D349" s="13"/>
      <c r="E349" s="13"/>
      <c r="F349" s="13"/>
      <c r="G349" s="12"/>
      <c r="H349" s="14"/>
      <c r="I349" s="14"/>
      <c r="J349" s="12"/>
      <c r="K349" s="15"/>
      <c r="L349" s="15"/>
      <c r="M349" s="15"/>
      <c r="N349" s="15"/>
      <c r="O349" s="15"/>
      <c r="P349" s="16" t="str">
        <f t="shared" si="21"/>
        <v xml:space="preserve"> </v>
      </c>
      <c r="Q349" s="17">
        <f t="shared" si="22"/>
        <v>0</v>
      </c>
      <c r="R349" s="65"/>
      <c r="S349" s="66">
        <f t="shared" si="24"/>
        <v>0</v>
      </c>
      <c r="T349" s="31">
        <f>SUMIF($G$8:$G$691,G349:G1020,$K$8:$K$691)</f>
        <v>0</v>
      </c>
      <c r="U349" s="32" t="str">
        <f t="shared" si="23"/>
        <v xml:space="preserve"> </v>
      </c>
    </row>
    <row r="350" spans="2:23" x14ac:dyDescent="0.25">
      <c r="B350" s="11"/>
      <c r="C350" s="12"/>
      <c r="D350" s="13"/>
      <c r="E350" s="13"/>
      <c r="F350" s="13"/>
      <c r="G350" s="12"/>
      <c r="H350" s="14"/>
      <c r="I350" s="14"/>
      <c r="J350" s="12"/>
      <c r="K350" s="15"/>
      <c r="L350" s="15"/>
      <c r="M350" s="15"/>
      <c r="N350" s="15"/>
      <c r="O350" s="15"/>
      <c r="P350" s="16" t="str">
        <f t="shared" si="21"/>
        <v xml:space="preserve"> </v>
      </c>
      <c r="Q350" s="17">
        <f t="shared" si="22"/>
        <v>0</v>
      </c>
      <c r="R350" s="65"/>
      <c r="S350" s="66">
        <f t="shared" si="24"/>
        <v>0</v>
      </c>
      <c r="T350" s="31">
        <f>SUMIF($G$8:$G$691,G350:G1021,$K$8:$K$691)</f>
        <v>0</v>
      </c>
      <c r="U350" s="32" t="str">
        <f t="shared" si="23"/>
        <v xml:space="preserve"> </v>
      </c>
    </row>
    <row r="351" spans="2:23" x14ac:dyDescent="0.25">
      <c r="B351" s="11"/>
      <c r="C351" s="12"/>
      <c r="D351" s="13"/>
      <c r="E351" s="13"/>
      <c r="F351" s="13"/>
      <c r="G351" s="12"/>
      <c r="H351" s="14"/>
      <c r="I351" s="14"/>
      <c r="J351" s="12"/>
      <c r="K351" s="15"/>
      <c r="L351" s="15"/>
      <c r="M351" s="15"/>
      <c r="N351" s="15"/>
      <c r="O351" s="15"/>
      <c r="P351" s="16" t="str">
        <f t="shared" si="21"/>
        <v xml:space="preserve"> </v>
      </c>
      <c r="Q351" s="17">
        <f t="shared" si="22"/>
        <v>0</v>
      </c>
      <c r="R351" s="65"/>
      <c r="S351" s="66">
        <f t="shared" si="24"/>
        <v>0</v>
      </c>
      <c r="T351" s="31">
        <f>SUMIF($G$8:$G$691,G351:G1022,$K$8:$K$691)</f>
        <v>0</v>
      </c>
      <c r="U351" s="32" t="str">
        <f t="shared" si="23"/>
        <v xml:space="preserve"> </v>
      </c>
    </row>
    <row r="352" spans="2:23" x14ac:dyDescent="0.25">
      <c r="B352" s="11"/>
      <c r="C352" s="12"/>
      <c r="D352" s="13"/>
      <c r="E352" s="13"/>
      <c r="F352" s="13"/>
      <c r="G352" s="12"/>
      <c r="H352" s="14"/>
      <c r="I352" s="14"/>
      <c r="J352" s="12"/>
      <c r="K352" s="15"/>
      <c r="L352" s="15"/>
      <c r="M352" s="15"/>
      <c r="N352" s="15"/>
      <c r="O352" s="15"/>
      <c r="P352" s="16" t="str">
        <f t="shared" si="21"/>
        <v xml:space="preserve"> </v>
      </c>
      <c r="Q352" s="17">
        <f t="shared" si="22"/>
        <v>0</v>
      </c>
      <c r="R352" s="65"/>
      <c r="S352" s="66">
        <f t="shared" si="24"/>
        <v>0</v>
      </c>
      <c r="T352" s="31">
        <f>SUMIF($G$8:$G$691,G352:G1023,$K$8:$K$691)</f>
        <v>0</v>
      </c>
      <c r="U352" s="32" t="str">
        <f t="shared" si="23"/>
        <v xml:space="preserve"> </v>
      </c>
    </row>
    <row r="353" spans="2:23" x14ac:dyDescent="0.25">
      <c r="B353" s="11"/>
      <c r="C353" s="12"/>
      <c r="D353" s="13"/>
      <c r="E353" s="13"/>
      <c r="F353" s="13"/>
      <c r="G353" s="12"/>
      <c r="H353" s="14"/>
      <c r="I353" s="14"/>
      <c r="J353" s="12"/>
      <c r="K353" s="15"/>
      <c r="L353" s="15"/>
      <c r="M353" s="15"/>
      <c r="N353" s="15"/>
      <c r="O353" s="15"/>
      <c r="P353" s="16" t="str">
        <f t="shared" si="21"/>
        <v xml:space="preserve"> </v>
      </c>
      <c r="Q353" s="17">
        <f t="shared" si="22"/>
        <v>0</v>
      </c>
      <c r="R353" s="65"/>
      <c r="S353" s="66">
        <f t="shared" si="24"/>
        <v>0</v>
      </c>
      <c r="T353" s="31">
        <f>SUMIF($G$8:$G$691,G353:G1024,$K$8:$K$691)</f>
        <v>0</v>
      </c>
      <c r="U353" s="32" t="str">
        <f t="shared" si="23"/>
        <v xml:space="preserve"> </v>
      </c>
    </row>
    <row r="354" spans="2:23" x14ac:dyDescent="0.25">
      <c r="B354" s="11"/>
      <c r="C354" s="12"/>
      <c r="D354" s="13"/>
      <c r="E354" s="13"/>
      <c r="F354" s="13"/>
      <c r="G354" s="12"/>
      <c r="H354" s="14"/>
      <c r="I354" s="14"/>
      <c r="J354" s="12"/>
      <c r="K354" s="15"/>
      <c r="L354" s="15"/>
      <c r="M354" s="15"/>
      <c r="N354" s="15"/>
      <c r="O354" s="15"/>
      <c r="P354" s="16" t="str">
        <f t="shared" si="21"/>
        <v xml:space="preserve"> </v>
      </c>
      <c r="Q354" s="17">
        <f t="shared" si="22"/>
        <v>0</v>
      </c>
      <c r="R354" s="65"/>
      <c r="S354" s="66">
        <f t="shared" si="24"/>
        <v>0</v>
      </c>
      <c r="T354" s="31">
        <f>SUMIF($G$8:$G$691,G354:G1025,$K$8:$K$691)</f>
        <v>0</v>
      </c>
      <c r="U354" s="32" t="str">
        <f t="shared" si="23"/>
        <v xml:space="preserve"> </v>
      </c>
    </row>
    <row r="355" spans="2:23" x14ac:dyDescent="0.25">
      <c r="B355" s="11"/>
      <c r="C355" s="12"/>
      <c r="D355" s="13"/>
      <c r="E355" s="13"/>
      <c r="F355" s="13"/>
      <c r="G355" s="12"/>
      <c r="H355" s="14"/>
      <c r="I355" s="14"/>
      <c r="J355" s="12"/>
      <c r="K355" s="15"/>
      <c r="L355" s="15"/>
      <c r="M355" s="15"/>
      <c r="N355" s="15"/>
      <c r="O355" s="15"/>
      <c r="P355" s="16" t="str">
        <f t="shared" si="21"/>
        <v xml:space="preserve"> </v>
      </c>
      <c r="Q355" s="17">
        <f t="shared" si="22"/>
        <v>0</v>
      </c>
      <c r="R355" s="65"/>
      <c r="S355" s="66">
        <f t="shared" si="24"/>
        <v>0</v>
      </c>
      <c r="T355" s="31">
        <f>SUMIF($G$8:$G$691,G355:G1026,$K$8:$K$691)</f>
        <v>0</v>
      </c>
      <c r="U355" s="32" t="str">
        <f t="shared" si="23"/>
        <v xml:space="preserve"> </v>
      </c>
    </row>
    <row r="356" spans="2:23" x14ac:dyDescent="0.25">
      <c r="B356" s="11"/>
      <c r="C356" s="12"/>
      <c r="D356" s="13"/>
      <c r="E356" s="13"/>
      <c r="F356" s="13"/>
      <c r="G356" s="12"/>
      <c r="H356" s="14"/>
      <c r="I356" s="14"/>
      <c r="J356" s="12"/>
      <c r="K356" s="15"/>
      <c r="L356" s="15"/>
      <c r="M356" s="15"/>
      <c r="N356" s="15"/>
      <c r="O356" s="15"/>
      <c r="P356" s="16" t="str">
        <f t="shared" si="21"/>
        <v xml:space="preserve"> </v>
      </c>
      <c r="Q356" s="17">
        <f t="shared" si="22"/>
        <v>0</v>
      </c>
      <c r="R356" s="65"/>
      <c r="S356" s="66">
        <f t="shared" si="24"/>
        <v>0</v>
      </c>
      <c r="T356" s="31">
        <f>SUMIF($G$8:$G$691,G356:G1027,$K$8:$K$691)</f>
        <v>0</v>
      </c>
      <c r="U356" s="32" t="str">
        <f t="shared" si="23"/>
        <v xml:space="preserve"> </v>
      </c>
    </row>
    <row r="357" spans="2:23" x14ac:dyDescent="0.25">
      <c r="B357" s="11"/>
      <c r="C357" s="12"/>
      <c r="D357" s="13"/>
      <c r="E357" s="13"/>
      <c r="F357" s="13"/>
      <c r="G357" s="12"/>
      <c r="H357" s="14"/>
      <c r="I357" s="14"/>
      <c r="J357" s="12"/>
      <c r="K357" s="15"/>
      <c r="L357" s="15"/>
      <c r="M357" s="15"/>
      <c r="N357" s="15"/>
      <c r="O357" s="15"/>
      <c r="P357" s="16" t="str">
        <f t="shared" si="21"/>
        <v xml:space="preserve"> </v>
      </c>
      <c r="Q357" s="17">
        <f t="shared" si="22"/>
        <v>0</v>
      </c>
      <c r="R357" s="65"/>
      <c r="S357" s="66">
        <f t="shared" ref="S357:S370" si="25">+Q357-R357</f>
        <v>0</v>
      </c>
      <c r="T357" s="31">
        <f>SUMIF($G$8:$G$691,G357:G1028,$K$8:$K$691)</f>
        <v>0</v>
      </c>
      <c r="U357" s="32" t="str">
        <f t="shared" si="23"/>
        <v xml:space="preserve"> </v>
      </c>
      <c r="W357" s="10"/>
    </row>
    <row r="358" spans="2:23" x14ac:dyDescent="0.25">
      <c r="B358" s="11"/>
      <c r="C358" s="12"/>
      <c r="D358" s="13"/>
      <c r="E358" s="13"/>
      <c r="F358" s="13"/>
      <c r="G358" s="12"/>
      <c r="H358" s="14"/>
      <c r="I358" s="14"/>
      <c r="J358" s="12"/>
      <c r="K358" s="15"/>
      <c r="L358" s="15"/>
      <c r="M358" s="15"/>
      <c r="N358" s="15"/>
      <c r="O358" s="15"/>
      <c r="P358" s="16" t="str">
        <f t="shared" si="21"/>
        <v xml:space="preserve"> </v>
      </c>
      <c r="Q358" s="17">
        <f t="shared" si="22"/>
        <v>0</v>
      </c>
      <c r="R358" s="65"/>
      <c r="S358" s="66">
        <f t="shared" si="25"/>
        <v>0</v>
      </c>
      <c r="T358" s="31">
        <f>SUMIF($G$8:$G$691,G358:G1029,$K$8:$K$691)</f>
        <v>0</v>
      </c>
      <c r="U358" s="32" t="str">
        <f t="shared" si="23"/>
        <v xml:space="preserve"> </v>
      </c>
      <c r="W358" s="10"/>
    </row>
    <row r="359" spans="2:23" x14ac:dyDescent="0.25">
      <c r="B359" s="11"/>
      <c r="C359" s="12"/>
      <c r="D359" s="13"/>
      <c r="E359" s="13"/>
      <c r="F359" s="13"/>
      <c r="G359" s="12"/>
      <c r="H359" s="14"/>
      <c r="I359" s="14"/>
      <c r="J359" s="12"/>
      <c r="K359" s="15"/>
      <c r="L359" s="15"/>
      <c r="M359" s="15"/>
      <c r="N359" s="15"/>
      <c r="O359" s="15"/>
      <c r="P359" s="16" t="str">
        <f t="shared" si="21"/>
        <v xml:space="preserve"> </v>
      </c>
      <c r="Q359" s="17">
        <f t="shared" si="22"/>
        <v>0</v>
      </c>
      <c r="R359" s="65"/>
      <c r="S359" s="66">
        <f t="shared" si="25"/>
        <v>0</v>
      </c>
      <c r="T359" s="31">
        <f>SUMIF($G$8:$G$691,G359:G1030,$K$8:$K$691)</f>
        <v>0</v>
      </c>
      <c r="U359" s="32" t="str">
        <f t="shared" si="23"/>
        <v xml:space="preserve"> </v>
      </c>
    </row>
    <row r="360" spans="2:23" x14ac:dyDescent="0.25">
      <c r="B360" s="11"/>
      <c r="C360" s="12"/>
      <c r="D360" s="13"/>
      <c r="E360" s="13"/>
      <c r="F360" s="13"/>
      <c r="G360" s="12"/>
      <c r="H360" s="14"/>
      <c r="I360" s="14"/>
      <c r="J360" s="12"/>
      <c r="K360" s="15"/>
      <c r="L360" s="15"/>
      <c r="M360" s="15"/>
      <c r="N360" s="15"/>
      <c r="O360" s="15"/>
      <c r="P360" s="16" t="str">
        <f t="shared" si="21"/>
        <v xml:space="preserve"> </v>
      </c>
      <c r="Q360" s="17">
        <f t="shared" si="22"/>
        <v>0</v>
      </c>
      <c r="R360" s="65"/>
      <c r="S360" s="66">
        <f t="shared" si="25"/>
        <v>0</v>
      </c>
      <c r="T360" s="31">
        <f>SUMIF($G$8:$G$691,G360:G1031,$K$8:$K$691)</f>
        <v>0</v>
      </c>
      <c r="U360" s="32" t="str">
        <f t="shared" si="23"/>
        <v xml:space="preserve"> </v>
      </c>
    </row>
    <row r="361" spans="2:23" x14ac:dyDescent="0.25">
      <c r="B361" s="11"/>
      <c r="C361" s="12"/>
      <c r="D361" s="13"/>
      <c r="E361" s="13"/>
      <c r="F361" s="13"/>
      <c r="G361" s="12"/>
      <c r="H361" s="14"/>
      <c r="I361" s="14"/>
      <c r="J361" s="12"/>
      <c r="K361" s="15"/>
      <c r="L361" s="15"/>
      <c r="M361" s="15"/>
      <c r="N361" s="15"/>
      <c r="O361" s="15"/>
      <c r="P361" s="16" t="str">
        <f t="shared" si="21"/>
        <v xml:space="preserve"> </v>
      </c>
      <c r="Q361" s="17">
        <f t="shared" si="22"/>
        <v>0</v>
      </c>
      <c r="R361" s="65"/>
      <c r="S361" s="66">
        <f t="shared" si="25"/>
        <v>0</v>
      </c>
      <c r="T361" s="31">
        <f>SUMIF($G$8:$G$691,G361:G1032,$K$8:$K$691)</f>
        <v>0</v>
      </c>
      <c r="U361" s="32" t="str">
        <f t="shared" si="23"/>
        <v xml:space="preserve"> </v>
      </c>
    </row>
    <row r="362" spans="2:23" x14ac:dyDescent="0.25">
      <c r="B362" s="11"/>
      <c r="C362" s="12"/>
      <c r="D362" s="13"/>
      <c r="E362" s="13"/>
      <c r="F362" s="13"/>
      <c r="G362" s="12"/>
      <c r="H362" s="14"/>
      <c r="I362" s="14"/>
      <c r="J362" s="12"/>
      <c r="K362" s="15"/>
      <c r="L362" s="15"/>
      <c r="M362" s="15"/>
      <c r="N362" s="15"/>
      <c r="O362" s="15"/>
      <c r="P362" s="16" t="str">
        <f t="shared" si="21"/>
        <v xml:space="preserve"> </v>
      </c>
      <c r="Q362" s="17">
        <f t="shared" si="22"/>
        <v>0</v>
      </c>
      <c r="R362" s="65"/>
      <c r="S362" s="66">
        <f t="shared" si="25"/>
        <v>0</v>
      </c>
      <c r="T362" s="31">
        <f>SUMIF($G$8:$G$691,G362:G1033,$K$8:$K$691)</f>
        <v>0</v>
      </c>
      <c r="U362" s="32" t="str">
        <f t="shared" si="23"/>
        <v xml:space="preserve"> </v>
      </c>
    </row>
    <row r="363" spans="2:23" x14ac:dyDescent="0.25">
      <c r="B363" s="11"/>
      <c r="C363" s="12"/>
      <c r="D363" s="13"/>
      <c r="E363" s="13"/>
      <c r="F363" s="13"/>
      <c r="G363" s="12"/>
      <c r="H363" s="14"/>
      <c r="I363" s="14"/>
      <c r="J363" s="12"/>
      <c r="K363" s="15"/>
      <c r="L363" s="15"/>
      <c r="M363" s="15"/>
      <c r="N363" s="15"/>
      <c r="O363" s="15"/>
      <c r="P363" s="16" t="str">
        <f t="shared" si="21"/>
        <v xml:space="preserve"> </v>
      </c>
      <c r="Q363" s="17">
        <f t="shared" si="22"/>
        <v>0</v>
      </c>
      <c r="R363" s="65"/>
      <c r="S363" s="66">
        <f t="shared" si="25"/>
        <v>0</v>
      </c>
      <c r="T363" s="31">
        <f>SUMIF($G$8:$G$691,G363:G1034,$K$8:$K$691)</f>
        <v>0</v>
      </c>
      <c r="U363" s="32" t="str">
        <f t="shared" si="23"/>
        <v xml:space="preserve"> </v>
      </c>
    </row>
    <row r="364" spans="2:23" x14ac:dyDescent="0.25">
      <c r="B364" s="11"/>
      <c r="C364" s="12"/>
      <c r="D364" s="13"/>
      <c r="E364" s="13"/>
      <c r="F364" s="13"/>
      <c r="G364" s="12"/>
      <c r="H364" s="14"/>
      <c r="I364" s="14"/>
      <c r="J364" s="12"/>
      <c r="K364" s="15"/>
      <c r="L364" s="15"/>
      <c r="M364" s="15"/>
      <c r="N364" s="15"/>
      <c r="O364" s="15"/>
      <c r="P364" s="16" t="str">
        <f t="shared" si="21"/>
        <v xml:space="preserve"> </v>
      </c>
      <c r="Q364" s="17">
        <f t="shared" si="22"/>
        <v>0</v>
      </c>
      <c r="R364" s="65"/>
      <c r="S364" s="66">
        <f t="shared" si="25"/>
        <v>0</v>
      </c>
      <c r="T364" s="31">
        <f>SUMIF($G$8:$G$691,G364:G1035,$K$8:$K$691)</f>
        <v>0</v>
      </c>
      <c r="U364" s="32" t="str">
        <f t="shared" si="23"/>
        <v xml:space="preserve"> </v>
      </c>
    </row>
    <row r="365" spans="2:23" x14ac:dyDescent="0.25">
      <c r="B365" s="11"/>
      <c r="C365" s="12"/>
      <c r="D365" s="13"/>
      <c r="E365" s="13"/>
      <c r="F365" s="13"/>
      <c r="G365" s="12"/>
      <c r="H365" s="14"/>
      <c r="I365" s="14"/>
      <c r="J365" s="12"/>
      <c r="K365" s="15"/>
      <c r="L365" s="15"/>
      <c r="M365" s="15"/>
      <c r="N365" s="15"/>
      <c r="O365" s="15"/>
      <c r="P365" s="16" t="str">
        <f t="shared" si="21"/>
        <v xml:space="preserve"> </v>
      </c>
      <c r="Q365" s="17">
        <f t="shared" si="22"/>
        <v>0</v>
      </c>
      <c r="R365" s="65"/>
      <c r="S365" s="66">
        <f t="shared" si="25"/>
        <v>0</v>
      </c>
      <c r="T365" s="31">
        <f>SUMIF($G$8:$G$691,G365:G1036,$K$8:$K$691)</f>
        <v>0</v>
      </c>
      <c r="U365" s="32" t="str">
        <f t="shared" si="23"/>
        <v xml:space="preserve"> </v>
      </c>
    </row>
    <row r="366" spans="2:23" x14ac:dyDescent="0.25">
      <c r="B366" s="11"/>
      <c r="C366" s="12"/>
      <c r="D366" s="13"/>
      <c r="E366" s="13"/>
      <c r="F366" s="13"/>
      <c r="G366" s="12"/>
      <c r="H366" s="14"/>
      <c r="I366" s="14"/>
      <c r="J366" s="12"/>
      <c r="K366" s="15"/>
      <c r="L366" s="15"/>
      <c r="M366" s="15"/>
      <c r="N366" s="15"/>
      <c r="O366" s="15"/>
      <c r="P366" s="16" t="str">
        <f t="shared" si="21"/>
        <v xml:space="preserve"> </v>
      </c>
      <c r="Q366" s="17">
        <f t="shared" si="22"/>
        <v>0</v>
      </c>
      <c r="R366" s="65"/>
      <c r="S366" s="66">
        <f t="shared" si="25"/>
        <v>0</v>
      </c>
      <c r="T366" s="31">
        <f>SUMIF($G$8:$G$691,G366:G1037,$K$8:$K$691)</f>
        <v>0</v>
      </c>
      <c r="U366" s="32" t="str">
        <f t="shared" si="23"/>
        <v xml:space="preserve"> </v>
      </c>
    </row>
    <row r="367" spans="2:23" x14ac:dyDescent="0.25">
      <c r="B367" s="11"/>
      <c r="C367" s="12"/>
      <c r="D367" s="13"/>
      <c r="E367" s="13"/>
      <c r="F367" s="13"/>
      <c r="G367" s="12"/>
      <c r="H367" s="14"/>
      <c r="I367" s="14"/>
      <c r="J367" s="12"/>
      <c r="K367" s="15"/>
      <c r="L367" s="15"/>
      <c r="M367" s="15"/>
      <c r="N367" s="15"/>
      <c r="O367" s="15"/>
      <c r="P367" s="16" t="str">
        <f t="shared" si="21"/>
        <v xml:space="preserve"> </v>
      </c>
      <c r="Q367" s="17">
        <f t="shared" si="22"/>
        <v>0</v>
      </c>
      <c r="R367" s="65"/>
      <c r="S367" s="66">
        <f t="shared" si="25"/>
        <v>0</v>
      </c>
      <c r="T367" s="31">
        <f>SUMIF($G$8:$G$691,G367:G1038,$K$8:$K$691)</f>
        <v>0</v>
      </c>
      <c r="U367" s="32" t="str">
        <f t="shared" si="23"/>
        <v xml:space="preserve"> </v>
      </c>
    </row>
    <row r="368" spans="2:23" x14ac:dyDescent="0.25">
      <c r="B368" s="11"/>
      <c r="C368" s="12"/>
      <c r="D368" s="13"/>
      <c r="E368" s="13"/>
      <c r="F368" s="13"/>
      <c r="G368" s="12"/>
      <c r="H368" s="14"/>
      <c r="I368" s="14"/>
      <c r="J368" s="12"/>
      <c r="K368" s="15"/>
      <c r="L368" s="15"/>
      <c r="M368" s="15"/>
      <c r="N368" s="15"/>
      <c r="O368" s="15"/>
      <c r="P368" s="16" t="str">
        <f t="shared" si="21"/>
        <v xml:space="preserve"> </v>
      </c>
      <c r="Q368" s="17">
        <f t="shared" si="22"/>
        <v>0</v>
      </c>
      <c r="R368" s="65"/>
      <c r="S368" s="66">
        <f t="shared" si="25"/>
        <v>0</v>
      </c>
      <c r="T368" s="31">
        <f>SUMIF($G$8:$G$691,G368:G1039,$K$8:$K$691)</f>
        <v>0</v>
      </c>
      <c r="U368" s="32" t="str">
        <f t="shared" si="23"/>
        <v xml:space="preserve"> </v>
      </c>
    </row>
    <row r="369" spans="2:23" x14ac:dyDescent="0.25">
      <c r="B369" s="11"/>
      <c r="C369" s="12"/>
      <c r="D369" s="13"/>
      <c r="E369" s="13"/>
      <c r="F369" s="13"/>
      <c r="G369" s="12"/>
      <c r="H369" s="14"/>
      <c r="I369" s="14"/>
      <c r="J369" s="12"/>
      <c r="K369" s="15"/>
      <c r="L369" s="15"/>
      <c r="M369" s="15"/>
      <c r="N369" s="15"/>
      <c r="O369" s="15"/>
      <c r="P369" s="16" t="str">
        <f t="shared" si="21"/>
        <v xml:space="preserve"> </v>
      </c>
      <c r="Q369" s="17">
        <f t="shared" si="22"/>
        <v>0</v>
      </c>
      <c r="R369" s="65"/>
      <c r="S369" s="66">
        <f t="shared" si="25"/>
        <v>0</v>
      </c>
      <c r="T369" s="31">
        <f>SUMIF($G$8:$G$691,G369:G1040,$K$8:$K$691)</f>
        <v>0</v>
      </c>
      <c r="U369" s="32" t="str">
        <f t="shared" si="23"/>
        <v xml:space="preserve"> </v>
      </c>
    </row>
    <row r="370" spans="2:23" x14ac:dyDescent="0.25">
      <c r="B370" s="11"/>
      <c r="C370" s="12"/>
      <c r="D370" s="13"/>
      <c r="E370" s="13"/>
      <c r="F370" s="13"/>
      <c r="G370" s="12"/>
      <c r="H370" s="14"/>
      <c r="I370" s="14"/>
      <c r="J370" s="12"/>
      <c r="K370" s="15"/>
      <c r="L370" s="15"/>
      <c r="M370" s="15"/>
      <c r="N370" s="15"/>
      <c r="O370" s="15"/>
      <c r="P370" s="16" t="str">
        <f t="shared" si="21"/>
        <v xml:space="preserve"> </v>
      </c>
      <c r="Q370" s="17">
        <f t="shared" si="22"/>
        <v>0</v>
      </c>
      <c r="R370" s="65"/>
      <c r="S370" s="66">
        <f t="shared" si="25"/>
        <v>0</v>
      </c>
      <c r="T370" s="31">
        <f>SUMIF($G$8:$G$691,G370:G1041,$K$8:$K$691)</f>
        <v>0</v>
      </c>
      <c r="U370" s="32" t="str">
        <f t="shared" si="23"/>
        <v xml:space="preserve"> </v>
      </c>
    </row>
    <row r="371" spans="2:23" x14ac:dyDescent="0.25">
      <c r="B371" s="11"/>
      <c r="C371" s="12"/>
      <c r="D371" s="13"/>
      <c r="E371" s="13"/>
      <c r="F371" s="13"/>
      <c r="G371" s="12"/>
      <c r="H371" s="14"/>
      <c r="I371" s="14"/>
      <c r="J371" s="12"/>
      <c r="K371" s="15"/>
      <c r="L371" s="15"/>
      <c r="M371" s="15"/>
      <c r="N371" s="15"/>
      <c r="O371" s="15"/>
      <c r="P371" s="16" t="str">
        <f t="shared" si="21"/>
        <v xml:space="preserve"> </v>
      </c>
      <c r="Q371" s="17">
        <f t="shared" si="22"/>
        <v>0</v>
      </c>
      <c r="R371" s="65"/>
      <c r="S371" s="66">
        <f t="shared" si="24"/>
        <v>0</v>
      </c>
      <c r="T371" s="31">
        <f>SUMIF($G$8:$G$691,G371:G1042,$K$8:$K$691)</f>
        <v>0</v>
      </c>
      <c r="U371" s="32" t="str">
        <f t="shared" si="23"/>
        <v xml:space="preserve"> </v>
      </c>
    </row>
    <row r="372" spans="2:23" x14ac:dyDescent="0.25">
      <c r="B372" s="11"/>
      <c r="C372" s="12"/>
      <c r="D372" s="13"/>
      <c r="E372" s="13"/>
      <c r="F372" s="13"/>
      <c r="G372" s="12"/>
      <c r="H372" s="14"/>
      <c r="I372" s="14"/>
      <c r="J372" s="12"/>
      <c r="K372" s="15"/>
      <c r="L372" s="15"/>
      <c r="M372" s="15"/>
      <c r="N372" s="15"/>
      <c r="O372" s="15"/>
      <c r="P372" s="16" t="str">
        <f t="shared" si="21"/>
        <v xml:space="preserve"> </v>
      </c>
      <c r="Q372" s="17">
        <f t="shared" si="22"/>
        <v>0</v>
      </c>
      <c r="R372" s="65"/>
      <c r="S372" s="66">
        <f t="shared" si="24"/>
        <v>0</v>
      </c>
      <c r="T372" s="31">
        <f>SUMIF($G$8:$G$691,G372:G1043,$K$8:$K$691)</f>
        <v>0</v>
      </c>
      <c r="U372" s="32" t="str">
        <f t="shared" si="23"/>
        <v xml:space="preserve"> </v>
      </c>
      <c r="W372" s="10"/>
    </row>
    <row r="373" spans="2:23" x14ac:dyDescent="0.25">
      <c r="B373" s="11"/>
      <c r="C373" s="12"/>
      <c r="D373" s="13"/>
      <c r="E373" s="13"/>
      <c r="F373" s="13"/>
      <c r="G373" s="12"/>
      <c r="H373" s="14"/>
      <c r="I373" s="14"/>
      <c r="J373" s="12"/>
      <c r="K373" s="15"/>
      <c r="L373" s="15"/>
      <c r="M373" s="15"/>
      <c r="N373" s="15"/>
      <c r="O373" s="15"/>
      <c r="P373" s="16" t="str">
        <f t="shared" si="21"/>
        <v xml:space="preserve"> </v>
      </c>
      <c r="Q373" s="17">
        <f t="shared" si="22"/>
        <v>0</v>
      </c>
      <c r="R373" s="65"/>
      <c r="S373" s="66">
        <f t="shared" si="24"/>
        <v>0</v>
      </c>
      <c r="T373" s="31">
        <f>SUMIF($G$8:$G$691,G373:G1044,$K$8:$K$691)</f>
        <v>0</v>
      </c>
      <c r="U373" s="32" t="str">
        <f t="shared" si="23"/>
        <v xml:space="preserve"> </v>
      </c>
      <c r="W373" s="10"/>
    </row>
    <row r="374" spans="2:23" x14ac:dyDescent="0.25">
      <c r="B374" s="11"/>
      <c r="C374" s="12"/>
      <c r="D374" s="13"/>
      <c r="E374" s="13"/>
      <c r="F374" s="13"/>
      <c r="G374" s="12"/>
      <c r="H374" s="14"/>
      <c r="I374" s="14"/>
      <c r="J374" s="12"/>
      <c r="K374" s="15"/>
      <c r="L374" s="15"/>
      <c r="M374" s="15"/>
      <c r="N374" s="15"/>
      <c r="O374" s="15"/>
      <c r="P374" s="16" t="str">
        <f t="shared" si="21"/>
        <v xml:space="preserve"> </v>
      </c>
      <c r="Q374" s="17">
        <f t="shared" si="22"/>
        <v>0</v>
      </c>
      <c r="R374" s="65"/>
      <c r="S374" s="66">
        <f t="shared" si="24"/>
        <v>0</v>
      </c>
      <c r="T374" s="31">
        <f>SUMIF($G$8:$G$691,G374:G1045,$K$8:$K$691)</f>
        <v>0</v>
      </c>
      <c r="U374" s="32" t="str">
        <f t="shared" si="23"/>
        <v xml:space="preserve"> </v>
      </c>
    </row>
    <row r="375" spans="2:23" x14ac:dyDescent="0.25">
      <c r="B375" s="11"/>
      <c r="C375" s="12"/>
      <c r="D375" s="13"/>
      <c r="E375" s="13"/>
      <c r="F375" s="13"/>
      <c r="G375" s="12"/>
      <c r="H375" s="14"/>
      <c r="I375" s="14"/>
      <c r="J375" s="12"/>
      <c r="K375" s="15"/>
      <c r="L375" s="15"/>
      <c r="M375" s="15"/>
      <c r="N375" s="15"/>
      <c r="O375" s="15"/>
      <c r="P375" s="16" t="str">
        <f t="shared" si="21"/>
        <v xml:space="preserve"> </v>
      </c>
      <c r="Q375" s="17">
        <f t="shared" si="22"/>
        <v>0</v>
      </c>
      <c r="R375" s="65"/>
      <c r="S375" s="66">
        <f t="shared" si="24"/>
        <v>0</v>
      </c>
      <c r="T375" s="31">
        <f>SUMIF($G$8:$G$691,G375:G1046,$K$8:$K$691)</f>
        <v>0</v>
      </c>
      <c r="U375" s="32" t="str">
        <f t="shared" si="23"/>
        <v xml:space="preserve"> </v>
      </c>
    </row>
    <row r="376" spans="2:23" x14ac:dyDescent="0.25">
      <c r="B376" s="11"/>
      <c r="C376" s="12"/>
      <c r="D376" s="13"/>
      <c r="E376" s="13"/>
      <c r="F376" s="13"/>
      <c r="G376" s="12"/>
      <c r="H376" s="14"/>
      <c r="I376" s="14"/>
      <c r="J376" s="12"/>
      <c r="K376" s="15"/>
      <c r="L376" s="15"/>
      <c r="M376" s="15"/>
      <c r="N376" s="15"/>
      <c r="O376" s="15"/>
      <c r="P376" s="16" t="str">
        <f t="shared" si="21"/>
        <v xml:space="preserve"> </v>
      </c>
      <c r="Q376" s="17">
        <f t="shared" si="22"/>
        <v>0</v>
      </c>
      <c r="R376" s="65"/>
      <c r="S376" s="66">
        <f t="shared" si="24"/>
        <v>0</v>
      </c>
      <c r="T376" s="31">
        <f>SUMIF($G$8:$G$691,G376:G1047,$K$8:$K$691)</f>
        <v>0</v>
      </c>
      <c r="U376" s="32" t="str">
        <f t="shared" si="23"/>
        <v xml:space="preserve"> </v>
      </c>
    </row>
    <row r="377" spans="2:23" x14ac:dyDescent="0.25">
      <c r="B377" s="11"/>
      <c r="C377" s="12"/>
      <c r="D377" s="13"/>
      <c r="E377" s="13"/>
      <c r="F377" s="13"/>
      <c r="G377" s="12"/>
      <c r="H377" s="14"/>
      <c r="I377" s="14"/>
      <c r="J377" s="12"/>
      <c r="K377" s="15"/>
      <c r="L377" s="15"/>
      <c r="M377" s="15"/>
      <c r="N377" s="15"/>
      <c r="O377" s="15"/>
      <c r="P377" s="16" t="str">
        <f t="shared" si="21"/>
        <v xml:space="preserve"> </v>
      </c>
      <c r="Q377" s="17">
        <f t="shared" si="22"/>
        <v>0</v>
      </c>
      <c r="R377" s="65"/>
      <c r="S377" s="66">
        <f t="shared" si="24"/>
        <v>0</v>
      </c>
      <c r="T377" s="31">
        <f>SUMIF($G$8:$G$691,G377:G1048,$K$8:$K$691)</f>
        <v>0</v>
      </c>
      <c r="U377" s="32" t="str">
        <f t="shared" si="23"/>
        <v xml:space="preserve"> </v>
      </c>
    </row>
    <row r="378" spans="2:23" x14ac:dyDescent="0.25">
      <c r="B378" s="11"/>
      <c r="C378" s="12"/>
      <c r="D378" s="13"/>
      <c r="E378" s="13"/>
      <c r="F378" s="13"/>
      <c r="G378" s="12"/>
      <c r="H378" s="14"/>
      <c r="I378" s="14"/>
      <c r="J378" s="12"/>
      <c r="K378" s="15"/>
      <c r="L378" s="15"/>
      <c r="M378" s="15"/>
      <c r="N378" s="15"/>
      <c r="O378" s="15"/>
      <c r="P378" s="16" t="str">
        <f t="shared" si="21"/>
        <v xml:space="preserve"> </v>
      </c>
      <c r="Q378" s="17">
        <f t="shared" si="22"/>
        <v>0</v>
      </c>
      <c r="R378" s="65"/>
      <c r="S378" s="66">
        <f t="shared" si="24"/>
        <v>0</v>
      </c>
      <c r="T378" s="31">
        <f>SUMIF($G$8:$G$691,G378:G1049,$K$8:$K$691)</f>
        <v>0</v>
      </c>
      <c r="U378" s="32" t="str">
        <f t="shared" si="23"/>
        <v xml:space="preserve"> </v>
      </c>
    </row>
    <row r="379" spans="2:23" x14ac:dyDescent="0.25">
      <c r="B379" s="11"/>
      <c r="C379" s="12"/>
      <c r="D379" s="13"/>
      <c r="E379" s="13"/>
      <c r="F379" s="13"/>
      <c r="G379" s="12"/>
      <c r="H379" s="14"/>
      <c r="I379" s="14"/>
      <c r="J379" s="12"/>
      <c r="K379" s="15"/>
      <c r="L379" s="15"/>
      <c r="M379" s="15"/>
      <c r="N379" s="15"/>
      <c r="O379" s="15"/>
      <c r="P379" s="16" t="str">
        <f t="shared" si="21"/>
        <v xml:space="preserve"> </v>
      </c>
      <c r="Q379" s="17">
        <f t="shared" si="22"/>
        <v>0</v>
      </c>
      <c r="R379" s="65"/>
      <c r="S379" s="66">
        <f t="shared" si="24"/>
        <v>0</v>
      </c>
      <c r="T379" s="31">
        <f>SUMIF($G$8:$G$691,G379:G1050,$K$8:$K$691)</f>
        <v>0</v>
      </c>
      <c r="U379" s="32" t="str">
        <f t="shared" si="23"/>
        <v xml:space="preserve"> </v>
      </c>
    </row>
    <row r="380" spans="2:23" x14ac:dyDescent="0.25">
      <c r="B380" s="11"/>
      <c r="C380" s="12"/>
      <c r="D380" s="13"/>
      <c r="E380" s="13"/>
      <c r="F380" s="13"/>
      <c r="G380" s="12"/>
      <c r="H380" s="14"/>
      <c r="I380" s="14"/>
      <c r="J380" s="12"/>
      <c r="K380" s="15"/>
      <c r="L380" s="15"/>
      <c r="M380" s="15"/>
      <c r="N380" s="15"/>
      <c r="O380" s="15"/>
      <c r="P380" s="16" t="str">
        <f t="shared" si="21"/>
        <v xml:space="preserve"> </v>
      </c>
      <c r="Q380" s="17">
        <f t="shared" si="22"/>
        <v>0</v>
      </c>
      <c r="R380" s="65"/>
      <c r="S380" s="66">
        <f t="shared" si="24"/>
        <v>0</v>
      </c>
      <c r="T380" s="31">
        <f>SUMIF($G$8:$G$691,G380:G1051,$K$8:$K$691)</f>
        <v>0</v>
      </c>
      <c r="U380" s="32" t="str">
        <f t="shared" si="23"/>
        <v xml:space="preserve"> </v>
      </c>
    </row>
    <row r="381" spans="2:23" x14ac:dyDescent="0.25">
      <c r="B381" s="11"/>
      <c r="C381" s="12"/>
      <c r="D381" s="13"/>
      <c r="E381" s="13"/>
      <c r="F381" s="13"/>
      <c r="G381" s="12"/>
      <c r="H381" s="14"/>
      <c r="I381" s="14"/>
      <c r="J381" s="12"/>
      <c r="K381" s="15"/>
      <c r="L381" s="15"/>
      <c r="M381" s="15"/>
      <c r="N381" s="15"/>
      <c r="O381" s="15"/>
      <c r="P381" s="16" t="str">
        <f t="shared" si="21"/>
        <v xml:space="preserve"> </v>
      </c>
      <c r="Q381" s="17">
        <f t="shared" si="22"/>
        <v>0</v>
      </c>
      <c r="R381" s="65"/>
      <c r="S381" s="66">
        <f t="shared" si="24"/>
        <v>0</v>
      </c>
      <c r="T381" s="31">
        <f>SUMIF($G$8:$G$691,G381:G1052,$K$8:$K$691)</f>
        <v>0</v>
      </c>
      <c r="U381" s="32" t="str">
        <f t="shared" si="23"/>
        <v xml:space="preserve"> </v>
      </c>
    </row>
    <row r="382" spans="2:23" x14ac:dyDescent="0.25">
      <c r="B382" s="11"/>
      <c r="C382" s="12"/>
      <c r="D382" s="13"/>
      <c r="E382" s="13"/>
      <c r="F382" s="13"/>
      <c r="G382" s="12"/>
      <c r="H382" s="14"/>
      <c r="I382" s="14"/>
      <c r="J382" s="12"/>
      <c r="K382" s="15"/>
      <c r="L382" s="15"/>
      <c r="M382" s="15"/>
      <c r="N382" s="15"/>
      <c r="O382" s="15"/>
      <c r="P382" s="16" t="str">
        <f t="shared" si="21"/>
        <v xml:space="preserve"> </v>
      </c>
      <c r="Q382" s="17">
        <f t="shared" si="22"/>
        <v>0</v>
      </c>
      <c r="R382" s="65"/>
      <c r="S382" s="66">
        <f t="shared" si="24"/>
        <v>0</v>
      </c>
      <c r="T382" s="31">
        <f>SUMIF($G$8:$G$691,G382:G1053,$K$8:$K$691)</f>
        <v>0</v>
      </c>
      <c r="U382" s="32" t="str">
        <f t="shared" si="23"/>
        <v xml:space="preserve"> </v>
      </c>
    </row>
    <row r="383" spans="2:23" x14ac:dyDescent="0.25">
      <c r="B383" s="11"/>
      <c r="C383" s="12"/>
      <c r="D383" s="13"/>
      <c r="E383" s="13"/>
      <c r="F383" s="13"/>
      <c r="G383" s="12"/>
      <c r="H383" s="14"/>
      <c r="I383" s="14"/>
      <c r="J383" s="12"/>
      <c r="K383" s="15"/>
      <c r="L383" s="15"/>
      <c r="M383" s="15"/>
      <c r="N383" s="15"/>
      <c r="O383" s="15"/>
      <c r="P383" s="16" t="str">
        <f t="shared" si="21"/>
        <v xml:space="preserve"> </v>
      </c>
      <c r="Q383" s="17">
        <f t="shared" si="22"/>
        <v>0</v>
      </c>
      <c r="R383" s="65"/>
      <c r="S383" s="66">
        <f t="shared" si="24"/>
        <v>0</v>
      </c>
      <c r="T383" s="31">
        <f>SUMIF($G$8:$G$691,G383:G1054,$K$8:$K$691)</f>
        <v>0</v>
      </c>
      <c r="U383" s="32" t="str">
        <f t="shared" si="23"/>
        <v xml:space="preserve"> </v>
      </c>
    </row>
    <row r="384" spans="2:23" x14ac:dyDescent="0.25">
      <c r="B384" s="11"/>
      <c r="C384" s="12"/>
      <c r="D384" s="13"/>
      <c r="E384" s="13"/>
      <c r="F384" s="13"/>
      <c r="G384" s="12"/>
      <c r="H384" s="14"/>
      <c r="I384" s="14"/>
      <c r="J384" s="12"/>
      <c r="K384" s="15"/>
      <c r="L384" s="15"/>
      <c r="M384" s="15"/>
      <c r="N384" s="15"/>
      <c r="O384" s="15"/>
      <c r="P384" s="16" t="str">
        <f t="shared" si="21"/>
        <v xml:space="preserve"> </v>
      </c>
      <c r="Q384" s="17">
        <f t="shared" si="22"/>
        <v>0</v>
      </c>
      <c r="R384" s="65"/>
      <c r="S384" s="66">
        <f t="shared" si="24"/>
        <v>0</v>
      </c>
      <c r="T384" s="31">
        <f>SUMIF($G$8:$G$691,G384:G1055,$K$8:$K$691)</f>
        <v>0</v>
      </c>
      <c r="U384" s="32" t="str">
        <f t="shared" si="23"/>
        <v xml:space="preserve"> </v>
      </c>
    </row>
    <row r="385" spans="2:23" x14ac:dyDescent="0.25">
      <c r="B385" s="11"/>
      <c r="C385" s="12"/>
      <c r="D385" s="13"/>
      <c r="E385" s="13"/>
      <c r="F385" s="13"/>
      <c r="G385" s="12"/>
      <c r="H385" s="14"/>
      <c r="I385" s="14"/>
      <c r="J385" s="12"/>
      <c r="K385" s="15"/>
      <c r="L385" s="15"/>
      <c r="M385" s="15"/>
      <c r="N385" s="15"/>
      <c r="O385" s="15"/>
      <c r="P385" s="16" t="str">
        <f t="shared" si="21"/>
        <v xml:space="preserve"> </v>
      </c>
      <c r="Q385" s="17">
        <f t="shared" si="22"/>
        <v>0</v>
      </c>
      <c r="R385" s="65"/>
      <c r="S385" s="66">
        <f t="shared" si="24"/>
        <v>0</v>
      </c>
      <c r="T385" s="31">
        <f>SUMIF($G$8:$G$691,G385:G1056,$K$8:$K$691)</f>
        <v>0</v>
      </c>
      <c r="U385" s="32" t="str">
        <f t="shared" si="23"/>
        <v xml:space="preserve"> </v>
      </c>
    </row>
    <row r="386" spans="2:23" x14ac:dyDescent="0.25">
      <c r="B386" s="11"/>
      <c r="C386" s="12"/>
      <c r="D386" s="13"/>
      <c r="E386" s="13"/>
      <c r="F386" s="13"/>
      <c r="G386" s="12"/>
      <c r="H386" s="14"/>
      <c r="I386" s="14"/>
      <c r="J386" s="12"/>
      <c r="K386" s="15"/>
      <c r="L386" s="15"/>
      <c r="M386" s="15"/>
      <c r="N386" s="15"/>
      <c r="O386" s="15"/>
      <c r="P386" s="16" t="str">
        <f t="shared" si="21"/>
        <v xml:space="preserve"> </v>
      </c>
      <c r="Q386" s="17">
        <f t="shared" si="22"/>
        <v>0</v>
      </c>
      <c r="R386" s="65"/>
      <c r="S386" s="66">
        <f t="shared" si="24"/>
        <v>0</v>
      </c>
      <c r="T386" s="31">
        <f>SUMIF($G$8:$G$691,G386:G1057,$K$8:$K$691)</f>
        <v>0</v>
      </c>
      <c r="U386" s="32" t="str">
        <f t="shared" si="23"/>
        <v xml:space="preserve"> </v>
      </c>
    </row>
    <row r="387" spans="2:23" x14ac:dyDescent="0.25">
      <c r="B387" s="11"/>
      <c r="C387" s="12"/>
      <c r="D387" s="13"/>
      <c r="E387" s="13"/>
      <c r="F387" s="13"/>
      <c r="G387" s="12"/>
      <c r="H387" s="14"/>
      <c r="I387" s="14"/>
      <c r="J387" s="12"/>
      <c r="K387" s="15"/>
      <c r="L387" s="15"/>
      <c r="M387" s="15"/>
      <c r="N387" s="15"/>
      <c r="O387" s="15"/>
      <c r="P387" s="16" t="str">
        <f t="shared" si="21"/>
        <v xml:space="preserve"> </v>
      </c>
      <c r="Q387" s="17">
        <f t="shared" si="22"/>
        <v>0</v>
      </c>
      <c r="R387" s="65"/>
      <c r="S387" s="66">
        <f t="shared" ref="S387:S690" si="26">+Q387-R387</f>
        <v>0</v>
      </c>
      <c r="T387" s="31">
        <f>SUMIF($G$8:$G$691,G387:G1058,$K$8:$K$691)</f>
        <v>0</v>
      </c>
      <c r="U387" s="32" t="str">
        <f t="shared" si="23"/>
        <v xml:space="preserve"> </v>
      </c>
      <c r="W387" s="10"/>
    </row>
    <row r="388" spans="2:23" x14ac:dyDescent="0.25">
      <c r="B388" s="11"/>
      <c r="C388" s="12"/>
      <c r="D388" s="13"/>
      <c r="E388" s="13"/>
      <c r="F388" s="13"/>
      <c r="G388" s="12"/>
      <c r="H388" s="14"/>
      <c r="I388" s="14"/>
      <c r="J388" s="12"/>
      <c r="K388" s="15"/>
      <c r="L388" s="15"/>
      <c r="M388" s="15"/>
      <c r="N388" s="15"/>
      <c r="O388" s="15"/>
      <c r="P388" s="16" t="str">
        <f t="shared" si="21"/>
        <v xml:space="preserve"> </v>
      </c>
      <c r="Q388" s="17">
        <f t="shared" si="22"/>
        <v>0</v>
      </c>
      <c r="R388" s="65"/>
      <c r="S388" s="66">
        <f t="shared" si="26"/>
        <v>0</v>
      </c>
      <c r="T388" s="31">
        <f>SUMIF($G$8:$G$691,G388:G1059,$K$8:$K$691)</f>
        <v>0</v>
      </c>
      <c r="U388" s="32" t="str">
        <f t="shared" si="23"/>
        <v xml:space="preserve"> </v>
      </c>
      <c r="W388" s="10"/>
    </row>
    <row r="389" spans="2:23" x14ac:dyDescent="0.25">
      <c r="B389" s="11"/>
      <c r="C389" s="12"/>
      <c r="D389" s="13"/>
      <c r="E389" s="13"/>
      <c r="F389" s="13"/>
      <c r="G389" s="12"/>
      <c r="H389" s="14"/>
      <c r="I389" s="14"/>
      <c r="J389" s="12"/>
      <c r="K389" s="15"/>
      <c r="L389" s="15"/>
      <c r="M389" s="15"/>
      <c r="N389" s="15"/>
      <c r="O389" s="15"/>
      <c r="P389" s="16" t="str">
        <f t="shared" si="21"/>
        <v xml:space="preserve"> </v>
      </c>
      <c r="Q389" s="17">
        <f t="shared" si="22"/>
        <v>0</v>
      </c>
      <c r="R389" s="65"/>
      <c r="S389" s="66">
        <f t="shared" si="26"/>
        <v>0</v>
      </c>
      <c r="T389" s="31">
        <f>SUMIF($G$8:$G$691,G389:G1060,$K$8:$K$691)</f>
        <v>0</v>
      </c>
      <c r="U389" s="32" t="str">
        <f t="shared" si="23"/>
        <v xml:space="preserve"> </v>
      </c>
    </row>
    <row r="390" spans="2:23" x14ac:dyDescent="0.25">
      <c r="B390" s="11"/>
      <c r="C390" s="12"/>
      <c r="D390" s="13"/>
      <c r="E390" s="13"/>
      <c r="F390" s="13"/>
      <c r="G390" s="12"/>
      <c r="H390" s="14"/>
      <c r="I390" s="14"/>
      <c r="J390" s="12"/>
      <c r="K390" s="15"/>
      <c r="L390" s="15"/>
      <c r="M390" s="15"/>
      <c r="N390" s="15"/>
      <c r="O390" s="15"/>
      <c r="P390" s="16" t="str">
        <f t="shared" si="21"/>
        <v xml:space="preserve"> </v>
      </c>
      <c r="Q390" s="17">
        <f t="shared" si="22"/>
        <v>0</v>
      </c>
      <c r="R390" s="65"/>
      <c r="S390" s="66">
        <f t="shared" si="26"/>
        <v>0</v>
      </c>
      <c r="T390" s="31">
        <f>SUMIF($G$8:$G$691,G390:G1061,$K$8:$K$691)</f>
        <v>0</v>
      </c>
      <c r="U390" s="32" t="str">
        <f t="shared" si="23"/>
        <v xml:space="preserve"> </v>
      </c>
    </row>
    <row r="391" spans="2:23" x14ac:dyDescent="0.25">
      <c r="B391" s="11"/>
      <c r="C391" s="12"/>
      <c r="D391" s="13"/>
      <c r="E391" s="13"/>
      <c r="F391" s="13"/>
      <c r="G391" s="12"/>
      <c r="H391" s="14"/>
      <c r="I391" s="14"/>
      <c r="J391" s="12"/>
      <c r="K391" s="15"/>
      <c r="L391" s="15"/>
      <c r="M391" s="15"/>
      <c r="N391" s="15"/>
      <c r="O391" s="15"/>
      <c r="P391" s="16" t="str">
        <f t="shared" si="21"/>
        <v xml:space="preserve"> </v>
      </c>
      <c r="Q391" s="17">
        <f t="shared" si="22"/>
        <v>0</v>
      </c>
      <c r="R391" s="65"/>
      <c r="S391" s="66">
        <f t="shared" si="26"/>
        <v>0</v>
      </c>
      <c r="T391" s="31">
        <f>SUMIF($G$8:$G$691,G391:G1062,$K$8:$K$691)</f>
        <v>0</v>
      </c>
      <c r="U391" s="32" t="str">
        <f t="shared" si="23"/>
        <v xml:space="preserve"> </v>
      </c>
    </row>
    <row r="392" spans="2:23" x14ac:dyDescent="0.25">
      <c r="B392" s="11"/>
      <c r="C392" s="12"/>
      <c r="D392" s="13"/>
      <c r="E392" s="13"/>
      <c r="F392" s="13"/>
      <c r="G392" s="12"/>
      <c r="H392" s="14"/>
      <c r="I392" s="14"/>
      <c r="J392" s="12"/>
      <c r="K392" s="15"/>
      <c r="L392" s="15"/>
      <c r="M392" s="15"/>
      <c r="N392" s="15"/>
      <c r="O392" s="15"/>
      <c r="P392" s="16" t="str">
        <f t="shared" si="21"/>
        <v xml:space="preserve"> </v>
      </c>
      <c r="Q392" s="17">
        <f t="shared" si="22"/>
        <v>0</v>
      </c>
      <c r="R392" s="65"/>
      <c r="S392" s="66">
        <f t="shared" si="26"/>
        <v>0</v>
      </c>
      <c r="T392" s="31">
        <f>SUMIF($G$8:$G$691,G392:G1063,$K$8:$K$691)</f>
        <v>0</v>
      </c>
      <c r="U392" s="32" t="str">
        <f t="shared" si="23"/>
        <v xml:space="preserve"> </v>
      </c>
    </row>
    <row r="393" spans="2:23" x14ac:dyDescent="0.25">
      <c r="B393" s="11"/>
      <c r="C393" s="12"/>
      <c r="D393" s="13"/>
      <c r="E393" s="13"/>
      <c r="F393" s="13"/>
      <c r="G393" s="12"/>
      <c r="H393" s="14"/>
      <c r="I393" s="14"/>
      <c r="J393" s="12"/>
      <c r="K393" s="15"/>
      <c r="L393" s="15"/>
      <c r="M393" s="15"/>
      <c r="N393" s="15"/>
      <c r="O393" s="15"/>
      <c r="P393" s="16" t="str">
        <f t="shared" ref="P393:P691" si="27">+IF(K393&lt;=0," ",IF(K393&lt;=10,"A",IF(K393&gt;=11,"B")))</f>
        <v xml:space="preserve"> </v>
      </c>
      <c r="Q393" s="17">
        <f t="shared" ref="Q393:Q691" si="28">+IF(P393=" ",K393*0,IF(P393="A",K393*2500,IF(P393="B",K393*3000)))</f>
        <v>0</v>
      </c>
      <c r="R393" s="65"/>
      <c r="S393" s="66">
        <f t="shared" si="26"/>
        <v>0</v>
      </c>
      <c r="T393" s="31">
        <f>SUMIF($G$8:$G$691,G393:G1064,$K$8:$K$691)</f>
        <v>0</v>
      </c>
      <c r="U393" s="32" t="str">
        <f t="shared" ref="U393:U691" si="29">+IF(T393=0," ",IF(T393&lt;=50,"OK",IF(T393&gt;=51,"LEBIH")))</f>
        <v xml:space="preserve"> </v>
      </c>
    </row>
    <row r="394" spans="2:23" x14ac:dyDescent="0.25">
      <c r="B394" s="11"/>
      <c r="C394" s="12"/>
      <c r="D394" s="13"/>
      <c r="E394" s="13"/>
      <c r="F394" s="13"/>
      <c r="G394" s="12"/>
      <c r="H394" s="14"/>
      <c r="I394" s="14"/>
      <c r="J394" s="12"/>
      <c r="K394" s="15"/>
      <c r="L394" s="15"/>
      <c r="M394" s="15"/>
      <c r="N394" s="15"/>
      <c r="O394" s="15"/>
      <c r="P394" s="16" t="str">
        <f t="shared" si="27"/>
        <v xml:space="preserve"> </v>
      </c>
      <c r="Q394" s="17">
        <f t="shared" si="28"/>
        <v>0</v>
      </c>
      <c r="R394" s="65"/>
      <c r="S394" s="66">
        <f t="shared" si="26"/>
        <v>0</v>
      </c>
      <c r="T394" s="31">
        <f>SUMIF($G$8:$G$691,G394:G1065,$K$8:$K$691)</f>
        <v>0</v>
      </c>
      <c r="U394" s="32" t="str">
        <f t="shared" si="29"/>
        <v xml:space="preserve"> </v>
      </c>
    </row>
    <row r="395" spans="2:23" x14ac:dyDescent="0.25">
      <c r="B395" s="11"/>
      <c r="C395" s="12"/>
      <c r="D395" s="13"/>
      <c r="E395" s="13"/>
      <c r="F395" s="13"/>
      <c r="G395" s="33"/>
      <c r="H395" s="14"/>
      <c r="I395" s="14"/>
      <c r="J395" s="12"/>
      <c r="K395" s="15"/>
      <c r="L395" s="15"/>
      <c r="M395" s="15"/>
      <c r="N395" s="15"/>
      <c r="O395" s="15"/>
      <c r="P395" s="16" t="str">
        <f t="shared" si="27"/>
        <v xml:space="preserve"> </v>
      </c>
      <c r="Q395" s="17">
        <f t="shared" si="28"/>
        <v>0</v>
      </c>
      <c r="R395" s="65"/>
      <c r="S395" s="66">
        <f t="shared" si="26"/>
        <v>0</v>
      </c>
      <c r="T395" s="31">
        <f>SUMIF($G$8:$G$691,G395:G1066,$K$8:$K$691)</f>
        <v>0</v>
      </c>
      <c r="U395" s="32" t="str">
        <f t="shared" si="29"/>
        <v xml:space="preserve"> </v>
      </c>
      <c r="W395" s="10"/>
    </row>
    <row r="396" spans="2:23" x14ac:dyDescent="0.25">
      <c r="B396" s="11"/>
      <c r="C396" s="12"/>
      <c r="D396" s="13"/>
      <c r="E396" s="13"/>
      <c r="F396" s="13"/>
      <c r="G396" s="12"/>
      <c r="H396" s="14"/>
      <c r="I396" s="14"/>
      <c r="J396" s="12"/>
      <c r="K396" s="15"/>
      <c r="L396" s="15"/>
      <c r="M396" s="15"/>
      <c r="N396" s="15"/>
      <c r="O396" s="15"/>
      <c r="P396" s="16" t="str">
        <f t="shared" si="27"/>
        <v xml:space="preserve"> </v>
      </c>
      <c r="Q396" s="17">
        <f t="shared" si="28"/>
        <v>0</v>
      </c>
      <c r="R396" s="65"/>
      <c r="S396" s="66">
        <f t="shared" si="26"/>
        <v>0</v>
      </c>
      <c r="T396" s="31">
        <f>SUMIF($G$8:$G$691,G396:G1067,$K$8:$K$691)</f>
        <v>0</v>
      </c>
      <c r="U396" s="32" t="str">
        <f t="shared" si="29"/>
        <v xml:space="preserve"> </v>
      </c>
      <c r="W396" s="10"/>
    </row>
    <row r="397" spans="2:23" x14ac:dyDescent="0.25">
      <c r="B397" s="11"/>
      <c r="C397" s="12"/>
      <c r="D397" s="13"/>
      <c r="E397" s="13"/>
      <c r="F397" s="13"/>
      <c r="G397" s="12"/>
      <c r="H397" s="14"/>
      <c r="I397" s="14"/>
      <c r="J397" s="12"/>
      <c r="K397" s="15"/>
      <c r="L397" s="15"/>
      <c r="M397" s="15"/>
      <c r="N397" s="15"/>
      <c r="O397" s="15"/>
      <c r="P397" s="16" t="str">
        <f t="shared" si="27"/>
        <v xml:space="preserve"> </v>
      </c>
      <c r="Q397" s="17">
        <f t="shared" si="28"/>
        <v>0</v>
      </c>
      <c r="R397" s="65"/>
      <c r="S397" s="66">
        <f t="shared" si="26"/>
        <v>0</v>
      </c>
      <c r="T397" s="31">
        <f>SUMIF($G$8:$G$691,G397:G1068,$K$8:$K$691)</f>
        <v>0</v>
      </c>
      <c r="U397" s="32" t="str">
        <f t="shared" si="29"/>
        <v xml:space="preserve"> </v>
      </c>
      <c r="W397" s="10"/>
    </row>
    <row r="398" spans="2:23" x14ac:dyDescent="0.25">
      <c r="B398" s="11"/>
      <c r="C398" s="12"/>
      <c r="D398" s="13"/>
      <c r="E398" s="13"/>
      <c r="F398" s="13"/>
      <c r="G398" s="12"/>
      <c r="H398" s="14"/>
      <c r="I398" s="14"/>
      <c r="J398" s="12"/>
      <c r="K398" s="15"/>
      <c r="L398" s="15"/>
      <c r="M398" s="15"/>
      <c r="N398" s="15"/>
      <c r="O398" s="15"/>
      <c r="P398" s="16" t="str">
        <f t="shared" si="27"/>
        <v xml:space="preserve"> </v>
      </c>
      <c r="Q398" s="17">
        <f t="shared" si="28"/>
        <v>0</v>
      </c>
      <c r="R398" s="65"/>
      <c r="S398" s="66">
        <f t="shared" si="26"/>
        <v>0</v>
      </c>
      <c r="T398" s="31">
        <f>SUMIF($G$8:$G$691,G398:G1069,$K$8:$K$691)</f>
        <v>0</v>
      </c>
      <c r="U398" s="32" t="str">
        <f t="shared" si="29"/>
        <v xml:space="preserve"> </v>
      </c>
    </row>
    <row r="399" spans="2:23" x14ac:dyDescent="0.25">
      <c r="B399" s="11"/>
      <c r="C399" s="12"/>
      <c r="D399" s="13"/>
      <c r="E399" s="13"/>
      <c r="F399" s="13"/>
      <c r="G399" s="12"/>
      <c r="H399" s="14"/>
      <c r="I399" s="14"/>
      <c r="J399" s="12"/>
      <c r="K399" s="15"/>
      <c r="L399" s="15"/>
      <c r="M399" s="15"/>
      <c r="N399" s="15"/>
      <c r="O399" s="15"/>
      <c r="P399" s="16" t="str">
        <f t="shared" si="27"/>
        <v xml:space="preserve"> </v>
      </c>
      <c r="Q399" s="17">
        <f t="shared" si="28"/>
        <v>0</v>
      </c>
      <c r="R399" s="65"/>
      <c r="S399" s="66">
        <f t="shared" si="26"/>
        <v>0</v>
      </c>
      <c r="T399" s="31">
        <f>SUMIF($G$8:$G$691,G399:G1070,$K$8:$K$691)</f>
        <v>0</v>
      </c>
      <c r="U399" s="32" t="str">
        <f t="shared" si="29"/>
        <v xml:space="preserve"> </v>
      </c>
    </row>
    <row r="400" spans="2:23" x14ac:dyDescent="0.25">
      <c r="B400" s="11"/>
      <c r="C400" s="12"/>
      <c r="D400" s="13"/>
      <c r="E400" s="13"/>
      <c r="F400" s="13"/>
      <c r="G400" s="12"/>
      <c r="H400" s="14"/>
      <c r="I400" s="14"/>
      <c r="J400" s="12"/>
      <c r="K400" s="15"/>
      <c r="L400" s="15"/>
      <c r="M400" s="15"/>
      <c r="N400" s="15"/>
      <c r="O400" s="15"/>
      <c r="P400" s="16" t="str">
        <f t="shared" si="27"/>
        <v xml:space="preserve"> </v>
      </c>
      <c r="Q400" s="17">
        <f t="shared" si="28"/>
        <v>0</v>
      </c>
      <c r="R400" s="65"/>
      <c r="S400" s="66">
        <f t="shared" si="26"/>
        <v>0</v>
      </c>
      <c r="T400" s="31">
        <f>SUMIF($G$8:$G$691,G400:G1071,$K$8:$K$691)</f>
        <v>0</v>
      </c>
      <c r="U400" s="32" t="str">
        <f t="shared" si="29"/>
        <v xml:space="preserve"> </v>
      </c>
    </row>
    <row r="401" spans="2:23" x14ac:dyDescent="0.25">
      <c r="B401" s="11"/>
      <c r="C401" s="12"/>
      <c r="D401" s="13"/>
      <c r="E401" s="13"/>
      <c r="F401" s="13"/>
      <c r="G401" s="12"/>
      <c r="H401" s="14"/>
      <c r="I401" s="14"/>
      <c r="J401" s="12"/>
      <c r="K401" s="15"/>
      <c r="L401" s="15"/>
      <c r="M401" s="15"/>
      <c r="N401" s="15"/>
      <c r="O401" s="15"/>
      <c r="P401" s="16" t="str">
        <f t="shared" si="27"/>
        <v xml:space="preserve"> </v>
      </c>
      <c r="Q401" s="17">
        <f t="shared" si="28"/>
        <v>0</v>
      </c>
      <c r="R401" s="65"/>
      <c r="S401" s="66">
        <f t="shared" si="26"/>
        <v>0</v>
      </c>
      <c r="T401" s="31">
        <f>SUMIF($G$8:$G$691,G401:G1072,$K$8:$K$691)</f>
        <v>0</v>
      </c>
      <c r="U401" s="32" t="str">
        <f t="shared" si="29"/>
        <v xml:space="preserve"> </v>
      </c>
    </row>
    <row r="402" spans="2:23" x14ac:dyDescent="0.25">
      <c r="B402" s="11"/>
      <c r="C402" s="12"/>
      <c r="D402" s="13"/>
      <c r="E402" s="13"/>
      <c r="F402" s="13"/>
      <c r="G402" s="12"/>
      <c r="H402" s="14"/>
      <c r="I402" s="14"/>
      <c r="J402" s="12"/>
      <c r="K402" s="15"/>
      <c r="L402" s="15"/>
      <c r="M402" s="15"/>
      <c r="N402" s="15"/>
      <c r="O402" s="15"/>
      <c r="P402" s="16" t="str">
        <f t="shared" si="27"/>
        <v xml:space="preserve"> </v>
      </c>
      <c r="Q402" s="17">
        <f t="shared" si="28"/>
        <v>0</v>
      </c>
      <c r="R402" s="65"/>
      <c r="S402" s="66">
        <f t="shared" si="26"/>
        <v>0</v>
      </c>
      <c r="T402" s="31">
        <f>SUMIF($G$8:$G$691,G402:G1073,$K$8:$K$691)</f>
        <v>0</v>
      </c>
      <c r="U402" s="32" t="str">
        <f t="shared" si="29"/>
        <v xml:space="preserve"> </v>
      </c>
    </row>
    <row r="403" spans="2:23" x14ac:dyDescent="0.25">
      <c r="B403" s="11"/>
      <c r="C403" s="12"/>
      <c r="D403" s="13"/>
      <c r="E403" s="13"/>
      <c r="F403" s="13"/>
      <c r="G403" s="12"/>
      <c r="H403" s="14"/>
      <c r="I403" s="14"/>
      <c r="J403" s="12"/>
      <c r="K403" s="15"/>
      <c r="L403" s="15"/>
      <c r="M403" s="15"/>
      <c r="N403" s="15"/>
      <c r="O403" s="15"/>
      <c r="P403" s="16" t="str">
        <f t="shared" si="27"/>
        <v xml:space="preserve"> </v>
      </c>
      <c r="Q403" s="17">
        <f t="shared" si="28"/>
        <v>0</v>
      </c>
      <c r="R403" s="65"/>
      <c r="S403" s="66">
        <f t="shared" si="26"/>
        <v>0</v>
      </c>
      <c r="T403" s="31">
        <f>SUMIF($G$8:$G$691,G403:G1074,$K$8:$K$691)</f>
        <v>0</v>
      </c>
      <c r="U403" s="32" t="str">
        <f t="shared" si="29"/>
        <v xml:space="preserve"> </v>
      </c>
    </row>
    <row r="404" spans="2:23" x14ac:dyDescent="0.25">
      <c r="B404" s="11"/>
      <c r="C404" s="12"/>
      <c r="D404" s="13"/>
      <c r="E404" s="13"/>
      <c r="F404" s="13"/>
      <c r="G404" s="12"/>
      <c r="H404" s="14"/>
      <c r="I404" s="14"/>
      <c r="J404" s="12"/>
      <c r="K404" s="15"/>
      <c r="L404" s="15"/>
      <c r="M404" s="15"/>
      <c r="N404" s="15"/>
      <c r="O404" s="15"/>
      <c r="P404" s="16" t="str">
        <f t="shared" si="27"/>
        <v xml:space="preserve"> </v>
      </c>
      <c r="Q404" s="17">
        <f t="shared" si="28"/>
        <v>0</v>
      </c>
      <c r="R404" s="65"/>
      <c r="S404" s="66">
        <f t="shared" si="26"/>
        <v>0</v>
      </c>
      <c r="T404" s="31">
        <f>SUMIF($G$8:$G$691,G404:G1075,$K$8:$K$691)</f>
        <v>0</v>
      </c>
      <c r="U404" s="32" t="str">
        <f t="shared" si="29"/>
        <v xml:space="preserve"> </v>
      </c>
    </row>
    <row r="405" spans="2:23" x14ac:dyDescent="0.25">
      <c r="B405" s="11"/>
      <c r="C405" s="12"/>
      <c r="D405" s="13"/>
      <c r="E405" s="13"/>
      <c r="F405" s="13"/>
      <c r="G405" s="12"/>
      <c r="H405" s="14"/>
      <c r="I405" s="14"/>
      <c r="J405" s="12"/>
      <c r="K405" s="15"/>
      <c r="L405" s="15"/>
      <c r="M405" s="15"/>
      <c r="N405" s="15"/>
      <c r="O405" s="15"/>
      <c r="P405" s="16" t="str">
        <f t="shared" si="27"/>
        <v xml:space="preserve"> </v>
      </c>
      <c r="Q405" s="17">
        <f t="shared" si="28"/>
        <v>0</v>
      </c>
      <c r="R405" s="65"/>
      <c r="S405" s="66">
        <f t="shared" si="26"/>
        <v>0</v>
      </c>
      <c r="T405" s="31">
        <f>SUMIF($G$8:$G$691,G405:G1076,$K$8:$K$691)</f>
        <v>0</v>
      </c>
      <c r="U405" s="32" t="str">
        <f t="shared" si="29"/>
        <v xml:space="preserve"> </v>
      </c>
    </row>
    <row r="406" spans="2:23" x14ac:dyDescent="0.25">
      <c r="B406" s="11"/>
      <c r="C406" s="12"/>
      <c r="D406" s="13"/>
      <c r="E406" s="13"/>
      <c r="F406" s="13"/>
      <c r="G406" s="12"/>
      <c r="H406" s="14"/>
      <c r="I406" s="14"/>
      <c r="J406" s="12"/>
      <c r="K406" s="15"/>
      <c r="L406" s="15"/>
      <c r="M406" s="15"/>
      <c r="N406" s="15"/>
      <c r="O406" s="15"/>
      <c r="P406" s="16" t="str">
        <f t="shared" si="27"/>
        <v xml:space="preserve"> </v>
      </c>
      <c r="Q406" s="17">
        <f t="shared" si="28"/>
        <v>0</v>
      </c>
      <c r="R406" s="65"/>
      <c r="S406" s="66">
        <f t="shared" si="26"/>
        <v>0</v>
      </c>
      <c r="T406" s="31">
        <f>SUMIF($G$8:$G$691,G406:G1077,$K$8:$K$691)</f>
        <v>0</v>
      </c>
      <c r="U406" s="32" t="str">
        <f t="shared" si="29"/>
        <v xml:space="preserve"> </v>
      </c>
    </row>
    <row r="407" spans="2:23" x14ac:dyDescent="0.25">
      <c r="B407" s="11"/>
      <c r="C407" s="12"/>
      <c r="D407" s="13"/>
      <c r="E407" s="13"/>
      <c r="F407" s="13"/>
      <c r="G407" s="12"/>
      <c r="H407" s="14"/>
      <c r="I407" s="14"/>
      <c r="J407" s="12"/>
      <c r="K407" s="15"/>
      <c r="L407" s="15"/>
      <c r="M407" s="15"/>
      <c r="N407" s="15"/>
      <c r="O407" s="15"/>
      <c r="P407" s="16" t="str">
        <f t="shared" si="27"/>
        <v xml:space="preserve"> </v>
      </c>
      <c r="Q407" s="17">
        <f t="shared" si="28"/>
        <v>0</v>
      </c>
      <c r="R407" s="65"/>
      <c r="S407" s="66">
        <f t="shared" si="26"/>
        <v>0</v>
      </c>
      <c r="T407" s="31">
        <f>SUMIF($G$8:$G$691,G407:G1078,$K$8:$K$691)</f>
        <v>0</v>
      </c>
      <c r="U407" s="32" t="str">
        <f t="shared" si="29"/>
        <v xml:space="preserve"> </v>
      </c>
    </row>
    <row r="408" spans="2:23" x14ac:dyDescent="0.25">
      <c r="B408" s="11"/>
      <c r="C408" s="12"/>
      <c r="D408" s="13"/>
      <c r="E408" s="13"/>
      <c r="F408" s="13"/>
      <c r="G408" s="12"/>
      <c r="H408" s="14"/>
      <c r="I408" s="14"/>
      <c r="J408" s="12"/>
      <c r="K408" s="15"/>
      <c r="L408" s="15"/>
      <c r="M408" s="15"/>
      <c r="N408" s="15"/>
      <c r="O408" s="15"/>
      <c r="P408" s="16" t="str">
        <f t="shared" si="27"/>
        <v xml:space="preserve"> </v>
      </c>
      <c r="Q408" s="17">
        <f t="shared" si="28"/>
        <v>0</v>
      </c>
      <c r="R408" s="65"/>
      <c r="S408" s="66">
        <f t="shared" si="26"/>
        <v>0</v>
      </c>
      <c r="T408" s="31">
        <f>SUMIF($G$8:$G$691,G408:G1079,$K$8:$K$691)</f>
        <v>0</v>
      </c>
      <c r="U408" s="32" t="str">
        <f t="shared" si="29"/>
        <v xml:space="preserve"> </v>
      </c>
      <c r="W408" s="10"/>
    </row>
    <row r="409" spans="2:23" x14ac:dyDescent="0.25">
      <c r="B409" s="11"/>
      <c r="C409" s="12"/>
      <c r="D409" s="13"/>
      <c r="E409" s="13"/>
      <c r="F409" s="13"/>
      <c r="G409" s="12"/>
      <c r="H409" s="14"/>
      <c r="I409" s="14"/>
      <c r="J409" s="12"/>
      <c r="K409" s="15"/>
      <c r="L409" s="15"/>
      <c r="M409" s="15"/>
      <c r="N409" s="15"/>
      <c r="O409" s="15"/>
      <c r="P409" s="16" t="str">
        <f t="shared" si="27"/>
        <v xml:space="preserve"> </v>
      </c>
      <c r="Q409" s="17">
        <f t="shared" si="28"/>
        <v>0</v>
      </c>
      <c r="R409" s="65"/>
      <c r="S409" s="66">
        <f t="shared" si="26"/>
        <v>0</v>
      </c>
      <c r="T409" s="31">
        <f>SUMIF($G$8:$G$691,G409:G1080,$K$8:$K$691)</f>
        <v>0</v>
      </c>
      <c r="U409" s="32" t="str">
        <f t="shared" si="29"/>
        <v xml:space="preserve"> </v>
      </c>
      <c r="W409" s="10"/>
    </row>
    <row r="410" spans="2:23" x14ac:dyDescent="0.25">
      <c r="B410" s="11"/>
      <c r="C410" s="12"/>
      <c r="D410" s="13"/>
      <c r="E410" s="13"/>
      <c r="F410" s="13"/>
      <c r="G410" s="12"/>
      <c r="H410" s="14"/>
      <c r="I410" s="14"/>
      <c r="J410" s="12"/>
      <c r="K410" s="15"/>
      <c r="L410" s="15"/>
      <c r="M410" s="15"/>
      <c r="N410" s="15"/>
      <c r="O410" s="15"/>
      <c r="P410" s="16" t="str">
        <f t="shared" si="27"/>
        <v xml:space="preserve"> </v>
      </c>
      <c r="Q410" s="17">
        <f t="shared" si="28"/>
        <v>0</v>
      </c>
      <c r="R410" s="65"/>
      <c r="S410" s="66">
        <f t="shared" si="26"/>
        <v>0</v>
      </c>
      <c r="T410" s="31">
        <f>SUMIF($G$8:$G$691,G410:G1081,$K$8:$K$691)</f>
        <v>0</v>
      </c>
      <c r="U410" s="32" t="str">
        <f t="shared" si="29"/>
        <v xml:space="preserve"> </v>
      </c>
    </row>
    <row r="411" spans="2:23" x14ac:dyDescent="0.25">
      <c r="B411" s="11"/>
      <c r="C411" s="12"/>
      <c r="D411" s="13"/>
      <c r="E411" s="13"/>
      <c r="F411" s="13"/>
      <c r="G411" s="12"/>
      <c r="H411" s="14"/>
      <c r="I411" s="14"/>
      <c r="J411" s="12"/>
      <c r="K411" s="15"/>
      <c r="L411" s="15"/>
      <c r="M411" s="15"/>
      <c r="N411" s="15"/>
      <c r="O411" s="15"/>
      <c r="P411" s="16" t="str">
        <f t="shared" si="27"/>
        <v xml:space="preserve"> </v>
      </c>
      <c r="Q411" s="17">
        <f t="shared" si="28"/>
        <v>0</v>
      </c>
      <c r="R411" s="65"/>
      <c r="S411" s="66">
        <f t="shared" si="26"/>
        <v>0</v>
      </c>
      <c r="T411" s="31">
        <f>SUMIF($G$8:$G$691,G411:G1082,$K$8:$K$691)</f>
        <v>0</v>
      </c>
      <c r="U411" s="32" t="str">
        <f t="shared" si="29"/>
        <v xml:space="preserve"> </v>
      </c>
    </row>
    <row r="412" spans="2:23" x14ac:dyDescent="0.25">
      <c r="B412" s="11"/>
      <c r="C412" s="12"/>
      <c r="D412" s="13"/>
      <c r="E412" s="13"/>
      <c r="F412" s="13"/>
      <c r="G412" s="12"/>
      <c r="H412" s="14"/>
      <c r="I412" s="14"/>
      <c r="J412" s="12"/>
      <c r="K412" s="15"/>
      <c r="L412" s="15"/>
      <c r="M412" s="15"/>
      <c r="N412" s="15"/>
      <c r="O412" s="15"/>
      <c r="P412" s="16" t="str">
        <f t="shared" si="27"/>
        <v xml:space="preserve"> </v>
      </c>
      <c r="Q412" s="17">
        <f t="shared" si="28"/>
        <v>0</v>
      </c>
      <c r="R412" s="65"/>
      <c r="S412" s="66">
        <f t="shared" si="26"/>
        <v>0</v>
      </c>
      <c r="T412" s="31">
        <f>SUMIF($G$8:$G$691,G412:G1083,$K$8:$K$691)</f>
        <v>0</v>
      </c>
      <c r="U412" s="32" t="str">
        <f t="shared" si="29"/>
        <v xml:space="preserve"> </v>
      </c>
    </row>
    <row r="413" spans="2:23" x14ac:dyDescent="0.25">
      <c r="B413" s="11"/>
      <c r="C413" s="12"/>
      <c r="D413" s="13"/>
      <c r="E413" s="13"/>
      <c r="F413" s="13"/>
      <c r="G413" s="12"/>
      <c r="H413" s="14"/>
      <c r="I413" s="14"/>
      <c r="J413" s="12"/>
      <c r="K413" s="15"/>
      <c r="L413" s="15"/>
      <c r="M413" s="15"/>
      <c r="N413" s="15"/>
      <c r="O413" s="15"/>
      <c r="P413" s="16" t="str">
        <f t="shared" si="27"/>
        <v xml:space="preserve"> </v>
      </c>
      <c r="Q413" s="17">
        <f t="shared" si="28"/>
        <v>0</v>
      </c>
      <c r="R413" s="65"/>
      <c r="S413" s="66">
        <f t="shared" si="26"/>
        <v>0</v>
      </c>
      <c r="T413" s="31">
        <f>SUMIF($G$8:$G$691,G413:G1084,$K$8:$K$691)</f>
        <v>0</v>
      </c>
      <c r="U413" s="32" t="str">
        <f t="shared" si="29"/>
        <v xml:space="preserve"> </v>
      </c>
    </row>
    <row r="414" spans="2:23" x14ac:dyDescent="0.25">
      <c r="B414" s="11"/>
      <c r="C414" s="12"/>
      <c r="D414" s="13"/>
      <c r="E414" s="13"/>
      <c r="F414" s="13"/>
      <c r="G414" s="12"/>
      <c r="H414" s="14"/>
      <c r="I414" s="14"/>
      <c r="J414" s="12"/>
      <c r="K414" s="15"/>
      <c r="L414" s="15"/>
      <c r="M414" s="15"/>
      <c r="N414" s="15"/>
      <c r="O414" s="15"/>
      <c r="P414" s="16" t="str">
        <f t="shared" si="27"/>
        <v xml:space="preserve"> </v>
      </c>
      <c r="Q414" s="17">
        <f t="shared" si="28"/>
        <v>0</v>
      </c>
      <c r="R414" s="65"/>
      <c r="S414" s="66">
        <f t="shared" si="26"/>
        <v>0</v>
      </c>
      <c r="T414" s="31">
        <f>SUMIF($G$8:$G$691,G414:G1085,$K$8:$K$691)</f>
        <v>0</v>
      </c>
      <c r="U414" s="32" t="str">
        <f t="shared" si="29"/>
        <v xml:space="preserve"> </v>
      </c>
    </row>
    <row r="415" spans="2:23" x14ac:dyDescent="0.25">
      <c r="B415" s="11"/>
      <c r="C415" s="12"/>
      <c r="D415" s="13"/>
      <c r="E415" s="13"/>
      <c r="F415" s="13"/>
      <c r="G415" s="12"/>
      <c r="H415" s="14"/>
      <c r="I415" s="14"/>
      <c r="J415" s="12"/>
      <c r="K415" s="15"/>
      <c r="L415" s="15"/>
      <c r="M415" s="15"/>
      <c r="N415" s="15"/>
      <c r="O415" s="15"/>
      <c r="P415" s="16" t="str">
        <f t="shared" si="27"/>
        <v xml:space="preserve"> </v>
      </c>
      <c r="Q415" s="17">
        <f t="shared" si="28"/>
        <v>0</v>
      </c>
      <c r="R415" s="65"/>
      <c r="S415" s="66">
        <f t="shared" si="26"/>
        <v>0</v>
      </c>
      <c r="T415" s="31">
        <f>SUMIF($G$8:$G$691,G415:G1086,$K$8:$K$691)</f>
        <v>0</v>
      </c>
      <c r="U415" s="32" t="str">
        <f t="shared" si="29"/>
        <v xml:space="preserve"> </v>
      </c>
    </row>
    <row r="416" spans="2:23" x14ac:dyDescent="0.25">
      <c r="B416" s="11"/>
      <c r="C416" s="12"/>
      <c r="D416" s="13"/>
      <c r="E416" s="13"/>
      <c r="F416" s="13"/>
      <c r="G416" s="12"/>
      <c r="H416" s="14"/>
      <c r="I416" s="14"/>
      <c r="J416" s="12"/>
      <c r="K416" s="15"/>
      <c r="L416" s="15"/>
      <c r="M416" s="15"/>
      <c r="N416" s="15"/>
      <c r="O416" s="15"/>
      <c r="P416" s="16" t="str">
        <f t="shared" si="27"/>
        <v xml:space="preserve"> </v>
      </c>
      <c r="Q416" s="17">
        <f t="shared" si="28"/>
        <v>0</v>
      </c>
      <c r="R416" s="65"/>
      <c r="S416" s="66">
        <f t="shared" si="26"/>
        <v>0</v>
      </c>
      <c r="T416" s="31">
        <f>SUMIF($G$8:$G$691,G416:G1087,$K$8:$K$691)</f>
        <v>0</v>
      </c>
      <c r="U416" s="32" t="str">
        <f t="shared" si="29"/>
        <v xml:space="preserve"> </v>
      </c>
    </row>
    <row r="417" spans="2:21" x14ac:dyDescent="0.25">
      <c r="B417" s="11"/>
      <c r="C417" s="12"/>
      <c r="D417" s="13"/>
      <c r="E417" s="13"/>
      <c r="F417" s="13"/>
      <c r="G417" s="12"/>
      <c r="H417" s="14"/>
      <c r="I417" s="14"/>
      <c r="J417" s="12"/>
      <c r="K417" s="15"/>
      <c r="L417" s="15"/>
      <c r="M417" s="15"/>
      <c r="N417" s="15"/>
      <c r="O417" s="15"/>
      <c r="P417" s="16" t="str">
        <f t="shared" si="27"/>
        <v xml:space="preserve"> </v>
      </c>
      <c r="Q417" s="17">
        <f t="shared" si="28"/>
        <v>0</v>
      </c>
      <c r="R417" s="65"/>
      <c r="S417" s="66">
        <f t="shared" si="26"/>
        <v>0</v>
      </c>
      <c r="T417" s="31">
        <f>SUMIF($G$8:$G$691,G417:G1088,$K$8:$K$691)</f>
        <v>0</v>
      </c>
      <c r="U417" s="32" t="str">
        <f t="shared" si="29"/>
        <v xml:space="preserve"> </v>
      </c>
    </row>
    <row r="418" spans="2:21" x14ac:dyDescent="0.25">
      <c r="B418" s="11"/>
      <c r="C418" s="12"/>
      <c r="D418" s="13"/>
      <c r="E418" s="13"/>
      <c r="F418" s="13"/>
      <c r="G418" s="12"/>
      <c r="H418" s="14"/>
      <c r="I418" s="14"/>
      <c r="J418" s="12"/>
      <c r="K418" s="15"/>
      <c r="L418" s="15"/>
      <c r="M418" s="15"/>
      <c r="N418" s="15"/>
      <c r="O418" s="15"/>
      <c r="P418" s="16" t="str">
        <f t="shared" si="27"/>
        <v xml:space="preserve"> </v>
      </c>
      <c r="Q418" s="17">
        <f t="shared" si="28"/>
        <v>0</v>
      </c>
      <c r="R418" s="65"/>
      <c r="S418" s="66">
        <f t="shared" si="26"/>
        <v>0</v>
      </c>
      <c r="T418" s="31">
        <f>SUMIF($G$8:$G$691,G418:G1089,$K$8:$K$691)</f>
        <v>0</v>
      </c>
      <c r="U418" s="32" t="str">
        <f t="shared" si="29"/>
        <v xml:space="preserve"> </v>
      </c>
    </row>
    <row r="419" spans="2:21" x14ac:dyDescent="0.25">
      <c r="B419" s="11"/>
      <c r="C419" s="12"/>
      <c r="D419" s="13"/>
      <c r="E419" s="13"/>
      <c r="F419" s="13"/>
      <c r="G419" s="12"/>
      <c r="H419" s="14"/>
      <c r="I419" s="14"/>
      <c r="J419" s="12"/>
      <c r="K419" s="15"/>
      <c r="L419" s="15"/>
      <c r="M419" s="15"/>
      <c r="N419" s="15"/>
      <c r="O419" s="15"/>
      <c r="P419" s="16" t="str">
        <f t="shared" si="27"/>
        <v xml:space="preserve"> </v>
      </c>
      <c r="Q419" s="17">
        <f t="shared" si="28"/>
        <v>0</v>
      </c>
      <c r="R419" s="65"/>
      <c r="S419" s="66">
        <f t="shared" si="26"/>
        <v>0</v>
      </c>
      <c r="T419" s="31">
        <f>SUMIF($G$8:$G$691,G419:G1090,$K$8:$K$691)</f>
        <v>0</v>
      </c>
      <c r="U419" s="32" t="str">
        <f t="shared" si="29"/>
        <v xml:space="preserve"> </v>
      </c>
    </row>
    <row r="420" spans="2:21" x14ac:dyDescent="0.25">
      <c r="B420" s="11"/>
      <c r="C420" s="12"/>
      <c r="D420" s="13"/>
      <c r="E420" s="13"/>
      <c r="F420" s="13"/>
      <c r="G420" s="12"/>
      <c r="H420" s="14"/>
      <c r="I420" s="14"/>
      <c r="J420" s="12"/>
      <c r="K420" s="15"/>
      <c r="L420" s="15"/>
      <c r="M420" s="15"/>
      <c r="N420" s="15"/>
      <c r="O420" s="15"/>
      <c r="P420" s="16" t="str">
        <f t="shared" si="27"/>
        <v xml:space="preserve"> </v>
      </c>
      <c r="Q420" s="17">
        <f t="shared" si="28"/>
        <v>0</v>
      </c>
      <c r="R420" s="65"/>
      <c r="S420" s="66">
        <f t="shared" si="26"/>
        <v>0</v>
      </c>
      <c r="T420" s="31">
        <f>SUMIF($G$8:$G$691,G420:G1091,$K$8:$K$691)</f>
        <v>0</v>
      </c>
      <c r="U420" s="32" t="str">
        <f t="shared" si="29"/>
        <v xml:space="preserve"> </v>
      </c>
    </row>
    <row r="421" spans="2:21" x14ac:dyDescent="0.25">
      <c r="B421" s="11"/>
      <c r="C421" s="12"/>
      <c r="D421" s="13"/>
      <c r="E421" s="13"/>
      <c r="F421" s="13"/>
      <c r="G421" s="12"/>
      <c r="H421" s="14"/>
      <c r="I421" s="14"/>
      <c r="J421" s="12"/>
      <c r="K421" s="15"/>
      <c r="L421" s="15"/>
      <c r="M421" s="15"/>
      <c r="N421" s="15"/>
      <c r="O421" s="15"/>
      <c r="P421" s="16" t="str">
        <f t="shared" si="27"/>
        <v xml:space="preserve"> </v>
      </c>
      <c r="Q421" s="17">
        <f t="shared" si="28"/>
        <v>0</v>
      </c>
      <c r="R421" s="65"/>
      <c r="S421" s="66">
        <f t="shared" si="26"/>
        <v>0</v>
      </c>
      <c r="T421" s="31">
        <f>SUMIF($G$8:$G$691,G421:G1092,$K$8:$K$691)</f>
        <v>0</v>
      </c>
      <c r="U421" s="32" t="str">
        <f t="shared" si="29"/>
        <v xml:space="preserve"> </v>
      </c>
    </row>
    <row r="422" spans="2:21" x14ac:dyDescent="0.25">
      <c r="B422" s="11"/>
      <c r="C422" s="12"/>
      <c r="D422" s="13"/>
      <c r="E422" s="13"/>
      <c r="F422" s="13"/>
      <c r="G422" s="12"/>
      <c r="H422" s="14"/>
      <c r="I422" s="14"/>
      <c r="J422" s="12"/>
      <c r="K422" s="15"/>
      <c r="L422" s="15"/>
      <c r="M422" s="15"/>
      <c r="N422" s="15"/>
      <c r="O422" s="15"/>
      <c r="P422" s="16" t="str">
        <f t="shared" si="27"/>
        <v xml:space="preserve"> </v>
      </c>
      <c r="Q422" s="17">
        <f t="shared" si="28"/>
        <v>0</v>
      </c>
      <c r="R422" s="65"/>
      <c r="S422" s="66">
        <f t="shared" si="26"/>
        <v>0</v>
      </c>
      <c r="T422" s="31">
        <f>SUMIF($G$8:$G$691,G422:G1093,$K$8:$K$691)</f>
        <v>0</v>
      </c>
      <c r="U422" s="32" t="str">
        <f t="shared" si="29"/>
        <v xml:space="preserve"> </v>
      </c>
    </row>
    <row r="423" spans="2:21" x14ac:dyDescent="0.25">
      <c r="B423" s="11"/>
      <c r="C423" s="12"/>
      <c r="D423" s="13"/>
      <c r="E423" s="13"/>
      <c r="F423" s="13"/>
      <c r="G423" s="12"/>
      <c r="H423" s="14"/>
      <c r="I423" s="14"/>
      <c r="J423" s="12"/>
      <c r="K423" s="15"/>
      <c r="L423" s="15"/>
      <c r="M423" s="15"/>
      <c r="N423" s="15"/>
      <c r="O423" s="15"/>
      <c r="P423" s="16" t="str">
        <f t="shared" si="27"/>
        <v xml:space="preserve"> </v>
      </c>
      <c r="Q423" s="17">
        <f t="shared" si="28"/>
        <v>0</v>
      </c>
      <c r="R423" s="65"/>
      <c r="S423" s="66">
        <f t="shared" si="26"/>
        <v>0</v>
      </c>
      <c r="T423" s="31">
        <f>SUMIF($G$8:$G$691,G423:G1094,$K$8:$K$691)</f>
        <v>0</v>
      </c>
      <c r="U423" s="32" t="str">
        <f t="shared" si="29"/>
        <v xml:space="preserve"> </v>
      </c>
    </row>
    <row r="424" spans="2:21" x14ac:dyDescent="0.25">
      <c r="B424" s="11"/>
      <c r="C424" s="12"/>
      <c r="D424" s="13"/>
      <c r="E424" s="13"/>
      <c r="F424" s="13"/>
      <c r="G424" s="12"/>
      <c r="H424" s="14"/>
      <c r="I424" s="14"/>
      <c r="J424" s="12"/>
      <c r="K424" s="15"/>
      <c r="L424" s="15"/>
      <c r="M424" s="15"/>
      <c r="N424" s="15"/>
      <c r="O424" s="15"/>
      <c r="P424" s="16" t="str">
        <f t="shared" si="27"/>
        <v xml:space="preserve"> </v>
      </c>
      <c r="Q424" s="17">
        <f t="shared" si="28"/>
        <v>0</v>
      </c>
      <c r="R424" s="65"/>
      <c r="S424" s="66">
        <f t="shared" si="26"/>
        <v>0</v>
      </c>
      <c r="T424" s="31">
        <f>SUMIF($G$8:$G$691,G424:G1095,$K$8:$K$691)</f>
        <v>0</v>
      </c>
      <c r="U424" s="32" t="str">
        <f t="shared" si="29"/>
        <v xml:space="preserve"> </v>
      </c>
    </row>
    <row r="425" spans="2:21" x14ac:dyDescent="0.25">
      <c r="B425" s="11"/>
      <c r="C425" s="12"/>
      <c r="D425" s="13"/>
      <c r="E425" s="13"/>
      <c r="F425" s="13"/>
      <c r="G425" s="12"/>
      <c r="H425" s="14"/>
      <c r="I425" s="14"/>
      <c r="J425" s="12"/>
      <c r="K425" s="15"/>
      <c r="L425" s="15"/>
      <c r="M425" s="15"/>
      <c r="N425" s="15"/>
      <c r="O425" s="15"/>
      <c r="P425" s="16" t="str">
        <f t="shared" si="27"/>
        <v xml:space="preserve"> </v>
      </c>
      <c r="Q425" s="17">
        <f t="shared" si="28"/>
        <v>0</v>
      </c>
      <c r="R425" s="65"/>
      <c r="S425" s="66">
        <f t="shared" si="26"/>
        <v>0</v>
      </c>
      <c r="T425" s="31">
        <f>SUMIF($G$8:$G$691,G425:G1096,$K$8:$K$691)</f>
        <v>0</v>
      </c>
      <c r="U425" s="32" t="str">
        <f t="shared" si="29"/>
        <v xml:space="preserve"> </v>
      </c>
    </row>
    <row r="426" spans="2:21" x14ac:dyDescent="0.25">
      <c r="B426" s="11"/>
      <c r="C426" s="12"/>
      <c r="D426" s="13"/>
      <c r="E426" s="13"/>
      <c r="F426" s="13"/>
      <c r="G426" s="12"/>
      <c r="H426" s="14"/>
      <c r="I426" s="14"/>
      <c r="J426" s="12"/>
      <c r="K426" s="15"/>
      <c r="L426" s="15"/>
      <c r="M426" s="15"/>
      <c r="N426" s="15"/>
      <c r="O426" s="15"/>
      <c r="P426" s="16" t="str">
        <f t="shared" si="27"/>
        <v xml:space="preserve"> </v>
      </c>
      <c r="Q426" s="17">
        <f t="shared" si="28"/>
        <v>0</v>
      </c>
      <c r="R426" s="65"/>
      <c r="S426" s="66">
        <f t="shared" si="26"/>
        <v>0</v>
      </c>
      <c r="T426" s="31">
        <f>SUMIF($G$8:$G$691,G426:G1097,$K$8:$K$691)</f>
        <v>0</v>
      </c>
      <c r="U426" s="32" t="str">
        <f t="shared" si="29"/>
        <v xml:space="preserve"> </v>
      </c>
    </row>
    <row r="427" spans="2:21" x14ac:dyDescent="0.25">
      <c r="B427" s="11"/>
      <c r="C427" s="12"/>
      <c r="D427" s="13"/>
      <c r="E427" s="13"/>
      <c r="F427" s="13"/>
      <c r="G427" s="12"/>
      <c r="H427" s="14"/>
      <c r="I427" s="14"/>
      <c r="J427" s="12"/>
      <c r="K427" s="15"/>
      <c r="L427" s="15"/>
      <c r="M427" s="15"/>
      <c r="N427" s="15"/>
      <c r="O427" s="15"/>
      <c r="P427" s="16" t="str">
        <f t="shared" si="27"/>
        <v xml:space="preserve"> </v>
      </c>
      <c r="Q427" s="17">
        <f t="shared" si="28"/>
        <v>0</v>
      </c>
      <c r="R427" s="65"/>
      <c r="S427" s="66">
        <f t="shared" si="26"/>
        <v>0</v>
      </c>
      <c r="T427" s="31">
        <f>SUMIF($G$8:$G$691,G427:G1098,$K$8:$K$691)</f>
        <v>0</v>
      </c>
      <c r="U427" s="32" t="str">
        <f t="shared" si="29"/>
        <v xml:space="preserve"> </v>
      </c>
    </row>
    <row r="428" spans="2:21" x14ac:dyDescent="0.25">
      <c r="B428" s="11"/>
      <c r="C428" s="12"/>
      <c r="D428" s="13"/>
      <c r="E428" s="13"/>
      <c r="F428" s="13"/>
      <c r="G428" s="12"/>
      <c r="H428" s="14"/>
      <c r="I428" s="14"/>
      <c r="J428" s="12"/>
      <c r="K428" s="15"/>
      <c r="L428" s="15"/>
      <c r="M428" s="15"/>
      <c r="N428" s="15"/>
      <c r="O428" s="15"/>
      <c r="P428" s="16" t="str">
        <f t="shared" si="27"/>
        <v xml:space="preserve"> </v>
      </c>
      <c r="Q428" s="17">
        <f t="shared" si="28"/>
        <v>0</v>
      </c>
      <c r="R428" s="65"/>
      <c r="S428" s="66">
        <f t="shared" si="26"/>
        <v>0</v>
      </c>
      <c r="T428" s="31">
        <f>SUMIF($G$8:$G$691,G428:G1099,$K$8:$K$691)</f>
        <v>0</v>
      </c>
      <c r="U428" s="32" t="str">
        <f t="shared" si="29"/>
        <v xml:space="preserve"> </v>
      </c>
    </row>
    <row r="429" spans="2:21" x14ac:dyDescent="0.25">
      <c r="B429" s="11"/>
      <c r="C429" s="12"/>
      <c r="D429" s="13"/>
      <c r="E429" s="13"/>
      <c r="F429" s="13"/>
      <c r="G429" s="12"/>
      <c r="H429" s="14"/>
      <c r="I429" s="14"/>
      <c r="J429" s="12"/>
      <c r="K429" s="15"/>
      <c r="L429" s="15"/>
      <c r="M429" s="15"/>
      <c r="N429" s="15"/>
      <c r="O429" s="15"/>
      <c r="P429" s="16" t="str">
        <f t="shared" si="27"/>
        <v xml:space="preserve"> </v>
      </c>
      <c r="Q429" s="17">
        <f t="shared" si="28"/>
        <v>0</v>
      </c>
      <c r="R429" s="65"/>
      <c r="S429" s="66">
        <f t="shared" si="26"/>
        <v>0</v>
      </c>
      <c r="T429" s="31">
        <f>SUMIF($G$8:$G$691,G429:G1100,$K$8:$K$691)</f>
        <v>0</v>
      </c>
      <c r="U429" s="32" t="str">
        <f t="shared" si="29"/>
        <v xml:space="preserve"> </v>
      </c>
    </row>
    <row r="430" spans="2:21" x14ac:dyDescent="0.25">
      <c r="B430" s="11"/>
      <c r="C430" s="12"/>
      <c r="D430" s="13"/>
      <c r="E430" s="13"/>
      <c r="F430" s="13"/>
      <c r="G430" s="12"/>
      <c r="H430" s="14"/>
      <c r="I430" s="14"/>
      <c r="J430" s="12"/>
      <c r="K430" s="15"/>
      <c r="L430" s="15"/>
      <c r="M430" s="15"/>
      <c r="N430" s="15"/>
      <c r="O430" s="15"/>
      <c r="P430" s="16" t="str">
        <f t="shared" si="27"/>
        <v xml:space="preserve"> </v>
      </c>
      <c r="Q430" s="17">
        <f t="shared" si="28"/>
        <v>0</v>
      </c>
      <c r="R430" s="65"/>
      <c r="S430" s="66">
        <f t="shared" si="26"/>
        <v>0</v>
      </c>
      <c r="T430" s="31">
        <f>SUMIF($G$8:$G$691,G430:G1101,$K$8:$K$691)</f>
        <v>0</v>
      </c>
      <c r="U430" s="32" t="str">
        <f t="shared" si="29"/>
        <v xml:space="preserve"> </v>
      </c>
    </row>
    <row r="431" spans="2:21" x14ac:dyDescent="0.25">
      <c r="B431" s="11"/>
      <c r="C431" s="12"/>
      <c r="D431" s="13"/>
      <c r="E431" s="13"/>
      <c r="F431" s="13"/>
      <c r="G431" s="12"/>
      <c r="H431" s="14"/>
      <c r="I431" s="14"/>
      <c r="J431" s="12"/>
      <c r="K431" s="15"/>
      <c r="L431" s="15"/>
      <c r="M431" s="15"/>
      <c r="N431" s="15"/>
      <c r="O431" s="15"/>
      <c r="P431" s="16" t="str">
        <f t="shared" si="27"/>
        <v xml:space="preserve"> </v>
      </c>
      <c r="Q431" s="17">
        <f t="shared" si="28"/>
        <v>0</v>
      </c>
      <c r="R431" s="65"/>
      <c r="S431" s="66">
        <f t="shared" si="26"/>
        <v>0</v>
      </c>
      <c r="T431" s="31">
        <f>SUMIF($G$8:$G$691,G431:G1102,$K$8:$K$691)</f>
        <v>0</v>
      </c>
      <c r="U431" s="32" t="str">
        <f t="shared" si="29"/>
        <v xml:space="preserve"> </v>
      </c>
    </row>
    <row r="432" spans="2:21" x14ac:dyDescent="0.25">
      <c r="B432" s="11"/>
      <c r="C432" s="12"/>
      <c r="D432" s="13"/>
      <c r="E432" s="13"/>
      <c r="F432" s="13"/>
      <c r="G432" s="12"/>
      <c r="H432" s="14"/>
      <c r="I432" s="14"/>
      <c r="J432" s="12"/>
      <c r="K432" s="15"/>
      <c r="L432" s="15"/>
      <c r="M432" s="15"/>
      <c r="N432" s="15"/>
      <c r="O432" s="15"/>
      <c r="P432" s="16" t="str">
        <f t="shared" si="27"/>
        <v xml:space="preserve"> </v>
      </c>
      <c r="Q432" s="17">
        <f t="shared" si="28"/>
        <v>0</v>
      </c>
      <c r="R432" s="65"/>
      <c r="S432" s="66">
        <f t="shared" si="26"/>
        <v>0</v>
      </c>
      <c r="T432" s="31">
        <f>SUMIF($G$8:$G$691,G432:G1103,$K$8:$K$691)</f>
        <v>0</v>
      </c>
      <c r="U432" s="32" t="str">
        <f t="shared" si="29"/>
        <v xml:space="preserve"> </v>
      </c>
    </row>
    <row r="433" spans="2:21" x14ac:dyDescent="0.25">
      <c r="B433" s="11"/>
      <c r="C433" s="12"/>
      <c r="D433" s="13"/>
      <c r="E433" s="13"/>
      <c r="F433" s="13"/>
      <c r="G433" s="12"/>
      <c r="H433" s="14"/>
      <c r="I433" s="14"/>
      <c r="J433" s="12"/>
      <c r="K433" s="15"/>
      <c r="L433" s="15"/>
      <c r="M433" s="15"/>
      <c r="N433" s="15"/>
      <c r="O433" s="15"/>
      <c r="P433" s="16" t="str">
        <f t="shared" si="27"/>
        <v xml:space="preserve"> </v>
      </c>
      <c r="Q433" s="17">
        <f t="shared" si="28"/>
        <v>0</v>
      </c>
      <c r="R433" s="65"/>
      <c r="S433" s="66">
        <f t="shared" si="26"/>
        <v>0</v>
      </c>
      <c r="T433" s="31">
        <f>SUMIF($G$8:$G$691,G433:G1104,$K$8:$K$691)</f>
        <v>0</v>
      </c>
      <c r="U433" s="32" t="str">
        <f t="shared" si="29"/>
        <v xml:space="preserve"> </v>
      </c>
    </row>
    <row r="434" spans="2:21" x14ac:dyDescent="0.25">
      <c r="B434" s="11"/>
      <c r="C434" s="12"/>
      <c r="D434" s="13"/>
      <c r="E434" s="13"/>
      <c r="F434" s="13"/>
      <c r="G434" s="12"/>
      <c r="H434" s="14"/>
      <c r="I434" s="14"/>
      <c r="J434" s="12"/>
      <c r="K434" s="15"/>
      <c r="L434" s="15"/>
      <c r="M434" s="15"/>
      <c r="N434" s="15"/>
      <c r="O434" s="15"/>
      <c r="P434" s="16" t="str">
        <f t="shared" si="27"/>
        <v xml:space="preserve"> </v>
      </c>
      <c r="Q434" s="17">
        <f t="shared" si="28"/>
        <v>0</v>
      </c>
      <c r="R434" s="65"/>
      <c r="S434" s="66">
        <f t="shared" si="26"/>
        <v>0</v>
      </c>
      <c r="T434" s="31">
        <f>SUMIF($G$8:$G$691,G434:G1105,$K$8:$K$691)</f>
        <v>0</v>
      </c>
      <c r="U434" s="32" t="str">
        <f t="shared" si="29"/>
        <v xml:space="preserve"> </v>
      </c>
    </row>
    <row r="435" spans="2:21" x14ac:dyDescent="0.25">
      <c r="B435" s="11"/>
      <c r="C435" s="12"/>
      <c r="D435" s="13"/>
      <c r="E435" s="13"/>
      <c r="F435" s="13"/>
      <c r="G435" s="12"/>
      <c r="H435" s="14"/>
      <c r="I435" s="14"/>
      <c r="J435" s="12"/>
      <c r="K435" s="15"/>
      <c r="L435" s="15"/>
      <c r="M435" s="15"/>
      <c r="N435" s="15"/>
      <c r="O435" s="15"/>
      <c r="P435" s="16" t="str">
        <f t="shared" si="27"/>
        <v xml:space="preserve"> </v>
      </c>
      <c r="Q435" s="17">
        <f t="shared" si="28"/>
        <v>0</v>
      </c>
      <c r="R435" s="65"/>
      <c r="S435" s="66">
        <f t="shared" si="26"/>
        <v>0</v>
      </c>
      <c r="T435" s="31">
        <f>SUMIF($G$8:$G$691,G435:G1106,$K$8:$K$691)</f>
        <v>0</v>
      </c>
      <c r="U435" s="32" t="str">
        <f t="shared" si="29"/>
        <v xml:space="preserve"> </v>
      </c>
    </row>
    <row r="436" spans="2:21" x14ac:dyDescent="0.25">
      <c r="B436" s="11"/>
      <c r="C436" s="12"/>
      <c r="D436" s="13"/>
      <c r="E436" s="13"/>
      <c r="F436" s="13"/>
      <c r="G436" s="12"/>
      <c r="H436" s="14"/>
      <c r="I436" s="14"/>
      <c r="J436" s="12"/>
      <c r="K436" s="15"/>
      <c r="L436" s="15"/>
      <c r="M436" s="15"/>
      <c r="N436" s="15"/>
      <c r="O436" s="15"/>
      <c r="P436" s="16" t="str">
        <f t="shared" si="27"/>
        <v xml:space="preserve"> </v>
      </c>
      <c r="Q436" s="17">
        <f t="shared" si="28"/>
        <v>0</v>
      </c>
      <c r="R436" s="65"/>
      <c r="S436" s="66">
        <f t="shared" si="26"/>
        <v>0</v>
      </c>
      <c r="T436" s="31">
        <f>SUMIF($G$8:$G$691,G436:G1107,$K$8:$K$691)</f>
        <v>0</v>
      </c>
      <c r="U436" s="32" t="str">
        <f t="shared" si="29"/>
        <v xml:space="preserve"> </v>
      </c>
    </row>
    <row r="437" spans="2:21" x14ac:dyDescent="0.25">
      <c r="B437" s="11"/>
      <c r="C437" s="12"/>
      <c r="D437" s="13"/>
      <c r="E437" s="13"/>
      <c r="F437" s="13"/>
      <c r="G437" s="12"/>
      <c r="H437" s="14"/>
      <c r="I437" s="14"/>
      <c r="J437" s="12"/>
      <c r="K437" s="15"/>
      <c r="L437" s="15"/>
      <c r="M437" s="15"/>
      <c r="N437" s="15"/>
      <c r="O437" s="15"/>
      <c r="P437" s="16" t="str">
        <f t="shared" si="27"/>
        <v xml:space="preserve"> </v>
      </c>
      <c r="Q437" s="17">
        <f t="shared" si="28"/>
        <v>0</v>
      </c>
      <c r="R437" s="65"/>
      <c r="S437" s="66">
        <f t="shared" si="26"/>
        <v>0</v>
      </c>
      <c r="T437" s="31">
        <f>SUMIF($G$8:$G$691,G437:G1108,$K$8:$K$691)</f>
        <v>0</v>
      </c>
      <c r="U437" s="32" t="str">
        <f t="shared" si="29"/>
        <v xml:space="preserve"> </v>
      </c>
    </row>
    <row r="438" spans="2:21" x14ac:dyDescent="0.25">
      <c r="B438" s="11"/>
      <c r="C438" s="12"/>
      <c r="D438" s="13"/>
      <c r="E438" s="13"/>
      <c r="F438" s="13"/>
      <c r="G438" s="12"/>
      <c r="H438" s="14"/>
      <c r="I438" s="14"/>
      <c r="J438" s="12"/>
      <c r="K438" s="15"/>
      <c r="L438" s="15"/>
      <c r="M438" s="15"/>
      <c r="N438" s="15"/>
      <c r="O438" s="15"/>
      <c r="P438" s="16" t="str">
        <f t="shared" si="27"/>
        <v xml:space="preserve"> </v>
      </c>
      <c r="Q438" s="17">
        <f t="shared" si="28"/>
        <v>0</v>
      </c>
      <c r="R438" s="65"/>
      <c r="S438" s="66">
        <f t="shared" si="26"/>
        <v>0</v>
      </c>
      <c r="T438" s="31">
        <f>SUMIF($G$8:$G$691,G438:G1109,$K$8:$K$691)</f>
        <v>0</v>
      </c>
      <c r="U438" s="32" t="str">
        <f t="shared" si="29"/>
        <v xml:space="preserve"> </v>
      </c>
    </row>
    <row r="439" spans="2:21" x14ac:dyDescent="0.25">
      <c r="B439" s="11"/>
      <c r="C439" s="12"/>
      <c r="D439" s="13"/>
      <c r="E439" s="13"/>
      <c r="F439" s="13"/>
      <c r="G439" s="12"/>
      <c r="H439" s="14"/>
      <c r="I439" s="14"/>
      <c r="J439" s="12"/>
      <c r="K439" s="15"/>
      <c r="L439" s="15"/>
      <c r="M439" s="15"/>
      <c r="N439" s="15"/>
      <c r="O439" s="15"/>
      <c r="P439" s="16" t="str">
        <f t="shared" si="27"/>
        <v xml:space="preserve"> </v>
      </c>
      <c r="Q439" s="17">
        <f t="shared" si="28"/>
        <v>0</v>
      </c>
      <c r="R439" s="65"/>
      <c r="S439" s="66">
        <f t="shared" si="26"/>
        <v>0</v>
      </c>
      <c r="T439" s="31">
        <f>SUMIF($G$8:$G$691,G439:G1110,$K$8:$K$691)</f>
        <v>0</v>
      </c>
      <c r="U439" s="32" t="str">
        <f t="shared" si="29"/>
        <v xml:space="preserve"> </v>
      </c>
    </row>
    <row r="440" spans="2:21" x14ac:dyDescent="0.25">
      <c r="B440" s="11"/>
      <c r="C440" s="12"/>
      <c r="D440" s="13"/>
      <c r="E440" s="13"/>
      <c r="F440" s="13"/>
      <c r="G440" s="12"/>
      <c r="H440" s="14"/>
      <c r="I440" s="14"/>
      <c r="J440" s="12"/>
      <c r="K440" s="15"/>
      <c r="L440" s="15"/>
      <c r="M440" s="15"/>
      <c r="N440" s="15"/>
      <c r="O440" s="15"/>
      <c r="P440" s="16" t="str">
        <f t="shared" si="27"/>
        <v xml:space="preserve"> </v>
      </c>
      <c r="Q440" s="17">
        <f t="shared" si="28"/>
        <v>0</v>
      </c>
      <c r="R440" s="65"/>
      <c r="S440" s="66">
        <f t="shared" si="26"/>
        <v>0</v>
      </c>
      <c r="T440" s="31">
        <f>SUMIF($G$8:$G$691,G440:G1111,$K$8:$K$691)</f>
        <v>0</v>
      </c>
      <c r="U440" s="32" t="str">
        <f t="shared" si="29"/>
        <v xml:space="preserve"> </v>
      </c>
    </row>
    <row r="441" spans="2:21" x14ac:dyDescent="0.25">
      <c r="B441" s="11"/>
      <c r="C441" s="12"/>
      <c r="D441" s="13"/>
      <c r="E441" s="13"/>
      <c r="F441" s="13"/>
      <c r="G441" s="12"/>
      <c r="H441" s="14"/>
      <c r="I441" s="14"/>
      <c r="J441" s="12"/>
      <c r="K441" s="15"/>
      <c r="L441" s="15"/>
      <c r="M441" s="15"/>
      <c r="N441" s="15"/>
      <c r="O441" s="15"/>
      <c r="P441" s="16" t="str">
        <f t="shared" si="27"/>
        <v xml:space="preserve"> </v>
      </c>
      <c r="Q441" s="17">
        <f t="shared" si="28"/>
        <v>0</v>
      </c>
      <c r="R441" s="65"/>
      <c r="S441" s="66">
        <f t="shared" si="26"/>
        <v>0</v>
      </c>
      <c r="T441" s="31">
        <f>SUMIF($G$8:$G$691,G441:G1112,$K$8:$K$691)</f>
        <v>0</v>
      </c>
      <c r="U441" s="32" t="str">
        <f t="shared" si="29"/>
        <v xml:space="preserve"> </v>
      </c>
    </row>
    <row r="442" spans="2:21" x14ac:dyDescent="0.25">
      <c r="B442" s="11"/>
      <c r="C442" s="12"/>
      <c r="D442" s="13"/>
      <c r="E442" s="13"/>
      <c r="F442" s="13"/>
      <c r="G442" s="12"/>
      <c r="H442" s="14"/>
      <c r="I442" s="14"/>
      <c r="J442" s="12"/>
      <c r="K442" s="15"/>
      <c r="L442" s="15"/>
      <c r="M442" s="15"/>
      <c r="N442" s="15"/>
      <c r="O442" s="15"/>
      <c r="P442" s="16" t="str">
        <f t="shared" si="27"/>
        <v xml:space="preserve"> </v>
      </c>
      <c r="Q442" s="17">
        <f t="shared" si="28"/>
        <v>0</v>
      </c>
      <c r="R442" s="65"/>
      <c r="S442" s="66">
        <f t="shared" si="26"/>
        <v>0</v>
      </c>
      <c r="T442" s="31">
        <f>SUMIF($G$8:$G$691,G442:G1113,$K$8:$K$691)</f>
        <v>0</v>
      </c>
      <c r="U442" s="32" t="str">
        <f t="shared" si="29"/>
        <v xml:space="preserve"> </v>
      </c>
    </row>
    <row r="443" spans="2:21" x14ac:dyDescent="0.25">
      <c r="B443" s="11"/>
      <c r="C443" s="12"/>
      <c r="D443" s="13"/>
      <c r="E443" s="13"/>
      <c r="F443" s="13"/>
      <c r="G443" s="12"/>
      <c r="H443" s="14"/>
      <c r="I443" s="14"/>
      <c r="J443" s="12"/>
      <c r="K443" s="15"/>
      <c r="L443" s="15"/>
      <c r="M443" s="15"/>
      <c r="N443" s="15"/>
      <c r="O443" s="15"/>
      <c r="P443" s="16" t="str">
        <f t="shared" si="27"/>
        <v xml:space="preserve"> </v>
      </c>
      <c r="Q443" s="17">
        <f t="shared" si="28"/>
        <v>0</v>
      </c>
      <c r="R443" s="65"/>
      <c r="S443" s="66">
        <f t="shared" si="26"/>
        <v>0</v>
      </c>
      <c r="T443" s="31">
        <f>SUMIF($G$8:$G$691,G443:G1114,$K$8:$K$691)</f>
        <v>0</v>
      </c>
      <c r="U443" s="32" t="str">
        <f t="shared" si="29"/>
        <v xml:space="preserve"> </v>
      </c>
    </row>
    <row r="444" spans="2:21" x14ac:dyDescent="0.25">
      <c r="B444" s="11"/>
      <c r="C444" s="12"/>
      <c r="D444" s="13"/>
      <c r="E444" s="13"/>
      <c r="F444" s="13"/>
      <c r="G444" s="12"/>
      <c r="H444" s="14"/>
      <c r="I444" s="14"/>
      <c r="J444" s="12"/>
      <c r="K444" s="15"/>
      <c r="L444" s="15"/>
      <c r="M444" s="15"/>
      <c r="N444" s="15"/>
      <c r="O444" s="15"/>
      <c r="P444" s="16" t="str">
        <f t="shared" si="27"/>
        <v xml:space="preserve"> </v>
      </c>
      <c r="Q444" s="17">
        <f t="shared" si="28"/>
        <v>0</v>
      </c>
      <c r="R444" s="65"/>
      <c r="S444" s="66">
        <f t="shared" si="26"/>
        <v>0</v>
      </c>
      <c r="T444" s="31">
        <f>SUMIF($G$8:$G$691,G444:G1115,$K$8:$K$691)</f>
        <v>0</v>
      </c>
      <c r="U444" s="32" t="str">
        <f t="shared" si="29"/>
        <v xml:space="preserve"> </v>
      </c>
    </row>
    <row r="445" spans="2:21" x14ac:dyDescent="0.25">
      <c r="B445" s="11"/>
      <c r="C445" s="12"/>
      <c r="D445" s="13"/>
      <c r="E445" s="13"/>
      <c r="F445" s="13"/>
      <c r="G445" s="12"/>
      <c r="H445" s="14"/>
      <c r="I445" s="14"/>
      <c r="J445" s="12"/>
      <c r="K445" s="15"/>
      <c r="L445" s="15"/>
      <c r="M445" s="15"/>
      <c r="N445" s="15"/>
      <c r="O445" s="15"/>
      <c r="P445" s="16" t="str">
        <f t="shared" si="27"/>
        <v xml:space="preserve"> </v>
      </c>
      <c r="Q445" s="17">
        <f t="shared" si="28"/>
        <v>0</v>
      </c>
      <c r="R445" s="65"/>
      <c r="S445" s="66">
        <f t="shared" si="26"/>
        <v>0</v>
      </c>
      <c r="T445" s="31">
        <f>SUMIF($G$8:$G$691,G445:G1116,$K$8:$K$691)</f>
        <v>0</v>
      </c>
      <c r="U445" s="32" t="str">
        <f t="shared" si="29"/>
        <v xml:space="preserve"> </v>
      </c>
    </row>
    <row r="446" spans="2:21" x14ac:dyDescent="0.25">
      <c r="B446" s="11"/>
      <c r="C446" s="12"/>
      <c r="D446" s="13"/>
      <c r="E446" s="13"/>
      <c r="F446" s="13"/>
      <c r="G446" s="12"/>
      <c r="H446" s="14"/>
      <c r="I446" s="14"/>
      <c r="J446" s="12"/>
      <c r="K446" s="15"/>
      <c r="L446" s="15"/>
      <c r="M446" s="15"/>
      <c r="N446" s="15"/>
      <c r="O446" s="15"/>
      <c r="P446" s="16" t="str">
        <f t="shared" si="27"/>
        <v xml:space="preserve"> </v>
      </c>
      <c r="Q446" s="17">
        <f t="shared" si="28"/>
        <v>0</v>
      </c>
      <c r="R446" s="65"/>
      <c r="S446" s="66">
        <f t="shared" si="26"/>
        <v>0</v>
      </c>
      <c r="T446" s="31">
        <f>SUMIF($G$8:$G$691,G446:G1117,$K$8:$K$691)</f>
        <v>0</v>
      </c>
      <c r="U446" s="32" t="str">
        <f t="shared" si="29"/>
        <v xml:space="preserve"> </v>
      </c>
    </row>
    <row r="447" spans="2:21" x14ac:dyDescent="0.25">
      <c r="B447" s="11"/>
      <c r="C447" s="12"/>
      <c r="D447" s="13"/>
      <c r="E447" s="13"/>
      <c r="F447" s="13"/>
      <c r="G447" s="12"/>
      <c r="H447" s="14"/>
      <c r="I447" s="14"/>
      <c r="J447" s="12"/>
      <c r="K447" s="15"/>
      <c r="L447" s="15"/>
      <c r="M447" s="15"/>
      <c r="N447" s="15"/>
      <c r="O447" s="15"/>
      <c r="P447" s="16" t="str">
        <f t="shared" si="27"/>
        <v xml:space="preserve"> </v>
      </c>
      <c r="Q447" s="17">
        <f t="shared" si="28"/>
        <v>0</v>
      </c>
      <c r="R447" s="65"/>
      <c r="S447" s="66">
        <f t="shared" si="26"/>
        <v>0</v>
      </c>
      <c r="T447" s="31">
        <f>SUMIF($G$8:$G$691,G447:G1118,$K$8:$K$691)</f>
        <v>0</v>
      </c>
      <c r="U447" s="32" t="str">
        <f t="shared" si="29"/>
        <v xml:space="preserve"> </v>
      </c>
    </row>
    <row r="448" spans="2:21" x14ac:dyDescent="0.25">
      <c r="B448" s="11"/>
      <c r="C448" s="12"/>
      <c r="D448" s="13"/>
      <c r="E448" s="13"/>
      <c r="F448" s="13"/>
      <c r="G448" s="12"/>
      <c r="H448" s="14"/>
      <c r="I448" s="14"/>
      <c r="J448" s="12"/>
      <c r="K448" s="15"/>
      <c r="L448" s="15"/>
      <c r="M448" s="15"/>
      <c r="N448" s="15"/>
      <c r="O448" s="15"/>
      <c r="P448" s="16" t="str">
        <f t="shared" si="27"/>
        <v xml:space="preserve"> </v>
      </c>
      <c r="Q448" s="17">
        <f t="shared" si="28"/>
        <v>0</v>
      </c>
      <c r="R448" s="65"/>
      <c r="S448" s="66">
        <f t="shared" si="26"/>
        <v>0</v>
      </c>
      <c r="T448" s="31">
        <f>SUMIF($G$8:$G$691,G448:G1119,$K$8:$K$691)</f>
        <v>0</v>
      </c>
      <c r="U448" s="32" t="str">
        <f t="shared" si="29"/>
        <v xml:space="preserve"> </v>
      </c>
    </row>
    <row r="449" spans="2:21" x14ac:dyDescent="0.25">
      <c r="B449" s="11"/>
      <c r="C449" s="12"/>
      <c r="D449" s="13"/>
      <c r="E449" s="13"/>
      <c r="F449" s="13"/>
      <c r="G449" s="12"/>
      <c r="H449" s="14"/>
      <c r="I449" s="14"/>
      <c r="J449" s="12"/>
      <c r="K449" s="15"/>
      <c r="L449" s="15"/>
      <c r="M449" s="15"/>
      <c r="N449" s="15"/>
      <c r="O449" s="15"/>
      <c r="P449" s="16" t="str">
        <f t="shared" si="27"/>
        <v xml:space="preserve"> </v>
      </c>
      <c r="Q449" s="17">
        <f t="shared" si="28"/>
        <v>0</v>
      </c>
      <c r="R449" s="65"/>
      <c r="S449" s="66">
        <f t="shared" si="26"/>
        <v>0</v>
      </c>
      <c r="T449" s="31">
        <f>SUMIF($G$8:$G$691,G449:G1120,$K$8:$K$691)</f>
        <v>0</v>
      </c>
      <c r="U449" s="32" t="str">
        <f t="shared" si="29"/>
        <v xml:space="preserve"> </v>
      </c>
    </row>
    <row r="450" spans="2:21" x14ac:dyDescent="0.25">
      <c r="B450" s="11"/>
      <c r="C450" s="12"/>
      <c r="D450" s="13"/>
      <c r="E450" s="13"/>
      <c r="F450" s="13"/>
      <c r="G450" s="12"/>
      <c r="H450" s="14"/>
      <c r="I450" s="14"/>
      <c r="J450" s="12"/>
      <c r="K450" s="15"/>
      <c r="L450" s="15"/>
      <c r="M450" s="15"/>
      <c r="N450" s="15"/>
      <c r="O450" s="15"/>
      <c r="P450" s="16" t="str">
        <f t="shared" si="27"/>
        <v xml:space="preserve"> </v>
      </c>
      <c r="Q450" s="17">
        <f t="shared" si="28"/>
        <v>0</v>
      </c>
      <c r="R450" s="65"/>
      <c r="S450" s="66">
        <f t="shared" si="26"/>
        <v>0</v>
      </c>
      <c r="T450" s="31">
        <f>SUMIF($G$8:$G$691,G450:G1121,$K$8:$K$691)</f>
        <v>0</v>
      </c>
      <c r="U450" s="32" t="str">
        <f t="shared" si="29"/>
        <v xml:space="preserve"> </v>
      </c>
    </row>
    <row r="451" spans="2:21" x14ac:dyDescent="0.25">
      <c r="B451" s="11"/>
      <c r="C451" s="12"/>
      <c r="D451" s="13"/>
      <c r="E451" s="13"/>
      <c r="F451" s="13"/>
      <c r="G451" s="12"/>
      <c r="H451" s="14"/>
      <c r="I451" s="14"/>
      <c r="J451" s="12"/>
      <c r="K451" s="15"/>
      <c r="L451" s="15"/>
      <c r="M451" s="15"/>
      <c r="N451" s="15"/>
      <c r="O451" s="15"/>
      <c r="P451" s="16" t="str">
        <f t="shared" si="27"/>
        <v xml:space="preserve"> </v>
      </c>
      <c r="Q451" s="17">
        <f t="shared" si="28"/>
        <v>0</v>
      </c>
      <c r="R451" s="65"/>
      <c r="S451" s="66">
        <f t="shared" si="26"/>
        <v>0</v>
      </c>
      <c r="T451" s="31">
        <f>SUMIF($G$8:$G$691,G451:G1122,$K$8:$K$691)</f>
        <v>0</v>
      </c>
      <c r="U451" s="32" t="str">
        <f t="shared" si="29"/>
        <v xml:space="preserve"> </v>
      </c>
    </row>
    <row r="452" spans="2:21" x14ac:dyDescent="0.25">
      <c r="B452" s="11"/>
      <c r="C452" s="12"/>
      <c r="D452" s="13"/>
      <c r="E452" s="13"/>
      <c r="F452" s="13"/>
      <c r="G452" s="12"/>
      <c r="H452" s="14"/>
      <c r="I452" s="14"/>
      <c r="J452" s="12"/>
      <c r="K452" s="15"/>
      <c r="L452" s="15"/>
      <c r="M452" s="15"/>
      <c r="N452" s="15"/>
      <c r="O452" s="15"/>
      <c r="P452" s="16" t="str">
        <f t="shared" si="27"/>
        <v xml:space="preserve"> </v>
      </c>
      <c r="Q452" s="17">
        <f t="shared" si="28"/>
        <v>0</v>
      </c>
      <c r="R452" s="65"/>
      <c r="S452" s="66">
        <f t="shared" si="26"/>
        <v>0</v>
      </c>
      <c r="T452" s="31">
        <f>SUMIF($G$8:$G$691,G452:G1123,$K$8:$K$691)</f>
        <v>0</v>
      </c>
      <c r="U452" s="32" t="str">
        <f t="shared" si="29"/>
        <v xml:space="preserve"> </v>
      </c>
    </row>
    <row r="453" spans="2:21" x14ac:dyDescent="0.25">
      <c r="B453" s="11"/>
      <c r="C453" s="12"/>
      <c r="D453" s="13"/>
      <c r="E453" s="13"/>
      <c r="F453" s="13"/>
      <c r="G453" s="12"/>
      <c r="H453" s="14"/>
      <c r="I453" s="14"/>
      <c r="J453" s="12"/>
      <c r="K453" s="15"/>
      <c r="L453" s="15"/>
      <c r="M453" s="15"/>
      <c r="N453" s="15"/>
      <c r="O453" s="15"/>
      <c r="P453" s="16" t="str">
        <f t="shared" si="27"/>
        <v xml:space="preserve"> </v>
      </c>
      <c r="Q453" s="17">
        <f t="shared" si="28"/>
        <v>0</v>
      </c>
      <c r="R453" s="65"/>
      <c r="S453" s="66">
        <f t="shared" si="26"/>
        <v>0</v>
      </c>
      <c r="T453" s="31">
        <f>SUMIF($G$8:$G$691,G453:G1124,$K$8:$K$691)</f>
        <v>0</v>
      </c>
      <c r="U453" s="32" t="str">
        <f t="shared" si="29"/>
        <v xml:space="preserve"> </v>
      </c>
    </row>
    <row r="454" spans="2:21" x14ac:dyDescent="0.25">
      <c r="B454" s="11"/>
      <c r="C454" s="12"/>
      <c r="D454" s="13"/>
      <c r="E454" s="13"/>
      <c r="F454" s="13"/>
      <c r="G454" s="12"/>
      <c r="H454" s="14"/>
      <c r="I454" s="14"/>
      <c r="J454" s="12"/>
      <c r="K454" s="15"/>
      <c r="L454" s="15"/>
      <c r="M454" s="15"/>
      <c r="N454" s="15"/>
      <c r="O454" s="15"/>
      <c r="P454" s="16" t="str">
        <f t="shared" si="27"/>
        <v xml:space="preserve"> </v>
      </c>
      <c r="Q454" s="17">
        <f t="shared" si="28"/>
        <v>0</v>
      </c>
      <c r="R454" s="65"/>
      <c r="S454" s="66">
        <f t="shared" si="26"/>
        <v>0</v>
      </c>
      <c r="T454" s="31">
        <f>SUMIF($G$8:$G$691,G454:G1125,$K$8:$K$691)</f>
        <v>0</v>
      </c>
      <c r="U454" s="32" t="str">
        <f t="shared" si="29"/>
        <v xml:space="preserve"> </v>
      </c>
    </row>
    <row r="455" spans="2:21" x14ac:dyDescent="0.25">
      <c r="B455" s="11"/>
      <c r="C455" s="12"/>
      <c r="D455" s="13"/>
      <c r="E455" s="13"/>
      <c r="F455" s="13"/>
      <c r="G455" s="12"/>
      <c r="H455" s="14"/>
      <c r="I455" s="14"/>
      <c r="J455" s="12"/>
      <c r="K455" s="15"/>
      <c r="L455" s="15"/>
      <c r="M455" s="15"/>
      <c r="N455" s="15"/>
      <c r="O455" s="15"/>
      <c r="P455" s="16" t="str">
        <f t="shared" si="27"/>
        <v xml:space="preserve"> </v>
      </c>
      <c r="Q455" s="17">
        <f t="shared" si="28"/>
        <v>0</v>
      </c>
      <c r="R455" s="65"/>
      <c r="S455" s="66">
        <f t="shared" si="26"/>
        <v>0</v>
      </c>
      <c r="T455" s="31">
        <f>SUMIF($G$8:$G$691,G455:G1126,$K$8:$K$691)</f>
        <v>0</v>
      </c>
      <c r="U455" s="32" t="str">
        <f t="shared" si="29"/>
        <v xml:space="preserve"> </v>
      </c>
    </row>
    <row r="456" spans="2:21" x14ac:dyDescent="0.25">
      <c r="B456" s="11"/>
      <c r="C456" s="12"/>
      <c r="D456" s="13"/>
      <c r="E456" s="13"/>
      <c r="F456" s="13"/>
      <c r="G456" s="12"/>
      <c r="H456" s="14"/>
      <c r="I456" s="14"/>
      <c r="J456" s="12"/>
      <c r="K456" s="15"/>
      <c r="L456" s="15"/>
      <c r="M456" s="15"/>
      <c r="N456" s="15"/>
      <c r="O456" s="15"/>
      <c r="P456" s="16" t="str">
        <f t="shared" si="27"/>
        <v xml:space="preserve"> </v>
      </c>
      <c r="Q456" s="17">
        <f t="shared" si="28"/>
        <v>0</v>
      </c>
      <c r="R456" s="65"/>
      <c r="S456" s="66">
        <f t="shared" si="26"/>
        <v>0</v>
      </c>
      <c r="T456" s="31">
        <f>SUMIF($G$8:$G$691,G456:G1127,$K$8:$K$691)</f>
        <v>0</v>
      </c>
      <c r="U456" s="32" t="str">
        <f t="shared" si="29"/>
        <v xml:space="preserve"> </v>
      </c>
    </row>
    <row r="457" spans="2:21" x14ac:dyDescent="0.25">
      <c r="B457" s="11"/>
      <c r="C457" s="12"/>
      <c r="D457" s="13"/>
      <c r="E457" s="13"/>
      <c r="F457" s="13"/>
      <c r="G457" s="12"/>
      <c r="H457" s="14"/>
      <c r="I457" s="14"/>
      <c r="J457" s="12"/>
      <c r="K457" s="15"/>
      <c r="L457" s="15"/>
      <c r="M457" s="15"/>
      <c r="N457" s="15"/>
      <c r="O457" s="15"/>
      <c r="P457" s="16" t="str">
        <f t="shared" si="27"/>
        <v xml:space="preserve"> </v>
      </c>
      <c r="Q457" s="17">
        <f t="shared" si="28"/>
        <v>0</v>
      </c>
      <c r="R457" s="65"/>
      <c r="S457" s="66">
        <f t="shared" si="26"/>
        <v>0</v>
      </c>
      <c r="T457" s="31">
        <f>SUMIF($G$8:$G$691,G457:G1128,$K$8:$K$691)</f>
        <v>0</v>
      </c>
      <c r="U457" s="32" t="str">
        <f t="shared" si="29"/>
        <v xml:space="preserve"> </v>
      </c>
    </row>
    <row r="458" spans="2:21" x14ac:dyDescent="0.25">
      <c r="B458" s="11"/>
      <c r="C458" s="12"/>
      <c r="D458" s="13"/>
      <c r="E458" s="13"/>
      <c r="F458" s="13"/>
      <c r="G458" s="12"/>
      <c r="H458" s="14"/>
      <c r="I458" s="14"/>
      <c r="J458" s="12"/>
      <c r="K458" s="15"/>
      <c r="L458" s="15"/>
      <c r="M458" s="15"/>
      <c r="N458" s="15"/>
      <c r="O458" s="15"/>
      <c r="P458" s="16" t="str">
        <f t="shared" si="27"/>
        <v xml:space="preserve"> </v>
      </c>
      <c r="Q458" s="17">
        <f t="shared" si="28"/>
        <v>0</v>
      </c>
      <c r="R458" s="65"/>
      <c r="S458" s="66">
        <f t="shared" si="26"/>
        <v>0</v>
      </c>
      <c r="T458" s="31">
        <f>SUMIF($G$8:$G$691,G458:G1129,$K$8:$K$691)</f>
        <v>0</v>
      </c>
      <c r="U458" s="32" t="str">
        <f t="shared" si="29"/>
        <v xml:space="preserve"> </v>
      </c>
    </row>
    <row r="459" spans="2:21" x14ac:dyDescent="0.25">
      <c r="B459" s="11"/>
      <c r="C459" s="12"/>
      <c r="D459" s="13"/>
      <c r="E459" s="13"/>
      <c r="F459" s="13"/>
      <c r="G459" s="12"/>
      <c r="H459" s="14"/>
      <c r="I459" s="14"/>
      <c r="J459" s="12"/>
      <c r="K459" s="15"/>
      <c r="L459" s="15"/>
      <c r="M459" s="15"/>
      <c r="N459" s="15"/>
      <c r="O459" s="15"/>
      <c r="P459" s="16" t="str">
        <f t="shared" si="27"/>
        <v xml:space="preserve"> </v>
      </c>
      <c r="Q459" s="17">
        <f t="shared" si="28"/>
        <v>0</v>
      </c>
      <c r="R459" s="65"/>
      <c r="S459" s="66">
        <f t="shared" si="26"/>
        <v>0</v>
      </c>
      <c r="T459" s="31">
        <f>SUMIF($G$8:$G$691,G459:G1130,$K$8:$K$691)</f>
        <v>0</v>
      </c>
      <c r="U459" s="32" t="str">
        <f t="shared" si="29"/>
        <v xml:space="preserve"> </v>
      </c>
    </row>
    <row r="460" spans="2:21" x14ac:dyDescent="0.25">
      <c r="B460" s="11"/>
      <c r="C460" s="12"/>
      <c r="D460" s="13"/>
      <c r="E460" s="13"/>
      <c r="F460" s="13"/>
      <c r="G460" s="12"/>
      <c r="H460" s="14"/>
      <c r="I460" s="14"/>
      <c r="J460" s="12"/>
      <c r="K460" s="15"/>
      <c r="L460" s="15"/>
      <c r="M460" s="15"/>
      <c r="N460" s="15"/>
      <c r="O460" s="15"/>
      <c r="P460" s="16" t="str">
        <f t="shared" si="27"/>
        <v xml:space="preserve"> </v>
      </c>
      <c r="Q460" s="17">
        <f t="shared" si="28"/>
        <v>0</v>
      </c>
      <c r="R460" s="65"/>
      <c r="S460" s="66">
        <f t="shared" si="26"/>
        <v>0</v>
      </c>
      <c r="T460" s="31">
        <f>SUMIF($G$8:$G$691,G460:G1131,$K$8:$K$691)</f>
        <v>0</v>
      </c>
      <c r="U460" s="32" t="str">
        <f t="shared" si="29"/>
        <v xml:space="preserve"> </v>
      </c>
    </row>
    <row r="461" spans="2:21" x14ac:dyDescent="0.25">
      <c r="B461" s="11"/>
      <c r="C461" s="12"/>
      <c r="D461" s="13"/>
      <c r="E461" s="13"/>
      <c r="F461" s="13"/>
      <c r="G461" s="12"/>
      <c r="H461" s="14"/>
      <c r="I461" s="14"/>
      <c r="J461" s="12"/>
      <c r="K461" s="15"/>
      <c r="L461" s="15"/>
      <c r="M461" s="15"/>
      <c r="N461" s="15"/>
      <c r="O461" s="15"/>
      <c r="P461" s="16" t="str">
        <f t="shared" si="27"/>
        <v xml:space="preserve"> </v>
      </c>
      <c r="Q461" s="17">
        <f t="shared" si="28"/>
        <v>0</v>
      </c>
      <c r="R461" s="65"/>
      <c r="S461" s="66">
        <f t="shared" si="26"/>
        <v>0</v>
      </c>
      <c r="T461" s="31">
        <f>SUMIF($G$8:$G$691,G461:G1132,$K$8:$K$691)</f>
        <v>0</v>
      </c>
      <c r="U461" s="32" t="str">
        <f t="shared" si="29"/>
        <v xml:space="preserve"> </v>
      </c>
    </row>
    <row r="462" spans="2:21" x14ac:dyDescent="0.25">
      <c r="B462" s="11"/>
      <c r="C462" s="12"/>
      <c r="D462" s="13"/>
      <c r="E462" s="13"/>
      <c r="F462" s="13"/>
      <c r="G462" s="12"/>
      <c r="H462" s="14"/>
      <c r="I462" s="14"/>
      <c r="J462" s="12"/>
      <c r="K462" s="15"/>
      <c r="L462" s="15"/>
      <c r="M462" s="15"/>
      <c r="N462" s="15"/>
      <c r="O462" s="15"/>
      <c r="P462" s="16" t="str">
        <f t="shared" si="27"/>
        <v xml:space="preserve"> </v>
      </c>
      <c r="Q462" s="17">
        <f t="shared" si="28"/>
        <v>0</v>
      </c>
      <c r="R462" s="65"/>
      <c r="S462" s="66">
        <f t="shared" si="26"/>
        <v>0</v>
      </c>
      <c r="T462" s="31">
        <f>SUMIF($G$8:$G$691,G462:G1133,$K$8:$K$691)</f>
        <v>0</v>
      </c>
      <c r="U462" s="32" t="str">
        <f t="shared" si="29"/>
        <v xml:space="preserve"> </v>
      </c>
    </row>
    <row r="463" spans="2:21" x14ac:dyDescent="0.25">
      <c r="B463" s="11"/>
      <c r="C463" s="12"/>
      <c r="D463" s="13"/>
      <c r="E463" s="13"/>
      <c r="F463" s="13"/>
      <c r="G463" s="12"/>
      <c r="H463" s="14"/>
      <c r="I463" s="14"/>
      <c r="J463" s="12"/>
      <c r="K463" s="15"/>
      <c r="L463" s="15"/>
      <c r="M463" s="15"/>
      <c r="N463" s="15"/>
      <c r="O463" s="15"/>
      <c r="P463" s="16" t="str">
        <f t="shared" si="27"/>
        <v xml:space="preserve"> </v>
      </c>
      <c r="Q463" s="17">
        <f t="shared" si="28"/>
        <v>0</v>
      </c>
      <c r="R463" s="65"/>
      <c r="S463" s="66">
        <f t="shared" si="26"/>
        <v>0</v>
      </c>
      <c r="T463" s="31">
        <f>SUMIF($G$8:$G$691,G463:G1134,$K$8:$K$691)</f>
        <v>0</v>
      </c>
      <c r="U463" s="32" t="str">
        <f t="shared" si="29"/>
        <v xml:space="preserve"> </v>
      </c>
    </row>
    <row r="464" spans="2:21" x14ac:dyDescent="0.25">
      <c r="B464" s="11"/>
      <c r="C464" s="12"/>
      <c r="D464" s="13"/>
      <c r="E464" s="13"/>
      <c r="F464" s="13"/>
      <c r="G464" s="12"/>
      <c r="H464" s="14"/>
      <c r="I464" s="14"/>
      <c r="J464" s="12"/>
      <c r="K464" s="15"/>
      <c r="L464" s="15"/>
      <c r="M464" s="15"/>
      <c r="N464" s="15"/>
      <c r="O464" s="15"/>
      <c r="P464" s="16" t="str">
        <f t="shared" si="27"/>
        <v xml:space="preserve"> </v>
      </c>
      <c r="Q464" s="17">
        <f t="shared" si="28"/>
        <v>0</v>
      </c>
      <c r="R464" s="65"/>
      <c r="S464" s="66">
        <f t="shared" si="26"/>
        <v>0</v>
      </c>
      <c r="T464" s="31">
        <f>SUMIF($G$8:$G$691,G464:G1135,$K$8:$K$691)</f>
        <v>0</v>
      </c>
      <c r="U464" s="32" t="str">
        <f t="shared" si="29"/>
        <v xml:space="preserve"> </v>
      </c>
    </row>
    <row r="465" spans="2:21" x14ac:dyDescent="0.25">
      <c r="B465" s="11"/>
      <c r="C465" s="12"/>
      <c r="D465" s="13"/>
      <c r="E465" s="13"/>
      <c r="F465" s="13"/>
      <c r="G465" s="12"/>
      <c r="H465" s="14"/>
      <c r="I465" s="14"/>
      <c r="J465" s="12"/>
      <c r="K465" s="15"/>
      <c r="L465" s="15"/>
      <c r="M465" s="15"/>
      <c r="N465" s="15"/>
      <c r="O465" s="15"/>
      <c r="P465" s="16" t="str">
        <f t="shared" si="27"/>
        <v xml:space="preserve"> </v>
      </c>
      <c r="Q465" s="17">
        <f t="shared" si="28"/>
        <v>0</v>
      </c>
      <c r="R465" s="65"/>
      <c r="S465" s="66">
        <f t="shared" si="26"/>
        <v>0</v>
      </c>
      <c r="T465" s="31">
        <f>SUMIF($G$8:$G$691,G465:G1136,$K$8:$K$691)</f>
        <v>0</v>
      </c>
      <c r="U465" s="32" t="str">
        <f t="shared" si="29"/>
        <v xml:space="preserve"> </v>
      </c>
    </row>
    <row r="466" spans="2:21" x14ac:dyDescent="0.25">
      <c r="B466" s="11"/>
      <c r="C466" s="12"/>
      <c r="D466" s="13"/>
      <c r="E466" s="13"/>
      <c r="F466" s="13"/>
      <c r="G466" s="12"/>
      <c r="H466" s="14"/>
      <c r="I466" s="14"/>
      <c r="J466" s="12"/>
      <c r="K466" s="15"/>
      <c r="L466" s="15"/>
      <c r="M466" s="15"/>
      <c r="N466" s="15"/>
      <c r="O466" s="15"/>
      <c r="P466" s="16" t="str">
        <f t="shared" si="27"/>
        <v xml:space="preserve"> </v>
      </c>
      <c r="Q466" s="17">
        <f t="shared" si="28"/>
        <v>0</v>
      </c>
      <c r="R466" s="65"/>
      <c r="S466" s="66">
        <f t="shared" si="26"/>
        <v>0</v>
      </c>
      <c r="T466" s="31">
        <f>SUMIF($G$8:$G$691,G466:G1137,$K$8:$K$691)</f>
        <v>0</v>
      </c>
      <c r="U466" s="32" t="str">
        <f t="shared" si="29"/>
        <v xml:space="preserve"> </v>
      </c>
    </row>
    <row r="467" spans="2:21" x14ac:dyDescent="0.25">
      <c r="B467" s="11"/>
      <c r="C467" s="12"/>
      <c r="D467" s="13"/>
      <c r="E467" s="13"/>
      <c r="F467" s="13"/>
      <c r="G467" s="12"/>
      <c r="H467" s="14"/>
      <c r="I467" s="14"/>
      <c r="J467" s="12"/>
      <c r="K467" s="15"/>
      <c r="L467" s="15"/>
      <c r="M467" s="15"/>
      <c r="N467" s="15"/>
      <c r="O467" s="15"/>
      <c r="P467" s="16" t="str">
        <f t="shared" si="27"/>
        <v xml:space="preserve"> </v>
      </c>
      <c r="Q467" s="17">
        <f t="shared" si="28"/>
        <v>0</v>
      </c>
      <c r="R467" s="65"/>
      <c r="S467" s="66">
        <f t="shared" si="26"/>
        <v>0</v>
      </c>
      <c r="T467" s="31">
        <f>SUMIF($G$8:$G$691,G467:G1138,$K$8:$K$691)</f>
        <v>0</v>
      </c>
      <c r="U467" s="32" t="str">
        <f t="shared" si="29"/>
        <v xml:space="preserve"> </v>
      </c>
    </row>
    <row r="468" spans="2:21" x14ac:dyDescent="0.25">
      <c r="B468" s="11"/>
      <c r="C468" s="12"/>
      <c r="D468" s="13"/>
      <c r="E468" s="13"/>
      <c r="F468" s="13"/>
      <c r="G468" s="12"/>
      <c r="H468" s="14"/>
      <c r="I468" s="14"/>
      <c r="J468" s="12"/>
      <c r="K468" s="15"/>
      <c r="L468" s="15"/>
      <c r="M468" s="15"/>
      <c r="N468" s="15"/>
      <c r="O468" s="15"/>
      <c r="P468" s="16" t="str">
        <f t="shared" si="27"/>
        <v xml:space="preserve"> </v>
      </c>
      <c r="Q468" s="17">
        <f t="shared" si="28"/>
        <v>0</v>
      </c>
      <c r="R468" s="65"/>
      <c r="S468" s="66">
        <f t="shared" si="26"/>
        <v>0</v>
      </c>
      <c r="T468" s="31">
        <f>SUMIF($G$8:$G$691,G468:G1139,$K$8:$K$691)</f>
        <v>0</v>
      </c>
      <c r="U468" s="32" t="str">
        <f t="shared" si="29"/>
        <v xml:space="preserve"> </v>
      </c>
    </row>
    <row r="469" spans="2:21" x14ac:dyDescent="0.25">
      <c r="B469" s="11"/>
      <c r="C469" s="12"/>
      <c r="D469" s="13"/>
      <c r="E469" s="13"/>
      <c r="F469" s="13"/>
      <c r="G469" s="12"/>
      <c r="H469" s="14"/>
      <c r="I469" s="14"/>
      <c r="J469" s="12"/>
      <c r="K469" s="15"/>
      <c r="L469" s="15"/>
      <c r="M469" s="15"/>
      <c r="N469" s="15"/>
      <c r="O469" s="15"/>
      <c r="P469" s="16" t="str">
        <f t="shared" si="27"/>
        <v xml:space="preserve"> </v>
      </c>
      <c r="Q469" s="17">
        <f t="shared" si="28"/>
        <v>0</v>
      </c>
      <c r="R469" s="65"/>
      <c r="S469" s="66">
        <f t="shared" si="26"/>
        <v>0</v>
      </c>
      <c r="T469" s="31">
        <f>SUMIF($G$8:$G$691,G469:G1140,$K$8:$K$691)</f>
        <v>0</v>
      </c>
      <c r="U469" s="32" t="str">
        <f t="shared" si="29"/>
        <v xml:space="preserve"> </v>
      </c>
    </row>
    <row r="470" spans="2:21" x14ac:dyDescent="0.25">
      <c r="B470" s="11"/>
      <c r="C470" s="12"/>
      <c r="D470" s="13"/>
      <c r="E470" s="13"/>
      <c r="F470" s="13"/>
      <c r="G470" s="12"/>
      <c r="H470" s="14"/>
      <c r="I470" s="14"/>
      <c r="J470" s="12"/>
      <c r="K470" s="15"/>
      <c r="L470" s="15"/>
      <c r="M470" s="15"/>
      <c r="N470" s="15"/>
      <c r="O470" s="15"/>
      <c r="P470" s="16" t="str">
        <f t="shared" si="27"/>
        <v xml:space="preserve"> </v>
      </c>
      <c r="Q470" s="17">
        <f t="shared" si="28"/>
        <v>0</v>
      </c>
      <c r="R470" s="65"/>
      <c r="S470" s="66">
        <f t="shared" si="26"/>
        <v>0</v>
      </c>
      <c r="T470" s="31">
        <f>SUMIF($G$8:$G$691,G470:G1141,$K$8:$K$691)</f>
        <v>0</v>
      </c>
      <c r="U470" s="32" t="str">
        <f t="shared" si="29"/>
        <v xml:space="preserve"> </v>
      </c>
    </row>
    <row r="471" spans="2:21" x14ac:dyDescent="0.25">
      <c r="B471" s="11"/>
      <c r="C471" s="12"/>
      <c r="D471" s="13"/>
      <c r="E471" s="13"/>
      <c r="F471" s="13"/>
      <c r="G471" s="12"/>
      <c r="H471" s="14"/>
      <c r="I471" s="14"/>
      <c r="J471" s="12"/>
      <c r="K471" s="15"/>
      <c r="L471" s="15"/>
      <c r="M471" s="15"/>
      <c r="N471" s="15"/>
      <c r="O471" s="15"/>
      <c r="P471" s="16" t="str">
        <f t="shared" si="27"/>
        <v xml:space="preserve"> </v>
      </c>
      <c r="Q471" s="17">
        <f t="shared" si="28"/>
        <v>0</v>
      </c>
      <c r="R471" s="65"/>
      <c r="S471" s="66">
        <f t="shared" si="26"/>
        <v>0</v>
      </c>
      <c r="T471" s="31">
        <f>SUMIF($G$8:$G$691,G471:G1142,$K$8:$K$691)</f>
        <v>0</v>
      </c>
      <c r="U471" s="32" t="str">
        <f t="shared" si="29"/>
        <v xml:space="preserve"> </v>
      </c>
    </row>
    <row r="472" spans="2:21" x14ac:dyDescent="0.25">
      <c r="B472" s="11"/>
      <c r="C472" s="12"/>
      <c r="D472" s="13"/>
      <c r="E472" s="13"/>
      <c r="F472" s="13"/>
      <c r="G472" s="12"/>
      <c r="H472" s="14"/>
      <c r="I472" s="14"/>
      <c r="J472" s="12"/>
      <c r="K472" s="15"/>
      <c r="L472" s="15"/>
      <c r="M472" s="15"/>
      <c r="N472" s="15"/>
      <c r="O472" s="15"/>
      <c r="P472" s="16" t="str">
        <f t="shared" si="27"/>
        <v xml:space="preserve"> </v>
      </c>
      <c r="Q472" s="17">
        <f t="shared" si="28"/>
        <v>0</v>
      </c>
      <c r="R472" s="65"/>
      <c r="S472" s="66">
        <f t="shared" si="26"/>
        <v>0</v>
      </c>
      <c r="T472" s="31">
        <f>SUMIF($G$8:$G$691,G472:G1143,$K$8:$K$691)</f>
        <v>0</v>
      </c>
      <c r="U472" s="32" t="str">
        <f t="shared" si="29"/>
        <v xml:space="preserve"> </v>
      </c>
    </row>
    <row r="473" spans="2:21" x14ac:dyDescent="0.25">
      <c r="B473" s="11"/>
      <c r="C473" s="12"/>
      <c r="D473" s="13"/>
      <c r="E473" s="13"/>
      <c r="F473" s="13"/>
      <c r="G473" s="12"/>
      <c r="H473" s="14"/>
      <c r="I473" s="14"/>
      <c r="J473" s="12"/>
      <c r="K473" s="15"/>
      <c r="L473" s="15"/>
      <c r="M473" s="15"/>
      <c r="N473" s="15"/>
      <c r="O473" s="15"/>
      <c r="P473" s="16" t="str">
        <f t="shared" si="27"/>
        <v xml:space="preserve"> </v>
      </c>
      <c r="Q473" s="17">
        <f t="shared" si="28"/>
        <v>0</v>
      </c>
      <c r="R473" s="65"/>
      <c r="S473" s="66">
        <f t="shared" si="26"/>
        <v>0</v>
      </c>
      <c r="T473" s="31">
        <f>SUMIF($G$8:$G$691,G473:G1144,$K$8:$K$691)</f>
        <v>0</v>
      </c>
      <c r="U473" s="32" t="str">
        <f t="shared" si="29"/>
        <v xml:space="preserve"> </v>
      </c>
    </row>
    <row r="474" spans="2:21" x14ac:dyDescent="0.25">
      <c r="B474" s="11"/>
      <c r="C474" s="12"/>
      <c r="D474" s="13"/>
      <c r="E474" s="13"/>
      <c r="F474" s="13"/>
      <c r="G474" s="12"/>
      <c r="H474" s="14"/>
      <c r="I474" s="14"/>
      <c r="J474" s="12"/>
      <c r="K474" s="15"/>
      <c r="L474" s="15"/>
      <c r="M474" s="15"/>
      <c r="N474" s="15"/>
      <c r="O474" s="15"/>
      <c r="P474" s="16" t="str">
        <f t="shared" si="27"/>
        <v xml:space="preserve"> </v>
      </c>
      <c r="Q474" s="17">
        <f t="shared" si="28"/>
        <v>0</v>
      </c>
      <c r="R474" s="65"/>
      <c r="S474" s="66">
        <f t="shared" si="26"/>
        <v>0</v>
      </c>
      <c r="T474" s="31">
        <f>SUMIF($G$8:$G$691,G474:G1145,$K$8:$K$691)</f>
        <v>0</v>
      </c>
      <c r="U474" s="32" t="str">
        <f t="shared" si="29"/>
        <v xml:space="preserve"> </v>
      </c>
    </row>
    <row r="475" spans="2:21" x14ac:dyDescent="0.25">
      <c r="B475" s="11"/>
      <c r="C475" s="12"/>
      <c r="D475" s="13"/>
      <c r="E475" s="13"/>
      <c r="F475" s="13"/>
      <c r="G475" s="12"/>
      <c r="H475" s="14"/>
      <c r="I475" s="14"/>
      <c r="J475" s="12"/>
      <c r="K475" s="15"/>
      <c r="L475" s="15"/>
      <c r="M475" s="15"/>
      <c r="N475" s="15"/>
      <c r="O475" s="15"/>
      <c r="P475" s="16" t="str">
        <f t="shared" si="27"/>
        <v xml:space="preserve"> </v>
      </c>
      <c r="Q475" s="17">
        <f t="shared" si="28"/>
        <v>0</v>
      </c>
      <c r="R475" s="65"/>
      <c r="S475" s="66">
        <f t="shared" si="26"/>
        <v>0</v>
      </c>
      <c r="T475" s="31">
        <f>SUMIF($G$8:$G$691,G475:G1146,$K$8:$K$691)</f>
        <v>0</v>
      </c>
      <c r="U475" s="32" t="str">
        <f t="shared" si="29"/>
        <v xml:space="preserve"> </v>
      </c>
    </row>
    <row r="476" spans="2:21" x14ac:dyDescent="0.25">
      <c r="B476" s="11"/>
      <c r="C476" s="12"/>
      <c r="D476" s="13"/>
      <c r="E476" s="13"/>
      <c r="F476" s="13"/>
      <c r="G476" s="12"/>
      <c r="H476" s="14"/>
      <c r="I476" s="14"/>
      <c r="J476" s="12"/>
      <c r="K476" s="15"/>
      <c r="L476" s="15"/>
      <c r="M476" s="15"/>
      <c r="N476" s="15"/>
      <c r="O476" s="15"/>
      <c r="P476" s="16" t="str">
        <f t="shared" si="27"/>
        <v xml:space="preserve"> </v>
      </c>
      <c r="Q476" s="17">
        <f t="shared" si="28"/>
        <v>0</v>
      </c>
      <c r="R476" s="65"/>
      <c r="S476" s="66">
        <f t="shared" si="26"/>
        <v>0</v>
      </c>
      <c r="T476" s="31">
        <f>SUMIF($G$8:$G$691,G476:G1147,$K$8:$K$691)</f>
        <v>0</v>
      </c>
      <c r="U476" s="32" t="str">
        <f t="shared" si="29"/>
        <v xml:space="preserve"> </v>
      </c>
    </row>
    <row r="477" spans="2:21" x14ac:dyDescent="0.25">
      <c r="B477" s="11"/>
      <c r="C477" s="12"/>
      <c r="D477" s="13"/>
      <c r="E477" s="13"/>
      <c r="F477" s="13"/>
      <c r="G477" s="12"/>
      <c r="H477" s="14"/>
      <c r="I477" s="14"/>
      <c r="J477" s="12"/>
      <c r="K477" s="15"/>
      <c r="L477" s="15"/>
      <c r="M477" s="15"/>
      <c r="N477" s="15"/>
      <c r="O477" s="15"/>
      <c r="P477" s="16" t="str">
        <f t="shared" si="27"/>
        <v xml:space="preserve"> </v>
      </c>
      <c r="Q477" s="17">
        <f t="shared" si="28"/>
        <v>0</v>
      </c>
      <c r="R477" s="65"/>
      <c r="S477" s="66">
        <f t="shared" si="26"/>
        <v>0</v>
      </c>
      <c r="T477" s="31">
        <f>SUMIF($G$8:$G$691,G477:G1148,$K$8:$K$691)</f>
        <v>0</v>
      </c>
      <c r="U477" s="32" t="str">
        <f t="shared" si="29"/>
        <v xml:space="preserve"> </v>
      </c>
    </row>
    <row r="478" spans="2:21" x14ac:dyDescent="0.25">
      <c r="B478" s="11"/>
      <c r="C478" s="12"/>
      <c r="D478" s="13"/>
      <c r="E478" s="13"/>
      <c r="F478" s="13"/>
      <c r="G478" s="12"/>
      <c r="H478" s="14"/>
      <c r="I478" s="14"/>
      <c r="J478" s="12"/>
      <c r="K478" s="15"/>
      <c r="L478" s="15"/>
      <c r="M478" s="15"/>
      <c r="N478" s="15"/>
      <c r="O478" s="15"/>
      <c r="P478" s="16" t="str">
        <f t="shared" si="27"/>
        <v xml:space="preserve"> </v>
      </c>
      <c r="Q478" s="17">
        <f t="shared" si="28"/>
        <v>0</v>
      </c>
      <c r="R478" s="65"/>
      <c r="S478" s="66">
        <f t="shared" si="26"/>
        <v>0</v>
      </c>
      <c r="T478" s="31">
        <f>SUMIF($G$8:$G$691,G478:G1149,$K$8:$K$691)</f>
        <v>0</v>
      </c>
      <c r="U478" s="32" t="str">
        <f t="shared" si="29"/>
        <v xml:space="preserve"> </v>
      </c>
    </row>
    <row r="479" spans="2:21" x14ac:dyDescent="0.25">
      <c r="B479" s="11"/>
      <c r="C479" s="12"/>
      <c r="D479" s="13"/>
      <c r="E479" s="13"/>
      <c r="F479" s="13"/>
      <c r="G479" s="12"/>
      <c r="H479" s="14"/>
      <c r="I479" s="14"/>
      <c r="J479" s="12"/>
      <c r="K479" s="15"/>
      <c r="L479" s="15"/>
      <c r="M479" s="15"/>
      <c r="N479" s="15"/>
      <c r="O479" s="15"/>
      <c r="P479" s="16" t="str">
        <f t="shared" si="27"/>
        <v xml:space="preserve"> </v>
      </c>
      <c r="Q479" s="17">
        <f t="shared" si="28"/>
        <v>0</v>
      </c>
      <c r="R479" s="65"/>
      <c r="S479" s="66">
        <f t="shared" si="26"/>
        <v>0</v>
      </c>
      <c r="T479" s="31">
        <f>SUMIF($G$8:$G$691,G479:G1150,$K$8:$K$691)</f>
        <v>0</v>
      </c>
      <c r="U479" s="32" t="str">
        <f t="shared" si="29"/>
        <v xml:space="preserve"> </v>
      </c>
    </row>
    <row r="480" spans="2:21" x14ac:dyDescent="0.25">
      <c r="B480" s="11"/>
      <c r="C480" s="12"/>
      <c r="D480" s="13"/>
      <c r="E480" s="13"/>
      <c r="F480" s="13"/>
      <c r="G480" s="12"/>
      <c r="H480" s="14"/>
      <c r="I480" s="14"/>
      <c r="J480" s="12"/>
      <c r="K480" s="15"/>
      <c r="L480" s="15"/>
      <c r="M480" s="15"/>
      <c r="N480" s="15"/>
      <c r="O480" s="15"/>
      <c r="P480" s="16" t="str">
        <f t="shared" si="27"/>
        <v xml:space="preserve"> </v>
      </c>
      <c r="Q480" s="17">
        <f t="shared" si="28"/>
        <v>0</v>
      </c>
      <c r="R480" s="65"/>
      <c r="S480" s="66">
        <f t="shared" si="26"/>
        <v>0</v>
      </c>
      <c r="T480" s="31">
        <f>SUMIF($G$8:$G$691,G480:G1151,$K$8:$K$691)</f>
        <v>0</v>
      </c>
      <c r="U480" s="32" t="str">
        <f t="shared" si="29"/>
        <v xml:space="preserve"> </v>
      </c>
    </row>
    <row r="481" spans="2:21" x14ac:dyDescent="0.25">
      <c r="B481" s="11"/>
      <c r="C481" s="12"/>
      <c r="D481" s="13"/>
      <c r="E481" s="13"/>
      <c r="F481" s="13"/>
      <c r="G481" s="12"/>
      <c r="H481" s="14"/>
      <c r="I481" s="14"/>
      <c r="J481" s="12"/>
      <c r="K481" s="15"/>
      <c r="L481" s="15"/>
      <c r="M481" s="15"/>
      <c r="N481" s="15"/>
      <c r="O481" s="15"/>
      <c r="P481" s="16" t="str">
        <f t="shared" si="27"/>
        <v xml:space="preserve"> </v>
      </c>
      <c r="Q481" s="17">
        <f t="shared" si="28"/>
        <v>0</v>
      </c>
      <c r="R481" s="65"/>
      <c r="S481" s="66">
        <f t="shared" si="26"/>
        <v>0</v>
      </c>
      <c r="T481" s="31">
        <f>SUMIF($G$8:$G$691,G481:G1152,$K$8:$K$691)</f>
        <v>0</v>
      </c>
      <c r="U481" s="32" t="str">
        <f t="shared" si="29"/>
        <v xml:space="preserve"> </v>
      </c>
    </row>
    <row r="482" spans="2:21" x14ac:dyDescent="0.25">
      <c r="B482" s="11"/>
      <c r="C482" s="12"/>
      <c r="D482" s="13"/>
      <c r="E482" s="13"/>
      <c r="F482" s="13"/>
      <c r="G482" s="12"/>
      <c r="H482" s="14"/>
      <c r="I482" s="14"/>
      <c r="J482" s="12"/>
      <c r="K482" s="15"/>
      <c r="L482" s="15"/>
      <c r="M482" s="15"/>
      <c r="N482" s="15"/>
      <c r="O482" s="15"/>
      <c r="P482" s="16" t="str">
        <f t="shared" si="27"/>
        <v xml:space="preserve"> </v>
      </c>
      <c r="Q482" s="17">
        <f t="shared" si="28"/>
        <v>0</v>
      </c>
      <c r="R482" s="65"/>
      <c r="S482" s="66">
        <f t="shared" si="26"/>
        <v>0</v>
      </c>
      <c r="T482" s="31">
        <f>SUMIF($G$8:$G$691,G482:G1153,$K$8:$K$691)</f>
        <v>0</v>
      </c>
      <c r="U482" s="32" t="str">
        <f t="shared" si="29"/>
        <v xml:space="preserve"> </v>
      </c>
    </row>
    <row r="483" spans="2:21" x14ac:dyDescent="0.25">
      <c r="B483" s="11"/>
      <c r="C483" s="12"/>
      <c r="D483" s="13"/>
      <c r="E483" s="13"/>
      <c r="F483" s="13"/>
      <c r="G483" s="12"/>
      <c r="H483" s="14"/>
      <c r="I483" s="14"/>
      <c r="J483" s="12"/>
      <c r="K483" s="15"/>
      <c r="L483" s="15"/>
      <c r="M483" s="15"/>
      <c r="N483" s="15"/>
      <c r="O483" s="15"/>
      <c r="P483" s="16" t="str">
        <f t="shared" si="27"/>
        <v xml:space="preserve"> </v>
      </c>
      <c r="Q483" s="17">
        <f t="shared" si="28"/>
        <v>0</v>
      </c>
      <c r="R483" s="65"/>
      <c r="S483" s="66">
        <f t="shared" si="26"/>
        <v>0</v>
      </c>
      <c r="T483" s="31">
        <f>SUMIF($G$8:$G$691,G483:G1154,$K$8:$K$691)</f>
        <v>0</v>
      </c>
      <c r="U483" s="32" t="str">
        <f t="shared" si="29"/>
        <v xml:space="preserve"> </v>
      </c>
    </row>
    <row r="484" spans="2:21" x14ac:dyDescent="0.25">
      <c r="B484" s="11"/>
      <c r="C484" s="12"/>
      <c r="D484" s="13"/>
      <c r="E484" s="13"/>
      <c r="F484" s="13"/>
      <c r="G484" s="12"/>
      <c r="H484" s="14"/>
      <c r="I484" s="14"/>
      <c r="J484" s="12"/>
      <c r="K484" s="15"/>
      <c r="L484" s="15"/>
      <c r="M484" s="15"/>
      <c r="N484" s="15"/>
      <c r="O484" s="15"/>
      <c r="P484" s="16" t="str">
        <f t="shared" si="27"/>
        <v xml:space="preserve"> </v>
      </c>
      <c r="Q484" s="17">
        <f t="shared" si="28"/>
        <v>0</v>
      </c>
      <c r="R484" s="65"/>
      <c r="S484" s="66">
        <f t="shared" si="26"/>
        <v>0</v>
      </c>
      <c r="T484" s="31">
        <f>SUMIF($G$8:$G$691,G484:G1155,$K$8:$K$691)</f>
        <v>0</v>
      </c>
      <c r="U484" s="32" t="str">
        <f t="shared" si="29"/>
        <v xml:space="preserve"> </v>
      </c>
    </row>
    <row r="485" spans="2:21" x14ac:dyDescent="0.25">
      <c r="B485" s="11"/>
      <c r="C485" s="12"/>
      <c r="D485" s="13"/>
      <c r="E485" s="13"/>
      <c r="F485" s="13"/>
      <c r="G485" s="12"/>
      <c r="H485" s="14"/>
      <c r="I485" s="14"/>
      <c r="J485" s="12"/>
      <c r="K485" s="15"/>
      <c r="L485" s="15"/>
      <c r="M485" s="15"/>
      <c r="N485" s="15"/>
      <c r="O485" s="15"/>
      <c r="P485" s="16" t="str">
        <f t="shared" si="27"/>
        <v xml:space="preserve"> </v>
      </c>
      <c r="Q485" s="17">
        <f t="shared" si="28"/>
        <v>0</v>
      </c>
      <c r="R485" s="65"/>
      <c r="S485" s="66">
        <f t="shared" si="26"/>
        <v>0</v>
      </c>
      <c r="T485" s="31">
        <f>SUMIF($G$8:$G$691,G485:G1156,$K$8:$K$691)</f>
        <v>0</v>
      </c>
      <c r="U485" s="32" t="str">
        <f t="shared" si="29"/>
        <v xml:space="preserve"> </v>
      </c>
    </row>
    <row r="486" spans="2:21" x14ac:dyDescent="0.25">
      <c r="B486" s="11"/>
      <c r="C486" s="12"/>
      <c r="D486" s="13"/>
      <c r="E486" s="13"/>
      <c r="F486" s="13"/>
      <c r="G486" s="12"/>
      <c r="H486" s="14"/>
      <c r="I486" s="14"/>
      <c r="J486" s="12"/>
      <c r="K486" s="15"/>
      <c r="L486" s="15"/>
      <c r="M486" s="15"/>
      <c r="N486" s="15"/>
      <c r="O486" s="15"/>
      <c r="P486" s="16" t="str">
        <f t="shared" si="27"/>
        <v xml:space="preserve"> </v>
      </c>
      <c r="Q486" s="17">
        <f t="shared" si="28"/>
        <v>0</v>
      </c>
      <c r="R486" s="65"/>
      <c r="S486" s="66">
        <f t="shared" si="26"/>
        <v>0</v>
      </c>
      <c r="T486" s="31">
        <f>SUMIF($G$8:$G$691,G486:G1157,$K$8:$K$691)</f>
        <v>0</v>
      </c>
      <c r="U486" s="32" t="str">
        <f t="shared" si="29"/>
        <v xml:space="preserve"> </v>
      </c>
    </row>
    <row r="487" spans="2:21" x14ac:dyDescent="0.25">
      <c r="B487" s="11"/>
      <c r="C487" s="12"/>
      <c r="D487" s="13"/>
      <c r="E487" s="13"/>
      <c r="F487" s="13"/>
      <c r="G487" s="12"/>
      <c r="H487" s="14"/>
      <c r="I487" s="14"/>
      <c r="J487" s="12"/>
      <c r="K487" s="15"/>
      <c r="L487" s="15"/>
      <c r="M487" s="15"/>
      <c r="N487" s="15"/>
      <c r="O487" s="15"/>
      <c r="P487" s="16" t="str">
        <f t="shared" si="27"/>
        <v xml:space="preserve"> </v>
      </c>
      <c r="Q487" s="17">
        <f t="shared" si="28"/>
        <v>0</v>
      </c>
      <c r="R487" s="65"/>
      <c r="S487" s="66">
        <f t="shared" si="26"/>
        <v>0</v>
      </c>
      <c r="T487" s="31">
        <f>SUMIF($G$8:$G$691,G487:G1158,$K$8:$K$691)</f>
        <v>0</v>
      </c>
      <c r="U487" s="32" t="str">
        <f t="shared" si="29"/>
        <v xml:space="preserve"> </v>
      </c>
    </row>
    <row r="488" spans="2:21" x14ac:dyDescent="0.25">
      <c r="B488" s="11"/>
      <c r="C488" s="12"/>
      <c r="D488" s="13"/>
      <c r="E488" s="13"/>
      <c r="F488" s="13"/>
      <c r="G488" s="12"/>
      <c r="H488" s="14"/>
      <c r="I488" s="14"/>
      <c r="J488" s="12"/>
      <c r="K488" s="15"/>
      <c r="L488" s="15"/>
      <c r="M488" s="15"/>
      <c r="N488" s="15"/>
      <c r="O488" s="15"/>
      <c r="P488" s="16" t="str">
        <f t="shared" si="27"/>
        <v xml:space="preserve"> </v>
      </c>
      <c r="Q488" s="17">
        <f t="shared" si="28"/>
        <v>0</v>
      </c>
      <c r="R488" s="65"/>
      <c r="S488" s="66">
        <f t="shared" si="26"/>
        <v>0</v>
      </c>
      <c r="T488" s="31">
        <f>SUMIF($G$8:$G$691,G488:G1159,$K$8:$K$691)</f>
        <v>0</v>
      </c>
      <c r="U488" s="32" t="str">
        <f t="shared" si="29"/>
        <v xml:space="preserve"> </v>
      </c>
    </row>
    <row r="489" spans="2:21" x14ac:dyDescent="0.25">
      <c r="B489" s="11"/>
      <c r="C489" s="12"/>
      <c r="D489" s="13"/>
      <c r="E489" s="13"/>
      <c r="F489" s="13"/>
      <c r="G489" s="12"/>
      <c r="H489" s="14"/>
      <c r="I489" s="14"/>
      <c r="J489" s="12"/>
      <c r="K489" s="15"/>
      <c r="L489" s="15"/>
      <c r="M489" s="15"/>
      <c r="N489" s="15"/>
      <c r="O489" s="15"/>
      <c r="P489" s="16" t="str">
        <f t="shared" si="27"/>
        <v xml:space="preserve"> </v>
      </c>
      <c r="Q489" s="17">
        <f t="shared" si="28"/>
        <v>0</v>
      </c>
      <c r="R489" s="65"/>
      <c r="S489" s="66">
        <f t="shared" si="26"/>
        <v>0</v>
      </c>
      <c r="T489" s="31">
        <f>SUMIF($G$8:$G$691,G489:G1160,$K$8:$K$691)</f>
        <v>0</v>
      </c>
      <c r="U489" s="32" t="str">
        <f t="shared" si="29"/>
        <v xml:space="preserve"> </v>
      </c>
    </row>
    <row r="490" spans="2:21" x14ac:dyDescent="0.25">
      <c r="B490" s="11"/>
      <c r="C490" s="12"/>
      <c r="D490" s="13"/>
      <c r="E490" s="13"/>
      <c r="F490" s="13"/>
      <c r="G490" s="12"/>
      <c r="H490" s="14"/>
      <c r="I490" s="14"/>
      <c r="J490" s="12"/>
      <c r="K490" s="15"/>
      <c r="L490" s="15"/>
      <c r="M490" s="15"/>
      <c r="N490" s="15"/>
      <c r="O490" s="15"/>
      <c r="P490" s="16" t="str">
        <f t="shared" si="27"/>
        <v xml:space="preserve"> </v>
      </c>
      <c r="Q490" s="17">
        <f t="shared" si="28"/>
        <v>0</v>
      </c>
      <c r="R490" s="65"/>
      <c r="S490" s="66">
        <f t="shared" si="26"/>
        <v>0</v>
      </c>
      <c r="T490" s="31">
        <f>SUMIF($G$8:$G$691,G490:G1161,$K$8:$K$691)</f>
        <v>0</v>
      </c>
      <c r="U490" s="32" t="str">
        <f t="shared" si="29"/>
        <v xml:space="preserve"> </v>
      </c>
    </row>
    <row r="491" spans="2:21" x14ac:dyDescent="0.25">
      <c r="B491" s="11"/>
      <c r="C491" s="12"/>
      <c r="D491" s="13"/>
      <c r="E491" s="13"/>
      <c r="F491" s="13"/>
      <c r="G491" s="12"/>
      <c r="H491" s="14"/>
      <c r="I491" s="14"/>
      <c r="J491" s="12"/>
      <c r="K491" s="15"/>
      <c r="L491" s="15"/>
      <c r="M491" s="15"/>
      <c r="N491" s="15"/>
      <c r="O491" s="15"/>
      <c r="P491" s="16" t="str">
        <f t="shared" si="27"/>
        <v xml:space="preserve"> </v>
      </c>
      <c r="Q491" s="17">
        <f t="shared" si="28"/>
        <v>0</v>
      </c>
      <c r="R491" s="65"/>
      <c r="S491" s="66">
        <f t="shared" si="26"/>
        <v>0</v>
      </c>
      <c r="T491" s="31">
        <f>SUMIF($G$8:$G$691,G491:G1162,$K$8:$K$691)</f>
        <v>0</v>
      </c>
      <c r="U491" s="32" t="str">
        <f t="shared" si="29"/>
        <v xml:space="preserve"> </v>
      </c>
    </row>
    <row r="492" spans="2:21" x14ac:dyDescent="0.25">
      <c r="B492" s="11"/>
      <c r="C492" s="12"/>
      <c r="D492" s="13"/>
      <c r="E492" s="13"/>
      <c r="F492" s="13"/>
      <c r="G492" s="12"/>
      <c r="H492" s="14"/>
      <c r="I492" s="14"/>
      <c r="J492" s="12"/>
      <c r="K492" s="15"/>
      <c r="L492" s="15"/>
      <c r="M492" s="15"/>
      <c r="N492" s="15"/>
      <c r="O492" s="15"/>
      <c r="P492" s="16" t="str">
        <f t="shared" si="27"/>
        <v xml:space="preserve"> </v>
      </c>
      <c r="Q492" s="17">
        <f t="shared" si="28"/>
        <v>0</v>
      </c>
      <c r="R492" s="65"/>
      <c r="S492" s="66">
        <f t="shared" si="26"/>
        <v>0</v>
      </c>
      <c r="T492" s="31">
        <f>SUMIF($G$8:$G$691,G492:G1163,$K$8:$K$691)</f>
        <v>0</v>
      </c>
      <c r="U492" s="32" t="str">
        <f t="shared" si="29"/>
        <v xml:space="preserve"> </v>
      </c>
    </row>
    <row r="493" spans="2:21" x14ac:dyDescent="0.25">
      <c r="B493" s="11"/>
      <c r="C493" s="12"/>
      <c r="D493" s="13"/>
      <c r="E493" s="13"/>
      <c r="F493" s="13"/>
      <c r="G493" s="12"/>
      <c r="H493" s="14"/>
      <c r="I493" s="14"/>
      <c r="J493" s="12"/>
      <c r="K493" s="15"/>
      <c r="L493" s="15"/>
      <c r="M493" s="15"/>
      <c r="N493" s="15"/>
      <c r="O493" s="15"/>
      <c r="P493" s="16" t="str">
        <f t="shared" si="27"/>
        <v xml:space="preserve"> </v>
      </c>
      <c r="Q493" s="17">
        <f t="shared" si="28"/>
        <v>0</v>
      </c>
      <c r="R493" s="65"/>
      <c r="S493" s="66">
        <f t="shared" si="26"/>
        <v>0</v>
      </c>
      <c r="T493" s="31">
        <f>SUMIF($G$8:$G$691,G493:G1164,$K$8:$K$691)</f>
        <v>0</v>
      </c>
      <c r="U493" s="32" t="str">
        <f t="shared" si="29"/>
        <v xml:space="preserve"> </v>
      </c>
    </row>
    <row r="494" spans="2:21" x14ac:dyDescent="0.25">
      <c r="B494" s="11"/>
      <c r="C494" s="12"/>
      <c r="D494" s="13"/>
      <c r="E494" s="13"/>
      <c r="F494" s="13"/>
      <c r="G494" s="12"/>
      <c r="H494" s="14"/>
      <c r="I494" s="14"/>
      <c r="J494" s="12"/>
      <c r="K494" s="15"/>
      <c r="L494" s="15"/>
      <c r="M494" s="15"/>
      <c r="N494" s="15"/>
      <c r="O494" s="15"/>
      <c r="P494" s="16" t="str">
        <f t="shared" si="27"/>
        <v xml:space="preserve"> </v>
      </c>
      <c r="Q494" s="17">
        <f t="shared" si="28"/>
        <v>0</v>
      </c>
      <c r="R494" s="65"/>
      <c r="S494" s="66">
        <f t="shared" si="26"/>
        <v>0</v>
      </c>
      <c r="T494" s="31">
        <f>SUMIF($G$8:$G$691,G494:G1165,$K$8:$K$691)</f>
        <v>0</v>
      </c>
      <c r="U494" s="32" t="str">
        <f t="shared" si="29"/>
        <v xml:space="preserve"> </v>
      </c>
    </row>
    <row r="495" spans="2:21" x14ac:dyDescent="0.25">
      <c r="B495" s="11"/>
      <c r="C495" s="12"/>
      <c r="D495" s="13"/>
      <c r="E495" s="13"/>
      <c r="F495" s="13"/>
      <c r="G495" s="12"/>
      <c r="H495" s="14"/>
      <c r="I495" s="14"/>
      <c r="J495" s="12"/>
      <c r="K495" s="15"/>
      <c r="L495" s="15"/>
      <c r="M495" s="15"/>
      <c r="N495" s="15"/>
      <c r="O495" s="15"/>
      <c r="P495" s="16" t="str">
        <f t="shared" si="27"/>
        <v xml:space="preserve"> </v>
      </c>
      <c r="Q495" s="17">
        <f t="shared" si="28"/>
        <v>0</v>
      </c>
      <c r="R495" s="65"/>
      <c r="S495" s="66">
        <f t="shared" si="26"/>
        <v>0</v>
      </c>
      <c r="T495" s="31">
        <f>SUMIF($G$8:$G$691,G495:G1166,$K$8:$K$691)</f>
        <v>0</v>
      </c>
      <c r="U495" s="32" t="str">
        <f t="shared" si="29"/>
        <v xml:space="preserve"> </v>
      </c>
    </row>
    <row r="496" spans="2:21" x14ac:dyDescent="0.25">
      <c r="B496" s="11"/>
      <c r="C496" s="12"/>
      <c r="D496" s="13"/>
      <c r="E496" s="13"/>
      <c r="F496" s="13"/>
      <c r="G496" s="12"/>
      <c r="H496" s="14"/>
      <c r="I496" s="14"/>
      <c r="J496" s="12"/>
      <c r="K496" s="15"/>
      <c r="L496" s="15"/>
      <c r="M496" s="15"/>
      <c r="N496" s="15"/>
      <c r="O496" s="15"/>
      <c r="P496" s="16" t="str">
        <f t="shared" si="27"/>
        <v xml:space="preserve"> </v>
      </c>
      <c r="Q496" s="17">
        <f t="shared" si="28"/>
        <v>0</v>
      </c>
      <c r="R496" s="65"/>
      <c r="S496" s="66">
        <f t="shared" si="26"/>
        <v>0</v>
      </c>
      <c r="T496" s="31">
        <f>SUMIF($G$8:$G$691,G496:G1167,$K$8:$K$691)</f>
        <v>0</v>
      </c>
      <c r="U496" s="32" t="str">
        <f t="shared" si="29"/>
        <v xml:space="preserve"> </v>
      </c>
    </row>
    <row r="497" spans="2:23" x14ac:dyDescent="0.25">
      <c r="B497" s="11"/>
      <c r="C497" s="12"/>
      <c r="D497" s="13"/>
      <c r="E497" s="13"/>
      <c r="F497" s="13"/>
      <c r="G497" s="12"/>
      <c r="H497" s="14"/>
      <c r="I497" s="14"/>
      <c r="J497" s="12"/>
      <c r="K497" s="15"/>
      <c r="L497" s="15"/>
      <c r="M497" s="15"/>
      <c r="N497" s="15"/>
      <c r="O497" s="15"/>
      <c r="P497" s="16" t="str">
        <f t="shared" si="27"/>
        <v xml:space="preserve"> </v>
      </c>
      <c r="Q497" s="17">
        <f t="shared" si="28"/>
        <v>0</v>
      </c>
      <c r="R497" s="65"/>
      <c r="S497" s="66">
        <f t="shared" si="26"/>
        <v>0</v>
      </c>
      <c r="T497" s="31">
        <f>SUMIF($G$8:$G$691,G497:G1168,$K$8:$K$691)</f>
        <v>0</v>
      </c>
      <c r="U497" s="32" t="str">
        <f t="shared" si="29"/>
        <v xml:space="preserve"> </v>
      </c>
    </row>
    <row r="498" spans="2:23" x14ac:dyDescent="0.25">
      <c r="B498" s="11"/>
      <c r="C498" s="12"/>
      <c r="D498" s="13"/>
      <c r="E498" s="13"/>
      <c r="F498" s="13"/>
      <c r="G498" s="12"/>
      <c r="H498" s="14"/>
      <c r="I498" s="14"/>
      <c r="J498" s="12"/>
      <c r="K498" s="15"/>
      <c r="L498" s="15"/>
      <c r="M498" s="15"/>
      <c r="N498" s="15"/>
      <c r="O498" s="15"/>
      <c r="P498" s="16" t="str">
        <f t="shared" si="27"/>
        <v xml:space="preserve"> </v>
      </c>
      <c r="Q498" s="17">
        <f t="shared" si="28"/>
        <v>0</v>
      </c>
      <c r="R498" s="65"/>
      <c r="S498" s="66">
        <f t="shared" si="26"/>
        <v>0</v>
      </c>
      <c r="T498" s="31">
        <f>SUMIF($G$8:$G$691,G498:G1169,$K$8:$K$691)</f>
        <v>0</v>
      </c>
      <c r="U498" s="32" t="str">
        <f t="shared" si="29"/>
        <v xml:space="preserve"> </v>
      </c>
    </row>
    <row r="499" spans="2:23" x14ac:dyDescent="0.25">
      <c r="B499" s="11"/>
      <c r="C499" s="12"/>
      <c r="D499" s="13"/>
      <c r="E499" s="13"/>
      <c r="F499" s="13"/>
      <c r="G499" s="12"/>
      <c r="H499" s="14"/>
      <c r="I499" s="14"/>
      <c r="J499" s="12"/>
      <c r="K499" s="15"/>
      <c r="L499" s="15"/>
      <c r="M499" s="15"/>
      <c r="N499" s="15"/>
      <c r="O499" s="15"/>
      <c r="P499" s="16" t="str">
        <f t="shared" si="27"/>
        <v xml:space="preserve"> </v>
      </c>
      <c r="Q499" s="17">
        <f t="shared" si="28"/>
        <v>0</v>
      </c>
      <c r="R499" s="65"/>
      <c r="S499" s="66">
        <f t="shared" si="26"/>
        <v>0</v>
      </c>
      <c r="T499" s="31">
        <f>SUMIF($G$8:$G$691,G499:G1170,$K$8:$K$691)</f>
        <v>0</v>
      </c>
      <c r="U499" s="32" t="str">
        <f t="shared" si="29"/>
        <v xml:space="preserve"> </v>
      </c>
    </row>
    <row r="500" spans="2:23" x14ac:dyDescent="0.25">
      <c r="B500" s="11"/>
      <c r="C500" s="12"/>
      <c r="D500" s="13"/>
      <c r="E500" s="13"/>
      <c r="F500" s="13"/>
      <c r="G500" s="12"/>
      <c r="H500" s="14"/>
      <c r="I500" s="14"/>
      <c r="J500" s="12"/>
      <c r="K500" s="15"/>
      <c r="L500" s="15"/>
      <c r="M500" s="15"/>
      <c r="N500" s="15"/>
      <c r="O500" s="15"/>
      <c r="P500" s="16" t="str">
        <f t="shared" si="27"/>
        <v xml:space="preserve"> </v>
      </c>
      <c r="Q500" s="17">
        <f t="shared" si="28"/>
        <v>0</v>
      </c>
      <c r="R500" s="65"/>
      <c r="S500" s="66">
        <f t="shared" si="26"/>
        <v>0</v>
      </c>
      <c r="T500" s="31">
        <f>SUMIF($G$8:$G$691,G500:G1171,$K$8:$K$691)</f>
        <v>0</v>
      </c>
      <c r="U500" s="32" t="str">
        <f t="shared" si="29"/>
        <v xml:space="preserve"> </v>
      </c>
    </row>
    <row r="501" spans="2:23" s="21" customFormat="1" x14ac:dyDescent="0.25">
      <c r="B501" s="11"/>
      <c r="C501" s="12"/>
      <c r="D501" s="13"/>
      <c r="E501" s="13"/>
      <c r="F501" s="13"/>
      <c r="G501" s="12"/>
      <c r="H501" s="14"/>
      <c r="I501" s="14"/>
      <c r="J501" s="12"/>
      <c r="K501" s="15"/>
      <c r="L501" s="20"/>
      <c r="M501" s="20"/>
      <c r="N501" s="20"/>
      <c r="O501" s="20"/>
      <c r="P501" s="16" t="str">
        <f t="shared" si="27"/>
        <v xml:space="preserve"> </v>
      </c>
      <c r="Q501" s="17">
        <f t="shared" si="28"/>
        <v>0</v>
      </c>
      <c r="R501" s="65"/>
      <c r="S501" s="70">
        <f t="shared" si="26"/>
        <v>0</v>
      </c>
      <c r="T501" s="31">
        <f>SUMIF($G$8:$G$691,G501:G1172,$K$8:$K$691)</f>
        <v>0</v>
      </c>
      <c r="U501" s="32" t="str">
        <f t="shared" si="29"/>
        <v xml:space="preserve"> </v>
      </c>
    </row>
    <row r="502" spans="2:23" x14ac:dyDescent="0.25">
      <c r="B502" s="11"/>
      <c r="C502" s="12"/>
      <c r="D502" s="13"/>
      <c r="E502" s="13"/>
      <c r="F502" s="13"/>
      <c r="G502" s="12"/>
      <c r="H502" s="14"/>
      <c r="I502" s="14"/>
      <c r="J502" s="12"/>
      <c r="K502" s="15"/>
      <c r="L502" s="15"/>
      <c r="M502" s="15"/>
      <c r="N502" s="15"/>
      <c r="O502" s="15"/>
      <c r="P502" s="16" t="str">
        <f t="shared" si="27"/>
        <v xml:space="preserve"> </v>
      </c>
      <c r="Q502" s="17">
        <f t="shared" si="28"/>
        <v>0</v>
      </c>
      <c r="R502" s="65"/>
      <c r="S502" s="66">
        <f t="shared" si="26"/>
        <v>0</v>
      </c>
      <c r="T502" s="31">
        <f>SUMIF($G$8:$G$691,G502:G1173,$K$8:$K$691)</f>
        <v>0</v>
      </c>
      <c r="U502" s="32" t="str">
        <f t="shared" si="29"/>
        <v xml:space="preserve"> </v>
      </c>
    </row>
    <row r="503" spans="2:23" x14ac:dyDescent="0.25">
      <c r="B503" s="11"/>
      <c r="C503" s="12"/>
      <c r="D503" s="13"/>
      <c r="E503" s="13"/>
      <c r="F503" s="13"/>
      <c r="G503" s="12"/>
      <c r="H503" s="14"/>
      <c r="I503" s="14"/>
      <c r="J503" s="12"/>
      <c r="K503" s="15"/>
      <c r="L503" s="15"/>
      <c r="M503" s="15"/>
      <c r="N503" s="15"/>
      <c r="O503" s="15"/>
      <c r="P503" s="16" t="str">
        <f t="shared" si="27"/>
        <v xml:space="preserve"> </v>
      </c>
      <c r="Q503" s="17">
        <f t="shared" si="28"/>
        <v>0</v>
      </c>
      <c r="R503" s="65"/>
      <c r="S503" s="66">
        <f t="shared" si="26"/>
        <v>0</v>
      </c>
      <c r="T503" s="31">
        <f>SUMIF($G$8:$G$691,G503:G1174,$K$8:$K$691)</f>
        <v>0</v>
      </c>
      <c r="U503" s="32" t="str">
        <f t="shared" si="29"/>
        <v xml:space="preserve"> </v>
      </c>
    </row>
    <row r="504" spans="2:23" x14ac:dyDescent="0.25">
      <c r="B504" s="11"/>
      <c r="C504" s="12"/>
      <c r="D504" s="13"/>
      <c r="E504" s="13"/>
      <c r="F504" s="13"/>
      <c r="G504" s="12"/>
      <c r="H504" s="14"/>
      <c r="I504" s="14"/>
      <c r="J504" s="12"/>
      <c r="K504" s="15"/>
      <c r="L504" s="15"/>
      <c r="M504" s="15"/>
      <c r="N504" s="15"/>
      <c r="O504" s="15"/>
      <c r="P504" s="16" t="str">
        <f t="shared" si="27"/>
        <v xml:space="preserve"> </v>
      </c>
      <c r="Q504" s="17">
        <f t="shared" si="28"/>
        <v>0</v>
      </c>
      <c r="R504" s="65"/>
      <c r="S504" s="66">
        <f t="shared" si="26"/>
        <v>0</v>
      </c>
      <c r="T504" s="31">
        <f>SUMIF($G$8:$G$691,G504:G1175,$K$8:$K$691)</f>
        <v>0</v>
      </c>
      <c r="U504" s="32" t="str">
        <f t="shared" si="29"/>
        <v xml:space="preserve"> </v>
      </c>
    </row>
    <row r="505" spans="2:23" x14ac:dyDescent="0.25">
      <c r="B505" s="11"/>
      <c r="C505" s="12"/>
      <c r="D505" s="13"/>
      <c r="E505" s="13"/>
      <c r="F505" s="13"/>
      <c r="G505" s="12"/>
      <c r="H505" s="14"/>
      <c r="I505" s="14"/>
      <c r="J505" s="12"/>
      <c r="K505" s="15"/>
      <c r="L505" s="15"/>
      <c r="M505" s="15"/>
      <c r="N505" s="15"/>
      <c r="O505" s="15"/>
      <c r="P505" s="16" t="str">
        <f t="shared" si="27"/>
        <v xml:space="preserve"> </v>
      </c>
      <c r="Q505" s="17">
        <f t="shared" si="28"/>
        <v>0</v>
      </c>
      <c r="R505" s="65"/>
      <c r="S505" s="66">
        <f t="shared" si="26"/>
        <v>0</v>
      </c>
      <c r="T505" s="31">
        <f>SUMIF($G$8:$G$691,G505:G1176,$K$8:$K$691)</f>
        <v>0</v>
      </c>
      <c r="U505" s="32" t="str">
        <f t="shared" si="29"/>
        <v xml:space="preserve"> </v>
      </c>
    </row>
    <row r="506" spans="2:23" x14ac:dyDescent="0.25">
      <c r="B506" s="11"/>
      <c r="C506" s="12"/>
      <c r="D506" s="13"/>
      <c r="E506" s="13"/>
      <c r="F506" s="13"/>
      <c r="G506" s="12"/>
      <c r="H506" s="14"/>
      <c r="I506" s="14"/>
      <c r="J506" s="12"/>
      <c r="K506" s="15"/>
      <c r="L506" s="15"/>
      <c r="M506" s="15"/>
      <c r="N506" s="15"/>
      <c r="O506" s="15"/>
      <c r="P506" s="16" t="str">
        <f t="shared" si="27"/>
        <v xml:space="preserve"> </v>
      </c>
      <c r="Q506" s="17">
        <f t="shared" si="28"/>
        <v>0</v>
      </c>
      <c r="R506" s="65"/>
      <c r="S506" s="66">
        <f t="shared" si="26"/>
        <v>0</v>
      </c>
      <c r="T506" s="31">
        <f>SUMIF($G$8:$G$691,G506:G1177,$K$8:$K$691)</f>
        <v>0</v>
      </c>
      <c r="U506" s="32" t="str">
        <f t="shared" si="29"/>
        <v xml:space="preserve"> </v>
      </c>
    </row>
    <row r="507" spans="2:23" x14ac:dyDescent="0.25">
      <c r="B507" s="11"/>
      <c r="C507" s="12"/>
      <c r="D507" s="13"/>
      <c r="E507" s="13"/>
      <c r="F507" s="13"/>
      <c r="G507" s="12"/>
      <c r="H507" s="14"/>
      <c r="I507" s="14"/>
      <c r="J507" s="12"/>
      <c r="K507" s="15"/>
      <c r="L507" s="15"/>
      <c r="M507" s="15"/>
      <c r="N507" s="15"/>
      <c r="O507" s="15"/>
      <c r="P507" s="16" t="str">
        <f t="shared" si="27"/>
        <v xml:space="preserve"> </v>
      </c>
      <c r="Q507" s="17">
        <f t="shared" si="28"/>
        <v>0</v>
      </c>
      <c r="R507" s="65"/>
      <c r="S507" s="66">
        <f t="shared" si="26"/>
        <v>0</v>
      </c>
      <c r="T507" s="31">
        <f>SUMIF($G$8:$G$691,G507:G1178,$K$8:$K$691)</f>
        <v>0</v>
      </c>
      <c r="U507" s="32" t="str">
        <f t="shared" si="29"/>
        <v xml:space="preserve"> </v>
      </c>
    </row>
    <row r="508" spans="2:23" x14ac:dyDescent="0.25">
      <c r="B508" s="11"/>
      <c r="C508" s="12"/>
      <c r="D508" s="13"/>
      <c r="E508" s="13"/>
      <c r="F508" s="13"/>
      <c r="G508" s="12"/>
      <c r="H508" s="14"/>
      <c r="I508" s="14"/>
      <c r="J508" s="12"/>
      <c r="K508" s="15"/>
      <c r="L508" s="15"/>
      <c r="M508" s="15"/>
      <c r="N508" s="15"/>
      <c r="O508" s="15"/>
      <c r="P508" s="16" t="str">
        <f t="shared" si="27"/>
        <v xml:space="preserve"> </v>
      </c>
      <c r="Q508" s="17">
        <f t="shared" si="28"/>
        <v>0</v>
      </c>
      <c r="R508" s="65"/>
      <c r="S508" s="66">
        <f t="shared" si="26"/>
        <v>0</v>
      </c>
      <c r="T508" s="31">
        <f>SUMIF($G$8:$G$691,G508:G1179,$K$8:$K$691)</f>
        <v>0</v>
      </c>
      <c r="U508" s="32" t="str">
        <f t="shared" si="29"/>
        <v xml:space="preserve"> </v>
      </c>
    </row>
    <row r="509" spans="2:23" x14ac:dyDescent="0.25">
      <c r="B509" s="11"/>
      <c r="C509" s="12"/>
      <c r="D509" s="13"/>
      <c r="E509" s="13"/>
      <c r="F509" s="13"/>
      <c r="G509" s="12"/>
      <c r="H509" s="14"/>
      <c r="I509" s="14"/>
      <c r="J509" s="12"/>
      <c r="K509" s="15"/>
      <c r="L509" s="15"/>
      <c r="M509" s="15"/>
      <c r="N509" s="15"/>
      <c r="O509" s="15"/>
      <c r="P509" s="16" t="str">
        <f t="shared" si="27"/>
        <v xml:space="preserve"> </v>
      </c>
      <c r="Q509" s="17">
        <f t="shared" si="28"/>
        <v>0</v>
      </c>
      <c r="R509" s="65"/>
      <c r="S509" s="66">
        <f t="shared" si="26"/>
        <v>0</v>
      </c>
      <c r="T509" s="31">
        <f>SUMIF($G$8:$G$691,G509:G1180,$K$8:$K$691)</f>
        <v>0</v>
      </c>
      <c r="U509" s="32" t="str">
        <f t="shared" si="29"/>
        <v xml:space="preserve"> </v>
      </c>
    </row>
    <row r="510" spans="2:23" x14ac:dyDescent="0.25">
      <c r="B510" s="11"/>
      <c r="C510" s="12"/>
      <c r="D510" s="13"/>
      <c r="E510" s="13"/>
      <c r="F510" s="13"/>
      <c r="G510" s="12"/>
      <c r="H510" s="14"/>
      <c r="I510" s="14"/>
      <c r="J510" s="12"/>
      <c r="K510" s="15"/>
      <c r="L510" s="15"/>
      <c r="M510" s="15"/>
      <c r="N510" s="15"/>
      <c r="O510" s="15"/>
      <c r="P510" s="16" t="str">
        <f t="shared" si="27"/>
        <v xml:space="preserve"> </v>
      </c>
      <c r="Q510" s="17">
        <f t="shared" si="28"/>
        <v>0</v>
      </c>
      <c r="R510" s="65"/>
      <c r="S510" s="66">
        <f t="shared" si="26"/>
        <v>0</v>
      </c>
      <c r="T510" s="31">
        <f>SUMIF($G$8:$G$691,G510:G1181,$K$8:$K$691)</f>
        <v>0</v>
      </c>
      <c r="U510" s="32" t="str">
        <f t="shared" si="29"/>
        <v xml:space="preserve"> </v>
      </c>
    </row>
    <row r="511" spans="2:23" x14ac:dyDescent="0.25">
      <c r="B511" s="11"/>
      <c r="C511" s="12"/>
      <c r="D511" s="13"/>
      <c r="E511" s="13"/>
      <c r="F511" s="13"/>
      <c r="G511" s="12"/>
      <c r="H511" s="14"/>
      <c r="I511" s="14"/>
      <c r="J511" s="12"/>
      <c r="K511" s="15"/>
      <c r="L511" s="15"/>
      <c r="M511" s="15"/>
      <c r="N511" s="15"/>
      <c r="O511" s="15"/>
      <c r="P511" s="16" t="str">
        <f t="shared" si="27"/>
        <v xml:space="preserve"> </v>
      </c>
      <c r="Q511" s="17">
        <f t="shared" si="28"/>
        <v>0</v>
      </c>
      <c r="R511" s="65"/>
      <c r="S511" s="66">
        <f t="shared" si="26"/>
        <v>0</v>
      </c>
      <c r="T511" s="31">
        <f>SUMIF($G$8:$G$691,G511:G1182,$K$8:$K$691)</f>
        <v>0</v>
      </c>
      <c r="U511" s="32" t="str">
        <f t="shared" si="29"/>
        <v xml:space="preserve"> </v>
      </c>
    </row>
    <row r="512" spans="2:23" x14ac:dyDescent="0.25">
      <c r="B512" s="11"/>
      <c r="C512" s="12"/>
      <c r="D512" s="13"/>
      <c r="E512" s="13"/>
      <c r="F512" s="13"/>
      <c r="G512" s="33"/>
      <c r="H512" s="14"/>
      <c r="I512" s="14"/>
      <c r="J512" s="12"/>
      <c r="K512" s="15"/>
      <c r="L512" s="15"/>
      <c r="M512" s="15"/>
      <c r="N512" s="15"/>
      <c r="O512" s="15"/>
      <c r="P512" s="16" t="str">
        <f t="shared" si="27"/>
        <v xml:space="preserve"> </v>
      </c>
      <c r="Q512" s="17">
        <f t="shared" si="28"/>
        <v>0</v>
      </c>
      <c r="R512" s="65"/>
      <c r="S512" s="66">
        <f t="shared" si="26"/>
        <v>0</v>
      </c>
      <c r="T512" s="31">
        <f>SUMIF($G$8:$G$691,G512:G1183,$K$8:$K$691)</f>
        <v>0</v>
      </c>
      <c r="U512" s="32" t="str">
        <f t="shared" si="29"/>
        <v xml:space="preserve"> </v>
      </c>
      <c r="W512" s="10"/>
    </row>
    <row r="513" spans="2:23" x14ac:dyDescent="0.25">
      <c r="B513" s="11"/>
      <c r="C513" s="12"/>
      <c r="D513" s="13"/>
      <c r="E513" s="13"/>
      <c r="F513" s="13"/>
      <c r="G513" s="33"/>
      <c r="H513" s="14"/>
      <c r="I513" s="14"/>
      <c r="J513" s="12"/>
      <c r="K513" s="15"/>
      <c r="L513" s="15"/>
      <c r="M513" s="15"/>
      <c r="N513" s="15"/>
      <c r="O513" s="15"/>
      <c r="P513" s="16" t="str">
        <f t="shared" si="27"/>
        <v xml:space="preserve"> </v>
      </c>
      <c r="Q513" s="17">
        <f t="shared" si="28"/>
        <v>0</v>
      </c>
      <c r="R513" s="65"/>
      <c r="S513" s="66">
        <f t="shared" si="26"/>
        <v>0</v>
      </c>
      <c r="T513" s="31">
        <f>SUMIF($G$8:$G$691,G513:G1184,$K$8:$K$691)</f>
        <v>0</v>
      </c>
      <c r="U513" s="32" t="str">
        <f t="shared" si="29"/>
        <v xml:space="preserve"> </v>
      </c>
      <c r="W513" s="10"/>
    </row>
    <row r="514" spans="2:23" s="30" customFormat="1" x14ac:dyDescent="0.25">
      <c r="B514" s="11"/>
      <c r="C514" s="82"/>
      <c r="D514" s="83"/>
      <c r="E514" s="83"/>
      <c r="F514" s="13"/>
      <c r="G514" s="82"/>
      <c r="H514" s="84"/>
      <c r="I514" s="84"/>
      <c r="J514" s="82"/>
      <c r="K514" s="15"/>
      <c r="L514" s="85"/>
      <c r="M514" s="85"/>
      <c r="N514" s="85"/>
      <c r="O514" s="85"/>
      <c r="P514" s="16" t="str">
        <f t="shared" si="27"/>
        <v xml:space="preserve"> </v>
      </c>
      <c r="Q514" s="17">
        <f t="shared" si="28"/>
        <v>0</v>
      </c>
      <c r="R514" s="65"/>
      <c r="S514" s="66">
        <f t="shared" si="26"/>
        <v>0</v>
      </c>
      <c r="T514" s="31">
        <f>SUMIF($G$8:$G$691,G514:G1185,$K$8:$K$691)</f>
        <v>0</v>
      </c>
      <c r="U514" s="32" t="str">
        <f t="shared" si="29"/>
        <v xml:space="preserve"> </v>
      </c>
      <c r="W514" s="86"/>
    </row>
    <row r="515" spans="2:23" s="30" customFormat="1" x14ac:dyDescent="0.25">
      <c r="B515" s="11"/>
      <c r="C515" s="82"/>
      <c r="D515" s="83"/>
      <c r="E515" s="83"/>
      <c r="F515" s="13"/>
      <c r="G515" s="82"/>
      <c r="H515" s="84"/>
      <c r="I515" s="84"/>
      <c r="J515" s="82"/>
      <c r="K515" s="85"/>
      <c r="L515" s="85"/>
      <c r="M515" s="85"/>
      <c r="N515" s="85"/>
      <c r="O515" s="85"/>
      <c r="P515" s="16" t="str">
        <f t="shared" si="27"/>
        <v xml:space="preserve"> </v>
      </c>
      <c r="Q515" s="17">
        <f t="shared" si="28"/>
        <v>0</v>
      </c>
      <c r="R515" s="65"/>
      <c r="S515" s="66">
        <f t="shared" si="26"/>
        <v>0</v>
      </c>
      <c r="T515" s="31">
        <f>SUMIF($G$8:$G$691,G515:G1186,$K$8:$K$691)</f>
        <v>0</v>
      </c>
      <c r="U515" s="32" t="str">
        <f t="shared" si="29"/>
        <v xml:space="preserve"> </v>
      </c>
    </row>
    <row r="516" spans="2:23" s="30" customFormat="1" x14ac:dyDescent="0.25">
      <c r="B516" s="11"/>
      <c r="C516" s="82"/>
      <c r="D516" s="83"/>
      <c r="E516" s="83"/>
      <c r="F516" s="13"/>
      <c r="G516" s="82"/>
      <c r="H516" s="84"/>
      <c r="I516" s="84"/>
      <c r="J516" s="82"/>
      <c r="K516" s="15"/>
      <c r="L516" s="85"/>
      <c r="M516" s="85"/>
      <c r="N516" s="85"/>
      <c r="O516" s="85"/>
      <c r="P516" s="16" t="str">
        <f t="shared" si="27"/>
        <v xml:space="preserve"> </v>
      </c>
      <c r="Q516" s="17">
        <f t="shared" si="28"/>
        <v>0</v>
      </c>
      <c r="R516" s="65"/>
      <c r="S516" s="66">
        <f t="shared" si="26"/>
        <v>0</v>
      </c>
      <c r="T516" s="31">
        <f>SUMIF($G$8:$G$691,G516:G1187,$K$8:$K$691)</f>
        <v>0</v>
      </c>
      <c r="U516" s="32" t="str">
        <f t="shared" si="29"/>
        <v xml:space="preserve"> </v>
      </c>
    </row>
    <row r="517" spans="2:23" x14ac:dyDescent="0.25">
      <c r="B517" s="11"/>
      <c r="C517" s="12"/>
      <c r="D517" s="13"/>
      <c r="E517" s="13"/>
      <c r="F517" s="13"/>
      <c r="G517" s="12"/>
      <c r="H517" s="14"/>
      <c r="I517" s="14"/>
      <c r="J517" s="12"/>
      <c r="K517" s="15"/>
      <c r="L517" s="15"/>
      <c r="M517" s="15"/>
      <c r="N517" s="15"/>
      <c r="O517" s="15"/>
      <c r="P517" s="16" t="str">
        <f t="shared" si="27"/>
        <v xml:space="preserve"> </v>
      </c>
      <c r="Q517" s="17">
        <f t="shared" si="28"/>
        <v>0</v>
      </c>
      <c r="R517" s="65"/>
      <c r="S517" s="66">
        <f t="shared" si="26"/>
        <v>0</v>
      </c>
      <c r="T517" s="31">
        <f>SUMIF($G$8:$G$691,G517:G1188,$K$8:$K$691)</f>
        <v>0</v>
      </c>
      <c r="U517" s="32" t="str">
        <f t="shared" si="29"/>
        <v xml:space="preserve"> </v>
      </c>
    </row>
    <row r="518" spans="2:23" x14ac:dyDescent="0.25">
      <c r="B518" s="11"/>
      <c r="C518" s="12"/>
      <c r="D518" s="13"/>
      <c r="E518" s="13"/>
      <c r="F518" s="13"/>
      <c r="G518" s="12"/>
      <c r="H518" s="14"/>
      <c r="I518" s="14"/>
      <c r="J518" s="12"/>
      <c r="K518" s="15"/>
      <c r="L518" s="15"/>
      <c r="M518" s="15"/>
      <c r="N518" s="15"/>
      <c r="O518" s="15"/>
      <c r="P518" s="16" t="str">
        <f t="shared" si="27"/>
        <v xml:space="preserve"> </v>
      </c>
      <c r="Q518" s="17">
        <f t="shared" si="28"/>
        <v>0</v>
      </c>
      <c r="R518" s="65"/>
      <c r="S518" s="66">
        <f t="shared" si="26"/>
        <v>0</v>
      </c>
      <c r="T518" s="31">
        <f>SUMIF($G$8:$G$691,G518:G1189,$K$8:$K$691)</f>
        <v>0</v>
      </c>
      <c r="U518" s="32" t="str">
        <f t="shared" si="29"/>
        <v xml:space="preserve"> </v>
      </c>
    </row>
    <row r="519" spans="2:23" x14ac:dyDescent="0.25">
      <c r="B519" s="11"/>
      <c r="C519" s="12"/>
      <c r="D519" s="13"/>
      <c r="E519" s="13"/>
      <c r="F519" s="13"/>
      <c r="G519" s="12"/>
      <c r="H519" s="14"/>
      <c r="I519" s="14"/>
      <c r="J519" s="12"/>
      <c r="K519" s="15"/>
      <c r="L519" s="15"/>
      <c r="M519" s="15"/>
      <c r="N519" s="15"/>
      <c r="O519" s="15"/>
      <c r="P519" s="16" t="str">
        <f t="shared" si="27"/>
        <v xml:space="preserve"> </v>
      </c>
      <c r="Q519" s="17">
        <f t="shared" si="28"/>
        <v>0</v>
      </c>
      <c r="R519" s="65"/>
      <c r="S519" s="66">
        <f t="shared" si="26"/>
        <v>0</v>
      </c>
      <c r="T519" s="31">
        <f>SUMIF($G$8:$G$691,G519:G1190,$K$8:$K$691)</f>
        <v>0</v>
      </c>
      <c r="U519" s="32" t="str">
        <f t="shared" si="29"/>
        <v xml:space="preserve"> </v>
      </c>
    </row>
    <row r="520" spans="2:23" x14ac:dyDescent="0.25">
      <c r="B520" s="11"/>
      <c r="C520" s="12"/>
      <c r="D520" s="13"/>
      <c r="E520" s="13"/>
      <c r="F520" s="13"/>
      <c r="G520" s="12"/>
      <c r="H520" s="14"/>
      <c r="I520" s="14"/>
      <c r="J520" s="12"/>
      <c r="K520" s="15"/>
      <c r="L520" s="15"/>
      <c r="M520" s="15"/>
      <c r="N520" s="15"/>
      <c r="O520" s="15"/>
      <c r="P520" s="16" t="str">
        <f t="shared" si="27"/>
        <v xml:space="preserve"> </v>
      </c>
      <c r="Q520" s="17">
        <f t="shared" si="28"/>
        <v>0</v>
      </c>
      <c r="R520" s="65"/>
      <c r="S520" s="66">
        <f t="shared" si="26"/>
        <v>0</v>
      </c>
      <c r="T520" s="31">
        <f>SUMIF($G$8:$G$691,G520:G1191,$K$8:$K$691)</f>
        <v>0</v>
      </c>
      <c r="U520" s="32" t="str">
        <f t="shared" si="29"/>
        <v xml:space="preserve"> </v>
      </c>
    </row>
    <row r="521" spans="2:23" x14ac:dyDescent="0.25">
      <c r="B521" s="11"/>
      <c r="C521" s="12"/>
      <c r="D521" s="13"/>
      <c r="E521" s="13"/>
      <c r="F521" s="13"/>
      <c r="G521" s="12"/>
      <c r="H521" s="14"/>
      <c r="I521" s="14"/>
      <c r="J521" s="12"/>
      <c r="K521" s="15"/>
      <c r="L521" s="15"/>
      <c r="M521" s="15"/>
      <c r="N521" s="15"/>
      <c r="O521" s="15"/>
      <c r="P521" s="16" t="str">
        <f t="shared" si="27"/>
        <v xml:space="preserve"> </v>
      </c>
      <c r="Q521" s="17">
        <f t="shared" si="28"/>
        <v>0</v>
      </c>
      <c r="R521" s="65"/>
      <c r="S521" s="66">
        <f t="shared" si="26"/>
        <v>0</v>
      </c>
      <c r="T521" s="31">
        <f>SUMIF($G$8:$G$691,G521:G1192,$K$8:$K$691)</f>
        <v>0</v>
      </c>
      <c r="U521" s="32" t="str">
        <f t="shared" si="29"/>
        <v xml:space="preserve"> </v>
      </c>
    </row>
    <row r="522" spans="2:23" x14ac:dyDescent="0.25">
      <c r="B522" s="11"/>
      <c r="C522" s="12"/>
      <c r="D522" s="13"/>
      <c r="E522" s="13"/>
      <c r="F522" s="13"/>
      <c r="G522" s="12"/>
      <c r="H522" s="14"/>
      <c r="I522" s="14"/>
      <c r="J522" s="12"/>
      <c r="K522" s="15"/>
      <c r="L522" s="15"/>
      <c r="M522" s="15"/>
      <c r="N522" s="15"/>
      <c r="O522" s="15"/>
      <c r="P522" s="16" t="str">
        <f t="shared" si="27"/>
        <v xml:space="preserve"> </v>
      </c>
      <c r="Q522" s="17">
        <f t="shared" si="28"/>
        <v>0</v>
      </c>
      <c r="R522" s="65"/>
      <c r="S522" s="66">
        <f t="shared" si="26"/>
        <v>0</v>
      </c>
      <c r="T522" s="31">
        <f>SUMIF($G$8:$G$691,G522:G1193,$K$8:$K$691)</f>
        <v>0</v>
      </c>
      <c r="U522" s="32" t="str">
        <f t="shared" si="29"/>
        <v xml:space="preserve"> </v>
      </c>
    </row>
    <row r="523" spans="2:23" x14ac:dyDescent="0.25">
      <c r="B523" s="11"/>
      <c r="C523" s="12"/>
      <c r="D523" s="13"/>
      <c r="E523" s="13"/>
      <c r="F523" s="13"/>
      <c r="G523" s="12"/>
      <c r="H523" s="14"/>
      <c r="I523" s="14"/>
      <c r="J523" s="12"/>
      <c r="K523" s="15"/>
      <c r="L523" s="15"/>
      <c r="M523" s="15"/>
      <c r="N523" s="15"/>
      <c r="O523" s="15"/>
      <c r="P523" s="16" t="str">
        <f t="shared" si="27"/>
        <v xml:space="preserve"> </v>
      </c>
      <c r="Q523" s="17">
        <f t="shared" si="28"/>
        <v>0</v>
      </c>
      <c r="R523" s="65"/>
      <c r="S523" s="66">
        <f t="shared" si="26"/>
        <v>0</v>
      </c>
      <c r="T523" s="31">
        <f>SUMIF($G$8:$G$691,G523:G1194,$K$8:$K$691)</f>
        <v>0</v>
      </c>
      <c r="U523" s="32" t="str">
        <f t="shared" si="29"/>
        <v xml:space="preserve"> </v>
      </c>
    </row>
    <row r="524" spans="2:23" x14ac:dyDescent="0.25">
      <c r="B524" s="11"/>
      <c r="C524" s="12"/>
      <c r="D524" s="13"/>
      <c r="E524" s="13"/>
      <c r="F524" s="13"/>
      <c r="G524" s="12"/>
      <c r="H524" s="14"/>
      <c r="I524" s="14"/>
      <c r="J524" s="12"/>
      <c r="K524" s="15"/>
      <c r="L524" s="15"/>
      <c r="M524" s="15"/>
      <c r="N524" s="15"/>
      <c r="O524" s="15"/>
      <c r="P524" s="16" t="str">
        <f t="shared" si="27"/>
        <v xml:space="preserve"> </v>
      </c>
      <c r="Q524" s="17">
        <f t="shared" si="28"/>
        <v>0</v>
      </c>
      <c r="R524" s="65"/>
      <c r="S524" s="66">
        <f t="shared" si="26"/>
        <v>0</v>
      </c>
      <c r="T524" s="31">
        <f>SUMIF($G$8:$G$691,G524:G1195,$K$8:$K$691)</f>
        <v>0</v>
      </c>
      <c r="U524" s="32" t="str">
        <f t="shared" si="29"/>
        <v xml:space="preserve"> </v>
      </c>
    </row>
    <row r="525" spans="2:23" x14ac:dyDescent="0.25">
      <c r="B525" s="11"/>
      <c r="C525" s="12"/>
      <c r="D525" s="13"/>
      <c r="E525" s="13"/>
      <c r="F525" s="13"/>
      <c r="G525" s="12"/>
      <c r="H525" s="14"/>
      <c r="I525" s="14"/>
      <c r="J525" s="12"/>
      <c r="K525" s="15"/>
      <c r="L525" s="15"/>
      <c r="M525" s="15"/>
      <c r="N525" s="15"/>
      <c r="O525" s="15"/>
      <c r="P525" s="16" t="str">
        <f t="shared" si="27"/>
        <v xml:space="preserve"> </v>
      </c>
      <c r="Q525" s="17">
        <f t="shared" si="28"/>
        <v>0</v>
      </c>
      <c r="R525" s="65"/>
      <c r="S525" s="66">
        <f t="shared" si="26"/>
        <v>0</v>
      </c>
      <c r="T525" s="31">
        <f>SUMIF($G$8:$G$691,G525:G1196,$K$8:$K$691)</f>
        <v>0</v>
      </c>
      <c r="U525" s="32" t="str">
        <f t="shared" si="29"/>
        <v xml:space="preserve"> </v>
      </c>
    </row>
    <row r="526" spans="2:23" x14ac:dyDescent="0.25">
      <c r="B526" s="11"/>
      <c r="C526" s="12"/>
      <c r="D526" s="13"/>
      <c r="E526" s="13"/>
      <c r="F526" s="13"/>
      <c r="G526" s="12"/>
      <c r="H526" s="14"/>
      <c r="I526" s="14"/>
      <c r="J526" s="12"/>
      <c r="K526" s="15"/>
      <c r="L526" s="15"/>
      <c r="M526" s="15"/>
      <c r="N526" s="15"/>
      <c r="O526" s="15"/>
      <c r="P526" s="16" t="str">
        <f t="shared" si="27"/>
        <v xml:space="preserve"> </v>
      </c>
      <c r="Q526" s="17">
        <f t="shared" si="28"/>
        <v>0</v>
      </c>
      <c r="R526" s="65"/>
      <c r="S526" s="66">
        <f t="shared" si="26"/>
        <v>0</v>
      </c>
      <c r="T526" s="31">
        <f>SUMIF($G$8:$G$691,G526:G1197,$K$8:$K$691)</f>
        <v>0</v>
      </c>
      <c r="U526" s="32" t="str">
        <f t="shared" si="29"/>
        <v xml:space="preserve"> </v>
      </c>
    </row>
    <row r="527" spans="2:23" x14ac:dyDescent="0.25">
      <c r="B527" s="11"/>
      <c r="C527" s="12"/>
      <c r="D527" s="13"/>
      <c r="E527" s="13"/>
      <c r="F527" s="13"/>
      <c r="G527" s="12"/>
      <c r="H527" s="14"/>
      <c r="I527" s="14"/>
      <c r="J527" s="12"/>
      <c r="K527" s="15"/>
      <c r="L527" s="15"/>
      <c r="M527" s="15"/>
      <c r="N527" s="15"/>
      <c r="O527" s="15"/>
      <c r="P527" s="16" t="str">
        <f t="shared" si="27"/>
        <v xml:space="preserve"> </v>
      </c>
      <c r="Q527" s="17">
        <f t="shared" si="28"/>
        <v>0</v>
      </c>
      <c r="R527" s="65"/>
      <c r="S527" s="66">
        <f t="shared" si="26"/>
        <v>0</v>
      </c>
      <c r="T527" s="31">
        <f>SUMIF($G$8:$G$691,G527:G1198,$K$8:$K$691)</f>
        <v>0</v>
      </c>
      <c r="U527" s="32" t="str">
        <f t="shared" si="29"/>
        <v xml:space="preserve"> </v>
      </c>
    </row>
    <row r="528" spans="2:23" x14ac:dyDescent="0.25">
      <c r="B528" s="11"/>
      <c r="C528" s="12"/>
      <c r="D528" s="13"/>
      <c r="E528" s="13"/>
      <c r="F528" s="13"/>
      <c r="G528" s="12"/>
      <c r="H528" s="14"/>
      <c r="I528" s="14"/>
      <c r="J528" s="12"/>
      <c r="K528" s="15"/>
      <c r="L528" s="15"/>
      <c r="M528" s="15"/>
      <c r="N528" s="15"/>
      <c r="O528" s="15"/>
      <c r="P528" s="16" t="str">
        <f t="shared" si="27"/>
        <v xml:space="preserve"> </v>
      </c>
      <c r="Q528" s="17">
        <f t="shared" si="28"/>
        <v>0</v>
      </c>
      <c r="R528" s="65"/>
      <c r="S528" s="66">
        <f t="shared" si="26"/>
        <v>0</v>
      </c>
      <c r="T528" s="31">
        <f>SUMIF($G$8:$G$691,G528:G1199,$K$8:$K$691)</f>
        <v>0</v>
      </c>
      <c r="U528" s="32" t="str">
        <f t="shared" si="29"/>
        <v xml:space="preserve"> </v>
      </c>
    </row>
    <row r="529" spans="2:21" x14ac:dyDescent="0.25">
      <c r="B529" s="11"/>
      <c r="C529" s="12"/>
      <c r="D529" s="13"/>
      <c r="E529" s="13"/>
      <c r="F529" s="13"/>
      <c r="G529" s="12"/>
      <c r="H529" s="14"/>
      <c r="I529" s="14"/>
      <c r="J529" s="12"/>
      <c r="K529" s="15"/>
      <c r="L529" s="15"/>
      <c r="M529" s="15"/>
      <c r="N529" s="15"/>
      <c r="O529" s="15"/>
      <c r="P529" s="16" t="str">
        <f t="shared" si="27"/>
        <v xml:space="preserve"> </v>
      </c>
      <c r="Q529" s="17">
        <f t="shared" si="28"/>
        <v>0</v>
      </c>
      <c r="R529" s="65"/>
      <c r="S529" s="66">
        <f t="shared" si="26"/>
        <v>0</v>
      </c>
      <c r="T529" s="31">
        <f>SUMIF($G$8:$G$691,G529:G1200,$K$8:$K$691)</f>
        <v>0</v>
      </c>
      <c r="U529" s="32" t="str">
        <f t="shared" si="29"/>
        <v xml:space="preserve"> </v>
      </c>
    </row>
    <row r="530" spans="2:21" x14ac:dyDescent="0.25">
      <c r="B530" s="11"/>
      <c r="C530" s="12"/>
      <c r="D530" s="13"/>
      <c r="E530" s="13"/>
      <c r="F530" s="13"/>
      <c r="G530" s="12"/>
      <c r="H530" s="14"/>
      <c r="I530" s="14"/>
      <c r="J530" s="12"/>
      <c r="K530" s="15"/>
      <c r="L530" s="15"/>
      <c r="M530" s="15"/>
      <c r="N530" s="15"/>
      <c r="O530" s="15"/>
      <c r="P530" s="16" t="str">
        <f t="shared" si="27"/>
        <v xml:space="preserve"> </v>
      </c>
      <c r="Q530" s="17">
        <f t="shared" si="28"/>
        <v>0</v>
      </c>
      <c r="R530" s="65"/>
      <c r="S530" s="66">
        <f t="shared" si="26"/>
        <v>0</v>
      </c>
      <c r="T530" s="31">
        <f>SUMIF($G$8:$G$691,G530:G1201,$K$8:$K$691)</f>
        <v>0</v>
      </c>
      <c r="U530" s="32" t="str">
        <f t="shared" si="29"/>
        <v xml:space="preserve"> </v>
      </c>
    </row>
    <row r="531" spans="2:21" x14ac:dyDescent="0.25">
      <c r="B531" s="11"/>
      <c r="C531" s="12"/>
      <c r="D531" s="13"/>
      <c r="E531" s="13"/>
      <c r="F531" s="13"/>
      <c r="G531" s="12"/>
      <c r="H531" s="14"/>
      <c r="I531" s="14"/>
      <c r="J531" s="12"/>
      <c r="K531" s="15"/>
      <c r="L531" s="15"/>
      <c r="M531" s="15"/>
      <c r="N531" s="15"/>
      <c r="O531" s="15"/>
      <c r="P531" s="16" t="str">
        <f t="shared" si="27"/>
        <v xml:space="preserve"> </v>
      </c>
      <c r="Q531" s="17">
        <f t="shared" si="28"/>
        <v>0</v>
      </c>
      <c r="R531" s="65"/>
      <c r="S531" s="66">
        <f t="shared" si="26"/>
        <v>0</v>
      </c>
      <c r="T531" s="31">
        <f>SUMIF($G$8:$G$691,G531:G1202,$K$8:$K$691)</f>
        <v>0</v>
      </c>
      <c r="U531" s="32" t="str">
        <f t="shared" si="29"/>
        <v xml:space="preserve"> </v>
      </c>
    </row>
    <row r="532" spans="2:21" x14ac:dyDescent="0.25">
      <c r="B532" s="11"/>
      <c r="C532" s="12"/>
      <c r="D532" s="13"/>
      <c r="E532" s="13"/>
      <c r="F532" s="13"/>
      <c r="G532" s="12"/>
      <c r="H532" s="14"/>
      <c r="I532" s="14"/>
      <c r="J532" s="12"/>
      <c r="K532" s="15"/>
      <c r="L532" s="15"/>
      <c r="M532" s="15"/>
      <c r="N532" s="15"/>
      <c r="O532" s="15"/>
      <c r="P532" s="16" t="str">
        <f t="shared" si="27"/>
        <v xml:space="preserve"> </v>
      </c>
      <c r="Q532" s="17">
        <f t="shared" si="28"/>
        <v>0</v>
      </c>
      <c r="R532" s="65"/>
      <c r="S532" s="66">
        <f t="shared" si="26"/>
        <v>0</v>
      </c>
      <c r="T532" s="31">
        <f>SUMIF($G$8:$G$691,G532:G1203,$K$8:$K$691)</f>
        <v>0</v>
      </c>
      <c r="U532" s="32" t="str">
        <f t="shared" si="29"/>
        <v xml:space="preserve"> </v>
      </c>
    </row>
    <row r="533" spans="2:21" x14ac:dyDescent="0.25">
      <c r="B533" s="11"/>
      <c r="C533" s="12"/>
      <c r="D533" s="13"/>
      <c r="E533" s="13"/>
      <c r="F533" s="13"/>
      <c r="G533" s="12"/>
      <c r="H533" s="14"/>
      <c r="I533" s="14"/>
      <c r="J533" s="12"/>
      <c r="K533" s="15"/>
      <c r="L533" s="15"/>
      <c r="M533" s="15"/>
      <c r="N533" s="15"/>
      <c r="O533" s="15"/>
      <c r="P533" s="16" t="str">
        <f t="shared" si="27"/>
        <v xml:space="preserve"> </v>
      </c>
      <c r="Q533" s="17">
        <f t="shared" si="28"/>
        <v>0</v>
      </c>
      <c r="R533" s="65"/>
      <c r="S533" s="66">
        <f t="shared" si="26"/>
        <v>0</v>
      </c>
      <c r="T533" s="31">
        <f>SUMIF($G$8:$G$691,G533:G1204,$K$8:$K$691)</f>
        <v>0</v>
      </c>
      <c r="U533" s="32" t="str">
        <f t="shared" si="29"/>
        <v xml:space="preserve"> </v>
      </c>
    </row>
    <row r="534" spans="2:21" x14ac:dyDescent="0.25">
      <c r="B534" s="11"/>
      <c r="C534" s="12"/>
      <c r="D534" s="13"/>
      <c r="E534" s="13"/>
      <c r="F534" s="13"/>
      <c r="G534" s="12"/>
      <c r="H534" s="14"/>
      <c r="I534" s="14"/>
      <c r="J534" s="12"/>
      <c r="K534" s="15"/>
      <c r="L534" s="15"/>
      <c r="M534" s="15"/>
      <c r="N534" s="15"/>
      <c r="O534" s="15"/>
      <c r="P534" s="16" t="str">
        <f t="shared" si="27"/>
        <v xml:space="preserve"> </v>
      </c>
      <c r="Q534" s="17">
        <f t="shared" si="28"/>
        <v>0</v>
      </c>
      <c r="R534" s="65"/>
      <c r="S534" s="66">
        <f t="shared" si="26"/>
        <v>0</v>
      </c>
      <c r="T534" s="31">
        <f>SUMIF($G$8:$G$691,G534:G1205,$K$8:$K$691)</f>
        <v>0</v>
      </c>
      <c r="U534" s="32" t="str">
        <f t="shared" si="29"/>
        <v xml:space="preserve"> </v>
      </c>
    </row>
    <row r="535" spans="2:21" x14ac:dyDescent="0.25">
      <c r="B535" s="11"/>
      <c r="C535" s="12"/>
      <c r="D535" s="13"/>
      <c r="E535" s="13"/>
      <c r="F535" s="13"/>
      <c r="G535" s="12"/>
      <c r="H535" s="14"/>
      <c r="I535" s="14"/>
      <c r="J535" s="12"/>
      <c r="K535" s="15"/>
      <c r="L535" s="15"/>
      <c r="M535" s="15"/>
      <c r="N535" s="15"/>
      <c r="O535" s="15"/>
      <c r="P535" s="16" t="str">
        <f t="shared" si="27"/>
        <v xml:space="preserve"> </v>
      </c>
      <c r="Q535" s="17">
        <f t="shared" si="28"/>
        <v>0</v>
      </c>
      <c r="R535" s="65"/>
      <c r="S535" s="66">
        <f t="shared" si="26"/>
        <v>0</v>
      </c>
      <c r="T535" s="31">
        <f>SUMIF($G$8:$G$691,G535:G1206,$K$8:$K$691)</f>
        <v>0</v>
      </c>
      <c r="U535" s="32" t="str">
        <f t="shared" si="29"/>
        <v xml:space="preserve"> </v>
      </c>
    </row>
    <row r="536" spans="2:21" x14ac:dyDescent="0.25">
      <c r="B536" s="11"/>
      <c r="C536" s="12"/>
      <c r="D536" s="13"/>
      <c r="E536" s="13"/>
      <c r="F536" s="13"/>
      <c r="G536" s="12"/>
      <c r="H536" s="14"/>
      <c r="I536" s="14"/>
      <c r="J536" s="12"/>
      <c r="K536" s="15"/>
      <c r="L536" s="15"/>
      <c r="M536" s="15"/>
      <c r="N536" s="15"/>
      <c r="O536" s="15"/>
      <c r="P536" s="16" t="str">
        <f t="shared" si="27"/>
        <v xml:space="preserve"> </v>
      </c>
      <c r="Q536" s="17">
        <f t="shared" si="28"/>
        <v>0</v>
      </c>
      <c r="R536" s="65"/>
      <c r="S536" s="66">
        <f t="shared" si="26"/>
        <v>0</v>
      </c>
      <c r="T536" s="31">
        <f>SUMIF($G$8:$G$691,G536:G1207,$K$8:$K$691)</f>
        <v>0</v>
      </c>
      <c r="U536" s="32" t="str">
        <f t="shared" si="29"/>
        <v xml:space="preserve"> </v>
      </c>
    </row>
    <row r="537" spans="2:21" x14ac:dyDescent="0.25">
      <c r="B537" s="11"/>
      <c r="C537" s="12"/>
      <c r="D537" s="13"/>
      <c r="E537" s="13"/>
      <c r="F537" s="13"/>
      <c r="G537" s="12"/>
      <c r="H537" s="14"/>
      <c r="I537" s="14"/>
      <c r="J537" s="12"/>
      <c r="K537" s="15"/>
      <c r="L537" s="15"/>
      <c r="M537" s="15"/>
      <c r="N537" s="15"/>
      <c r="O537" s="15"/>
      <c r="P537" s="16" t="str">
        <f t="shared" si="27"/>
        <v xml:space="preserve"> </v>
      </c>
      <c r="Q537" s="17">
        <f t="shared" si="28"/>
        <v>0</v>
      </c>
      <c r="R537" s="65"/>
      <c r="S537" s="66">
        <f t="shared" si="26"/>
        <v>0</v>
      </c>
      <c r="T537" s="31">
        <f>SUMIF($G$8:$G$691,G537:G1208,$K$8:$K$691)</f>
        <v>0</v>
      </c>
      <c r="U537" s="32" t="str">
        <f t="shared" si="29"/>
        <v xml:space="preserve"> </v>
      </c>
    </row>
    <row r="538" spans="2:21" x14ac:dyDescent="0.25">
      <c r="B538" s="11"/>
      <c r="C538" s="12"/>
      <c r="D538" s="13"/>
      <c r="E538" s="13"/>
      <c r="F538" s="13"/>
      <c r="G538" s="12"/>
      <c r="H538" s="14"/>
      <c r="I538" s="14"/>
      <c r="J538" s="12"/>
      <c r="K538" s="15"/>
      <c r="L538" s="15"/>
      <c r="M538" s="15"/>
      <c r="N538" s="15"/>
      <c r="O538" s="15"/>
      <c r="P538" s="16" t="str">
        <f t="shared" si="27"/>
        <v xml:space="preserve"> </v>
      </c>
      <c r="Q538" s="17">
        <f t="shared" si="28"/>
        <v>0</v>
      </c>
      <c r="R538" s="65"/>
      <c r="S538" s="66">
        <f t="shared" si="26"/>
        <v>0</v>
      </c>
      <c r="T538" s="31">
        <f>SUMIF($G$8:$G$691,G538:G1209,$K$8:$K$691)</f>
        <v>0</v>
      </c>
      <c r="U538" s="32" t="str">
        <f t="shared" si="29"/>
        <v xml:space="preserve"> </v>
      </c>
    </row>
    <row r="539" spans="2:21" x14ac:dyDescent="0.25">
      <c r="B539" s="11"/>
      <c r="C539" s="12"/>
      <c r="D539" s="13"/>
      <c r="E539" s="13"/>
      <c r="F539" s="13"/>
      <c r="G539" s="12"/>
      <c r="H539" s="14"/>
      <c r="I539" s="14"/>
      <c r="J539" s="12"/>
      <c r="K539" s="15"/>
      <c r="L539" s="15"/>
      <c r="M539" s="15"/>
      <c r="N539" s="15"/>
      <c r="O539" s="15"/>
      <c r="P539" s="16" t="str">
        <f t="shared" si="27"/>
        <v xml:space="preserve"> </v>
      </c>
      <c r="Q539" s="17">
        <f t="shared" si="28"/>
        <v>0</v>
      </c>
      <c r="R539" s="65"/>
      <c r="S539" s="66">
        <f t="shared" si="26"/>
        <v>0</v>
      </c>
      <c r="T539" s="31">
        <f>SUMIF($G$8:$G$691,G539:G1210,$K$8:$K$691)</f>
        <v>0</v>
      </c>
      <c r="U539" s="32" t="str">
        <f t="shared" si="29"/>
        <v xml:space="preserve"> </v>
      </c>
    </row>
    <row r="540" spans="2:21" x14ac:dyDescent="0.25">
      <c r="B540" s="11"/>
      <c r="C540" s="12"/>
      <c r="D540" s="13"/>
      <c r="E540" s="13"/>
      <c r="F540" s="13"/>
      <c r="G540" s="12"/>
      <c r="H540" s="14"/>
      <c r="I540" s="14"/>
      <c r="J540" s="12"/>
      <c r="K540" s="15"/>
      <c r="L540" s="15"/>
      <c r="M540" s="15"/>
      <c r="N540" s="15"/>
      <c r="O540" s="15"/>
      <c r="P540" s="16" t="str">
        <f t="shared" si="27"/>
        <v xml:space="preserve"> </v>
      </c>
      <c r="Q540" s="17">
        <f t="shared" si="28"/>
        <v>0</v>
      </c>
      <c r="R540" s="65"/>
      <c r="S540" s="66">
        <f t="shared" si="26"/>
        <v>0</v>
      </c>
      <c r="T540" s="31">
        <f>SUMIF($G$8:$G$691,G540:G1211,$K$8:$K$691)</f>
        <v>0</v>
      </c>
      <c r="U540" s="32" t="str">
        <f t="shared" si="29"/>
        <v xml:space="preserve"> </v>
      </c>
    </row>
    <row r="541" spans="2:21" x14ac:dyDescent="0.25">
      <c r="B541" s="11"/>
      <c r="C541" s="12"/>
      <c r="D541" s="13"/>
      <c r="E541" s="13"/>
      <c r="F541" s="13"/>
      <c r="G541" s="12"/>
      <c r="H541" s="14"/>
      <c r="I541" s="14"/>
      <c r="J541" s="12"/>
      <c r="K541" s="15"/>
      <c r="L541" s="15"/>
      <c r="M541" s="15"/>
      <c r="N541" s="15"/>
      <c r="O541" s="15"/>
      <c r="P541" s="16" t="str">
        <f t="shared" si="27"/>
        <v xml:space="preserve"> </v>
      </c>
      <c r="Q541" s="17">
        <f t="shared" si="28"/>
        <v>0</v>
      </c>
      <c r="R541" s="65"/>
      <c r="S541" s="66">
        <f t="shared" si="26"/>
        <v>0</v>
      </c>
      <c r="T541" s="31">
        <f>SUMIF($G$8:$G$691,G541:G1212,$K$8:$K$691)</f>
        <v>0</v>
      </c>
      <c r="U541" s="32" t="str">
        <f t="shared" si="29"/>
        <v xml:space="preserve"> </v>
      </c>
    </row>
    <row r="542" spans="2:21" x14ac:dyDescent="0.25">
      <c r="B542" s="11"/>
      <c r="C542" s="12"/>
      <c r="D542" s="13"/>
      <c r="E542" s="13"/>
      <c r="F542" s="13"/>
      <c r="G542" s="12"/>
      <c r="H542" s="14"/>
      <c r="I542" s="14"/>
      <c r="J542" s="12"/>
      <c r="K542" s="15"/>
      <c r="L542" s="15"/>
      <c r="M542" s="15"/>
      <c r="N542" s="15"/>
      <c r="O542" s="15"/>
      <c r="P542" s="16" t="str">
        <f t="shared" si="27"/>
        <v xml:space="preserve"> </v>
      </c>
      <c r="Q542" s="17">
        <f t="shared" si="28"/>
        <v>0</v>
      </c>
      <c r="R542" s="65"/>
      <c r="S542" s="66">
        <f t="shared" si="26"/>
        <v>0</v>
      </c>
      <c r="T542" s="31">
        <f>SUMIF($G$8:$G$691,G542:G1213,$K$8:$K$691)</f>
        <v>0</v>
      </c>
      <c r="U542" s="32" t="str">
        <f t="shared" si="29"/>
        <v xml:space="preserve"> </v>
      </c>
    </row>
    <row r="543" spans="2:21" x14ac:dyDescent="0.25">
      <c r="B543" s="11"/>
      <c r="C543" s="12"/>
      <c r="D543" s="13"/>
      <c r="E543" s="13"/>
      <c r="F543" s="13"/>
      <c r="G543" s="12"/>
      <c r="H543" s="14"/>
      <c r="I543" s="14"/>
      <c r="J543" s="12"/>
      <c r="K543" s="15"/>
      <c r="L543" s="15"/>
      <c r="M543" s="15"/>
      <c r="N543" s="15"/>
      <c r="O543" s="15"/>
      <c r="P543" s="16" t="str">
        <f t="shared" si="27"/>
        <v xml:space="preserve"> </v>
      </c>
      <c r="Q543" s="17">
        <f t="shared" si="28"/>
        <v>0</v>
      </c>
      <c r="R543" s="65"/>
      <c r="S543" s="66">
        <f t="shared" si="26"/>
        <v>0</v>
      </c>
      <c r="T543" s="31">
        <f>SUMIF($G$8:$G$691,G543:G1214,$K$8:$K$691)</f>
        <v>0</v>
      </c>
      <c r="U543" s="32" t="str">
        <f t="shared" si="29"/>
        <v xml:space="preserve"> </v>
      </c>
    </row>
    <row r="544" spans="2:21" x14ac:dyDescent="0.25">
      <c r="B544" s="11"/>
      <c r="C544" s="12"/>
      <c r="D544" s="13"/>
      <c r="E544" s="13"/>
      <c r="F544" s="13"/>
      <c r="G544" s="12"/>
      <c r="H544" s="14"/>
      <c r="I544" s="14"/>
      <c r="J544" s="12"/>
      <c r="K544" s="15"/>
      <c r="L544" s="15"/>
      <c r="M544" s="15"/>
      <c r="N544" s="15"/>
      <c r="O544" s="15"/>
      <c r="P544" s="16" t="str">
        <f t="shared" si="27"/>
        <v xml:space="preserve"> </v>
      </c>
      <c r="Q544" s="17">
        <f t="shared" si="28"/>
        <v>0</v>
      </c>
      <c r="R544" s="65"/>
      <c r="S544" s="66">
        <f t="shared" si="26"/>
        <v>0</v>
      </c>
      <c r="T544" s="31">
        <f>SUMIF($G$8:$G$691,G544:G1215,$K$8:$K$691)</f>
        <v>0</v>
      </c>
      <c r="U544" s="32" t="str">
        <f t="shared" si="29"/>
        <v xml:space="preserve"> </v>
      </c>
    </row>
    <row r="545" spans="2:21" x14ac:dyDescent="0.25">
      <c r="B545" s="11"/>
      <c r="C545" s="12"/>
      <c r="D545" s="13"/>
      <c r="E545" s="13"/>
      <c r="F545" s="13"/>
      <c r="G545" s="12"/>
      <c r="H545" s="14"/>
      <c r="I545" s="14"/>
      <c r="J545" s="12"/>
      <c r="K545" s="15"/>
      <c r="L545" s="15"/>
      <c r="M545" s="15"/>
      <c r="N545" s="15"/>
      <c r="O545" s="15"/>
      <c r="P545" s="16" t="str">
        <f t="shared" si="27"/>
        <v xml:space="preserve"> </v>
      </c>
      <c r="Q545" s="17">
        <f t="shared" si="28"/>
        <v>0</v>
      </c>
      <c r="R545" s="65"/>
      <c r="S545" s="66">
        <f t="shared" si="26"/>
        <v>0</v>
      </c>
      <c r="T545" s="31">
        <f>SUMIF($G$8:$G$691,G545:G1216,$K$8:$K$691)</f>
        <v>0</v>
      </c>
      <c r="U545" s="32" t="str">
        <f t="shared" si="29"/>
        <v xml:space="preserve"> </v>
      </c>
    </row>
    <row r="546" spans="2:21" x14ac:dyDescent="0.25">
      <c r="B546" s="11"/>
      <c r="C546" s="12"/>
      <c r="D546" s="13"/>
      <c r="E546" s="13"/>
      <c r="F546" s="13"/>
      <c r="G546" s="12"/>
      <c r="H546" s="14"/>
      <c r="I546" s="14"/>
      <c r="J546" s="12"/>
      <c r="K546" s="15"/>
      <c r="L546" s="15"/>
      <c r="M546" s="15"/>
      <c r="N546" s="15"/>
      <c r="O546" s="15"/>
      <c r="P546" s="16" t="str">
        <f t="shared" si="27"/>
        <v xml:space="preserve"> </v>
      </c>
      <c r="Q546" s="17">
        <f t="shared" si="28"/>
        <v>0</v>
      </c>
      <c r="R546" s="65"/>
      <c r="S546" s="66">
        <f t="shared" si="26"/>
        <v>0</v>
      </c>
      <c r="T546" s="31">
        <f>SUMIF($G$8:$G$691,G546:G1217,$K$8:$K$691)</f>
        <v>0</v>
      </c>
      <c r="U546" s="32" t="str">
        <f t="shared" si="29"/>
        <v xml:space="preserve"> </v>
      </c>
    </row>
    <row r="547" spans="2:21" x14ac:dyDescent="0.25">
      <c r="B547" s="11"/>
      <c r="C547" s="12"/>
      <c r="D547" s="13"/>
      <c r="E547" s="13"/>
      <c r="F547" s="13"/>
      <c r="G547" s="12"/>
      <c r="H547" s="14"/>
      <c r="I547" s="14"/>
      <c r="J547" s="12"/>
      <c r="K547" s="15"/>
      <c r="L547" s="15"/>
      <c r="M547" s="15"/>
      <c r="N547" s="15"/>
      <c r="O547" s="15"/>
      <c r="P547" s="16" t="str">
        <f t="shared" si="27"/>
        <v xml:space="preserve"> </v>
      </c>
      <c r="Q547" s="17">
        <f t="shared" si="28"/>
        <v>0</v>
      </c>
      <c r="R547" s="65"/>
      <c r="S547" s="66">
        <f t="shared" si="26"/>
        <v>0</v>
      </c>
      <c r="T547" s="31">
        <f>SUMIF($G$8:$G$691,G547:G1218,$K$8:$K$691)</f>
        <v>0</v>
      </c>
      <c r="U547" s="32" t="str">
        <f t="shared" si="29"/>
        <v xml:space="preserve"> </v>
      </c>
    </row>
    <row r="548" spans="2:21" x14ac:dyDescent="0.25">
      <c r="B548" s="11"/>
      <c r="C548" s="12"/>
      <c r="D548" s="13"/>
      <c r="E548" s="13"/>
      <c r="F548" s="13"/>
      <c r="G548" s="12"/>
      <c r="H548" s="14"/>
      <c r="I548" s="14"/>
      <c r="J548" s="12"/>
      <c r="K548" s="15"/>
      <c r="L548" s="15"/>
      <c r="M548" s="15"/>
      <c r="N548" s="15"/>
      <c r="O548" s="15"/>
      <c r="P548" s="16" t="str">
        <f t="shared" si="27"/>
        <v xml:space="preserve"> </v>
      </c>
      <c r="Q548" s="17">
        <f t="shared" si="28"/>
        <v>0</v>
      </c>
      <c r="R548" s="65"/>
      <c r="S548" s="66">
        <f t="shared" si="26"/>
        <v>0</v>
      </c>
      <c r="T548" s="31">
        <f>SUMIF($G$8:$G$691,G548:G1219,$K$8:$K$691)</f>
        <v>0</v>
      </c>
      <c r="U548" s="32" t="str">
        <f t="shared" si="29"/>
        <v xml:space="preserve"> </v>
      </c>
    </row>
    <row r="549" spans="2:21" x14ac:dyDescent="0.25">
      <c r="B549" s="11"/>
      <c r="C549" s="12"/>
      <c r="D549" s="13"/>
      <c r="E549" s="13"/>
      <c r="F549" s="13"/>
      <c r="G549" s="12"/>
      <c r="H549" s="14"/>
      <c r="I549" s="14"/>
      <c r="J549" s="12"/>
      <c r="K549" s="15"/>
      <c r="L549" s="15"/>
      <c r="M549" s="15"/>
      <c r="N549" s="15"/>
      <c r="O549" s="15"/>
      <c r="P549" s="16" t="str">
        <f t="shared" si="27"/>
        <v xml:space="preserve"> </v>
      </c>
      <c r="Q549" s="17">
        <f t="shared" si="28"/>
        <v>0</v>
      </c>
      <c r="R549" s="65"/>
      <c r="S549" s="66">
        <f t="shared" si="26"/>
        <v>0</v>
      </c>
      <c r="T549" s="31">
        <f>SUMIF($G$8:$G$691,G549:G1220,$K$8:$K$691)</f>
        <v>0</v>
      </c>
      <c r="U549" s="32" t="str">
        <f t="shared" si="29"/>
        <v xml:space="preserve"> </v>
      </c>
    </row>
    <row r="550" spans="2:21" x14ac:dyDescent="0.25">
      <c r="B550" s="11"/>
      <c r="C550" s="12"/>
      <c r="D550" s="13"/>
      <c r="E550" s="13"/>
      <c r="F550" s="13"/>
      <c r="G550" s="12"/>
      <c r="H550" s="14"/>
      <c r="I550" s="14"/>
      <c r="J550" s="12"/>
      <c r="K550" s="15"/>
      <c r="L550" s="15"/>
      <c r="M550" s="15"/>
      <c r="N550" s="15"/>
      <c r="O550" s="15"/>
      <c r="P550" s="16" t="str">
        <f t="shared" si="27"/>
        <v xml:space="preserve"> </v>
      </c>
      <c r="Q550" s="17">
        <f t="shared" si="28"/>
        <v>0</v>
      </c>
      <c r="R550" s="65"/>
      <c r="S550" s="66">
        <f t="shared" si="26"/>
        <v>0</v>
      </c>
      <c r="T550" s="31">
        <f>SUMIF($G$8:$G$691,G550:G1221,$K$8:$K$691)</f>
        <v>0</v>
      </c>
      <c r="U550" s="32" t="str">
        <f t="shared" si="29"/>
        <v xml:space="preserve"> </v>
      </c>
    </row>
    <row r="551" spans="2:21" x14ac:dyDescent="0.25">
      <c r="B551" s="11"/>
      <c r="C551" s="12"/>
      <c r="D551" s="13"/>
      <c r="E551" s="13"/>
      <c r="F551" s="13"/>
      <c r="G551" s="12"/>
      <c r="H551" s="14"/>
      <c r="I551" s="14"/>
      <c r="J551" s="12"/>
      <c r="K551" s="15"/>
      <c r="L551" s="15"/>
      <c r="M551" s="15"/>
      <c r="N551" s="15"/>
      <c r="O551" s="15"/>
      <c r="P551" s="16" t="str">
        <f t="shared" si="27"/>
        <v xml:space="preserve"> </v>
      </c>
      <c r="Q551" s="17">
        <f t="shared" si="28"/>
        <v>0</v>
      </c>
      <c r="R551" s="65"/>
      <c r="S551" s="66">
        <f t="shared" si="26"/>
        <v>0</v>
      </c>
      <c r="T551" s="31">
        <f>SUMIF($G$8:$G$691,G551:G1222,$K$8:$K$691)</f>
        <v>0</v>
      </c>
      <c r="U551" s="32" t="str">
        <f t="shared" si="29"/>
        <v xml:space="preserve"> </v>
      </c>
    </row>
    <row r="552" spans="2:21" x14ac:dyDescent="0.25">
      <c r="B552" s="11"/>
      <c r="C552" s="12"/>
      <c r="D552" s="13"/>
      <c r="E552" s="13"/>
      <c r="F552" s="13"/>
      <c r="G552" s="12"/>
      <c r="H552" s="14"/>
      <c r="I552" s="14"/>
      <c r="J552" s="12"/>
      <c r="K552" s="15"/>
      <c r="L552" s="15"/>
      <c r="M552" s="15"/>
      <c r="N552" s="15"/>
      <c r="O552" s="15"/>
      <c r="P552" s="16" t="str">
        <f t="shared" si="27"/>
        <v xml:space="preserve"> </v>
      </c>
      <c r="Q552" s="17">
        <f t="shared" si="28"/>
        <v>0</v>
      </c>
      <c r="R552" s="65"/>
      <c r="S552" s="66">
        <f t="shared" si="26"/>
        <v>0</v>
      </c>
      <c r="T552" s="31">
        <f>SUMIF($G$8:$G$691,G552:G1223,$K$8:$K$691)</f>
        <v>0</v>
      </c>
      <c r="U552" s="32" t="str">
        <f t="shared" si="29"/>
        <v xml:space="preserve"> </v>
      </c>
    </row>
    <row r="553" spans="2:21" x14ac:dyDescent="0.25">
      <c r="B553" s="11"/>
      <c r="C553" s="12"/>
      <c r="D553" s="13"/>
      <c r="E553" s="13"/>
      <c r="F553" s="13"/>
      <c r="G553" s="12"/>
      <c r="H553" s="14"/>
      <c r="I553" s="14"/>
      <c r="J553" s="12"/>
      <c r="K553" s="15"/>
      <c r="L553" s="15"/>
      <c r="M553" s="15"/>
      <c r="N553" s="15"/>
      <c r="O553" s="15"/>
      <c r="P553" s="16" t="str">
        <f t="shared" si="27"/>
        <v xml:space="preserve"> </v>
      </c>
      <c r="Q553" s="17">
        <f t="shared" si="28"/>
        <v>0</v>
      </c>
      <c r="R553" s="65"/>
      <c r="S553" s="66">
        <f t="shared" si="26"/>
        <v>0</v>
      </c>
      <c r="T553" s="31">
        <f>SUMIF($G$8:$G$691,G553:G1224,$K$8:$K$691)</f>
        <v>0</v>
      </c>
      <c r="U553" s="32" t="str">
        <f t="shared" si="29"/>
        <v xml:space="preserve"> </v>
      </c>
    </row>
    <row r="554" spans="2:21" x14ac:dyDescent="0.25">
      <c r="B554" s="11"/>
      <c r="C554" s="12"/>
      <c r="D554" s="13"/>
      <c r="E554" s="13"/>
      <c r="F554" s="13"/>
      <c r="G554" s="12"/>
      <c r="H554" s="14"/>
      <c r="I554" s="14"/>
      <c r="J554" s="12"/>
      <c r="K554" s="15"/>
      <c r="L554" s="15"/>
      <c r="M554" s="15"/>
      <c r="N554" s="15"/>
      <c r="O554" s="15"/>
      <c r="P554" s="16" t="str">
        <f t="shared" si="27"/>
        <v xml:space="preserve"> </v>
      </c>
      <c r="Q554" s="17">
        <f t="shared" si="28"/>
        <v>0</v>
      </c>
      <c r="R554" s="65"/>
      <c r="S554" s="66">
        <f t="shared" si="26"/>
        <v>0</v>
      </c>
      <c r="T554" s="31">
        <f>SUMIF($G$8:$G$691,G554:G1225,$K$8:$K$691)</f>
        <v>0</v>
      </c>
      <c r="U554" s="32" t="str">
        <f t="shared" si="29"/>
        <v xml:space="preserve"> </v>
      </c>
    </row>
    <row r="555" spans="2:21" x14ac:dyDescent="0.25">
      <c r="B555" s="11"/>
      <c r="C555" s="12"/>
      <c r="D555" s="13"/>
      <c r="E555" s="13"/>
      <c r="F555" s="13"/>
      <c r="G555" s="12"/>
      <c r="H555" s="14"/>
      <c r="I555" s="14"/>
      <c r="J555" s="12"/>
      <c r="K555" s="15"/>
      <c r="L555" s="15"/>
      <c r="M555" s="15"/>
      <c r="N555" s="15"/>
      <c r="O555" s="15"/>
      <c r="P555" s="16" t="str">
        <f t="shared" si="27"/>
        <v xml:space="preserve"> </v>
      </c>
      <c r="Q555" s="17">
        <f t="shared" si="28"/>
        <v>0</v>
      </c>
      <c r="R555" s="65"/>
      <c r="S555" s="66">
        <f t="shared" si="26"/>
        <v>0</v>
      </c>
      <c r="T555" s="31">
        <f>SUMIF($G$8:$G$691,G555:G1226,$K$8:$K$691)</f>
        <v>0</v>
      </c>
      <c r="U555" s="32" t="str">
        <f t="shared" si="29"/>
        <v xml:space="preserve"> </v>
      </c>
    </row>
    <row r="556" spans="2:21" x14ac:dyDescent="0.25">
      <c r="B556" s="11"/>
      <c r="C556" s="12"/>
      <c r="D556" s="13"/>
      <c r="E556" s="13"/>
      <c r="F556" s="13"/>
      <c r="G556" s="12"/>
      <c r="H556" s="14"/>
      <c r="I556" s="14"/>
      <c r="J556" s="12"/>
      <c r="K556" s="15"/>
      <c r="L556" s="15"/>
      <c r="M556" s="15"/>
      <c r="N556" s="15"/>
      <c r="O556" s="15"/>
      <c r="P556" s="16" t="str">
        <f t="shared" si="27"/>
        <v xml:space="preserve"> </v>
      </c>
      <c r="Q556" s="17">
        <f t="shared" si="28"/>
        <v>0</v>
      </c>
      <c r="R556" s="65"/>
      <c r="S556" s="66">
        <f t="shared" si="26"/>
        <v>0</v>
      </c>
      <c r="T556" s="31">
        <f>SUMIF($G$8:$G$691,G556:G1227,$K$8:$K$691)</f>
        <v>0</v>
      </c>
      <c r="U556" s="32" t="str">
        <f t="shared" si="29"/>
        <v xml:space="preserve"> </v>
      </c>
    </row>
    <row r="557" spans="2:21" x14ac:dyDescent="0.25">
      <c r="B557" s="11"/>
      <c r="C557" s="12"/>
      <c r="D557" s="13"/>
      <c r="E557" s="13"/>
      <c r="F557" s="13"/>
      <c r="G557" s="12"/>
      <c r="H557" s="14"/>
      <c r="I557" s="14"/>
      <c r="J557" s="12"/>
      <c r="K557" s="15"/>
      <c r="L557" s="15"/>
      <c r="M557" s="15"/>
      <c r="N557" s="15"/>
      <c r="O557" s="15"/>
      <c r="P557" s="16" t="str">
        <f t="shared" si="27"/>
        <v xml:space="preserve"> </v>
      </c>
      <c r="Q557" s="17">
        <f t="shared" si="28"/>
        <v>0</v>
      </c>
      <c r="R557" s="65"/>
      <c r="S557" s="66">
        <f t="shared" si="26"/>
        <v>0</v>
      </c>
      <c r="T557" s="31">
        <f>SUMIF($G$8:$G$691,G557:G1228,$K$8:$K$691)</f>
        <v>0</v>
      </c>
      <c r="U557" s="32" t="str">
        <f t="shared" si="29"/>
        <v xml:space="preserve"> </v>
      </c>
    </row>
    <row r="558" spans="2:21" x14ac:dyDescent="0.25">
      <c r="B558" s="11"/>
      <c r="C558" s="12"/>
      <c r="D558" s="13"/>
      <c r="E558" s="13"/>
      <c r="F558" s="13"/>
      <c r="G558" s="12"/>
      <c r="H558" s="14"/>
      <c r="I558" s="14"/>
      <c r="J558" s="12"/>
      <c r="K558" s="15"/>
      <c r="L558" s="15"/>
      <c r="M558" s="15"/>
      <c r="N558" s="15"/>
      <c r="O558" s="15"/>
      <c r="P558" s="16" t="str">
        <f t="shared" si="27"/>
        <v xml:space="preserve"> </v>
      </c>
      <c r="Q558" s="17">
        <f t="shared" si="28"/>
        <v>0</v>
      </c>
      <c r="R558" s="65"/>
      <c r="S558" s="66">
        <f t="shared" si="26"/>
        <v>0</v>
      </c>
      <c r="T558" s="31">
        <f>SUMIF($G$8:$G$691,G558:G1229,$K$8:$K$691)</f>
        <v>0</v>
      </c>
      <c r="U558" s="32" t="str">
        <f t="shared" si="29"/>
        <v xml:space="preserve"> </v>
      </c>
    </row>
    <row r="559" spans="2:21" x14ac:dyDescent="0.25">
      <c r="B559" s="11"/>
      <c r="C559" s="12"/>
      <c r="D559" s="13"/>
      <c r="E559" s="13"/>
      <c r="F559" s="13"/>
      <c r="G559" s="12"/>
      <c r="H559" s="14"/>
      <c r="I559" s="14"/>
      <c r="J559" s="12"/>
      <c r="K559" s="15"/>
      <c r="L559" s="15"/>
      <c r="M559" s="15"/>
      <c r="N559" s="15"/>
      <c r="O559" s="15"/>
      <c r="P559" s="16" t="str">
        <f t="shared" si="27"/>
        <v xml:space="preserve"> </v>
      </c>
      <c r="Q559" s="17">
        <f t="shared" si="28"/>
        <v>0</v>
      </c>
      <c r="R559" s="65"/>
      <c r="S559" s="66">
        <f t="shared" si="26"/>
        <v>0</v>
      </c>
      <c r="T559" s="31">
        <f>SUMIF($G$8:$G$691,G559:G1230,$K$8:$K$691)</f>
        <v>0</v>
      </c>
      <c r="U559" s="32" t="str">
        <f t="shared" si="29"/>
        <v xml:space="preserve"> </v>
      </c>
    </row>
    <row r="560" spans="2:21" x14ac:dyDescent="0.25">
      <c r="B560" s="11"/>
      <c r="C560" s="12"/>
      <c r="D560" s="13"/>
      <c r="E560" s="13"/>
      <c r="F560" s="13"/>
      <c r="G560" s="12"/>
      <c r="H560" s="14"/>
      <c r="I560" s="14"/>
      <c r="J560" s="12"/>
      <c r="K560" s="15"/>
      <c r="L560" s="15"/>
      <c r="M560" s="15"/>
      <c r="N560" s="15"/>
      <c r="O560" s="15"/>
      <c r="P560" s="16" t="str">
        <f t="shared" si="27"/>
        <v xml:space="preserve"> </v>
      </c>
      <c r="Q560" s="17">
        <f t="shared" si="28"/>
        <v>0</v>
      </c>
      <c r="R560" s="65"/>
      <c r="S560" s="66">
        <f t="shared" si="26"/>
        <v>0</v>
      </c>
      <c r="T560" s="31">
        <f>SUMIF($G$8:$G$691,G560:G1231,$K$8:$K$691)</f>
        <v>0</v>
      </c>
      <c r="U560" s="32" t="str">
        <f t="shared" si="29"/>
        <v xml:space="preserve"> </v>
      </c>
    </row>
    <row r="561" spans="2:21" x14ac:dyDescent="0.25">
      <c r="B561" s="11"/>
      <c r="C561" s="12"/>
      <c r="D561" s="13"/>
      <c r="E561" s="13"/>
      <c r="F561" s="13"/>
      <c r="G561" s="12"/>
      <c r="H561" s="14"/>
      <c r="I561" s="14"/>
      <c r="J561" s="12"/>
      <c r="K561" s="15"/>
      <c r="L561" s="15"/>
      <c r="M561" s="15"/>
      <c r="N561" s="15"/>
      <c r="O561" s="15"/>
      <c r="P561" s="16" t="str">
        <f t="shared" si="27"/>
        <v xml:space="preserve"> </v>
      </c>
      <c r="Q561" s="17">
        <f t="shared" si="28"/>
        <v>0</v>
      </c>
      <c r="R561" s="65"/>
      <c r="S561" s="66">
        <f t="shared" si="26"/>
        <v>0</v>
      </c>
      <c r="T561" s="31">
        <f>SUMIF($G$8:$G$691,G561:G1232,$K$8:$K$691)</f>
        <v>0</v>
      </c>
      <c r="U561" s="32" t="str">
        <f t="shared" si="29"/>
        <v xml:space="preserve"> </v>
      </c>
    </row>
    <row r="562" spans="2:21" x14ac:dyDescent="0.25">
      <c r="B562" s="11"/>
      <c r="C562" s="12"/>
      <c r="D562" s="13"/>
      <c r="E562" s="13"/>
      <c r="F562" s="13"/>
      <c r="G562" s="12"/>
      <c r="H562" s="14"/>
      <c r="I562" s="14"/>
      <c r="J562" s="12"/>
      <c r="K562" s="15"/>
      <c r="L562" s="15"/>
      <c r="M562" s="15"/>
      <c r="N562" s="15"/>
      <c r="O562" s="15"/>
      <c r="P562" s="16" t="str">
        <f t="shared" si="27"/>
        <v xml:space="preserve"> </v>
      </c>
      <c r="Q562" s="17">
        <f t="shared" si="28"/>
        <v>0</v>
      </c>
      <c r="R562" s="65"/>
      <c r="S562" s="66">
        <f t="shared" si="26"/>
        <v>0</v>
      </c>
      <c r="T562" s="31">
        <f>SUMIF($G$8:$G$691,G562:G1233,$K$8:$K$691)</f>
        <v>0</v>
      </c>
      <c r="U562" s="32" t="str">
        <f t="shared" si="29"/>
        <v xml:space="preserve"> </v>
      </c>
    </row>
    <row r="563" spans="2:21" x14ac:dyDescent="0.25">
      <c r="B563" s="11"/>
      <c r="C563" s="12"/>
      <c r="D563" s="13"/>
      <c r="E563" s="13"/>
      <c r="F563" s="13"/>
      <c r="G563" s="12"/>
      <c r="H563" s="14"/>
      <c r="I563" s="14"/>
      <c r="J563" s="12"/>
      <c r="K563" s="15"/>
      <c r="L563" s="15"/>
      <c r="M563" s="15"/>
      <c r="N563" s="15"/>
      <c r="O563" s="15"/>
      <c r="P563" s="16" t="str">
        <f t="shared" si="27"/>
        <v xml:space="preserve"> </v>
      </c>
      <c r="Q563" s="17">
        <f t="shared" si="28"/>
        <v>0</v>
      </c>
      <c r="R563" s="65"/>
      <c r="S563" s="66">
        <f t="shared" si="26"/>
        <v>0</v>
      </c>
      <c r="T563" s="31">
        <f>SUMIF($G$8:$G$691,G563:G1234,$K$8:$K$691)</f>
        <v>0</v>
      </c>
      <c r="U563" s="32" t="str">
        <f t="shared" si="29"/>
        <v xml:space="preserve"> </v>
      </c>
    </row>
    <row r="564" spans="2:21" x14ac:dyDescent="0.25">
      <c r="B564" s="11"/>
      <c r="C564" s="12"/>
      <c r="D564" s="13"/>
      <c r="E564" s="13"/>
      <c r="F564" s="13"/>
      <c r="G564" s="12"/>
      <c r="H564" s="14"/>
      <c r="I564" s="14"/>
      <c r="J564" s="12"/>
      <c r="K564" s="15"/>
      <c r="L564" s="15"/>
      <c r="M564" s="15"/>
      <c r="N564" s="15"/>
      <c r="O564" s="15"/>
      <c r="P564" s="16" t="str">
        <f t="shared" si="27"/>
        <v xml:space="preserve"> </v>
      </c>
      <c r="Q564" s="17">
        <f t="shared" si="28"/>
        <v>0</v>
      </c>
      <c r="R564" s="65"/>
      <c r="S564" s="66">
        <f t="shared" si="26"/>
        <v>0</v>
      </c>
      <c r="T564" s="31">
        <f>SUMIF($G$8:$G$691,G564:G1235,$K$8:$K$691)</f>
        <v>0</v>
      </c>
      <c r="U564" s="32" t="str">
        <f t="shared" si="29"/>
        <v xml:space="preserve"> </v>
      </c>
    </row>
    <row r="565" spans="2:21" x14ac:dyDescent="0.25">
      <c r="B565" s="11"/>
      <c r="C565" s="12"/>
      <c r="D565" s="13"/>
      <c r="E565" s="13"/>
      <c r="F565" s="13"/>
      <c r="G565" s="12"/>
      <c r="H565" s="14"/>
      <c r="I565" s="14"/>
      <c r="J565" s="12"/>
      <c r="K565" s="15"/>
      <c r="L565" s="15"/>
      <c r="M565" s="15"/>
      <c r="N565" s="15"/>
      <c r="O565" s="15"/>
      <c r="P565" s="16" t="str">
        <f t="shared" si="27"/>
        <v xml:space="preserve"> </v>
      </c>
      <c r="Q565" s="17">
        <f t="shared" si="28"/>
        <v>0</v>
      </c>
      <c r="R565" s="65"/>
      <c r="S565" s="66">
        <f t="shared" si="26"/>
        <v>0</v>
      </c>
      <c r="T565" s="31">
        <f>SUMIF($G$8:$G$691,G565:G1236,$K$8:$K$691)</f>
        <v>0</v>
      </c>
      <c r="U565" s="32" t="str">
        <f t="shared" si="29"/>
        <v xml:space="preserve"> </v>
      </c>
    </row>
    <row r="566" spans="2:21" x14ac:dyDescent="0.25">
      <c r="B566" s="11"/>
      <c r="C566" s="12"/>
      <c r="D566" s="13"/>
      <c r="E566" s="13"/>
      <c r="F566" s="13"/>
      <c r="G566" s="12"/>
      <c r="H566" s="14"/>
      <c r="I566" s="14"/>
      <c r="J566" s="12"/>
      <c r="K566" s="15"/>
      <c r="L566" s="15"/>
      <c r="M566" s="15"/>
      <c r="N566" s="15"/>
      <c r="O566" s="15"/>
      <c r="P566" s="16" t="str">
        <f t="shared" si="27"/>
        <v xml:space="preserve"> </v>
      </c>
      <c r="Q566" s="17">
        <f t="shared" si="28"/>
        <v>0</v>
      </c>
      <c r="R566" s="65"/>
      <c r="S566" s="66">
        <f t="shared" si="26"/>
        <v>0</v>
      </c>
      <c r="T566" s="31">
        <f>SUMIF($G$8:$G$691,G566:G1237,$K$8:$K$691)</f>
        <v>0</v>
      </c>
      <c r="U566" s="32" t="str">
        <f t="shared" si="29"/>
        <v xml:space="preserve"> </v>
      </c>
    </row>
    <row r="567" spans="2:21" x14ac:dyDescent="0.25">
      <c r="B567" s="11"/>
      <c r="C567" s="12"/>
      <c r="D567" s="13"/>
      <c r="E567" s="13"/>
      <c r="F567" s="13"/>
      <c r="G567" s="12"/>
      <c r="H567" s="14"/>
      <c r="I567" s="14"/>
      <c r="J567" s="12"/>
      <c r="K567" s="15"/>
      <c r="L567" s="15"/>
      <c r="M567" s="15"/>
      <c r="N567" s="15"/>
      <c r="O567" s="15"/>
      <c r="P567" s="16" t="str">
        <f t="shared" si="27"/>
        <v xml:space="preserve"> </v>
      </c>
      <c r="Q567" s="17">
        <f t="shared" si="28"/>
        <v>0</v>
      </c>
      <c r="R567" s="65"/>
      <c r="S567" s="66">
        <f t="shared" si="26"/>
        <v>0</v>
      </c>
      <c r="T567" s="31">
        <f>SUMIF($G$8:$G$691,G567:G1238,$K$8:$K$691)</f>
        <v>0</v>
      </c>
      <c r="U567" s="32" t="str">
        <f t="shared" si="29"/>
        <v xml:space="preserve"> </v>
      </c>
    </row>
    <row r="568" spans="2:21" x14ac:dyDescent="0.25">
      <c r="B568" s="11"/>
      <c r="C568" s="12"/>
      <c r="D568" s="13"/>
      <c r="E568" s="13"/>
      <c r="F568" s="13"/>
      <c r="G568" s="12"/>
      <c r="H568" s="14"/>
      <c r="I568" s="14"/>
      <c r="J568" s="12"/>
      <c r="K568" s="15"/>
      <c r="L568" s="15"/>
      <c r="M568" s="15"/>
      <c r="N568" s="15"/>
      <c r="O568" s="15"/>
      <c r="P568" s="16" t="str">
        <f t="shared" si="27"/>
        <v xml:space="preserve"> </v>
      </c>
      <c r="Q568" s="17">
        <f t="shared" si="28"/>
        <v>0</v>
      </c>
      <c r="R568" s="65"/>
      <c r="S568" s="66">
        <f t="shared" si="26"/>
        <v>0</v>
      </c>
      <c r="T568" s="31">
        <f>SUMIF($G$8:$G$691,G568:G1239,$K$8:$K$691)</f>
        <v>0</v>
      </c>
      <c r="U568" s="32" t="str">
        <f t="shared" si="29"/>
        <v xml:space="preserve"> </v>
      </c>
    </row>
    <row r="569" spans="2:21" x14ac:dyDescent="0.25">
      <c r="B569" s="11"/>
      <c r="C569" s="12"/>
      <c r="D569" s="13"/>
      <c r="E569" s="13"/>
      <c r="F569" s="13"/>
      <c r="G569" s="12"/>
      <c r="H569" s="14"/>
      <c r="I569" s="14"/>
      <c r="J569" s="12"/>
      <c r="K569" s="15"/>
      <c r="L569" s="15"/>
      <c r="M569" s="15"/>
      <c r="N569" s="15"/>
      <c r="O569" s="15"/>
      <c r="P569" s="16" t="str">
        <f t="shared" si="27"/>
        <v xml:space="preserve"> </v>
      </c>
      <c r="Q569" s="17">
        <f t="shared" si="28"/>
        <v>0</v>
      </c>
      <c r="R569" s="65"/>
      <c r="S569" s="66">
        <f t="shared" si="26"/>
        <v>0</v>
      </c>
      <c r="T569" s="31">
        <f>SUMIF($G$8:$G$691,G569:G1240,$K$8:$K$691)</f>
        <v>0</v>
      </c>
      <c r="U569" s="32" t="str">
        <f t="shared" si="29"/>
        <v xml:space="preserve"> </v>
      </c>
    </row>
    <row r="570" spans="2:21" x14ac:dyDescent="0.25">
      <c r="B570" s="11"/>
      <c r="C570" s="12"/>
      <c r="D570" s="13"/>
      <c r="E570" s="13"/>
      <c r="F570" s="13"/>
      <c r="G570" s="12"/>
      <c r="H570" s="14"/>
      <c r="I570" s="14"/>
      <c r="J570" s="12"/>
      <c r="K570" s="15"/>
      <c r="L570" s="15"/>
      <c r="M570" s="15"/>
      <c r="N570" s="15"/>
      <c r="O570" s="15"/>
      <c r="P570" s="16" t="str">
        <f t="shared" si="27"/>
        <v xml:space="preserve"> </v>
      </c>
      <c r="Q570" s="17">
        <f t="shared" si="28"/>
        <v>0</v>
      </c>
      <c r="R570" s="65"/>
      <c r="S570" s="66">
        <f t="shared" si="26"/>
        <v>0</v>
      </c>
      <c r="T570" s="31">
        <f>SUMIF($G$8:$G$691,G570:G1241,$K$8:$K$691)</f>
        <v>0</v>
      </c>
      <c r="U570" s="32" t="str">
        <f t="shared" si="29"/>
        <v xml:space="preserve"> </v>
      </c>
    </row>
    <row r="571" spans="2:21" x14ac:dyDescent="0.25">
      <c r="B571" s="11"/>
      <c r="C571" s="12"/>
      <c r="D571" s="13"/>
      <c r="E571" s="13"/>
      <c r="F571" s="13"/>
      <c r="G571" s="12"/>
      <c r="H571" s="14"/>
      <c r="I571" s="14"/>
      <c r="J571" s="12"/>
      <c r="K571" s="15"/>
      <c r="L571" s="15"/>
      <c r="M571" s="15"/>
      <c r="N571" s="15"/>
      <c r="O571" s="15"/>
      <c r="P571" s="16" t="str">
        <f t="shared" si="27"/>
        <v xml:space="preserve"> </v>
      </c>
      <c r="Q571" s="17">
        <f t="shared" si="28"/>
        <v>0</v>
      </c>
      <c r="R571" s="65"/>
      <c r="S571" s="66">
        <f t="shared" si="26"/>
        <v>0</v>
      </c>
      <c r="T571" s="31">
        <f>SUMIF($G$8:$G$691,G571:G1242,$K$8:$K$691)</f>
        <v>0</v>
      </c>
      <c r="U571" s="32" t="str">
        <f t="shared" si="29"/>
        <v xml:space="preserve"> </v>
      </c>
    </row>
    <row r="572" spans="2:21" x14ac:dyDescent="0.25">
      <c r="B572" s="11"/>
      <c r="C572" s="12"/>
      <c r="D572" s="13"/>
      <c r="E572" s="13"/>
      <c r="F572" s="13"/>
      <c r="G572" s="12"/>
      <c r="H572" s="14"/>
      <c r="I572" s="14"/>
      <c r="J572" s="12"/>
      <c r="K572" s="15"/>
      <c r="L572" s="15"/>
      <c r="M572" s="15"/>
      <c r="N572" s="15"/>
      <c r="O572" s="15"/>
      <c r="P572" s="16" t="str">
        <f t="shared" si="27"/>
        <v xml:space="preserve"> </v>
      </c>
      <c r="Q572" s="17">
        <f t="shared" si="28"/>
        <v>0</v>
      </c>
      <c r="R572" s="65"/>
      <c r="S572" s="66">
        <f t="shared" si="26"/>
        <v>0</v>
      </c>
      <c r="T572" s="31">
        <f>SUMIF($G$8:$G$691,G572:G1243,$K$8:$K$691)</f>
        <v>0</v>
      </c>
      <c r="U572" s="32" t="str">
        <f t="shared" si="29"/>
        <v xml:space="preserve"> </v>
      </c>
    </row>
    <row r="573" spans="2:21" x14ac:dyDescent="0.25">
      <c r="B573" s="11"/>
      <c r="C573" s="12"/>
      <c r="D573" s="13"/>
      <c r="E573" s="13"/>
      <c r="F573" s="13"/>
      <c r="G573" s="12"/>
      <c r="H573" s="14"/>
      <c r="I573" s="14"/>
      <c r="J573" s="12"/>
      <c r="K573" s="15"/>
      <c r="L573" s="15"/>
      <c r="M573" s="15"/>
      <c r="N573" s="15"/>
      <c r="O573" s="15"/>
      <c r="P573" s="16" t="str">
        <f t="shared" si="27"/>
        <v xml:space="preserve"> </v>
      </c>
      <c r="Q573" s="17">
        <f t="shared" si="28"/>
        <v>0</v>
      </c>
      <c r="R573" s="65"/>
      <c r="S573" s="66">
        <f t="shared" si="26"/>
        <v>0</v>
      </c>
      <c r="T573" s="31">
        <f>SUMIF($G$8:$G$691,G573:G1244,$K$8:$K$691)</f>
        <v>0</v>
      </c>
      <c r="U573" s="32" t="str">
        <f t="shared" si="29"/>
        <v xml:space="preserve"> </v>
      </c>
    </row>
    <row r="574" spans="2:21" x14ac:dyDescent="0.25">
      <c r="B574" s="11"/>
      <c r="C574" s="12"/>
      <c r="D574" s="13"/>
      <c r="E574" s="13"/>
      <c r="F574" s="13"/>
      <c r="G574" s="12"/>
      <c r="H574" s="14"/>
      <c r="I574" s="14"/>
      <c r="J574" s="12"/>
      <c r="K574" s="15"/>
      <c r="L574" s="15"/>
      <c r="M574" s="15"/>
      <c r="N574" s="15"/>
      <c r="O574" s="15"/>
      <c r="P574" s="16" t="str">
        <f t="shared" si="27"/>
        <v xml:space="preserve"> </v>
      </c>
      <c r="Q574" s="17">
        <f t="shared" si="28"/>
        <v>0</v>
      </c>
      <c r="R574" s="65"/>
      <c r="S574" s="66">
        <f t="shared" si="26"/>
        <v>0</v>
      </c>
      <c r="T574" s="31">
        <f>SUMIF($G$8:$G$691,G574:G1245,$K$8:$K$691)</f>
        <v>0</v>
      </c>
      <c r="U574" s="32" t="str">
        <f t="shared" si="29"/>
        <v xml:space="preserve"> </v>
      </c>
    </row>
    <row r="575" spans="2:21" x14ac:dyDescent="0.25">
      <c r="B575" s="11"/>
      <c r="C575" s="12"/>
      <c r="D575" s="13"/>
      <c r="E575" s="13"/>
      <c r="F575" s="13"/>
      <c r="G575" s="12"/>
      <c r="H575" s="14"/>
      <c r="I575" s="14"/>
      <c r="J575" s="12"/>
      <c r="K575" s="15"/>
      <c r="L575" s="15"/>
      <c r="M575" s="15"/>
      <c r="N575" s="15"/>
      <c r="O575" s="15"/>
      <c r="P575" s="16" t="str">
        <f t="shared" si="27"/>
        <v xml:space="preserve"> </v>
      </c>
      <c r="Q575" s="17">
        <f t="shared" si="28"/>
        <v>0</v>
      </c>
      <c r="R575" s="65"/>
      <c r="S575" s="66">
        <f t="shared" si="26"/>
        <v>0</v>
      </c>
      <c r="T575" s="31">
        <f>SUMIF($G$8:$G$691,G575:G1246,$K$8:$K$691)</f>
        <v>0</v>
      </c>
      <c r="U575" s="32" t="str">
        <f t="shared" si="29"/>
        <v xml:space="preserve"> </v>
      </c>
    </row>
    <row r="576" spans="2:21" x14ac:dyDescent="0.25">
      <c r="B576" s="11"/>
      <c r="C576" s="12"/>
      <c r="D576" s="13"/>
      <c r="E576" s="13"/>
      <c r="F576" s="13"/>
      <c r="G576" s="12"/>
      <c r="H576" s="14"/>
      <c r="I576" s="14"/>
      <c r="J576" s="12"/>
      <c r="K576" s="15"/>
      <c r="L576" s="15"/>
      <c r="M576" s="15"/>
      <c r="N576" s="15"/>
      <c r="O576" s="15"/>
      <c r="P576" s="16" t="str">
        <f t="shared" si="27"/>
        <v xml:space="preserve"> </v>
      </c>
      <c r="Q576" s="17">
        <f t="shared" si="28"/>
        <v>0</v>
      </c>
      <c r="R576" s="65"/>
      <c r="S576" s="66">
        <f t="shared" si="26"/>
        <v>0</v>
      </c>
      <c r="T576" s="31">
        <f>SUMIF($G$8:$G$691,G576:G1247,$K$8:$K$691)</f>
        <v>0</v>
      </c>
      <c r="U576" s="32" t="str">
        <f t="shared" si="29"/>
        <v xml:space="preserve"> </v>
      </c>
    </row>
    <row r="577" spans="2:21" s="30" customFormat="1" x14ac:dyDescent="0.25">
      <c r="B577" s="11"/>
      <c r="C577" s="82"/>
      <c r="D577" s="83"/>
      <c r="E577" s="83"/>
      <c r="F577" s="13"/>
      <c r="G577" s="82"/>
      <c r="H577" s="84"/>
      <c r="I577" s="84"/>
      <c r="J577" s="82"/>
      <c r="K577" s="85"/>
      <c r="L577" s="85"/>
      <c r="M577" s="85"/>
      <c r="N577" s="85"/>
      <c r="O577" s="85"/>
      <c r="P577" s="16" t="str">
        <f t="shared" si="27"/>
        <v xml:space="preserve"> </v>
      </c>
      <c r="Q577" s="17">
        <f t="shared" si="28"/>
        <v>0</v>
      </c>
      <c r="R577" s="65"/>
      <c r="S577" s="66">
        <f t="shared" si="26"/>
        <v>0</v>
      </c>
      <c r="T577" s="31">
        <f>SUMIF($G$8:$G$691,G577:G1248,$K$8:$K$691)</f>
        <v>0</v>
      </c>
      <c r="U577" s="32" t="str">
        <f t="shared" si="29"/>
        <v xml:space="preserve"> </v>
      </c>
    </row>
    <row r="578" spans="2:21" x14ac:dyDescent="0.25">
      <c r="B578" s="11"/>
      <c r="C578" s="12"/>
      <c r="D578" s="13"/>
      <c r="E578" s="13"/>
      <c r="F578" s="13"/>
      <c r="G578" s="12"/>
      <c r="H578" s="14"/>
      <c r="I578" s="14"/>
      <c r="J578" s="12"/>
      <c r="K578" s="15"/>
      <c r="L578" s="15"/>
      <c r="M578" s="15"/>
      <c r="N578" s="15"/>
      <c r="O578" s="15"/>
      <c r="P578" s="16" t="str">
        <f t="shared" si="27"/>
        <v xml:space="preserve"> </v>
      </c>
      <c r="Q578" s="17">
        <f t="shared" si="28"/>
        <v>0</v>
      </c>
      <c r="R578" s="65"/>
      <c r="S578" s="66">
        <f t="shared" si="26"/>
        <v>0</v>
      </c>
      <c r="T578" s="31">
        <f>SUMIF($G$8:$G$691,G578:G1249,$K$8:$K$691)</f>
        <v>0</v>
      </c>
      <c r="U578" s="32" t="str">
        <f t="shared" si="29"/>
        <v xml:space="preserve"> </v>
      </c>
    </row>
    <row r="579" spans="2:21" x14ac:dyDescent="0.25">
      <c r="B579" s="11"/>
      <c r="C579" s="12"/>
      <c r="D579" s="13"/>
      <c r="E579" s="13"/>
      <c r="F579" s="13"/>
      <c r="G579" s="12"/>
      <c r="H579" s="14"/>
      <c r="I579" s="14"/>
      <c r="J579" s="12"/>
      <c r="K579" s="15"/>
      <c r="L579" s="15"/>
      <c r="M579" s="15"/>
      <c r="N579" s="15"/>
      <c r="O579" s="15"/>
      <c r="P579" s="16" t="str">
        <f t="shared" si="27"/>
        <v xml:space="preserve"> </v>
      </c>
      <c r="Q579" s="17">
        <f t="shared" si="28"/>
        <v>0</v>
      </c>
      <c r="R579" s="65"/>
      <c r="S579" s="66">
        <f t="shared" si="26"/>
        <v>0</v>
      </c>
      <c r="T579" s="31">
        <f>SUMIF($G$8:$G$691,G579:G1250,$K$8:$K$691)</f>
        <v>0</v>
      </c>
      <c r="U579" s="32" t="str">
        <f t="shared" si="29"/>
        <v xml:space="preserve"> </v>
      </c>
    </row>
    <row r="580" spans="2:21" x14ac:dyDescent="0.25">
      <c r="B580" s="11"/>
      <c r="C580" s="12"/>
      <c r="D580" s="13"/>
      <c r="E580" s="13"/>
      <c r="F580" s="13"/>
      <c r="G580" s="12"/>
      <c r="H580" s="14"/>
      <c r="I580" s="14"/>
      <c r="J580" s="12"/>
      <c r="K580" s="15"/>
      <c r="L580" s="15"/>
      <c r="M580" s="15"/>
      <c r="N580" s="15"/>
      <c r="O580" s="15"/>
      <c r="P580" s="16" t="str">
        <f t="shared" si="27"/>
        <v xml:space="preserve"> </v>
      </c>
      <c r="Q580" s="17">
        <f t="shared" si="28"/>
        <v>0</v>
      </c>
      <c r="R580" s="65"/>
      <c r="S580" s="66">
        <f t="shared" si="26"/>
        <v>0</v>
      </c>
      <c r="T580" s="31">
        <f>SUMIF($G$8:$G$691,G580:G1251,$K$8:$K$691)</f>
        <v>0</v>
      </c>
      <c r="U580" s="32" t="str">
        <f t="shared" si="29"/>
        <v xml:space="preserve"> </v>
      </c>
    </row>
    <row r="581" spans="2:21" x14ac:dyDescent="0.25">
      <c r="B581" s="11"/>
      <c r="C581" s="12"/>
      <c r="D581" s="13"/>
      <c r="E581" s="13"/>
      <c r="F581" s="13"/>
      <c r="G581" s="12"/>
      <c r="H581" s="14"/>
      <c r="I581" s="14"/>
      <c r="J581" s="12"/>
      <c r="K581" s="15"/>
      <c r="L581" s="15"/>
      <c r="M581" s="15"/>
      <c r="N581" s="15"/>
      <c r="O581" s="15"/>
      <c r="P581" s="16" t="str">
        <f t="shared" si="27"/>
        <v xml:space="preserve"> </v>
      </c>
      <c r="Q581" s="17">
        <f t="shared" si="28"/>
        <v>0</v>
      </c>
      <c r="R581" s="65"/>
      <c r="S581" s="66">
        <f t="shared" si="26"/>
        <v>0</v>
      </c>
      <c r="T581" s="31">
        <f>SUMIF($G$8:$G$691,G581:G1252,$K$8:$K$691)</f>
        <v>0</v>
      </c>
      <c r="U581" s="32" t="str">
        <f t="shared" si="29"/>
        <v xml:space="preserve"> </v>
      </c>
    </row>
    <row r="582" spans="2:21" x14ac:dyDescent="0.25">
      <c r="B582" s="11"/>
      <c r="C582" s="12"/>
      <c r="D582" s="13"/>
      <c r="E582" s="13"/>
      <c r="F582" s="13"/>
      <c r="G582" s="12"/>
      <c r="H582" s="14"/>
      <c r="I582" s="14"/>
      <c r="J582" s="12"/>
      <c r="K582" s="15"/>
      <c r="L582" s="15"/>
      <c r="M582" s="15"/>
      <c r="N582" s="15"/>
      <c r="O582" s="15"/>
      <c r="P582" s="16" t="str">
        <f t="shared" si="27"/>
        <v xml:space="preserve"> </v>
      </c>
      <c r="Q582" s="17">
        <f t="shared" si="28"/>
        <v>0</v>
      </c>
      <c r="R582" s="65"/>
      <c r="S582" s="66">
        <f t="shared" si="26"/>
        <v>0</v>
      </c>
      <c r="T582" s="31">
        <f>SUMIF($G$8:$G$691,G582:G1253,$K$8:$K$691)</f>
        <v>0</v>
      </c>
      <c r="U582" s="32" t="str">
        <f t="shared" si="29"/>
        <v xml:space="preserve"> </v>
      </c>
    </row>
    <row r="583" spans="2:21" x14ac:dyDescent="0.25">
      <c r="B583" s="11"/>
      <c r="C583" s="12"/>
      <c r="D583" s="13"/>
      <c r="E583" s="13"/>
      <c r="F583" s="13"/>
      <c r="G583" s="12"/>
      <c r="H583" s="14"/>
      <c r="I583" s="14"/>
      <c r="J583" s="12"/>
      <c r="K583" s="15"/>
      <c r="L583" s="15"/>
      <c r="M583" s="15"/>
      <c r="N583" s="15"/>
      <c r="O583" s="15"/>
      <c r="P583" s="16" t="str">
        <f t="shared" si="27"/>
        <v xml:space="preserve"> </v>
      </c>
      <c r="Q583" s="17">
        <f t="shared" si="28"/>
        <v>0</v>
      </c>
      <c r="R583" s="65"/>
      <c r="S583" s="66">
        <f t="shared" si="26"/>
        <v>0</v>
      </c>
      <c r="T583" s="31">
        <f>SUMIF($G$8:$G$691,G583:G1254,$K$8:$K$691)</f>
        <v>0</v>
      </c>
      <c r="U583" s="32" t="str">
        <f t="shared" si="29"/>
        <v xml:space="preserve"> </v>
      </c>
    </row>
    <row r="584" spans="2:21" x14ac:dyDescent="0.25">
      <c r="B584" s="11"/>
      <c r="C584" s="12"/>
      <c r="D584" s="13"/>
      <c r="E584" s="13"/>
      <c r="F584" s="13"/>
      <c r="G584" s="12"/>
      <c r="H584" s="14"/>
      <c r="I584" s="14"/>
      <c r="J584" s="12"/>
      <c r="K584" s="15"/>
      <c r="L584" s="15"/>
      <c r="M584" s="15"/>
      <c r="N584" s="15"/>
      <c r="O584" s="15"/>
      <c r="P584" s="16" t="str">
        <f t="shared" si="27"/>
        <v xml:space="preserve"> </v>
      </c>
      <c r="Q584" s="17">
        <f t="shared" si="28"/>
        <v>0</v>
      </c>
      <c r="R584" s="65"/>
      <c r="S584" s="66">
        <f t="shared" si="26"/>
        <v>0</v>
      </c>
      <c r="T584" s="31">
        <f>SUMIF($G$8:$G$691,G584:G1255,$K$8:$K$691)</f>
        <v>0</v>
      </c>
      <c r="U584" s="32" t="str">
        <f t="shared" si="29"/>
        <v xml:space="preserve"> </v>
      </c>
    </row>
    <row r="585" spans="2:21" x14ac:dyDescent="0.25">
      <c r="B585" s="11"/>
      <c r="C585" s="12"/>
      <c r="D585" s="13"/>
      <c r="E585" s="13"/>
      <c r="F585" s="13"/>
      <c r="G585" s="12"/>
      <c r="H585" s="14"/>
      <c r="I585" s="14"/>
      <c r="J585" s="12"/>
      <c r="K585" s="15"/>
      <c r="L585" s="15"/>
      <c r="M585" s="15"/>
      <c r="N585" s="15"/>
      <c r="O585" s="15"/>
      <c r="P585" s="16" t="str">
        <f t="shared" si="27"/>
        <v xml:space="preserve"> </v>
      </c>
      <c r="Q585" s="17">
        <f t="shared" si="28"/>
        <v>0</v>
      </c>
      <c r="R585" s="65"/>
      <c r="S585" s="66">
        <f t="shared" si="26"/>
        <v>0</v>
      </c>
      <c r="T585" s="31">
        <f>SUMIF($G$8:$G$691,G585:G1256,$K$8:$K$691)</f>
        <v>0</v>
      </c>
      <c r="U585" s="32" t="str">
        <f t="shared" si="29"/>
        <v xml:space="preserve"> </v>
      </c>
    </row>
    <row r="586" spans="2:21" x14ac:dyDescent="0.25">
      <c r="B586" s="11"/>
      <c r="C586" s="12"/>
      <c r="D586" s="13"/>
      <c r="E586" s="13"/>
      <c r="F586" s="13"/>
      <c r="G586" s="12"/>
      <c r="H586" s="14"/>
      <c r="I586" s="14"/>
      <c r="J586" s="12"/>
      <c r="K586" s="15"/>
      <c r="L586" s="15"/>
      <c r="M586" s="15"/>
      <c r="N586" s="15"/>
      <c r="O586" s="15"/>
      <c r="P586" s="16" t="str">
        <f t="shared" si="27"/>
        <v xml:space="preserve"> </v>
      </c>
      <c r="Q586" s="17">
        <f t="shared" si="28"/>
        <v>0</v>
      </c>
      <c r="R586" s="65"/>
      <c r="S586" s="66">
        <f t="shared" si="26"/>
        <v>0</v>
      </c>
      <c r="T586" s="31">
        <f>SUMIF($G$8:$G$691,G586:G1257,$K$8:$K$691)</f>
        <v>0</v>
      </c>
      <c r="U586" s="32" t="str">
        <f t="shared" si="29"/>
        <v xml:space="preserve"> </v>
      </c>
    </row>
    <row r="587" spans="2:21" x14ac:dyDescent="0.25">
      <c r="B587" s="11"/>
      <c r="C587" s="12"/>
      <c r="D587" s="13"/>
      <c r="E587" s="13"/>
      <c r="F587" s="13"/>
      <c r="G587" s="12"/>
      <c r="H587" s="14"/>
      <c r="I587" s="14"/>
      <c r="J587" s="12"/>
      <c r="K587" s="15"/>
      <c r="L587" s="15"/>
      <c r="M587" s="15"/>
      <c r="N587" s="15"/>
      <c r="O587" s="15"/>
      <c r="P587" s="16" t="str">
        <f t="shared" si="27"/>
        <v xml:space="preserve"> </v>
      </c>
      <c r="Q587" s="17">
        <f t="shared" si="28"/>
        <v>0</v>
      </c>
      <c r="R587" s="65"/>
      <c r="S587" s="66">
        <f t="shared" si="26"/>
        <v>0</v>
      </c>
      <c r="T587" s="31">
        <f>SUMIF($G$8:$G$691,G587:G1258,$K$8:$K$691)</f>
        <v>0</v>
      </c>
      <c r="U587" s="32" t="str">
        <f t="shared" si="29"/>
        <v xml:space="preserve"> </v>
      </c>
    </row>
    <row r="588" spans="2:21" x14ac:dyDescent="0.25">
      <c r="B588" s="11"/>
      <c r="C588" s="12"/>
      <c r="D588" s="13"/>
      <c r="E588" s="13"/>
      <c r="F588" s="13"/>
      <c r="G588" s="12"/>
      <c r="H588" s="14"/>
      <c r="I588" s="14"/>
      <c r="J588" s="12"/>
      <c r="K588" s="15"/>
      <c r="L588" s="15"/>
      <c r="M588" s="15"/>
      <c r="N588" s="15"/>
      <c r="O588" s="15"/>
      <c r="P588" s="16" t="str">
        <f t="shared" si="27"/>
        <v xml:space="preserve"> </v>
      </c>
      <c r="Q588" s="17">
        <f t="shared" si="28"/>
        <v>0</v>
      </c>
      <c r="R588" s="65"/>
      <c r="S588" s="66">
        <f t="shared" si="26"/>
        <v>0</v>
      </c>
      <c r="T588" s="31">
        <f>SUMIF($G$8:$G$691,G588:G1259,$K$8:$K$691)</f>
        <v>0</v>
      </c>
      <c r="U588" s="32" t="str">
        <f t="shared" si="29"/>
        <v xml:space="preserve"> </v>
      </c>
    </row>
    <row r="589" spans="2:21" x14ac:dyDescent="0.25">
      <c r="B589" s="11"/>
      <c r="C589" s="12"/>
      <c r="D589" s="13"/>
      <c r="E589" s="13"/>
      <c r="F589" s="13"/>
      <c r="G589" s="12"/>
      <c r="H589" s="14"/>
      <c r="I589" s="14"/>
      <c r="J589" s="12"/>
      <c r="K589" s="15"/>
      <c r="L589" s="15"/>
      <c r="M589" s="15"/>
      <c r="N589" s="15"/>
      <c r="O589" s="15"/>
      <c r="P589" s="16" t="str">
        <f t="shared" si="27"/>
        <v xml:space="preserve"> </v>
      </c>
      <c r="Q589" s="17">
        <f t="shared" si="28"/>
        <v>0</v>
      </c>
      <c r="R589" s="65"/>
      <c r="S589" s="66">
        <f t="shared" si="26"/>
        <v>0</v>
      </c>
      <c r="T589" s="31">
        <f>SUMIF($G$8:$G$691,G589:G1260,$K$8:$K$691)</f>
        <v>0</v>
      </c>
      <c r="U589" s="32" t="str">
        <f t="shared" si="29"/>
        <v xml:space="preserve"> </v>
      </c>
    </row>
    <row r="590" spans="2:21" x14ac:dyDescent="0.25">
      <c r="B590" s="11"/>
      <c r="C590" s="12"/>
      <c r="D590" s="13"/>
      <c r="E590" s="13"/>
      <c r="F590" s="13"/>
      <c r="G590" s="12"/>
      <c r="H590" s="14"/>
      <c r="I590" s="14"/>
      <c r="J590" s="12"/>
      <c r="K590" s="15"/>
      <c r="L590" s="15"/>
      <c r="M590" s="15"/>
      <c r="N590" s="15"/>
      <c r="O590" s="15"/>
      <c r="P590" s="16" t="str">
        <f t="shared" si="27"/>
        <v xml:space="preserve"> </v>
      </c>
      <c r="Q590" s="17">
        <f t="shared" si="28"/>
        <v>0</v>
      </c>
      <c r="R590" s="65"/>
      <c r="S590" s="66">
        <f t="shared" si="26"/>
        <v>0</v>
      </c>
      <c r="T590" s="31">
        <f>SUMIF($G$8:$G$691,G590:G1261,$K$8:$K$691)</f>
        <v>0</v>
      </c>
      <c r="U590" s="32" t="str">
        <f t="shared" si="29"/>
        <v xml:space="preserve"> </v>
      </c>
    </row>
    <row r="591" spans="2:21" x14ac:dyDescent="0.25">
      <c r="B591" s="11"/>
      <c r="C591" s="12"/>
      <c r="D591" s="13"/>
      <c r="E591" s="13"/>
      <c r="F591" s="13"/>
      <c r="G591" s="12"/>
      <c r="H591" s="14"/>
      <c r="I591" s="14"/>
      <c r="J591" s="12"/>
      <c r="K591" s="15"/>
      <c r="L591" s="15"/>
      <c r="M591" s="15"/>
      <c r="N591" s="15"/>
      <c r="O591" s="15"/>
      <c r="P591" s="16" t="str">
        <f t="shared" si="27"/>
        <v xml:space="preserve"> </v>
      </c>
      <c r="Q591" s="17">
        <f t="shared" si="28"/>
        <v>0</v>
      </c>
      <c r="R591" s="65"/>
      <c r="S591" s="66">
        <f t="shared" si="26"/>
        <v>0</v>
      </c>
      <c r="T591" s="31">
        <f>SUMIF($G$8:$G$691,G591:G1262,$K$8:$K$691)</f>
        <v>0</v>
      </c>
      <c r="U591" s="32" t="str">
        <f t="shared" si="29"/>
        <v xml:space="preserve"> </v>
      </c>
    </row>
    <row r="592" spans="2:21" x14ac:dyDescent="0.25">
      <c r="B592" s="11"/>
      <c r="C592" s="12"/>
      <c r="D592" s="13"/>
      <c r="E592" s="13"/>
      <c r="F592" s="13"/>
      <c r="G592" s="12"/>
      <c r="H592" s="14"/>
      <c r="I592" s="14"/>
      <c r="J592" s="12"/>
      <c r="K592" s="15"/>
      <c r="L592" s="15"/>
      <c r="M592" s="15"/>
      <c r="N592" s="15"/>
      <c r="O592" s="15"/>
      <c r="P592" s="16" t="str">
        <f t="shared" si="27"/>
        <v xml:space="preserve"> </v>
      </c>
      <c r="Q592" s="17">
        <f t="shared" si="28"/>
        <v>0</v>
      </c>
      <c r="R592" s="65"/>
      <c r="S592" s="66">
        <f t="shared" si="26"/>
        <v>0</v>
      </c>
      <c r="T592" s="31">
        <f>SUMIF($G$8:$G$691,G592:G1263,$K$8:$K$691)</f>
        <v>0</v>
      </c>
      <c r="U592" s="32" t="str">
        <f t="shared" si="29"/>
        <v xml:space="preserve"> </v>
      </c>
    </row>
    <row r="593" spans="2:21" x14ac:dyDescent="0.25">
      <c r="B593" s="11"/>
      <c r="C593" s="12"/>
      <c r="D593" s="13"/>
      <c r="E593" s="13"/>
      <c r="F593" s="13"/>
      <c r="G593" s="12"/>
      <c r="H593" s="14"/>
      <c r="I593" s="14"/>
      <c r="J593" s="12"/>
      <c r="K593" s="15"/>
      <c r="L593" s="15"/>
      <c r="M593" s="15"/>
      <c r="N593" s="15"/>
      <c r="O593" s="15"/>
      <c r="P593" s="16" t="str">
        <f t="shared" si="27"/>
        <v xml:space="preserve"> </v>
      </c>
      <c r="Q593" s="17">
        <f t="shared" si="28"/>
        <v>0</v>
      </c>
      <c r="R593" s="65"/>
      <c r="S593" s="66">
        <f t="shared" si="26"/>
        <v>0</v>
      </c>
      <c r="T593" s="31">
        <f>SUMIF($G$8:$G$691,G593:G1264,$K$8:$K$691)</f>
        <v>0</v>
      </c>
      <c r="U593" s="32" t="str">
        <f t="shared" si="29"/>
        <v xml:space="preserve"> </v>
      </c>
    </row>
    <row r="594" spans="2:21" x14ac:dyDescent="0.25">
      <c r="B594" s="11"/>
      <c r="C594" s="12"/>
      <c r="D594" s="13"/>
      <c r="E594" s="13"/>
      <c r="F594" s="13"/>
      <c r="G594" s="12"/>
      <c r="H594" s="14"/>
      <c r="I594" s="14"/>
      <c r="J594" s="12"/>
      <c r="K594" s="15"/>
      <c r="L594" s="15"/>
      <c r="M594" s="15"/>
      <c r="N594" s="15"/>
      <c r="O594" s="15"/>
      <c r="P594" s="16" t="str">
        <f t="shared" si="27"/>
        <v xml:space="preserve"> </v>
      </c>
      <c r="Q594" s="17">
        <f t="shared" si="28"/>
        <v>0</v>
      </c>
      <c r="R594" s="65"/>
      <c r="S594" s="66">
        <f t="shared" si="26"/>
        <v>0</v>
      </c>
      <c r="T594" s="31">
        <f>SUMIF($G$8:$G$691,G594:G1265,$K$8:$K$691)</f>
        <v>0</v>
      </c>
      <c r="U594" s="32" t="str">
        <f t="shared" si="29"/>
        <v xml:space="preserve"> </v>
      </c>
    </row>
    <row r="595" spans="2:21" x14ac:dyDescent="0.25">
      <c r="B595" s="11"/>
      <c r="C595" s="12"/>
      <c r="D595" s="13"/>
      <c r="E595" s="13"/>
      <c r="F595" s="13"/>
      <c r="G595" s="12"/>
      <c r="H595" s="14"/>
      <c r="I595" s="14"/>
      <c r="J595" s="12"/>
      <c r="K595" s="15"/>
      <c r="L595" s="15"/>
      <c r="M595" s="15"/>
      <c r="N595" s="15"/>
      <c r="O595" s="15"/>
      <c r="P595" s="16" t="str">
        <f t="shared" si="27"/>
        <v xml:space="preserve"> </v>
      </c>
      <c r="Q595" s="17">
        <f t="shared" si="28"/>
        <v>0</v>
      </c>
      <c r="R595" s="65"/>
      <c r="S595" s="66">
        <f t="shared" si="26"/>
        <v>0</v>
      </c>
      <c r="T595" s="31">
        <f>SUMIF($G$8:$G$691,G595:G1266,$K$8:$K$691)</f>
        <v>0</v>
      </c>
      <c r="U595" s="32" t="str">
        <f t="shared" si="29"/>
        <v xml:space="preserve"> </v>
      </c>
    </row>
    <row r="596" spans="2:21" x14ac:dyDescent="0.25">
      <c r="B596" s="11"/>
      <c r="C596" s="12"/>
      <c r="D596" s="13"/>
      <c r="E596" s="13"/>
      <c r="F596" s="13"/>
      <c r="G596" s="12"/>
      <c r="H596" s="14"/>
      <c r="I596" s="14"/>
      <c r="J596" s="12"/>
      <c r="K596" s="15"/>
      <c r="L596" s="15"/>
      <c r="M596" s="15"/>
      <c r="N596" s="15"/>
      <c r="O596" s="15"/>
      <c r="P596" s="16" t="str">
        <f t="shared" si="27"/>
        <v xml:space="preserve"> </v>
      </c>
      <c r="Q596" s="17">
        <f t="shared" si="28"/>
        <v>0</v>
      </c>
      <c r="R596" s="65"/>
      <c r="S596" s="66">
        <f t="shared" si="26"/>
        <v>0</v>
      </c>
      <c r="T596" s="31">
        <f>SUMIF($G$8:$G$691,G596:G1267,$K$8:$K$691)</f>
        <v>0</v>
      </c>
      <c r="U596" s="32" t="str">
        <f t="shared" si="29"/>
        <v xml:space="preserve"> </v>
      </c>
    </row>
    <row r="597" spans="2:21" x14ac:dyDescent="0.25">
      <c r="B597" s="11"/>
      <c r="C597" s="12"/>
      <c r="D597" s="13"/>
      <c r="E597" s="13"/>
      <c r="F597" s="13"/>
      <c r="G597" s="12"/>
      <c r="H597" s="14"/>
      <c r="I597" s="14"/>
      <c r="J597" s="12"/>
      <c r="K597" s="15"/>
      <c r="L597" s="15"/>
      <c r="M597" s="15"/>
      <c r="N597" s="15"/>
      <c r="O597" s="15"/>
      <c r="P597" s="16" t="str">
        <f t="shared" si="27"/>
        <v xml:space="preserve"> </v>
      </c>
      <c r="Q597" s="17">
        <f t="shared" si="28"/>
        <v>0</v>
      </c>
      <c r="R597" s="65"/>
      <c r="S597" s="66">
        <f t="shared" si="26"/>
        <v>0</v>
      </c>
      <c r="T597" s="31">
        <f>SUMIF($G$8:$G$691,G597:G1268,$K$8:$K$691)</f>
        <v>0</v>
      </c>
      <c r="U597" s="32" t="str">
        <f t="shared" si="29"/>
        <v xml:space="preserve"> </v>
      </c>
    </row>
    <row r="598" spans="2:21" x14ac:dyDescent="0.25">
      <c r="B598" s="11"/>
      <c r="C598" s="12"/>
      <c r="D598" s="13"/>
      <c r="E598" s="13"/>
      <c r="F598" s="13"/>
      <c r="G598" s="12"/>
      <c r="H598" s="14"/>
      <c r="I598" s="14"/>
      <c r="J598" s="12"/>
      <c r="K598" s="15"/>
      <c r="L598" s="15"/>
      <c r="M598" s="15"/>
      <c r="N598" s="15"/>
      <c r="O598" s="15"/>
      <c r="P598" s="16" t="str">
        <f t="shared" si="27"/>
        <v xml:space="preserve"> </v>
      </c>
      <c r="Q598" s="17">
        <f t="shared" si="28"/>
        <v>0</v>
      </c>
      <c r="R598" s="65"/>
      <c r="S598" s="66">
        <f t="shared" si="26"/>
        <v>0</v>
      </c>
      <c r="T598" s="31">
        <f>SUMIF($G$8:$G$691,G598:G1269,$K$8:$K$691)</f>
        <v>0</v>
      </c>
      <c r="U598" s="32" t="str">
        <f t="shared" si="29"/>
        <v xml:space="preserve"> </v>
      </c>
    </row>
    <row r="599" spans="2:21" x14ac:dyDescent="0.25">
      <c r="B599" s="11"/>
      <c r="C599" s="12"/>
      <c r="D599" s="13"/>
      <c r="E599" s="13"/>
      <c r="F599" s="13"/>
      <c r="G599" s="12"/>
      <c r="H599" s="14"/>
      <c r="I599" s="14"/>
      <c r="J599" s="12"/>
      <c r="K599" s="15"/>
      <c r="L599" s="15"/>
      <c r="M599" s="15"/>
      <c r="N599" s="15"/>
      <c r="O599" s="15"/>
      <c r="P599" s="16" t="str">
        <f t="shared" si="27"/>
        <v xml:space="preserve"> </v>
      </c>
      <c r="Q599" s="17">
        <f t="shared" si="28"/>
        <v>0</v>
      </c>
      <c r="R599" s="65"/>
      <c r="S599" s="66">
        <f t="shared" si="26"/>
        <v>0</v>
      </c>
      <c r="T599" s="31">
        <f>SUMIF($G$8:$G$691,G599:G1270,$K$8:$K$691)</f>
        <v>0</v>
      </c>
      <c r="U599" s="32" t="str">
        <f t="shared" si="29"/>
        <v xml:space="preserve"> </v>
      </c>
    </row>
    <row r="600" spans="2:21" x14ac:dyDescent="0.25">
      <c r="B600" s="11"/>
      <c r="C600" s="12"/>
      <c r="D600" s="13"/>
      <c r="E600" s="13"/>
      <c r="F600" s="13"/>
      <c r="G600" s="12"/>
      <c r="H600" s="14"/>
      <c r="I600" s="14"/>
      <c r="J600" s="12"/>
      <c r="K600" s="15"/>
      <c r="L600" s="15"/>
      <c r="M600" s="15"/>
      <c r="N600" s="15"/>
      <c r="O600" s="15"/>
      <c r="P600" s="16" t="str">
        <f t="shared" si="27"/>
        <v xml:space="preserve"> </v>
      </c>
      <c r="Q600" s="17">
        <f t="shared" si="28"/>
        <v>0</v>
      </c>
      <c r="R600" s="65"/>
      <c r="S600" s="66">
        <f t="shared" si="26"/>
        <v>0</v>
      </c>
      <c r="T600" s="31">
        <f>SUMIF($G$8:$G$691,G600:G1271,$K$8:$K$691)</f>
        <v>0</v>
      </c>
      <c r="U600" s="32" t="str">
        <f t="shared" si="29"/>
        <v xml:space="preserve"> </v>
      </c>
    </row>
    <row r="601" spans="2:21" x14ac:dyDescent="0.25">
      <c r="B601" s="11"/>
      <c r="C601" s="12"/>
      <c r="D601" s="13"/>
      <c r="E601" s="13"/>
      <c r="F601" s="13"/>
      <c r="G601" s="12"/>
      <c r="H601" s="14"/>
      <c r="I601" s="14"/>
      <c r="J601" s="12"/>
      <c r="K601" s="15"/>
      <c r="L601" s="15"/>
      <c r="M601" s="15"/>
      <c r="N601" s="15"/>
      <c r="O601" s="15"/>
      <c r="P601" s="16" t="str">
        <f t="shared" si="27"/>
        <v xml:space="preserve"> </v>
      </c>
      <c r="Q601" s="17">
        <f t="shared" si="28"/>
        <v>0</v>
      </c>
      <c r="R601" s="65"/>
      <c r="S601" s="66">
        <f t="shared" si="26"/>
        <v>0</v>
      </c>
      <c r="T601" s="31">
        <f>SUMIF($G$8:$G$691,G601:G1272,$K$8:$K$691)</f>
        <v>0</v>
      </c>
      <c r="U601" s="32" t="str">
        <f t="shared" si="29"/>
        <v xml:space="preserve"> </v>
      </c>
    </row>
    <row r="602" spans="2:21" x14ac:dyDescent="0.25">
      <c r="B602" s="11"/>
      <c r="C602" s="12"/>
      <c r="D602" s="13"/>
      <c r="E602" s="13"/>
      <c r="F602" s="13"/>
      <c r="G602" s="12"/>
      <c r="H602" s="14"/>
      <c r="I602" s="14"/>
      <c r="J602" s="12"/>
      <c r="K602" s="15"/>
      <c r="L602" s="15"/>
      <c r="M602" s="15"/>
      <c r="N602" s="15"/>
      <c r="O602" s="15"/>
      <c r="P602" s="16" t="str">
        <f t="shared" si="27"/>
        <v xml:space="preserve"> </v>
      </c>
      <c r="Q602" s="17">
        <f t="shared" si="28"/>
        <v>0</v>
      </c>
      <c r="R602" s="65"/>
      <c r="S602" s="66">
        <f t="shared" si="26"/>
        <v>0</v>
      </c>
      <c r="T602" s="31">
        <f>SUMIF($G$8:$G$691,G602:G1273,$K$8:$K$691)</f>
        <v>0</v>
      </c>
      <c r="U602" s="32" t="str">
        <f t="shared" si="29"/>
        <v xml:space="preserve"> </v>
      </c>
    </row>
    <row r="603" spans="2:21" s="21" customFormat="1" x14ac:dyDescent="0.25">
      <c r="B603" s="11"/>
      <c r="C603" s="12"/>
      <c r="D603" s="13"/>
      <c r="E603" s="13"/>
      <c r="F603" s="13"/>
      <c r="G603" s="12"/>
      <c r="H603" s="14"/>
      <c r="I603" s="14"/>
      <c r="J603" s="12"/>
      <c r="K603" s="20"/>
      <c r="L603" s="20"/>
      <c r="M603" s="20"/>
      <c r="N603" s="20"/>
      <c r="O603" s="20"/>
      <c r="P603" s="16" t="str">
        <f t="shared" si="27"/>
        <v xml:space="preserve"> </v>
      </c>
      <c r="Q603" s="17">
        <f t="shared" si="28"/>
        <v>0</v>
      </c>
      <c r="R603" s="65"/>
      <c r="S603" s="70">
        <f t="shared" si="26"/>
        <v>0</v>
      </c>
      <c r="T603" s="31">
        <f>SUMIF($G$8:$G$691,G603:G1274,$K$8:$K$691)</f>
        <v>0</v>
      </c>
      <c r="U603" s="32" t="str">
        <f t="shared" si="29"/>
        <v xml:space="preserve"> </v>
      </c>
    </row>
    <row r="604" spans="2:21" x14ac:dyDescent="0.25">
      <c r="B604" s="11"/>
      <c r="C604" s="12"/>
      <c r="D604" s="13"/>
      <c r="E604" s="13"/>
      <c r="F604" s="13"/>
      <c r="G604" s="12"/>
      <c r="H604" s="14"/>
      <c r="I604" s="14"/>
      <c r="J604" s="12"/>
      <c r="K604" s="15"/>
      <c r="L604" s="15"/>
      <c r="M604" s="15"/>
      <c r="N604" s="15"/>
      <c r="O604" s="15"/>
      <c r="P604" s="16" t="str">
        <f t="shared" si="27"/>
        <v xml:space="preserve"> </v>
      </c>
      <c r="Q604" s="17">
        <f t="shared" si="28"/>
        <v>0</v>
      </c>
      <c r="R604" s="65"/>
      <c r="S604" s="66">
        <f t="shared" si="26"/>
        <v>0</v>
      </c>
      <c r="T604" s="31">
        <f>SUMIF($G$8:$G$691,G604:G1275,$K$8:$K$691)</f>
        <v>0</v>
      </c>
      <c r="U604" s="32" t="str">
        <f t="shared" si="29"/>
        <v xml:space="preserve"> </v>
      </c>
    </row>
    <row r="605" spans="2:21" x14ac:dyDescent="0.25">
      <c r="B605" s="11"/>
      <c r="C605" s="12"/>
      <c r="D605" s="13"/>
      <c r="E605" s="13"/>
      <c r="F605" s="13"/>
      <c r="G605" s="12"/>
      <c r="H605" s="14"/>
      <c r="I605" s="14"/>
      <c r="J605" s="12"/>
      <c r="K605" s="15"/>
      <c r="L605" s="15"/>
      <c r="M605" s="15"/>
      <c r="N605" s="15"/>
      <c r="O605" s="15"/>
      <c r="P605" s="16" t="str">
        <f t="shared" si="27"/>
        <v xml:space="preserve"> </v>
      </c>
      <c r="Q605" s="17">
        <f t="shared" si="28"/>
        <v>0</v>
      </c>
      <c r="R605" s="65"/>
      <c r="S605" s="66">
        <f t="shared" si="26"/>
        <v>0</v>
      </c>
      <c r="T605" s="31">
        <f>SUMIF($G$8:$G$691,G605:G1276,$K$8:$K$691)</f>
        <v>0</v>
      </c>
      <c r="U605" s="32" t="str">
        <f t="shared" si="29"/>
        <v xml:space="preserve"> </v>
      </c>
    </row>
    <row r="606" spans="2:21" x14ac:dyDescent="0.25">
      <c r="B606" s="11"/>
      <c r="C606" s="12"/>
      <c r="D606" s="13"/>
      <c r="E606" s="13"/>
      <c r="F606" s="13"/>
      <c r="G606" s="12"/>
      <c r="H606" s="14"/>
      <c r="I606" s="14"/>
      <c r="J606" s="12"/>
      <c r="K606" s="15"/>
      <c r="L606" s="15"/>
      <c r="M606" s="15"/>
      <c r="N606" s="15"/>
      <c r="O606" s="15"/>
      <c r="P606" s="16" t="str">
        <f t="shared" si="27"/>
        <v xml:space="preserve"> </v>
      </c>
      <c r="Q606" s="17">
        <f t="shared" si="28"/>
        <v>0</v>
      </c>
      <c r="R606" s="65"/>
      <c r="S606" s="66">
        <f t="shared" si="26"/>
        <v>0</v>
      </c>
      <c r="T606" s="31">
        <f>SUMIF($G$8:$G$691,G606:G1277,$K$8:$K$691)</f>
        <v>0</v>
      </c>
      <c r="U606" s="32" t="str">
        <f t="shared" si="29"/>
        <v xml:space="preserve"> </v>
      </c>
    </row>
    <row r="607" spans="2:21" x14ac:dyDescent="0.25">
      <c r="B607" s="11"/>
      <c r="C607" s="12"/>
      <c r="D607" s="13"/>
      <c r="E607" s="13"/>
      <c r="F607" s="13"/>
      <c r="G607" s="12"/>
      <c r="H607" s="14"/>
      <c r="I607" s="14"/>
      <c r="J607" s="12"/>
      <c r="K607" s="15"/>
      <c r="L607" s="15"/>
      <c r="M607" s="15"/>
      <c r="N607" s="15"/>
      <c r="O607" s="15"/>
      <c r="P607" s="16" t="str">
        <f t="shared" si="27"/>
        <v xml:space="preserve"> </v>
      </c>
      <c r="Q607" s="17">
        <f t="shared" si="28"/>
        <v>0</v>
      </c>
      <c r="R607" s="65"/>
      <c r="S607" s="66">
        <f t="shared" si="26"/>
        <v>0</v>
      </c>
      <c r="T607" s="31">
        <f>SUMIF($G$8:$G$691,G607:G1278,$K$8:$K$691)</f>
        <v>0</v>
      </c>
      <c r="U607" s="32" t="str">
        <f t="shared" si="29"/>
        <v xml:space="preserve"> </v>
      </c>
    </row>
    <row r="608" spans="2:21" x14ac:dyDescent="0.25">
      <c r="B608" s="11"/>
      <c r="C608" s="12"/>
      <c r="D608" s="13"/>
      <c r="E608" s="13"/>
      <c r="F608" s="13"/>
      <c r="G608" s="12"/>
      <c r="H608" s="14"/>
      <c r="I608" s="14"/>
      <c r="J608" s="12"/>
      <c r="K608" s="15"/>
      <c r="L608" s="15"/>
      <c r="M608" s="15"/>
      <c r="N608" s="15"/>
      <c r="O608" s="15"/>
      <c r="P608" s="16" t="str">
        <f t="shared" si="27"/>
        <v xml:space="preserve"> </v>
      </c>
      <c r="Q608" s="17">
        <f t="shared" si="28"/>
        <v>0</v>
      </c>
      <c r="R608" s="65"/>
      <c r="S608" s="66">
        <f t="shared" si="26"/>
        <v>0</v>
      </c>
      <c r="T608" s="31">
        <f>SUMIF($G$8:$G$691,G608:G1279,$K$8:$K$691)</f>
        <v>0</v>
      </c>
      <c r="U608" s="32" t="str">
        <f t="shared" si="29"/>
        <v xml:space="preserve"> </v>
      </c>
    </row>
    <row r="609" spans="2:23" x14ac:dyDescent="0.25">
      <c r="B609" s="11"/>
      <c r="C609" s="12"/>
      <c r="D609" s="13"/>
      <c r="E609" s="13"/>
      <c r="F609" s="13"/>
      <c r="G609" s="12"/>
      <c r="H609" s="14"/>
      <c r="I609" s="14"/>
      <c r="J609" s="12"/>
      <c r="K609" s="15"/>
      <c r="L609" s="15"/>
      <c r="M609" s="15"/>
      <c r="N609" s="15"/>
      <c r="O609" s="15"/>
      <c r="P609" s="16" t="str">
        <f t="shared" si="27"/>
        <v xml:space="preserve"> </v>
      </c>
      <c r="Q609" s="17">
        <f t="shared" si="28"/>
        <v>0</v>
      </c>
      <c r="R609" s="65"/>
      <c r="S609" s="66">
        <f t="shared" si="26"/>
        <v>0</v>
      </c>
      <c r="T609" s="31">
        <f>SUMIF($G$8:$G$691,G609:G1280,$K$8:$K$691)</f>
        <v>0</v>
      </c>
      <c r="U609" s="32" t="str">
        <f t="shared" si="29"/>
        <v xml:space="preserve"> </v>
      </c>
    </row>
    <row r="610" spans="2:23" x14ac:dyDescent="0.25">
      <c r="B610" s="11"/>
      <c r="C610" s="12"/>
      <c r="D610" s="13"/>
      <c r="E610" s="13"/>
      <c r="F610" s="13"/>
      <c r="G610" s="12"/>
      <c r="H610" s="14"/>
      <c r="I610" s="14"/>
      <c r="J610" s="12"/>
      <c r="K610" s="15"/>
      <c r="L610" s="15"/>
      <c r="M610" s="15"/>
      <c r="N610" s="15"/>
      <c r="O610" s="15"/>
      <c r="P610" s="16" t="str">
        <f t="shared" si="27"/>
        <v xml:space="preserve"> </v>
      </c>
      <c r="Q610" s="17">
        <f t="shared" si="28"/>
        <v>0</v>
      </c>
      <c r="R610" s="65"/>
      <c r="S610" s="66">
        <f t="shared" si="26"/>
        <v>0</v>
      </c>
      <c r="T610" s="31">
        <f>SUMIF($G$8:$G$691,G610:G1281,$K$8:$K$691)</f>
        <v>0</v>
      </c>
      <c r="U610" s="32" t="str">
        <f t="shared" si="29"/>
        <v xml:space="preserve"> </v>
      </c>
    </row>
    <row r="611" spans="2:23" x14ac:dyDescent="0.25">
      <c r="B611" s="11"/>
      <c r="C611" s="12"/>
      <c r="D611" s="13"/>
      <c r="E611" s="13"/>
      <c r="F611" s="13"/>
      <c r="G611" s="12"/>
      <c r="H611" s="14"/>
      <c r="I611" s="14"/>
      <c r="J611" s="12"/>
      <c r="K611" s="15"/>
      <c r="L611" s="15"/>
      <c r="M611" s="15"/>
      <c r="N611" s="15"/>
      <c r="O611" s="15"/>
      <c r="P611" s="16" t="str">
        <f t="shared" si="27"/>
        <v xml:space="preserve"> </v>
      </c>
      <c r="Q611" s="17">
        <f t="shared" si="28"/>
        <v>0</v>
      </c>
      <c r="R611" s="65"/>
      <c r="S611" s="66">
        <f t="shared" si="26"/>
        <v>0</v>
      </c>
      <c r="T611" s="31">
        <f>SUMIF($G$8:$G$691,G611:G1282,$K$8:$K$691)</f>
        <v>0</v>
      </c>
      <c r="U611" s="32" t="str">
        <f t="shared" si="29"/>
        <v xml:space="preserve"> </v>
      </c>
    </row>
    <row r="612" spans="2:23" x14ac:dyDescent="0.25">
      <c r="B612" s="11"/>
      <c r="C612" s="12"/>
      <c r="D612" s="13"/>
      <c r="E612" s="13"/>
      <c r="F612" s="13"/>
      <c r="G612" s="12"/>
      <c r="H612" s="14"/>
      <c r="I612" s="14"/>
      <c r="J612" s="12"/>
      <c r="K612" s="15"/>
      <c r="L612" s="15"/>
      <c r="M612" s="15"/>
      <c r="N612" s="15"/>
      <c r="O612" s="15"/>
      <c r="P612" s="16" t="str">
        <f t="shared" si="27"/>
        <v xml:space="preserve"> </v>
      </c>
      <c r="Q612" s="17">
        <f t="shared" si="28"/>
        <v>0</v>
      </c>
      <c r="R612" s="65"/>
      <c r="S612" s="66">
        <f t="shared" si="26"/>
        <v>0</v>
      </c>
      <c r="T612" s="31">
        <f>SUMIF($G$8:$G$691,G612:G1283,$K$8:$K$691)</f>
        <v>0</v>
      </c>
      <c r="U612" s="32" t="str">
        <f t="shared" si="29"/>
        <v xml:space="preserve"> </v>
      </c>
    </row>
    <row r="613" spans="2:23" x14ac:dyDescent="0.25">
      <c r="B613" s="11"/>
      <c r="C613" s="12"/>
      <c r="D613" s="13"/>
      <c r="E613" s="13"/>
      <c r="F613" s="13"/>
      <c r="G613" s="33"/>
      <c r="H613" s="14"/>
      <c r="I613" s="14"/>
      <c r="J613" s="12"/>
      <c r="K613" s="15"/>
      <c r="L613" s="15"/>
      <c r="M613" s="15"/>
      <c r="N613" s="15"/>
      <c r="O613" s="15"/>
      <c r="P613" s="16" t="str">
        <f t="shared" si="27"/>
        <v xml:space="preserve"> </v>
      </c>
      <c r="Q613" s="17">
        <f t="shared" si="28"/>
        <v>0</v>
      </c>
      <c r="R613" s="65"/>
      <c r="S613" s="66">
        <f t="shared" si="26"/>
        <v>0</v>
      </c>
      <c r="T613" s="31">
        <f>SUMIF($G$8:$G$691,G613:G1284,$K$8:$K$691)</f>
        <v>0</v>
      </c>
      <c r="U613" s="32" t="str">
        <f t="shared" si="29"/>
        <v xml:space="preserve"> </v>
      </c>
      <c r="W613" s="10"/>
    </row>
    <row r="614" spans="2:23" x14ac:dyDescent="0.25">
      <c r="B614" s="11"/>
      <c r="C614" s="12"/>
      <c r="D614" s="13"/>
      <c r="E614" s="13"/>
      <c r="F614" s="13"/>
      <c r="G614" s="12"/>
      <c r="H614" s="14"/>
      <c r="I614" s="14"/>
      <c r="J614" s="12"/>
      <c r="K614" s="15"/>
      <c r="L614" s="15"/>
      <c r="M614" s="15"/>
      <c r="N614" s="15"/>
      <c r="O614" s="15"/>
      <c r="P614" s="16" t="str">
        <f t="shared" si="27"/>
        <v xml:space="preserve"> </v>
      </c>
      <c r="Q614" s="17">
        <f t="shared" si="28"/>
        <v>0</v>
      </c>
      <c r="R614" s="65"/>
      <c r="S614" s="66">
        <f t="shared" si="26"/>
        <v>0</v>
      </c>
      <c r="T614" s="31">
        <f>SUMIF($G$8:$G$691,G614:G1285,$K$8:$K$691)</f>
        <v>0</v>
      </c>
      <c r="U614" s="32" t="str">
        <f t="shared" si="29"/>
        <v xml:space="preserve"> </v>
      </c>
      <c r="W614" s="10"/>
    </row>
    <row r="615" spans="2:23" x14ac:dyDescent="0.25">
      <c r="B615" s="11"/>
      <c r="C615" s="12"/>
      <c r="D615" s="13"/>
      <c r="E615" s="13"/>
      <c r="F615" s="13"/>
      <c r="G615" s="12"/>
      <c r="H615" s="14"/>
      <c r="I615" s="14"/>
      <c r="J615" s="12"/>
      <c r="K615" s="15"/>
      <c r="L615" s="15"/>
      <c r="M615" s="15"/>
      <c r="N615" s="15"/>
      <c r="O615" s="15"/>
      <c r="P615" s="16" t="str">
        <f t="shared" si="27"/>
        <v xml:space="preserve"> </v>
      </c>
      <c r="Q615" s="17">
        <f t="shared" si="28"/>
        <v>0</v>
      </c>
      <c r="R615" s="65"/>
      <c r="S615" s="66">
        <f t="shared" si="26"/>
        <v>0</v>
      </c>
      <c r="T615" s="31">
        <f>SUMIF($G$8:$G$691,G615:G1286,$K$8:$K$691)</f>
        <v>0</v>
      </c>
      <c r="U615" s="32" t="str">
        <f t="shared" si="29"/>
        <v xml:space="preserve"> </v>
      </c>
      <c r="W615" s="10"/>
    </row>
    <row r="616" spans="2:23" x14ac:dyDescent="0.25">
      <c r="B616" s="11"/>
      <c r="C616" s="12"/>
      <c r="D616" s="13"/>
      <c r="E616" s="13"/>
      <c r="F616" s="13"/>
      <c r="G616" s="12"/>
      <c r="H616" s="14"/>
      <c r="I616" s="14"/>
      <c r="J616" s="12"/>
      <c r="K616" s="15"/>
      <c r="L616" s="15"/>
      <c r="M616" s="15"/>
      <c r="N616" s="15"/>
      <c r="O616" s="15"/>
      <c r="P616" s="16" t="str">
        <f t="shared" si="27"/>
        <v xml:space="preserve"> </v>
      </c>
      <c r="Q616" s="17">
        <f t="shared" si="28"/>
        <v>0</v>
      </c>
      <c r="R616" s="65"/>
      <c r="S616" s="66">
        <f t="shared" si="26"/>
        <v>0</v>
      </c>
      <c r="T616" s="31">
        <f>SUMIF($G$8:$G$691,G616:G1287,$K$8:$K$691)</f>
        <v>0</v>
      </c>
      <c r="U616" s="32" t="str">
        <f t="shared" si="29"/>
        <v xml:space="preserve"> </v>
      </c>
    </row>
    <row r="617" spans="2:23" x14ac:dyDescent="0.25">
      <c r="B617" s="11"/>
      <c r="C617" s="12"/>
      <c r="D617" s="13"/>
      <c r="E617" s="13"/>
      <c r="F617" s="13"/>
      <c r="G617" s="12"/>
      <c r="H617" s="14"/>
      <c r="I617" s="14"/>
      <c r="J617" s="12"/>
      <c r="K617" s="15"/>
      <c r="L617" s="15"/>
      <c r="M617" s="15"/>
      <c r="N617" s="15"/>
      <c r="O617" s="15"/>
      <c r="P617" s="16" t="str">
        <f t="shared" si="27"/>
        <v xml:space="preserve"> </v>
      </c>
      <c r="Q617" s="17">
        <f t="shared" si="28"/>
        <v>0</v>
      </c>
      <c r="R617" s="65"/>
      <c r="S617" s="66">
        <f t="shared" si="26"/>
        <v>0</v>
      </c>
      <c r="T617" s="31">
        <f>SUMIF($G$8:$G$691,G617:G1288,$K$8:$K$691)</f>
        <v>0</v>
      </c>
      <c r="U617" s="32" t="str">
        <f t="shared" si="29"/>
        <v xml:space="preserve"> </v>
      </c>
    </row>
    <row r="618" spans="2:23" x14ac:dyDescent="0.25">
      <c r="B618" s="11"/>
      <c r="C618" s="12"/>
      <c r="D618" s="13"/>
      <c r="E618" s="13"/>
      <c r="F618" s="13"/>
      <c r="G618" s="12"/>
      <c r="H618" s="14"/>
      <c r="I618" s="14"/>
      <c r="J618" s="12"/>
      <c r="K618" s="15"/>
      <c r="L618" s="15"/>
      <c r="M618" s="15"/>
      <c r="N618" s="15"/>
      <c r="O618" s="15"/>
      <c r="P618" s="16" t="str">
        <f t="shared" si="27"/>
        <v xml:space="preserve"> </v>
      </c>
      <c r="Q618" s="17">
        <f t="shared" si="28"/>
        <v>0</v>
      </c>
      <c r="R618" s="65"/>
      <c r="S618" s="66">
        <f t="shared" si="26"/>
        <v>0</v>
      </c>
      <c r="T618" s="31">
        <f>SUMIF($G$8:$G$691,G618:G1289,$K$8:$K$691)</f>
        <v>0</v>
      </c>
      <c r="U618" s="32" t="str">
        <f t="shared" si="29"/>
        <v xml:space="preserve"> </v>
      </c>
    </row>
    <row r="619" spans="2:23" x14ac:dyDescent="0.25">
      <c r="B619" s="11"/>
      <c r="C619" s="12"/>
      <c r="D619" s="13"/>
      <c r="E619" s="13"/>
      <c r="F619" s="13"/>
      <c r="G619" s="12"/>
      <c r="H619" s="14"/>
      <c r="I619" s="14"/>
      <c r="J619" s="12"/>
      <c r="K619" s="15"/>
      <c r="L619" s="15"/>
      <c r="M619" s="15"/>
      <c r="N619" s="15"/>
      <c r="O619" s="15"/>
      <c r="P619" s="16" t="str">
        <f t="shared" si="27"/>
        <v xml:space="preserve"> </v>
      </c>
      <c r="Q619" s="17">
        <f t="shared" si="28"/>
        <v>0</v>
      </c>
      <c r="R619" s="65"/>
      <c r="S619" s="66">
        <f t="shared" si="26"/>
        <v>0</v>
      </c>
      <c r="T619" s="31">
        <f>SUMIF($G$8:$G$691,G619:G1290,$K$8:$K$691)</f>
        <v>0</v>
      </c>
      <c r="U619" s="32" t="str">
        <f t="shared" si="29"/>
        <v xml:space="preserve"> </v>
      </c>
    </row>
    <row r="620" spans="2:23" x14ac:dyDescent="0.25">
      <c r="B620" s="11"/>
      <c r="C620" s="12"/>
      <c r="D620" s="13"/>
      <c r="E620" s="13"/>
      <c r="F620" s="13"/>
      <c r="G620" s="12"/>
      <c r="H620" s="14"/>
      <c r="I620" s="14"/>
      <c r="J620" s="12"/>
      <c r="K620" s="15"/>
      <c r="L620" s="15"/>
      <c r="M620" s="15"/>
      <c r="N620" s="15"/>
      <c r="O620" s="15"/>
      <c r="P620" s="16" t="str">
        <f t="shared" si="27"/>
        <v xml:space="preserve"> </v>
      </c>
      <c r="Q620" s="17">
        <f t="shared" si="28"/>
        <v>0</v>
      </c>
      <c r="R620" s="65"/>
      <c r="S620" s="66">
        <f t="shared" si="26"/>
        <v>0</v>
      </c>
      <c r="T620" s="31">
        <f>SUMIF($G$8:$G$691,G620:G1291,$K$8:$K$691)</f>
        <v>0</v>
      </c>
      <c r="U620" s="32" t="str">
        <f t="shared" si="29"/>
        <v xml:space="preserve"> </v>
      </c>
    </row>
    <row r="621" spans="2:23" x14ac:dyDescent="0.25">
      <c r="B621" s="11"/>
      <c r="C621" s="12"/>
      <c r="D621" s="13"/>
      <c r="E621" s="13"/>
      <c r="F621" s="13"/>
      <c r="G621" s="12"/>
      <c r="H621" s="14"/>
      <c r="I621" s="14"/>
      <c r="J621" s="12"/>
      <c r="K621" s="15"/>
      <c r="L621" s="15"/>
      <c r="M621" s="15"/>
      <c r="N621" s="15"/>
      <c r="O621" s="15"/>
      <c r="P621" s="16" t="str">
        <f t="shared" si="27"/>
        <v xml:space="preserve"> </v>
      </c>
      <c r="Q621" s="17">
        <f t="shared" si="28"/>
        <v>0</v>
      </c>
      <c r="R621" s="65"/>
      <c r="S621" s="66">
        <f t="shared" si="26"/>
        <v>0</v>
      </c>
      <c r="T621" s="31">
        <f>SUMIF($G$8:$G$691,G621:G1292,$K$8:$K$691)</f>
        <v>0</v>
      </c>
      <c r="U621" s="32" t="str">
        <f t="shared" si="29"/>
        <v xml:space="preserve"> </v>
      </c>
    </row>
    <row r="622" spans="2:23" x14ac:dyDescent="0.25">
      <c r="B622" s="11"/>
      <c r="C622" s="12"/>
      <c r="D622" s="13"/>
      <c r="E622" s="13"/>
      <c r="F622" s="13"/>
      <c r="G622" s="12"/>
      <c r="H622" s="14"/>
      <c r="I622" s="14"/>
      <c r="J622" s="12"/>
      <c r="K622" s="15"/>
      <c r="L622" s="15"/>
      <c r="M622" s="15"/>
      <c r="N622" s="15"/>
      <c r="O622" s="15"/>
      <c r="P622" s="16" t="str">
        <f t="shared" si="27"/>
        <v xml:space="preserve"> </v>
      </c>
      <c r="Q622" s="17">
        <f t="shared" si="28"/>
        <v>0</v>
      </c>
      <c r="R622" s="65"/>
      <c r="S622" s="66">
        <f t="shared" si="26"/>
        <v>0</v>
      </c>
      <c r="T622" s="31">
        <f>SUMIF($G$8:$G$691,G622:G1293,$K$8:$K$691)</f>
        <v>0</v>
      </c>
      <c r="U622" s="32" t="str">
        <f t="shared" si="29"/>
        <v xml:space="preserve"> </v>
      </c>
    </row>
    <row r="623" spans="2:23" x14ac:dyDescent="0.25">
      <c r="B623" s="11"/>
      <c r="C623" s="12"/>
      <c r="D623" s="13"/>
      <c r="E623" s="13"/>
      <c r="F623" s="13"/>
      <c r="G623" s="12"/>
      <c r="H623" s="14"/>
      <c r="I623" s="14"/>
      <c r="J623" s="12"/>
      <c r="K623" s="15"/>
      <c r="L623" s="15"/>
      <c r="M623" s="15"/>
      <c r="N623" s="15"/>
      <c r="O623" s="15"/>
      <c r="P623" s="16" t="str">
        <f t="shared" si="27"/>
        <v xml:space="preserve"> </v>
      </c>
      <c r="Q623" s="17">
        <f t="shared" si="28"/>
        <v>0</v>
      </c>
      <c r="R623" s="65"/>
      <c r="S623" s="66">
        <f t="shared" si="26"/>
        <v>0</v>
      </c>
      <c r="T623" s="31">
        <f>SUMIF($G$8:$G$691,G623:G1294,$K$8:$K$691)</f>
        <v>0</v>
      </c>
      <c r="U623" s="32" t="str">
        <f t="shared" si="29"/>
        <v xml:space="preserve"> </v>
      </c>
    </row>
    <row r="624" spans="2:23" x14ac:dyDescent="0.25">
      <c r="B624" s="11"/>
      <c r="C624" s="12"/>
      <c r="D624" s="13"/>
      <c r="E624" s="13"/>
      <c r="F624" s="13"/>
      <c r="G624" s="12"/>
      <c r="H624" s="14"/>
      <c r="I624" s="14"/>
      <c r="J624" s="12"/>
      <c r="K624" s="15"/>
      <c r="L624" s="15"/>
      <c r="M624" s="15"/>
      <c r="N624" s="15"/>
      <c r="O624" s="15"/>
      <c r="P624" s="16" t="str">
        <f t="shared" si="27"/>
        <v xml:space="preserve"> </v>
      </c>
      <c r="Q624" s="17">
        <f t="shared" si="28"/>
        <v>0</v>
      </c>
      <c r="R624" s="65"/>
      <c r="S624" s="66">
        <f t="shared" si="26"/>
        <v>0</v>
      </c>
      <c r="T624" s="31">
        <f>SUMIF($G$8:$G$691,G624:G1295,$K$8:$K$691)</f>
        <v>0</v>
      </c>
      <c r="U624" s="32" t="str">
        <f t="shared" si="29"/>
        <v xml:space="preserve"> </v>
      </c>
    </row>
    <row r="625" spans="2:23" x14ac:dyDescent="0.25">
      <c r="B625" s="11"/>
      <c r="C625" s="12"/>
      <c r="D625" s="13"/>
      <c r="E625" s="13"/>
      <c r="F625" s="13"/>
      <c r="G625" s="12"/>
      <c r="H625" s="14"/>
      <c r="I625" s="14"/>
      <c r="J625" s="12"/>
      <c r="K625" s="15"/>
      <c r="L625" s="15"/>
      <c r="M625" s="15"/>
      <c r="N625" s="15"/>
      <c r="O625" s="15"/>
      <c r="P625" s="16" t="str">
        <f t="shared" si="27"/>
        <v xml:space="preserve"> </v>
      </c>
      <c r="Q625" s="17">
        <f t="shared" si="28"/>
        <v>0</v>
      </c>
      <c r="R625" s="65"/>
      <c r="S625" s="66">
        <f t="shared" si="26"/>
        <v>0</v>
      </c>
      <c r="T625" s="31">
        <f>SUMIF($G$8:$G$691,G625:G1296,$K$8:$K$691)</f>
        <v>0</v>
      </c>
      <c r="U625" s="32" t="str">
        <f t="shared" si="29"/>
        <v xml:space="preserve"> </v>
      </c>
    </row>
    <row r="626" spans="2:23" x14ac:dyDescent="0.25">
      <c r="B626" s="11"/>
      <c r="C626" s="12"/>
      <c r="D626" s="13"/>
      <c r="E626" s="13"/>
      <c r="F626" s="13"/>
      <c r="G626" s="12"/>
      <c r="H626" s="14"/>
      <c r="I626" s="14"/>
      <c r="J626" s="12"/>
      <c r="K626" s="15"/>
      <c r="L626" s="15"/>
      <c r="M626" s="15"/>
      <c r="N626" s="15"/>
      <c r="O626" s="15"/>
      <c r="P626" s="16" t="str">
        <f t="shared" si="27"/>
        <v xml:space="preserve"> </v>
      </c>
      <c r="Q626" s="17">
        <f t="shared" si="28"/>
        <v>0</v>
      </c>
      <c r="R626" s="65"/>
      <c r="S626" s="66">
        <f t="shared" si="26"/>
        <v>0</v>
      </c>
      <c r="T626" s="31">
        <f>SUMIF($G$8:$G$691,G626:G1297,$K$8:$K$691)</f>
        <v>0</v>
      </c>
      <c r="U626" s="32" t="str">
        <f t="shared" si="29"/>
        <v xml:space="preserve"> </v>
      </c>
      <c r="W626" s="10"/>
    </row>
    <row r="627" spans="2:23" x14ac:dyDescent="0.25">
      <c r="B627" s="11"/>
      <c r="C627" s="12"/>
      <c r="D627" s="13"/>
      <c r="E627" s="13"/>
      <c r="F627" s="13"/>
      <c r="G627" s="12"/>
      <c r="H627" s="14"/>
      <c r="I627" s="14"/>
      <c r="J627" s="12"/>
      <c r="K627" s="15"/>
      <c r="L627" s="15"/>
      <c r="M627" s="15"/>
      <c r="N627" s="15"/>
      <c r="O627" s="15"/>
      <c r="P627" s="16" t="str">
        <f t="shared" si="27"/>
        <v xml:space="preserve"> </v>
      </c>
      <c r="Q627" s="17">
        <f t="shared" si="28"/>
        <v>0</v>
      </c>
      <c r="R627" s="65"/>
      <c r="S627" s="66">
        <f t="shared" si="26"/>
        <v>0</v>
      </c>
      <c r="T627" s="31">
        <f>SUMIF($G$8:$G$691,G627:G1298,$K$8:$K$691)</f>
        <v>0</v>
      </c>
      <c r="U627" s="32" t="str">
        <f t="shared" si="29"/>
        <v xml:space="preserve"> </v>
      </c>
      <c r="W627" s="10"/>
    </row>
    <row r="628" spans="2:23" x14ac:dyDescent="0.25">
      <c r="B628" s="11"/>
      <c r="C628" s="12"/>
      <c r="D628" s="13"/>
      <c r="E628" s="13"/>
      <c r="F628" s="13"/>
      <c r="G628" s="12"/>
      <c r="H628" s="14"/>
      <c r="I628" s="14"/>
      <c r="J628" s="12"/>
      <c r="K628" s="15"/>
      <c r="L628" s="15"/>
      <c r="M628" s="15"/>
      <c r="N628" s="15"/>
      <c r="O628" s="15"/>
      <c r="P628" s="16" t="str">
        <f t="shared" si="27"/>
        <v xml:space="preserve"> </v>
      </c>
      <c r="Q628" s="17">
        <f t="shared" si="28"/>
        <v>0</v>
      </c>
      <c r="R628" s="65"/>
      <c r="S628" s="66">
        <f t="shared" si="26"/>
        <v>0</v>
      </c>
      <c r="T628" s="31">
        <f>SUMIF($G$8:$G$691,G628:G1299,$K$8:$K$691)</f>
        <v>0</v>
      </c>
      <c r="U628" s="32" t="str">
        <f t="shared" si="29"/>
        <v xml:space="preserve"> </v>
      </c>
    </row>
    <row r="629" spans="2:23" x14ac:dyDescent="0.25">
      <c r="B629" s="11"/>
      <c r="C629" s="12"/>
      <c r="D629" s="13"/>
      <c r="E629" s="13"/>
      <c r="F629" s="13"/>
      <c r="G629" s="12"/>
      <c r="H629" s="14"/>
      <c r="I629" s="14"/>
      <c r="J629" s="12"/>
      <c r="K629" s="15"/>
      <c r="L629" s="15"/>
      <c r="M629" s="15"/>
      <c r="N629" s="15"/>
      <c r="O629" s="15"/>
      <c r="P629" s="16" t="str">
        <f t="shared" si="27"/>
        <v xml:space="preserve"> </v>
      </c>
      <c r="Q629" s="17">
        <f t="shared" si="28"/>
        <v>0</v>
      </c>
      <c r="R629" s="65"/>
      <c r="S629" s="66">
        <f t="shared" si="26"/>
        <v>0</v>
      </c>
      <c r="T629" s="31">
        <f>SUMIF($G$8:$G$691,G629:G1300,$K$8:$K$691)</f>
        <v>0</v>
      </c>
      <c r="U629" s="32" t="str">
        <f t="shared" si="29"/>
        <v xml:space="preserve"> </v>
      </c>
    </row>
    <row r="630" spans="2:23" x14ac:dyDescent="0.25">
      <c r="B630" s="11"/>
      <c r="C630" s="12"/>
      <c r="D630" s="13"/>
      <c r="E630" s="13"/>
      <c r="F630" s="13"/>
      <c r="G630" s="12"/>
      <c r="H630" s="14"/>
      <c r="I630" s="14"/>
      <c r="J630" s="12"/>
      <c r="K630" s="15"/>
      <c r="L630" s="15"/>
      <c r="M630" s="15"/>
      <c r="N630" s="15"/>
      <c r="O630" s="15"/>
      <c r="P630" s="16" t="str">
        <f t="shared" si="27"/>
        <v xml:space="preserve"> </v>
      </c>
      <c r="Q630" s="17">
        <f t="shared" si="28"/>
        <v>0</v>
      </c>
      <c r="R630" s="65"/>
      <c r="S630" s="66">
        <f t="shared" si="26"/>
        <v>0</v>
      </c>
      <c r="T630" s="31">
        <f>SUMIF($G$8:$G$691,G630:G1301,$K$8:$K$691)</f>
        <v>0</v>
      </c>
      <c r="U630" s="32" t="str">
        <f t="shared" si="29"/>
        <v xml:space="preserve"> </v>
      </c>
    </row>
    <row r="631" spans="2:23" x14ac:dyDescent="0.25">
      <c r="B631" s="11"/>
      <c r="C631" s="12"/>
      <c r="D631" s="13"/>
      <c r="E631" s="13"/>
      <c r="F631" s="13"/>
      <c r="G631" s="12"/>
      <c r="H631" s="14"/>
      <c r="I631" s="14"/>
      <c r="J631" s="12"/>
      <c r="K631" s="15"/>
      <c r="L631" s="15"/>
      <c r="M631" s="15"/>
      <c r="N631" s="15"/>
      <c r="O631" s="15"/>
      <c r="P631" s="16" t="str">
        <f t="shared" si="27"/>
        <v xml:space="preserve"> </v>
      </c>
      <c r="Q631" s="17">
        <f t="shared" si="28"/>
        <v>0</v>
      </c>
      <c r="R631" s="65"/>
      <c r="S631" s="66">
        <f t="shared" si="26"/>
        <v>0</v>
      </c>
      <c r="T631" s="31">
        <f>SUMIF($G$8:$G$691,G631:G1302,$K$8:$K$691)</f>
        <v>0</v>
      </c>
      <c r="U631" s="32" t="str">
        <f t="shared" si="29"/>
        <v xml:space="preserve"> </v>
      </c>
    </row>
    <row r="632" spans="2:23" x14ac:dyDescent="0.25">
      <c r="B632" s="11"/>
      <c r="C632" s="12"/>
      <c r="D632" s="13"/>
      <c r="E632" s="13"/>
      <c r="F632" s="13"/>
      <c r="G632" s="12"/>
      <c r="H632" s="14"/>
      <c r="I632" s="14"/>
      <c r="J632" s="12"/>
      <c r="K632" s="15"/>
      <c r="L632" s="15"/>
      <c r="M632" s="15"/>
      <c r="N632" s="15"/>
      <c r="O632" s="15"/>
      <c r="P632" s="16" t="str">
        <f t="shared" si="27"/>
        <v xml:space="preserve"> </v>
      </c>
      <c r="Q632" s="17">
        <f t="shared" si="28"/>
        <v>0</v>
      </c>
      <c r="R632" s="65"/>
      <c r="S632" s="66">
        <f t="shared" si="26"/>
        <v>0</v>
      </c>
      <c r="T632" s="31">
        <f>SUMIF($G$8:$G$691,G632:G1303,$K$8:$K$691)</f>
        <v>0</v>
      </c>
      <c r="U632" s="32" t="str">
        <f t="shared" si="29"/>
        <v xml:space="preserve"> </v>
      </c>
    </row>
    <row r="633" spans="2:23" x14ac:dyDescent="0.25">
      <c r="B633" s="11"/>
      <c r="C633" s="12"/>
      <c r="D633" s="13"/>
      <c r="E633" s="13"/>
      <c r="F633" s="13"/>
      <c r="G633" s="12"/>
      <c r="H633" s="14"/>
      <c r="I633" s="14"/>
      <c r="J633" s="12"/>
      <c r="K633" s="15"/>
      <c r="L633" s="15"/>
      <c r="M633" s="15"/>
      <c r="N633" s="15"/>
      <c r="O633" s="15"/>
      <c r="P633" s="16" t="str">
        <f t="shared" si="27"/>
        <v xml:space="preserve"> </v>
      </c>
      <c r="Q633" s="17">
        <f t="shared" si="28"/>
        <v>0</v>
      </c>
      <c r="R633" s="65"/>
      <c r="S633" s="66">
        <f t="shared" si="26"/>
        <v>0</v>
      </c>
      <c r="T633" s="31">
        <f>SUMIF($G$8:$G$691,G633:G1304,$K$8:$K$691)</f>
        <v>0</v>
      </c>
      <c r="U633" s="32" t="str">
        <f t="shared" si="29"/>
        <v xml:space="preserve"> </v>
      </c>
    </row>
    <row r="634" spans="2:23" x14ac:dyDescent="0.25">
      <c r="B634" s="11"/>
      <c r="C634" s="12"/>
      <c r="D634" s="13"/>
      <c r="E634" s="13"/>
      <c r="F634" s="13"/>
      <c r="G634" s="12"/>
      <c r="H634" s="14"/>
      <c r="I634" s="14"/>
      <c r="J634" s="12"/>
      <c r="K634" s="15"/>
      <c r="L634" s="15"/>
      <c r="M634" s="15"/>
      <c r="N634" s="15"/>
      <c r="O634" s="15"/>
      <c r="P634" s="16" t="str">
        <f t="shared" si="27"/>
        <v xml:space="preserve"> </v>
      </c>
      <c r="Q634" s="17">
        <f t="shared" si="28"/>
        <v>0</v>
      </c>
      <c r="R634" s="65"/>
      <c r="S634" s="66">
        <f t="shared" si="26"/>
        <v>0</v>
      </c>
      <c r="T634" s="31">
        <f>SUMIF($G$8:$G$691,G634:G1305,$K$8:$K$691)</f>
        <v>0</v>
      </c>
      <c r="U634" s="32" t="str">
        <f t="shared" si="29"/>
        <v xml:space="preserve"> </v>
      </c>
    </row>
    <row r="635" spans="2:23" x14ac:dyDescent="0.25">
      <c r="B635" s="11"/>
      <c r="C635" s="12"/>
      <c r="D635" s="13"/>
      <c r="E635" s="13"/>
      <c r="F635" s="13"/>
      <c r="G635" s="12"/>
      <c r="H635" s="14"/>
      <c r="I635" s="14"/>
      <c r="J635" s="12"/>
      <c r="K635" s="15"/>
      <c r="L635" s="15"/>
      <c r="M635" s="15"/>
      <c r="N635" s="15"/>
      <c r="O635" s="15"/>
      <c r="P635" s="16" t="str">
        <f t="shared" si="27"/>
        <v xml:space="preserve"> </v>
      </c>
      <c r="Q635" s="17">
        <f t="shared" si="28"/>
        <v>0</v>
      </c>
      <c r="R635" s="65"/>
      <c r="S635" s="66">
        <f t="shared" si="26"/>
        <v>0</v>
      </c>
      <c r="T635" s="31">
        <f>SUMIF($G$8:$G$691,G635:G1306,$K$8:$K$691)</f>
        <v>0</v>
      </c>
      <c r="U635" s="32" t="str">
        <f t="shared" si="29"/>
        <v xml:space="preserve"> </v>
      </c>
    </row>
    <row r="636" spans="2:23" x14ac:dyDescent="0.25">
      <c r="B636" s="11"/>
      <c r="C636" s="12"/>
      <c r="D636" s="13"/>
      <c r="E636" s="13"/>
      <c r="F636" s="13"/>
      <c r="G636" s="12"/>
      <c r="H636" s="14"/>
      <c r="I636" s="14"/>
      <c r="J636" s="12"/>
      <c r="K636" s="15"/>
      <c r="L636" s="15"/>
      <c r="M636" s="15"/>
      <c r="N636" s="15"/>
      <c r="O636" s="15"/>
      <c r="P636" s="16" t="str">
        <f t="shared" si="27"/>
        <v xml:space="preserve"> </v>
      </c>
      <c r="Q636" s="17">
        <f t="shared" si="28"/>
        <v>0</v>
      </c>
      <c r="R636" s="65"/>
      <c r="S636" s="66">
        <f t="shared" si="26"/>
        <v>0</v>
      </c>
      <c r="T636" s="31">
        <f>SUMIF($G$8:$G$691,G636:G1307,$K$8:$K$691)</f>
        <v>0</v>
      </c>
      <c r="U636" s="32" t="str">
        <f t="shared" si="29"/>
        <v xml:space="preserve"> </v>
      </c>
    </row>
    <row r="637" spans="2:23" x14ac:dyDescent="0.25">
      <c r="B637" s="11"/>
      <c r="C637" s="12"/>
      <c r="D637" s="13"/>
      <c r="E637" s="13"/>
      <c r="F637" s="13"/>
      <c r="G637" s="12"/>
      <c r="H637" s="14"/>
      <c r="I637" s="14"/>
      <c r="J637" s="12"/>
      <c r="K637" s="15"/>
      <c r="L637" s="15"/>
      <c r="M637" s="15"/>
      <c r="N637" s="15"/>
      <c r="O637" s="15"/>
      <c r="P637" s="16" t="str">
        <f t="shared" si="27"/>
        <v xml:space="preserve"> </v>
      </c>
      <c r="Q637" s="17">
        <f t="shared" si="28"/>
        <v>0</v>
      </c>
      <c r="R637" s="65"/>
      <c r="S637" s="66">
        <f t="shared" si="26"/>
        <v>0</v>
      </c>
      <c r="T637" s="31">
        <f>SUMIF($G$8:$G$691,G637:G1308,$K$8:$K$691)</f>
        <v>0</v>
      </c>
      <c r="U637" s="32" t="str">
        <f t="shared" si="29"/>
        <v xml:space="preserve"> </v>
      </c>
    </row>
    <row r="638" spans="2:23" x14ac:dyDescent="0.25">
      <c r="B638" s="11"/>
      <c r="C638" s="12"/>
      <c r="D638" s="13"/>
      <c r="E638" s="13"/>
      <c r="F638" s="13"/>
      <c r="G638" s="12"/>
      <c r="H638" s="14"/>
      <c r="I638" s="14"/>
      <c r="J638" s="12"/>
      <c r="K638" s="15"/>
      <c r="L638" s="15"/>
      <c r="M638" s="15"/>
      <c r="N638" s="15"/>
      <c r="O638" s="15"/>
      <c r="P638" s="16" t="str">
        <f t="shared" si="27"/>
        <v xml:space="preserve"> </v>
      </c>
      <c r="Q638" s="17">
        <f t="shared" si="28"/>
        <v>0</v>
      </c>
      <c r="R638" s="65"/>
      <c r="S638" s="66">
        <f t="shared" si="26"/>
        <v>0</v>
      </c>
      <c r="T638" s="31">
        <f>SUMIF($G$8:$G$691,G638:G1309,$K$8:$K$691)</f>
        <v>0</v>
      </c>
      <c r="U638" s="32" t="str">
        <f t="shared" si="29"/>
        <v xml:space="preserve"> </v>
      </c>
    </row>
    <row r="639" spans="2:23" x14ac:dyDescent="0.25">
      <c r="B639" s="11"/>
      <c r="C639" s="12"/>
      <c r="D639" s="13"/>
      <c r="E639" s="13"/>
      <c r="F639" s="13"/>
      <c r="G639" s="12"/>
      <c r="H639" s="14"/>
      <c r="I639" s="14"/>
      <c r="J639" s="12"/>
      <c r="K639" s="15"/>
      <c r="L639" s="15"/>
      <c r="M639" s="15"/>
      <c r="N639" s="15"/>
      <c r="O639" s="15"/>
      <c r="P639" s="16" t="str">
        <f t="shared" si="27"/>
        <v xml:space="preserve"> </v>
      </c>
      <c r="Q639" s="17">
        <f t="shared" si="28"/>
        <v>0</v>
      </c>
      <c r="R639" s="65"/>
      <c r="S639" s="66">
        <f t="shared" si="26"/>
        <v>0</v>
      </c>
      <c r="T639" s="31">
        <f>SUMIF($G$8:$G$691,G639:G1310,$K$8:$K$691)</f>
        <v>0</v>
      </c>
      <c r="U639" s="32" t="str">
        <f t="shared" si="29"/>
        <v xml:space="preserve"> </v>
      </c>
    </row>
    <row r="640" spans="2:23" x14ac:dyDescent="0.25">
      <c r="B640" s="11"/>
      <c r="C640" s="12"/>
      <c r="D640" s="13"/>
      <c r="E640" s="13"/>
      <c r="F640" s="13"/>
      <c r="G640" s="12"/>
      <c r="H640" s="14"/>
      <c r="I640" s="14"/>
      <c r="J640" s="12"/>
      <c r="K640" s="15"/>
      <c r="L640" s="15"/>
      <c r="M640" s="15"/>
      <c r="N640" s="15"/>
      <c r="O640" s="15"/>
      <c r="P640" s="16" t="str">
        <f t="shared" si="27"/>
        <v xml:space="preserve"> </v>
      </c>
      <c r="Q640" s="17">
        <f t="shared" si="28"/>
        <v>0</v>
      </c>
      <c r="R640" s="65"/>
      <c r="S640" s="66">
        <f t="shared" si="26"/>
        <v>0</v>
      </c>
      <c r="T640" s="31">
        <f>SUMIF($G$8:$G$691,G640:G1311,$K$8:$K$691)</f>
        <v>0</v>
      </c>
      <c r="U640" s="32" t="str">
        <f t="shared" si="29"/>
        <v xml:space="preserve"> </v>
      </c>
    </row>
    <row r="641" spans="2:23" x14ac:dyDescent="0.25">
      <c r="B641" s="11"/>
      <c r="C641" s="12"/>
      <c r="D641" s="13"/>
      <c r="E641" s="13"/>
      <c r="F641" s="13"/>
      <c r="G641" s="12"/>
      <c r="H641" s="14"/>
      <c r="I641" s="14"/>
      <c r="J641" s="12"/>
      <c r="K641" s="15"/>
      <c r="L641" s="15"/>
      <c r="M641" s="15"/>
      <c r="N641" s="15"/>
      <c r="O641" s="15"/>
      <c r="P641" s="16" t="str">
        <f t="shared" si="27"/>
        <v xml:space="preserve"> </v>
      </c>
      <c r="Q641" s="17">
        <f t="shared" si="28"/>
        <v>0</v>
      </c>
      <c r="R641" s="65"/>
      <c r="S641" s="66">
        <f t="shared" ref="S641:S689" si="30">+Q641-R641</f>
        <v>0</v>
      </c>
      <c r="T641" s="31">
        <f>SUMIF($G$8:$G$691,G641:G1312,$K$8:$K$691)</f>
        <v>0</v>
      </c>
      <c r="U641" s="32" t="str">
        <f t="shared" si="29"/>
        <v xml:space="preserve"> </v>
      </c>
      <c r="W641" s="10"/>
    </row>
    <row r="642" spans="2:23" x14ac:dyDescent="0.25">
      <c r="B642" s="11"/>
      <c r="C642" s="12"/>
      <c r="D642" s="13"/>
      <c r="E642" s="13"/>
      <c r="F642" s="13"/>
      <c r="G642" s="12"/>
      <c r="H642" s="14"/>
      <c r="I642" s="14"/>
      <c r="J642" s="12"/>
      <c r="K642" s="15"/>
      <c r="L642" s="15"/>
      <c r="M642" s="15"/>
      <c r="N642" s="15"/>
      <c r="O642" s="15"/>
      <c r="P642" s="16" t="str">
        <f t="shared" si="27"/>
        <v xml:space="preserve"> </v>
      </c>
      <c r="Q642" s="17">
        <f t="shared" si="28"/>
        <v>0</v>
      </c>
      <c r="R642" s="65"/>
      <c r="S642" s="66">
        <f t="shared" si="30"/>
        <v>0</v>
      </c>
      <c r="T642" s="31">
        <f>SUMIF($G$8:$G$691,G642:G1313,$K$8:$K$691)</f>
        <v>0</v>
      </c>
      <c r="U642" s="32" t="str">
        <f t="shared" si="29"/>
        <v xml:space="preserve"> </v>
      </c>
      <c r="W642" s="10"/>
    </row>
    <row r="643" spans="2:23" x14ac:dyDescent="0.25">
      <c r="B643" s="11"/>
      <c r="C643" s="12"/>
      <c r="D643" s="13"/>
      <c r="E643" s="13"/>
      <c r="F643" s="13"/>
      <c r="G643" s="12"/>
      <c r="H643" s="14"/>
      <c r="I643" s="14"/>
      <c r="J643" s="12"/>
      <c r="K643" s="15"/>
      <c r="L643" s="15"/>
      <c r="M643" s="15"/>
      <c r="N643" s="15"/>
      <c r="O643" s="15"/>
      <c r="P643" s="16" t="str">
        <f t="shared" si="27"/>
        <v xml:space="preserve"> </v>
      </c>
      <c r="Q643" s="17">
        <f t="shared" si="28"/>
        <v>0</v>
      </c>
      <c r="R643" s="65"/>
      <c r="S643" s="66">
        <f t="shared" si="30"/>
        <v>0</v>
      </c>
      <c r="T643" s="31">
        <f>SUMIF($G$8:$G$691,G643:G1314,$K$8:$K$691)</f>
        <v>0</v>
      </c>
      <c r="U643" s="32" t="str">
        <f t="shared" si="29"/>
        <v xml:space="preserve"> </v>
      </c>
    </row>
    <row r="644" spans="2:23" x14ac:dyDescent="0.25">
      <c r="B644" s="11"/>
      <c r="C644" s="12"/>
      <c r="D644" s="13"/>
      <c r="E644" s="13"/>
      <c r="F644" s="13"/>
      <c r="G644" s="12"/>
      <c r="H644" s="14"/>
      <c r="I644" s="14"/>
      <c r="J644" s="12"/>
      <c r="K644" s="15"/>
      <c r="L644" s="15"/>
      <c r="M644" s="15"/>
      <c r="N644" s="15"/>
      <c r="O644" s="15"/>
      <c r="P644" s="16" t="str">
        <f t="shared" si="27"/>
        <v xml:space="preserve"> </v>
      </c>
      <c r="Q644" s="17">
        <f t="shared" si="28"/>
        <v>0</v>
      </c>
      <c r="R644" s="65"/>
      <c r="S644" s="66">
        <f t="shared" si="30"/>
        <v>0</v>
      </c>
      <c r="T644" s="31">
        <f>SUMIF($G$8:$G$691,G644:G1315,$K$8:$K$691)</f>
        <v>0</v>
      </c>
      <c r="U644" s="32" t="str">
        <f t="shared" si="29"/>
        <v xml:space="preserve"> </v>
      </c>
    </row>
    <row r="645" spans="2:23" x14ac:dyDescent="0.25">
      <c r="B645" s="11"/>
      <c r="C645" s="12"/>
      <c r="D645" s="13"/>
      <c r="E645" s="13"/>
      <c r="F645" s="13"/>
      <c r="G645" s="12"/>
      <c r="H645" s="14"/>
      <c r="I645" s="14"/>
      <c r="J645" s="12"/>
      <c r="K645" s="15"/>
      <c r="L645" s="15"/>
      <c r="M645" s="15"/>
      <c r="N645" s="15"/>
      <c r="O645" s="15"/>
      <c r="P645" s="16" t="str">
        <f t="shared" si="27"/>
        <v xml:space="preserve"> </v>
      </c>
      <c r="Q645" s="17">
        <f t="shared" si="28"/>
        <v>0</v>
      </c>
      <c r="R645" s="65"/>
      <c r="S645" s="66">
        <f t="shared" si="30"/>
        <v>0</v>
      </c>
      <c r="T645" s="31">
        <f>SUMIF($G$8:$G$691,G645:G1316,$K$8:$K$691)</f>
        <v>0</v>
      </c>
      <c r="U645" s="32" t="str">
        <f t="shared" si="29"/>
        <v xml:space="preserve"> </v>
      </c>
    </row>
    <row r="646" spans="2:23" x14ac:dyDescent="0.25">
      <c r="B646" s="11"/>
      <c r="C646" s="12"/>
      <c r="D646" s="13"/>
      <c r="E646" s="13"/>
      <c r="F646" s="13"/>
      <c r="G646" s="12"/>
      <c r="H646" s="14"/>
      <c r="I646" s="14"/>
      <c r="J646" s="12"/>
      <c r="K646" s="15"/>
      <c r="L646" s="15"/>
      <c r="M646" s="15"/>
      <c r="N646" s="15"/>
      <c r="O646" s="15"/>
      <c r="P646" s="16" t="str">
        <f t="shared" ref="P646:P689" si="31">+IF(K646&lt;=0," ",IF(K646&lt;=10,"A",IF(K646&gt;=11,"B")))</f>
        <v xml:space="preserve"> </v>
      </c>
      <c r="Q646" s="17">
        <f t="shared" ref="Q646:Q689" si="32">+IF(P646=" ",K646*0,IF(P646="A",K646*2500,IF(P646="B",K646*3000)))</f>
        <v>0</v>
      </c>
      <c r="R646" s="65"/>
      <c r="S646" s="66">
        <f t="shared" si="30"/>
        <v>0</v>
      </c>
      <c r="T646" s="31">
        <f>SUMIF($G$8:$G$691,G646:G1317,$K$8:$K$691)</f>
        <v>0</v>
      </c>
      <c r="U646" s="32" t="str">
        <f t="shared" ref="U646:U689" si="33">+IF(T646=0," ",IF(T646&lt;=50,"OK",IF(T646&gt;=51,"LEBIH")))</f>
        <v xml:space="preserve"> </v>
      </c>
    </row>
    <row r="647" spans="2:23" x14ac:dyDescent="0.25">
      <c r="B647" s="11"/>
      <c r="C647" s="12"/>
      <c r="D647" s="13"/>
      <c r="E647" s="13"/>
      <c r="F647" s="13"/>
      <c r="G647" s="12"/>
      <c r="H647" s="14"/>
      <c r="I647" s="14"/>
      <c r="J647" s="12"/>
      <c r="K647" s="15"/>
      <c r="L647" s="15"/>
      <c r="M647" s="15"/>
      <c r="N647" s="15"/>
      <c r="O647" s="15"/>
      <c r="P647" s="16" t="str">
        <f t="shared" si="31"/>
        <v xml:space="preserve"> </v>
      </c>
      <c r="Q647" s="17">
        <f t="shared" si="32"/>
        <v>0</v>
      </c>
      <c r="R647" s="65"/>
      <c r="S647" s="66">
        <f t="shared" si="30"/>
        <v>0</v>
      </c>
      <c r="T647" s="31">
        <f>SUMIF($G$8:$G$691,G647:G1318,$K$8:$K$691)</f>
        <v>0</v>
      </c>
      <c r="U647" s="32" t="str">
        <f t="shared" si="33"/>
        <v xml:space="preserve"> </v>
      </c>
    </row>
    <row r="648" spans="2:23" x14ac:dyDescent="0.25">
      <c r="B648" s="11"/>
      <c r="C648" s="12"/>
      <c r="D648" s="13"/>
      <c r="E648" s="13"/>
      <c r="F648" s="13"/>
      <c r="G648" s="12"/>
      <c r="H648" s="14"/>
      <c r="I648" s="14"/>
      <c r="J648" s="12"/>
      <c r="K648" s="15"/>
      <c r="L648" s="15"/>
      <c r="M648" s="15"/>
      <c r="N648" s="15"/>
      <c r="O648" s="15"/>
      <c r="P648" s="16" t="str">
        <f t="shared" si="31"/>
        <v xml:space="preserve"> </v>
      </c>
      <c r="Q648" s="17">
        <f t="shared" si="32"/>
        <v>0</v>
      </c>
      <c r="R648" s="65"/>
      <c r="S648" s="66">
        <f t="shared" si="30"/>
        <v>0</v>
      </c>
      <c r="T648" s="31">
        <f>SUMIF($G$8:$G$691,G648:G1319,$K$8:$K$691)</f>
        <v>0</v>
      </c>
      <c r="U648" s="32" t="str">
        <f t="shared" si="33"/>
        <v xml:space="preserve"> </v>
      </c>
    </row>
    <row r="649" spans="2:23" x14ac:dyDescent="0.25">
      <c r="B649" s="11"/>
      <c r="C649" s="12"/>
      <c r="D649" s="13"/>
      <c r="E649" s="13"/>
      <c r="F649" s="13"/>
      <c r="G649" s="12"/>
      <c r="H649" s="14"/>
      <c r="I649" s="14"/>
      <c r="J649" s="12"/>
      <c r="K649" s="15"/>
      <c r="L649" s="15"/>
      <c r="M649" s="15"/>
      <c r="N649" s="15"/>
      <c r="O649" s="15"/>
      <c r="P649" s="16" t="str">
        <f t="shared" si="31"/>
        <v xml:space="preserve"> </v>
      </c>
      <c r="Q649" s="17">
        <f t="shared" si="32"/>
        <v>0</v>
      </c>
      <c r="R649" s="65"/>
      <c r="S649" s="66">
        <f t="shared" si="30"/>
        <v>0</v>
      </c>
      <c r="T649" s="31">
        <f>SUMIF($G$8:$G$691,G649:G1320,$K$8:$K$691)</f>
        <v>0</v>
      </c>
      <c r="U649" s="32" t="str">
        <f t="shared" si="33"/>
        <v xml:space="preserve"> </v>
      </c>
    </row>
    <row r="650" spans="2:23" x14ac:dyDescent="0.25">
      <c r="B650" s="11"/>
      <c r="C650" s="12"/>
      <c r="D650" s="13"/>
      <c r="E650" s="13"/>
      <c r="F650" s="13"/>
      <c r="G650" s="12"/>
      <c r="H650" s="14"/>
      <c r="I650" s="14"/>
      <c r="J650" s="12"/>
      <c r="K650" s="15"/>
      <c r="L650" s="15"/>
      <c r="M650" s="15"/>
      <c r="N650" s="15"/>
      <c r="O650" s="15"/>
      <c r="P650" s="16" t="str">
        <f t="shared" si="31"/>
        <v xml:space="preserve"> </v>
      </c>
      <c r="Q650" s="17">
        <f t="shared" si="32"/>
        <v>0</v>
      </c>
      <c r="R650" s="65"/>
      <c r="S650" s="66">
        <f t="shared" si="30"/>
        <v>0</v>
      </c>
      <c r="T650" s="31">
        <f>SUMIF($G$8:$G$691,G650:G1321,$K$8:$K$691)</f>
        <v>0</v>
      </c>
      <c r="U650" s="32" t="str">
        <f t="shared" si="33"/>
        <v xml:space="preserve"> </v>
      </c>
    </row>
    <row r="651" spans="2:23" x14ac:dyDescent="0.25">
      <c r="B651" s="11"/>
      <c r="C651" s="12"/>
      <c r="D651" s="13"/>
      <c r="E651" s="13"/>
      <c r="F651" s="13"/>
      <c r="G651" s="12"/>
      <c r="H651" s="14"/>
      <c r="I651" s="14"/>
      <c r="J651" s="12"/>
      <c r="K651" s="15"/>
      <c r="L651" s="15"/>
      <c r="M651" s="15"/>
      <c r="N651" s="15"/>
      <c r="O651" s="15"/>
      <c r="P651" s="16" t="str">
        <f t="shared" si="31"/>
        <v xml:space="preserve"> </v>
      </c>
      <c r="Q651" s="17">
        <f t="shared" si="32"/>
        <v>0</v>
      </c>
      <c r="R651" s="65"/>
      <c r="S651" s="66">
        <f t="shared" si="30"/>
        <v>0</v>
      </c>
      <c r="T651" s="31">
        <f>SUMIF($G$8:$G$691,G651:G1322,$K$8:$K$691)</f>
        <v>0</v>
      </c>
      <c r="U651" s="32" t="str">
        <f t="shared" si="33"/>
        <v xml:space="preserve"> </v>
      </c>
    </row>
    <row r="652" spans="2:23" x14ac:dyDescent="0.25">
      <c r="B652" s="11"/>
      <c r="C652" s="12"/>
      <c r="D652" s="13"/>
      <c r="E652" s="13"/>
      <c r="F652" s="13"/>
      <c r="G652" s="12"/>
      <c r="H652" s="14"/>
      <c r="I652" s="14"/>
      <c r="J652" s="12"/>
      <c r="K652" s="15"/>
      <c r="L652" s="15"/>
      <c r="M652" s="15"/>
      <c r="N652" s="15"/>
      <c r="O652" s="15"/>
      <c r="P652" s="16" t="str">
        <f t="shared" si="31"/>
        <v xml:space="preserve"> </v>
      </c>
      <c r="Q652" s="17">
        <f t="shared" si="32"/>
        <v>0</v>
      </c>
      <c r="R652" s="65"/>
      <c r="S652" s="66">
        <f t="shared" si="30"/>
        <v>0</v>
      </c>
      <c r="T652" s="31">
        <f>SUMIF($G$8:$G$691,G652:G1323,$K$8:$K$691)</f>
        <v>0</v>
      </c>
      <c r="U652" s="32" t="str">
        <f t="shared" si="33"/>
        <v xml:space="preserve"> </v>
      </c>
    </row>
    <row r="653" spans="2:23" x14ac:dyDescent="0.25">
      <c r="B653" s="11"/>
      <c r="C653" s="12"/>
      <c r="D653" s="13"/>
      <c r="E653" s="13"/>
      <c r="F653" s="13"/>
      <c r="G653" s="12"/>
      <c r="H653" s="14"/>
      <c r="I653" s="14"/>
      <c r="J653" s="12"/>
      <c r="K653" s="15"/>
      <c r="L653" s="15"/>
      <c r="M653" s="15"/>
      <c r="N653" s="15"/>
      <c r="O653" s="15"/>
      <c r="P653" s="16" t="str">
        <f t="shared" si="31"/>
        <v xml:space="preserve"> </v>
      </c>
      <c r="Q653" s="17">
        <f t="shared" si="32"/>
        <v>0</v>
      </c>
      <c r="R653" s="65"/>
      <c r="S653" s="66">
        <f t="shared" si="30"/>
        <v>0</v>
      </c>
      <c r="T653" s="31">
        <f>SUMIF($G$8:$G$691,G653:G1324,$K$8:$K$691)</f>
        <v>0</v>
      </c>
      <c r="U653" s="32" t="str">
        <f t="shared" si="33"/>
        <v xml:space="preserve"> </v>
      </c>
    </row>
    <row r="654" spans="2:23" x14ac:dyDescent="0.25">
      <c r="B654" s="11"/>
      <c r="C654" s="12"/>
      <c r="D654" s="13"/>
      <c r="E654" s="13"/>
      <c r="F654" s="13"/>
      <c r="G654" s="12"/>
      <c r="H654" s="14"/>
      <c r="I654" s="14"/>
      <c r="J654" s="12"/>
      <c r="K654" s="15"/>
      <c r="L654" s="15"/>
      <c r="M654" s="15"/>
      <c r="N654" s="15"/>
      <c r="O654" s="15"/>
      <c r="P654" s="16" t="str">
        <f t="shared" si="31"/>
        <v xml:space="preserve"> </v>
      </c>
      <c r="Q654" s="17">
        <f t="shared" si="32"/>
        <v>0</v>
      </c>
      <c r="R654" s="65"/>
      <c r="S654" s="66">
        <f t="shared" si="30"/>
        <v>0</v>
      </c>
      <c r="T654" s="31">
        <f>SUMIF($G$8:$G$691,G654:G1325,$K$8:$K$691)</f>
        <v>0</v>
      </c>
      <c r="U654" s="32" t="str">
        <f t="shared" si="33"/>
        <v xml:space="preserve"> </v>
      </c>
    </row>
    <row r="655" spans="2:23" x14ac:dyDescent="0.25">
      <c r="B655" s="11"/>
      <c r="C655" s="12"/>
      <c r="D655" s="13"/>
      <c r="E655" s="13"/>
      <c r="F655" s="13"/>
      <c r="G655" s="12"/>
      <c r="H655" s="14"/>
      <c r="I655" s="14"/>
      <c r="J655" s="12"/>
      <c r="K655" s="15"/>
      <c r="L655" s="15"/>
      <c r="M655" s="15"/>
      <c r="N655" s="15"/>
      <c r="O655" s="15"/>
      <c r="P655" s="16" t="str">
        <f t="shared" si="31"/>
        <v xml:space="preserve"> </v>
      </c>
      <c r="Q655" s="17">
        <f t="shared" si="32"/>
        <v>0</v>
      </c>
      <c r="R655" s="65"/>
      <c r="S655" s="66">
        <f t="shared" si="30"/>
        <v>0</v>
      </c>
      <c r="T655" s="31">
        <f>SUMIF($G$8:$G$691,G655:G1326,$K$8:$K$691)</f>
        <v>0</v>
      </c>
      <c r="U655" s="32" t="str">
        <f t="shared" si="33"/>
        <v xml:space="preserve"> </v>
      </c>
    </row>
    <row r="656" spans="2:23" x14ac:dyDescent="0.25">
      <c r="B656" s="11"/>
      <c r="C656" s="12"/>
      <c r="D656" s="13"/>
      <c r="E656" s="13"/>
      <c r="F656" s="13"/>
      <c r="G656" s="12"/>
      <c r="H656" s="14"/>
      <c r="I656" s="14"/>
      <c r="J656" s="12"/>
      <c r="K656" s="15"/>
      <c r="L656" s="15"/>
      <c r="M656" s="15"/>
      <c r="N656" s="15"/>
      <c r="O656" s="15"/>
      <c r="P656" s="16" t="str">
        <f t="shared" si="31"/>
        <v xml:space="preserve"> </v>
      </c>
      <c r="Q656" s="17">
        <f t="shared" si="32"/>
        <v>0</v>
      </c>
      <c r="R656" s="65"/>
      <c r="S656" s="66">
        <f t="shared" si="30"/>
        <v>0</v>
      </c>
      <c r="T656" s="31">
        <f>SUMIF($G$8:$G$691,G656:G1327,$K$8:$K$691)</f>
        <v>0</v>
      </c>
      <c r="U656" s="32" t="str">
        <f t="shared" si="33"/>
        <v xml:space="preserve"> </v>
      </c>
      <c r="W656" s="10"/>
    </row>
    <row r="657" spans="2:23" x14ac:dyDescent="0.25">
      <c r="B657" s="11"/>
      <c r="C657" s="12"/>
      <c r="D657" s="13"/>
      <c r="E657" s="13"/>
      <c r="F657" s="13"/>
      <c r="G657" s="12"/>
      <c r="H657" s="14"/>
      <c r="I657" s="14"/>
      <c r="J657" s="12"/>
      <c r="K657" s="15"/>
      <c r="L657" s="15"/>
      <c r="M657" s="15"/>
      <c r="N657" s="15"/>
      <c r="O657" s="15"/>
      <c r="P657" s="16" t="str">
        <f t="shared" si="31"/>
        <v xml:space="preserve"> </v>
      </c>
      <c r="Q657" s="17">
        <f t="shared" si="32"/>
        <v>0</v>
      </c>
      <c r="R657" s="65"/>
      <c r="S657" s="66">
        <f t="shared" si="30"/>
        <v>0</v>
      </c>
      <c r="T657" s="31">
        <f>SUMIF($G$8:$G$691,G657:G1328,$K$8:$K$691)</f>
        <v>0</v>
      </c>
      <c r="U657" s="32" t="str">
        <f t="shared" si="33"/>
        <v xml:space="preserve"> </v>
      </c>
      <c r="W657" s="10"/>
    </row>
    <row r="658" spans="2:23" x14ac:dyDescent="0.25">
      <c r="B658" s="11"/>
      <c r="C658" s="12"/>
      <c r="D658" s="13"/>
      <c r="E658" s="13"/>
      <c r="F658" s="13"/>
      <c r="G658" s="12"/>
      <c r="H658" s="14"/>
      <c r="I658" s="14"/>
      <c r="J658" s="12"/>
      <c r="K658" s="15"/>
      <c r="L658" s="15"/>
      <c r="M658" s="15"/>
      <c r="N658" s="15"/>
      <c r="O658" s="15"/>
      <c r="P658" s="16" t="str">
        <f t="shared" si="31"/>
        <v xml:space="preserve"> </v>
      </c>
      <c r="Q658" s="17">
        <f t="shared" si="32"/>
        <v>0</v>
      </c>
      <c r="R658" s="65"/>
      <c r="S658" s="66">
        <f t="shared" si="30"/>
        <v>0</v>
      </c>
      <c r="T658" s="31">
        <f>SUMIF($G$8:$G$691,G658:G1329,$K$8:$K$691)</f>
        <v>0</v>
      </c>
      <c r="U658" s="32" t="str">
        <f t="shared" si="33"/>
        <v xml:space="preserve"> </v>
      </c>
    </row>
    <row r="659" spans="2:23" x14ac:dyDescent="0.25">
      <c r="B659" s="11"/>
      <c r="C659" s="12"/>
      <c r="D659" s="13"/>
      <c r="E659" s="13"/>
      <c r="F659" s="13"/>
      <c r="G659" s="12"/>
      <c r="H659" s="14"/>
      <c r="I659" s="14"/>
      <c r="J659" s="12"/>
      <c r="K659" s="15"/>
      <c r="L659" s="15"/>
      <c r="M659" s="15"/>
      <c r="N659" s="15"/>
      <c r="O659" s="15"/>
      <c r="P659" s="16" t="str">
        <f t="shared" si="31"/>
        <v xml:space="preserve"> </v>
      </c>
      <c r="Q659" s="17">
        <f t="shared" si="32"/>
        <v>0</v>
      </c>
      <c r="R659" s="65"/>
      <c r="S659" s="66">
        <f t="shared" si="30"/>
        <v>0</v>
      </c>
      <c r="T659" s="31">
        <f>SUMIF($G$8:$G$691,G659:G1330,$K$8:$K$691)</f>
        <v>0</v>
      </c>
      <c r="U659" s="32" t="str">
        <f t="shared" si="33"/>
        <v xml:space="preserve"> </v>
      </c>
    </row>
    <row r="660" spans="2:23" x14ac:dyDescent="0.25">
      <c r="B660" s="11"/>
      <c r="C660" s="12"/>
      <c r="D660" s="13"/>
      <c r="E660" s="13"/>
      <c r="F660" s="13"/>
      <c r="G660" s="12"/>
      <c r="H660" s="14"/>
      <c r="I660" s="14"/>
      <c r="J660" s="12"/>
      <c r="K660" s="15"/>
      <c r="L660" s="15"/>
      <c r="M660" s="15"/>
      <c r="N660" s="15"/>
      <c r="O660" s="15"/>
      <c r="P660" s="16" t="str">
        <f t="shared" si="31"/>
        <v xml:space="preserve"> </v>
      </c>
      <c r="Q660" s="17">
        <f t="shared" si="32"/>
        <v>0</v>
      </c>
      <c r="R660" s="65"/>
      <c r="S660" s="66">
        <f t="shared" si="30"/>
        <v>0</v>
      </c>
      <c r="T660" s="31">
        <f>SUMIF($G$8:$G$691,G660:G1331,$K$8:$K$691)</f>
        <v>0</v>
      </c>
      <c r="U660" s="32" t="str">
        <f t="shared" si="33"/>
        <v xml:space="preserve"> </v>
      </c>
    </row>
    <row r="661" spans="2:23" x14ac:dyDescent="0.25">
      <c r="B661" s="11"/>
      <c r="C661" s="12"/>
      <c r="D661" s="13"/>
      <c r="E661" s="13"/>
      <c r="F661" s="13"/>
      <c r="G661" s="12"/>
      <c r="H661" s="14"/>
      <c r="I661" s="14"/>
      <c r="J661" s="12"/>
      <c r="K661" s="15"/>
      <c r="L661" s="15"/>
      <c r="M661" s="15"/>
      <c r="N661" s="15"/>
      <c r="O661" s="15"/>
      <c r="P661" s="16" t="str">
        <f t="shared" si="31"/>
        <v xml:space="preserve"> </v>
      </c>
      <c r="Q661" s="17">
        <f t="shared" si="32"/>
        <v>0</v>
      </c>
      <c r="R661" s="65"/>
      <c r="S661" s="66">
        <f t="shared" si="30"/>
        <v>0</v>
      </c>
      <c r="T661" s="31">
        <f>SUMIF($G$8:$G$691,G661:G1332,$K$8:$K$691)</f>
        <v>0</v>
      </c>
      <c r="U661" s="32" t="str">
        <f t="shared" si="33"/>
        <v xml:space="preserve"> </v>
      </c>
    </row>
    <row r="662" spans="2:23" x14ac:dyDescent="0.25">
      <c r="B662" s="11"/>
      <c r="C662" s="12"/>
      <c r="D662" s="13"/>
      <c r="E662" s="13"/>
      <c r="F662" s="13"/>
      <c r="G662" s="12"/>
      <c r="H662" s="14"/>
      <c r="I662" s="14"/>
      <c r="J662" s="12"/>
      <c r="K662" s="15"/>
      <c r="L662" s="15"/>
      <c r="M662" s="15"/>
      <c r="N662" s="15"/>
      <c r="O662" s="15"/>
      <c r="P662" s="16" t="str">
        <f t="shared" si="31"/>
        <v xml:space="preserve"> </v>
      </c>
      <c r="Q662" s="17">
        <f t="shared" si="32"/>
        <v>0</v>
      </c>
      <c r="R662" s="65"/>
      <c r="S662" s="66">
        <f t="shared" si="30"/>
        <v>0</v>
      </c>
      <c r="T662" s="31">
        <f>SUMIF($G$8:$G$691,G662:G1333,$K$8:$K$691)</f>
        <v>0</v>
      </c>
      <c r="U662" s="32" t="str">
        <f t="shared" si="33"/>
        <v xml:space="preserve"> </v>
      </c>
    </row>
    <row r="663" spans="2:23" x14ac:dyDescent="0.25">
      <c r="B663" s="11"/>
      <c r="C663" s="12"/>
      <c r="D663" s="13"/>
      <c r="E663" s="13"/>
      <c r="F663" s="13"/>
      <c r="G663" s="12"/>
      <c r="H663" s="14"/>
      <c r="I663" s="14"/>
      <c r="J663" s="12"/>
      <c r="K663" s="15"/>
      <c r="L663" s="15"/>
      <c r="M663" s="15"/>
      <c r="N663" s="15"/>
      <c r="O663" s="15"/>
      <c r="P663" s="16" t="str">
        <f t="shared" si="31"/>
        <v xml:space="preserve"> </v>
      </c>
      <c r="Q663" s="17">
        <f t="shared" si="32"/>
        <v>0</v>
      </c>
      <c r="R663" s="65"/>
      <c r="S663" s="66">
        <f t="shared" si="30"/>
        <v>0</v>
      </c>
      <c r="T663" s="31">
        <f>SUMIF($G$8:$G$691,G663:G1334,$K$8:$K$691)</f>
        <v>0</v>
      </c>
      <c r="U663" s="32" t="str">
        <f t="shared" si="33"/>
        <v xml:space="preserve"> </v>
      </c>
    </row>
    <row r="664" spans="2:23" x14ac:dyDescent="0.25">
      <c r="B664" s="11"/>
      <c r="C664" s="12"/>
      <c r="D664" s="13"/>
      <c r="E664" s="13"/>
      <c r="F664" s="13"/>
      <c r="G664" s="33"/>
      <c r="H664" s="14"/>
      <c r="I664" s="14"/>
      <c r="J664" s="12"/>
      <c r="K664" s="15"/>
      <c r="L664" s="15"/>
      <c r="M664" s="15"/>
      <c r="N664" s="15"/>
      <c r="O664" s="15"/>
      <c r="P664" s="16" t="str">
        <f t="shared" si="31"/>
        <v xml:space="preserve"> </v>
      </c>
      <c r="Q664" s="17">
        <f t="shared" si="32"/>
        <v>0</v>
      </c>
      <c r="R664" s="65"/>
      <c r="S664" s="66">
        <f t="shared" si="30"/>
        <v>0</v>
      </c>
      <c r="T664" s="31">
        <f>SUMIF($G$8:$G$691,G664:G1335,$K$8:$K$691)</f>
        <v>0</v>
      </c>
      <c r="U664" s="32" t="str">
        <f t="shared" si="33"/>
        <v xml:space="preserve"> </v>
      </c>
      <c r="W664" s="10"/>
    </row>
    <row r="665" spans="2:23" x14ac:dyDescent="0.25">
      <c r="B665" s="11"/>
      <c r="C665" s="12"/>
      <c r="D665" s="13"/>
      <c r="E665" s="13"/>
      <c r="F665" s="13"/>
      <c r="G665" s="12"/>
      <c r="H665" s="14"/>
      <c r="I665" s="14"/>
      <c r="J665" s="12"/>
      <c r="K665" s="15"/>
      <c r="L665" s="15"/>
      <c r="M665" s="15"/>
      <c r="N665" s="15"/>
      <c r="O665" s="15"/>
      <c r="P665" s="16" t="str">
        <f t="shared" si="31"/>
        <v xml:space="preserve"> </v>
      </c>
      <c r="Q665" s="17">
        <f t="shared" si="32"/>
        <v>0</v>
      </c>
      <c r="R665" s="65"/>
      <c r="S665" s="66">
        <f t="shared" si="30"/>
        <v>0</v>
      </c>
      <c r="T665" s="31">
        <f>SUMIF($G$8:$G$691,G665:G1336,$K$8:$K$691)</f>
        <v>0</v>
      </c>
      <c r="U665" s="32" t="str">
        <f t="shared" si="33"/>
        <v xml:space="preserve"> </v>
      </c>
      <c r="W665" s="10"/>
    </row>
    <row r="666" spans="2:23" x14ac:dyDescent="0.25">
      <c r="B666" s="11"/>
      <c r="C666" s="12"/>
      <c r="D666" s="13"/>
      <c r="E666" s="13"/>
      <c r="F666" s="13"/>
      <c r="G666" s="12"/>
      <c r="H666" s="14"/>
      <c r="I666" s="14"/>
      <c r="J666" s="12"/>
      <c r="K666" s="15"/>
      <c r="L666" s="15"/>
      <c r="M666" s="15"/>
      <c r="N666" s="15"/>
      <c r="O666" s="15"/>
      <c r="P666" s="16" t="str">
        <f t="shared" si="31"/>
        <v xml:space="preserve"> </v>
      </c>
      <c r="Q666" s="17">
        <f t="shared" si="32"/>
        <v>0</v>
      </c>
      <c r="R666" s="65"/>
      <c r="S666" s="66">
        <f t="shared" si="30"/>
        <v>0</v>
      </c>
      <c r="T666" s="31">
        <f>SUMIF($G$8:$G$691,G666:G1337,$K$8:$K$691)</f>
        <v>0</v>
      </c>
      <c r="U666" s="32" t="str">
        <f t="shared" si="33"/>
        <v xml:space="preserve"> </v>
      </c>
      <c r="W666" s="10"/>
    </row>
    <row r="667" spans="2:23" x14ac:dyDescent="0.25">
      <c r="B667" s="11"/>
      <c r="C667" s="12"/>
      <c r="D667" s="13"/>
      <c r="E667" s="13"/>
      <c r="F667" s="13"/>
      <c r="G667" s="12"/>
      <c r="H667" s="14"/>
      <c r="I667" s="14"/>
      <c r="J667" s="12"/>
      <c r="K667" s="15"/>
      <c r="L667" s="15"/>
      <c r="M667" s="15"/>
      <c r="N667" s="15"/>
      <c r="O667" s="15"/>
      <c r="P667" s="16" t="str">
        <f t="shared" si="31"/>
        <v xml:space="preserve"> </v>
      </c>
      <c r="Q667" s="17">
        <f t="shared" si="32"/>
        <v>0</v>
      </c>
      <c r="R667" s="65"/>
      <c r="S667" s="66">
        <f t="shared" si="30"/>
        <v>0</v>
      </c>
      <c r="T667" s="31">
        <f>SUMIF($G$8:$G$691,G667:G1338,$K$8:$K$691)</f>
        <v>0</v>
      </c>
      <c r="U667" s="32" t="str">
        <f t="shared" si="33"/>
        <v xml:space="preserve"> </v>
      </c>
    </row>
    <row r="668" spans="2:23" x14ac:dyDescent="0.25">
      <c r="B668" s="11"/>
      <c r="C668" s="12"/>
      <c r="D668" s="13"/>
      <c r="E668" s="13"/>
      <c r="F668" s="13"/>
      <c r="G668" s="12"/>
      <c r="H668" s="14"/>
      <c r="I668" s="14"/>
      <c r="J668" s="12"/>
      <c r="K668" s="15"/>
      <c r="L668" s="15"/>
      <c r="M668" s="15"/>
      <c r="N668" s="15"/>
      <c r="O668" s="15"/>
      <c r="P668" s="16" t="str">
        <f t="shared" si="31"/>
        <v xml:space="preserve"> </v>
      </c>
      <c r="Q668" s="17">
        <f t="shared" si="32"/>
        <v>0</v>
      </c>
      <c r="R668" s="65"/>
      <c r="S668" s="66">
        <f t="shared" si="30"/>
        <v>0</v>
      </c>
      <c r="T668" s="31">
        <f>SUMIF($G$8:$G$691,G668:G1339,$K$8:$K$691)</f>
        <v>0</v>
      </c>
      <c r="U668" s="32" t="str">
        <f t="shared" si="33"/>
        <v xml:space="preserve"> </v>
      </c>
    </row>
    <row r="669" spans="2:23" x14ac:dyDescent="0.25">
      <c r="B669" s="11"/>
      <c r="C669" s="12"/>
      <c r="D669" s="13"/>
      <c r="E669" s="13"/>
      <c r="F669" s="13"/>
      <c r="G669" s="12"/>
      <c r="H669" s="14"/>
      <c r="I669" s="14"/>
      <c r="J669" s="12"/>
      <c r="K669" s="15"/>
      <c r="L669" s="15"/>
      <c r="M669" s="15"/>
      <c r="N669" s="15"/>
      <c r="O669" s="15"/>
      <c r="P669" s="16" t="str">
        <f t="shared" si="31"/>
        <v xml:space="preserve"> </v>
      </c>
      <c r="Q669" s="17">
        <f t="shared" si="32"/>
        <v>0</v>
      </c>
      <c r="R669" s="65"/>
      <c r="S669" s="66">
        <f t="shared" si="30"/>
        <v>0</v>
      </c>
      <c r="T669" s="31">
        <f>SUMIF($G$8:$G$691,G669:G1340,$K$8:$K$691)</f>
        <v>0</v>
      </c>
      <c r="U669" s="32" t="str">
        <f t="shared" si="33"/>
        <v xml:space="preserve"> </v>
      </c>
    </row>
    <row r="670" spans="2:23" x14ac:dyDescent="0.25">
      <c r="B670" s="11"/>
      <c r="C670" s="12"/>
      <c r="D670" s="13"/>
      <c r="E670" s="13"/>
      <c r="F670" s="13"/>
      <c r="G670" s="12"/>
      <c r="H670" s="14"/>
      <c r="I670" s="14"/>
      <c r="J670" s="12"/>
      <c r="K670" s="15"/>
      <c r="L670" s="15"/>
      <c r="M670" s="15"/>
      <c r="N670" s="15"/>
      <c r="O670" s="15"/>
      <c r="P670" s="16" t="str">
        <f t="shared" si="31"/>
        <v xml:space="preserve"> </v>
      </c>
      <c r="Q670" s="17">
        <f t="shared" si="32"/>
        <v>0</v>
      </c>
      <c r="R670" s="65"/>
      <c r="S670" s="66">
        <f t="shared" si="30"/>
        <v>0</v>
      </c>
      <c r="T670" s="31">
        <f>SUMIF($G$8:$G$691,G670:G1341,$K$8:$K$691)</f>
        <v>0</v>
      </c>
      <c r="U670" s="32" t="str">
        <f t="shared" si="33"/>
        <v xml:space="preserve"> </v>
      </c>
    </row>
    <row r="671" spans="2:23" x14ac:dyDescent="0.25">
      <c r="B671" s="11"/>
      <c r="C671" s="12"/>
      <c r="D671" s="13"/>
      <c r="E671" s="13"/>
      <c r="F671" s="13"/>
      <c r="G671" s="12"/>
      <c r="H671" s="14"/>
      <c r="I671" s="14"/>
      <c r="J671" s="12"/>
      <c r="K671" s="15"/>
      <c r="L671" s="15"/>
      <c r="M671" s="15"/>
      <c r="N671" s="15"/>
      <c r="O671" s="15"/>
      <c r="P671" s="16" t="str">
        <f t="shared" si="31"/>
        <v xml:space="preserve"> </v>
      </c>
      <c r="Q671" s="17">
        <f t="shared" si="32"/>
        <v>0</v>
      </c>
      <c r="R671" s="65"/>
      <c r="S671" s="66">
        <f t="shared" si="30"/>
        <v>0</v>
      </c>
      <c r="T671" s="31">
        <f>SUMIF($G$8:$G$691,G671:G1342,$K$8:$K$691)</f>
        <v>0</v>
      </c>
      <c r="U671" s="32" t="str">
        <f t="shared" si="33"/>
        <v xml:space="preserve"> </v>
      </c>
    </row>
    <row r="672" spans="2:23" x14ac:dyDescent="0.25">
      <c r="B672" s="11"/>
      <c r="C672" s="12"/>
      <c r="D672" s="13"/>
      <c r="E672" s="13"/>
      <c r="F672" s="13"/>
      <c r="G672" s="12"/>
      <c r="H672" s="14"/>
      <c r="I672" s="14"/>
      <c r="J672" s="12"/>
      <c r="K672" s="15"/>
      <c r="L672" s="15"/>
      <c r="M672" s="15"/>
      <c r="N672" s="15"/>
      <c r="O672" s="15"/>
      <c r="P672" s="16" t="str">
        <f t="shared" si="31"/>
        <v xml:space="preserve"> </v>
      </c>
      <c r="Q672" s="17">
        <f t="shared" si="32"/>
        <v>0</v>
      </c>
      <c r="R672" s="65"/>
      <c r="S672" s="66">
        <f t="shared" si="30"/>
        <v>0</v>
      </c>
      <c r="T672" s="31">
        <f>SUMIF($G$8:$G$691,G672:G1343,$K$8:$K$691)</f>
        <v>0</v>
      </c>
      <c r="U672" s="32" t="str">
        <f t="shared" si="33"/>
        <v xml:space="preserve"> </v>
      </c>
    </row>
    <row r="673" spans="2:23" x14ac:dyDescent="0.25">
      <c r="B673" s="11"/>
      <c r="C673" s="12"/>
      <c r="D673" s="13"/>
      <c r="E673" s="13"/>
      <c r="F673" s="13"/>
      <c r="G673" s="12"/>
      <c r="H673" s="14"/>
      <c r="I673" s="14"/>
      <c r="J673" s="12"/>
      <c r="K673" s="15"/>
      <c r="L673" s="15"/>
      <c r="M673" s="15"/>
      <c r="N673" s="15"/>
      <c r="O673" s="15"/>
      <c r="P673" s="16" t="str">
        <f t="shared" si="31"/>
        <v xml:space="preserve"> </v>
      </c>
      <c r="Q673" s="17">
        <f t="shared" si="32"/>
        <v>0</v>
      </c>
      <c r="R673" s="65"/>
      <c r="S673" s="66">
        <f t="shared" si="30"/>
        <v>0</v>
      </c>
      <c r="T673" s="31">
        <f>SUMIF($G$8:$G$691,G673:G1344,$K$8:$K$691)</f>
        <v>0</v>
      </c>
      <c r="U673" s="32" t="str">
        <f t="shared" si="33"/>
        <v xml:space="preserve"> </v>
      </c>
    </row>
    <row r="674" spans="2:23" x14ac:dyDescent="0.25">
      <c r="B674" s="11"/>
      <c r="C674" s="12"/>
      <c r="D674" s="13"/>
      <c r="E674" s="13"/>
      <c r="F674" s="13"/>
      <c r="G674" s="12"/>
      <c r="H674" s="14"/>
      <c r="I674" s="14"/>
      <c r="J674" s="12"/>
      <c r="K674" s="15"/>
      <c r="L674" s="15"/>
      <c r="M674" s="15"/>
      <c r="N674" s="15"/>
      <c r="O674" s="15"/>
      <c r="P674" s="16" t="str">
        <f t="shared" si="31"/>
        <v xml:space="preserve"> </v>
      </c>
      <c r="Q674" s="17">
        <f t="shared" si="32"/>
        <v>0</v>
      </c>
      <c r="R674" s="65"/>
      <c r="S674" s="66">
        <f t="shared" si="30"/>
        <v>0</v>
      </c>
      <c r="T674" s="31">
        <f>SUMIF($G$8:$G$691,G674:G1345,$K$8:$K$691)</f>
        <v>0</v>
      </c>
      <c r="U674" s="32" t="str">
        <f t="shared" si="33"/>
        <v xml:space="preserve"> </v>
      </c>
    </row>
    <row r="675" spans="2:23" x14ac:dyDescent="0.25">
      <c r="B675" s="11"/>
      <c r="C675" s="12"/>
      <c r="D675" s="13"/>
      <c r="E675" s="13"/>
      <c r="F675" s="13"/>
      <c r="G675" s="12"/>
      <c r="H675" s="14"/>
      <c r="I675" s="14"/>
      <c r="J675" s="12"/>
      <c r="K675" s="15"/>
      <c r="L675" s="15"/>
      <c r="M675" s="15"/>
      <c r="N675" s="15"/>
      <c r="O675" s="15"/>
      <c r="P675" s="16" t="str">
        <f t="shared" si="31"/>
        <v xml:space="preserve"> </v>
      </c>
      <c r="Q675" s="17">
        <f t="shared" si="32"/>
        <v>0</v>
      </c>
      <c r="R675" s="65"/>
      <c r="S675" s="66">
        <f t="shared" si="30"/>
        <v>0</v>
      </c>
      <c r="T675" s="31">
        <f>SUMIF($G$8:$G$691,G675:G1346,$K$8:$K$691)</f>
        <v>0</v>
      </c>
      <c r="U675" s="32" t="str">
        <f t="shared" si="33"/>
        <v xml:space="preserve"> </v>
      </c>
    </row>
    <row r="676" spans="2:23" x14ac:dyDescent="0.25">
      <c r="B676" s="11"/>
      <c r="C676" s="12"/>
      <c r="D676" s="13"/>
      <c r="E676" s="13"/>
      <c r="F676" s="13"/>
      <c r="G676" s="12"/>
      <c r="H676" s="14"/>
      <c r="I676" s="14"/>
      <c r="J676" s="12"/>
      <c r="K676" s="15"/>
      <c r="L676" s="15"/>
      <c r="M676" s="15"/>
      <c r="N676" s="15"/>
      <c r="O676" s="15"/>
      <c r="P676" s="16" t="str">
        <f t="shared" si="31"/>
        <v xml:space="preserve"> </v>
      </c>
      <c r="Q676" s="17">
        <f t="shared" si="32"/>
        <v>0</v>
      </c>
      <c r="R676" s="65"/>
      <c r="S676" s="66">
        <f t="shared" si="30"/>
        <v>0</v>
      </c>
      <c r="T676" s="31">
        <f>SUMIF($G$8:$G$691,G676:G1347,$K$8:$K$691)</f>
        <v>0</v>
      </c>
      <c r="U676" s="32" t="str">
        <f t="shared" si="33"/>
        <v xml:space="preserve"> </v>
      </c>
    </row>
    <row r="677" spans="2:23" x14ac:dyDescent="0.25">
      <c r="B677" s="11"/>
      <c r="C677" s="12"/>
      <c r="D677" s="13"/>
      <c r="E677" s="13"/>
      <c r="F677" s="13"/>
      <c r="G677" s="12"/>
      <c r="H677" s="14"/>
      <c r="I677" s="14"/>
      <c r="J677" s="12"/>
      <c r="K677" s="15"/>
      <c r="L677" s="15"/>
      <c r="M677" s="15"/>
      <c r="N677" s="15"/>
      <c r="O677" s="15"/>
      <c r="P677" s="16" t="str">
        <f t="shared" si="31"/>
        <v xml:space="preserve"> </v>
      </c>
      <c r="Q677" s="17">
        <f t="shared" si="32"/>
        <v>0</v>
      </c>
      <c r="R677" s="65"/>
      <c r="S677" s="66">
        <f t="shared" si="30"/>
        <v>0</v>
      </c>
      <c r="T677" s="31">
        <f>SUMIF($G$8:$G$691,G677:G1348,$K$8:$K$691)</f>
        <v>0</v>
      </c>
      <c r="U677" s="32" t="str">
        <f t="shared" si="33"/>
        <v xml:space="preserve"> </v>
      </c>
      <c r="W677" s="10"/>
    </row>
    <row r="678" spans="2:23" x14ac:dyDescent="0.25">
      <c r="B678" s="11"/>
      <c r="C678" s="12"/>
      <c r="D678" s="13"/>
      <c r="E678" s="13"/>
      <c r="F678" s="13"/>
      <c r="G678" s="12"/>
      <c r="H678" s="14"/>
      <c r="I678" s="14"/>
      <c r="J678" s="12"/>
      <c r="K678" s="15"/>
      <c r="L678" s="15"/>
      <c r="M678" s="15"/>
      <c r="N678" s="15"/>
      <c r="O678" s="15"/>
      <c r="P678" s="16" t="str">
        <f t="shared" si="31"/>
        <v xml:space="preserve"> </v>
      </c>
      <c r="Q678" s="17">
        <f t="shared" si="32"/>
        <v>0</v>
      </c>
      <c r="R678" s="65"/>
      <c r="S678" s="66">
        <f t="shared" si="30"/>
        <v>0</v>
      </c>
      <c r="T678" s="31">
        <f>SUMIF($G$8:$G$691,G678:G1349,$K$8:$K$691)</f>
        <v>0</v>
      </c>
      <c r="U678" s="32" t="str">
        <f t="shared" si="33"/>
        <v xml:space="preserve"> </v>
      </c>
      <c r="W678" s="10"/>
    </row>
    <row r="679" spans="2:23" x14ac:dyDescent="0.25">
      <c r="B679" s="11"/>
      <c r="C679" s="12"/>
      <c r="D679" s="13"/>
      <c r="E679" s="13"/>
      <c r="F679" s="13"/>
      <c r="G679" s="12"/>
      <c r="H679" s="14"/>
      <c r="I679" s="14"/>
      <c r="J679" s="12"/>
      <c r="K679" s="15"/>
      <c r="L679" s="15"/>
      <c r="M679" s="15"/>
      <c r="N679" s="15"/>
      <c r="O679" s="15"/>
      <c r="P679" s="16" t="str">
        <f t="shared" si="31"/>
        <v xml:space="preserve"> </v>
      </c>
      <c r="Q679" s="17">
        <f t="shared" si="32"/>
        <v>0</v>
      </c>
      <c r="R679" s="65"/>
      <c r="S679" s="66">
        <f t="shared" si="30"/>
        <v>0</v>
      </c>
      <c r="T679" s="31">
        <f>SUMIF($G$8:$G$691,G679:G1350,$K$8:$K$691)</f>
        <v>0</v>
      </c>
      <c r="U679" s="32" t="str">
        <f t="shared" si="33"/>
        <v xml:space="preserve"> </v>
      </c>
    </row>
    <row r="680" spans="2:23" x14ac:dyDescent="0.25">
      <c r="B680" s="11"/>
      <c r="C680" s="12"/>
      <c r="D680" s="13"/>
      <c r="E680" s="13"/>
      <c r="F680" s="13"/>
      <c r="G680" s="12"/>
      <c r="H680" s="14"/>
      <c r="I680" s="14"/>
      <c r="J680" s="12"/>
      <c r="K680" s="15"/>
      <c r="L680" s="15"/>
      <c r="M680" s="15"/>
      <c r="N680" s="15"/>
      <c r="O680" s="15"/>
      <c r="P680" s="16" t="str">
        <f t="shared" si="31"/>
        <v xml:space="preserve"> </v>
      </c>
      <c r="Q680" s="17">
        <f t="shared" si="32"/>
        <v>0</v>
      </c>
      <c r="R680" s="65"/>
      <c r="S680" s="66">
        <f t="shared" si="30"/>
        <v>0</v>
      </c>
      <c r="T680" s="31">
        <f>SUMIF($G$8:$G$691,G680:G1351,$K$8:$K$691)</f>
        <v>0</v>
      </c>
      <c r="U680" s="32" t="str">
        <f t="shared" si="33"/>
        <v xml:space="preserve"> </v>
      </c>
    </row>
    <row r="681" spans="2:23" x14ac:dyDescent="0.25">
      <c r="B681" s="11"/>
      <c r="C681" s="12"/>
      <c r="D681" s="13"/>
      <c r="E681" s="13"/>
      <c r="F681" s="13"/>
      <c r="G681" s="12"/>
      <c r="H681" s="14"/>
      <c r="I681" s="14"/>
      <c r="J681" s="12"/>
      <c r="K681" s="15"/>
      <c r="L681" s="15"/>
      <c r="M681" s="15"/>
      <c r="N681" s="15"/>
      <c r="O681" s="15"/>
      <c r="P681" s="16" t="str">
        <f t="shared" si="31"/>
        <v xml:space="preserve"> </v>
      </c>
      <c r="Q681" s="17">
        <f t="shared" si="32"/>
        <v>0</v>
      </c>
      <c r="R681" s="65"/>
      <c r="S681" s="66">
        <f t="shared" si="30"/>
        <v>0</v>
      </c>
      <c r="T681" s="31">
        <f>SUMIF($G$8:$G$691,G681:G1352,$K$8:$K$691)</f>
        <v>0</v>
      </c>
      <c r="U681" s="32" t="str">
        <f t="shared" si="33"/>
        <v xml:space="preserve"> </v>
      </c>
    </row>
    <row r="682" spans="2:23" x14ac:dyDescent="0.25">
      <c r="B682" s="11"/>
      <c r="C682" s="12"/>
      <c r="D682" s="13"/>
      <c r="E682" s="13"/>
      <c r="F682" s="13"/>
      <c r="G682" s="12"/>
      <c r="H682" s="14"/>
      <c r="I682" s="14"/>
      <c r="J682" s="12"/>
      <c r="K682" s="15"/>
      <c r="L682" s="15"/>
      <c r="M682" s="15"/>
      <c r="N682" s="15"/>
      <c r="O682" s="15"/>
      <c r="P682" s="16" t="str">
        <f t="shared" si="31"/>
        <v xml:space="preserve"> </v>
      </c>
      <c r="Q682" s="17">
        <f t="shared" si="32"/>
        <v>0</v>
      </c>
      <c r="R682" s="65"/>
      <c r="S682" s="66">
        <f t="shared" si="30"/>
        <v>0</v>
      </c>
      <c r="T682" s="31">
        <f>SUMIF($G$8:$G$691,G682:G1353,$K$8:$K$691)</f>
        <v>0</v>
      </c>
      <c r="U682" s="32" t="str">
        <f t="shared" si="33"/>
        <v xml:space="preserve"> </v>
      </c>
    </row>
    <row r="683" spans="2:23" x14ac:dyDescent="0.25">
      <c r="B683" s="11"/>
      <c r="C683" s="12"/>
      <c r="D683" s="13"/>
      <c r="E683" s="13"/>
      <c r="F683" s="13"/>
      <c r="G683" s="12"/>
      <c r="H683" s="14"/>
      <c r="I683" s="14"/>
      <c r="J683" s="12"/>
      <c r="K683" s="15"/>
      <c r="L683" s="15"/>
      <c r="M683" s="15"/>
      <c r="N683" s="15"/>
      <c r="O683" s="15"/>
      <c r="P683" s="16" t="str">
        <f t="shared" si="31"/>
        <v xml:space="preserve"> </v>
      </c>
      <c r="Q683" s="17">
        <f t="shared" si="32"/>
        <v>0</v>
      </c>
      <c r="R683" s="65"/>
      <c r="S683" s="66">
        <f t="shared" si="30"/>
        <v>0</v>
      </c>
      <c r="T683" s="31">
        <f>SUMIF($G$8:$G$691,G683:G1354,$K$8:$K$691)</f>
        <v>0</v>
      </c>
      <c r="U683" s="32" t="str">
        <f t="shared" si="33"/>
        <v xml:space="preserve"> </v>
      </c>
    </row>
    <row r="684" spans="2:23" x14ac:dyDescent="0.25">
      <c r="B684" s="11"/>
      <c r="C684" s="12"/>
      <c r="D684" s="13"/>
      <c r="E684" s="13"/>
      <c r="F684" s="13"/>
      <c r="G684" s="12"/>
      <c r="H684" s="14"/>
      <c r="I684" s="14"/>
      <c r="J684" s="12"/>
      <c r="K684" s="15"/>
      <c r="L684" s="15"/>
      <c r="M684" s="15"/>
      <c r="N684" s="15"/>
      <c r="O684" s="15"/>
      <c r="P684" s="16" t="str">
        <f t="shared" si="31"/>
        <v xml:space="preserve"> </v>
      </c>
      <c r="Q684" s="17">
        <f t="shared" si="32"/>
        <v>0</v>
      </c>
      <c r="R684" s="65"/>
      <c r="S684" s="66">
        <f t="shared" si="30"/>
        <v>0</v>
      </c>
      <c r="T684" s="31">
        <f>SUMIF($G$8:$G$691,G684:G1355,$K$8:$K$691)</f>
        <v>0</v>
      </c>
      <c r="U684" s="32" t="str">
        <f t="shared" si="33"/>
        <v xml:space="preserve"> </v>
      </c>
    </row>
    <row r="685" spans="2:23" x14ac:dyDescent="0.25">
      <c r="B685" s="11"/>
      <c r="C685" s="12"/>
      <c r="D685" s="13"/>
      <c r="E685" s="13"/>
      <c r="F685" s="13"/>
      <c r="G685" s="12"/>
      <c r="H685" s="14"/>
      <c r="I685" s="14"/>
      <c r="J685" s="12"/>
      <c r="K685" s="15"/>
      <c r="L685" s="15"/>
      <c r="M685" s="15"/>
      <c r="N685" s="15"/>
      <c r="O685" s="15"/>
      <c r="P685" s="16" t="str">
        <f t="shared" si="31"/>
        <v xml:space="preserve"> </v>
      </c>
      <c r="Q685" s="17">
        <f t="shared" si="32"/>
        <v>0</v>
      </c>
      <c r="R685" s="65"/>
      <c r="S685" s="66">
        <f t="shared" si="30"/>
        <v>0</v>
      </c>
      <c r="T685" s="31">
        <f>SUMIF($G$8:$G$691,G685:G1356,$K$8:$K$691)</f>
        <v>0</v>
      </c>
      <c r="U685" s="32" t="str">
        <f t="shared" si="33"/>
        <v xml:space="preserve"> </v>
      </c>
    </row>
    <row r="686" spans="2:23" x14ac:dyDescent="0.25">
      <c r="B686" s="11"/>
      <c r="C686" s="12"/>
      <c r="D686" s="13"/>
      <c r="E686" s="13"/>
      <c r="F686" s="13"/>
      <c r="G686" s="12"/>
      <c r="H686" s="14"/>
      <c r="I686" s="14"/>
      <c r="J686" s="12"/>
      <c r="K686" s="15"/>
      <c r="L686" s="15"/>
      <c r="M686" s="15"/>
      <c r="N686" s="15"/>
      <c r="O686" s="15"/>
      <c r="P686" s="16" t="str">
        <f t="shared" si="31"/>
        <v xml:space="preserve"> </v>
      </c>
      <c r="Q686" s="17">
        <f t="shared" si="32"/>
        <v>0</v>
      </c>
      <c r="R686" s="65"/>
      <c r="S686" s="66">
        <f t="shared" si="30"/>
        <v>0</v>
      </c>
      <c r="T686" s="31">
        <f>SUMIF($G$8:$G$691,G686:G1357,$K$8:$K$691)</f>
        <v>0</v>
      </c>
      <c r="U686" s="32" t="str">
        <f t="shared" si="33"/>
        <v xml:space="preserve"> </v>
      </c>
    </row>
    <row r="687" spans="2:23" x14ac:dyDescent="0.25">
      <c r="B687" s="11"/>
      <c r="C687" s="12"/>
      <c r="D687" s="13"/>
      <c r="E687" s="13"/>
      <c r="F687" s="13"/>
      <c r="G687" s="12"/>
      <c r="H687" s="14"/>
      <c r="I687" s="14"/>
      <c r="J687" s="12"/>
      <c r="K687" s="15"/>
      <c r="L687" s="15"/>
      <c r="M687" s="15"/>
      <c r="N687" s="15"/>
      <c r="O687" s="15"/>
      <c r="P687" s="16" t="str">
        <f t="shared" si="31"/>
        <v xml:space="preserve"> </v>
      </c>
      <c r="Q687" s="17">
        <f t="shared" si="32"/>
        <v>0</v>
      </c>
      <c r="R687" s="65"/>
      <c r="S687" s="66">
        <f t="shared" si="30"/>
        <v>0</v>
      </c>
      <c r="T687" s="31">
        <f>SUMIF($G$8:$G$691,G687:G1358,$K$8:$K$691)</f>
        <v>0</v>
      </c>
      <c r="U687" s="32" t="str">
        <f t="shared" si="33"/>
        <v xml:space="preserve"> </v>
      </c>
    </row>
    <row r="688" spans="2:23" x14ac:dyDescent="0.25">
      <c r="B688" s="11"/>
      <c r="C688" s="12"/>
      <c r="D688" s="13"/>
      <c r="E688" s="13"/>
      <c r="F688" s="13"/>
      <c r="G688" s="12"/>
      <c r="H688" s="14"/>
      <c r="I688" s="14"/>
      <c r="J688" s="12"/>
      <c r="K688" s="15"/>
      <c r="L688" s="15"/>
      <c r="M688" s="15"/>
      <c r="N688" s="15"/>
      <c r="O688" s="15"/>
      <c r="P688" s="16" t="str">
        <f t="shared" si="31"/>
        <v xml:space="preserve"> </v>
      </c>
      <c r="Q688" s="17">
        <f t="shared" si="32"/>
        <v>0</v>
      </c>
      <c r="R688" s="65"/>
      <c r="S688" s="66">
        <f t="shared" si="30"/>
        <v>0</v>
      </c>
      <c r="T688" s="31">
        <f>SUMIF($G$8:$G$691,G688:G1359,$K$8:$K$691)</f>
        <v>0</v>
      </c>
      <c r="U688" s="32" t="str">
        <f t="shared" si="33"/>
        <v xml:space="preserve"> </v>
      </c>
    </row>
    <row r="689" spans="2:21" x14ac:dyDescent="0.25">
      <c r="B689" s="11"/>
      <c r="C689" s="12"/>
      <c r="D689" s="13"/>
      <c r="E689" s="13"/>
      <c r="F689" s="13"/>
      <c r="G689" s="12"/>
      <c r="H689" s="14"/>
      <c r="I689" s="14"/>
      <c r="J689" s="12"/>
      <c r="K689" s="15"/>
      <c r="L689" s="15"/>
      <c r="M689" s="15"/>
      <c r="N689" s="15"/>
      <c r="O689" s="15"/>
      <c r="P689" s="16" t="str">
        <f t="shared" si="31"/>
        <v xml:space="preserve"> </v>
      </c>
      <c r="Q689" s="17">
        <f t="shared" si="32"/>
        <v>0</v>
      </c>
      <c r="R689" s="65"/>
      <c r="S689" s="66">
        <f t="shared" si="30"/>
        <v>0</v>
      </c>
      <c r="T689" s="31">
        <f>SUMIF($G$8:$G$691,G689:G1360,$K$8:$K$691)</f>
        <v>0</v>
      </c>
      <c r="U689" s="32" t="str">
        <f t="shared" si="33"/>
        <v xml:space="preserve"> </v>
      </c>
    </row>
    <row r="690" spans="2:21" x14ac:dyDescent="0.25">
      <c r="B690" s="11"/>
      <c r="C690" s="12"/>
      <c r="D690" s="13"/>
      <c r="E690" s="13"/>
      <c r="F690" s="13"/>
      <c r="G690" s="12"/>
      <c r="H690" s="14"/>
      <c r="I690" s="14"/>
      <c r="J690" s="12"/>
      <c r="K690" s="15"/>
      <c r="L690" s="15"/>
      <c r="M690" s="15"/>
      <c r="N690" s="15"/>
      <c r="O690" s="15"/>
      <c r="P690" s="16" t="str">
        <f t="shared" si="27"/>
        <v xml:space="preserve"> </v>
      </c>
      <c r="Q690" s="17">
        <f t="shared" si="28"/>
        <v>0</v>
      </c>
      <c r="R690" s="65"/>
      <c r="S690" s="66">
        <f t="shared" si="26"/>
        <v>0</v>
      </c>
      <c r="T690" s="31">
        <f>SUMIF($G$8:$G$691,G690:G1092,$K$8:$K$691)</f>
        <v>0</v>
      </c>
      <c r="U690" s="32" t="str">
        <f t="shared" si="29"/>
        <v xml:space="preserve"> </v>
      </c>
    </row>
    <row r="691" spans="2:21" x14ac:dyDescent="0.25">
      <c r="B691" s="11"/>
      <c r="C691" s="12"/>
      <c r="D691" s="13"/>
      <c r="E691" s="13"/>
      <c r="F691" s="13"/>
      <c r="G691" s="12"/>
      <c r="H691" s="14"/>
      <c r="I691" s="14"/>
      <c r="J691" s="12"/>
      <c r="K691" s="15"/>
      <c r="L691" s="15"/>
      <c r="M691" s="15"/>
      <c r="N691" s="15"/>
      <c r="O691" s="15"/>
      <c r="P691" s="16" t="str">
        <f t="shared" si="27"/>
        <v xml:space="preserve"> </v>
      </c>
      <c r="Q691" s="17">
        <f t="shared" si="28"/>
        <v>0</v>
      </c>
      <c r="R691" s="18"/>
      <c r="S691" s="19">
        <f t="shared" ref="S691" si="34">+Q691-R691</f>
        <v>0</v>
      </c>
      <c r="T691" s="31">
        <f>SUMIF($G$8:$G$691,G691:G1093,$K$8:$K$691)</f>
        <v>0</v>
      </c>
      <c r="U691" s="32" t="str">
        <f t="shared" si="29"/>
        <v xml:space="preserve"> </v>
      </c>
    </row>
    <row r="692" spans="2:21" ht="4.5" customHeight="1" x14ac:dyDescent="0.25">
      <c r="S692" s="22"/>
    </row>
    <row r="693" spans="2:21" s="24" customFormat="1" ht="21" customHeight="1" x14ac:dyDescent="0.25">
      <c r="B693" s="128" t="s">
        <v>11</v>
      </c>
      <c r="C693" s="128"/>
      <c r="D693" s="128"/>
      <c r="E693" s="128"/>
      <c r="F693" s="128"/>
      <c r="G693" s="128"/>
      <c r="H693" s="128"/>
      <c r="I693" s="128"/>
      <c r="J693" s="129"/>
      <c r="K693" s="23">
        <f>SUBTOTAL(9,K8:K691)</f>
        <v>0</v>
      </c>
      <c r="L693" s="23">
        <f>SUBTOTAL(9,L8:L691)</f>
        <v>0</v>
      </c>
      <c r="M693" s="23">
        <f>SUBTOTAL(9,M8:M691)</f>
        <v>0</v>
      </c>
      <c r="N693" s="23">
        <f>SUBTOTAL(9,N8:N691)</f>
        <v>0</v>
      </c>
      <c r="O693" s="23">
        <f>SUBTOTAL(9,O8:O691)</f>
        <v>0</v>
      </c>
      <c r="Q693" s="23">
        <f>SUBTOTAL(9,Q8:Q691)</f>
        <v>0</v>
      </c>
      <c r="R693" s="23">
        <f>SUBTOTAL(9,R8:R691)</f>
        <v>0</v>
      </c>
      <c r="S693" s="23">
        <f>SUBTOTAL(9,S8:S691)</f>
        <v>0</v>
      </c>
    </row>
  </sheetData>
  <protectedRanges>
    <protectedRange password="F80F" sqref="Q7" name="Range1_1_4_2"/>
    <protectedRange password="F80F" sqref="P7" name="Range1_1_4_1_1"/>
    <protectedRange password="F80F" sqref="Q5:Q6" name="Range1_4_1_1"/>
    <protectedRange password="F80F" sqref="P5:P6" name="Range1_2_1_1_1_1_1_1"/>
  </protectedRanges>
  <autoFilter ref="B7:W691"/>
  <mergeCells count="17">
    <mergeCell ref="H4:I4"/>
    <mergeCell ref="B5:B6"/>
    <mergeCell ref="C5:C6"/>
    <mergeCell ref="D5:D6"/>
    <mergeCell ref="E5:E6"/>
    <mergeCell ref="F5:F6"/>
    <mergeCell ref="I5:I6"/>
    <mergeCell ref="S5:S6"/>
    <mergeCell ref="T5:T6"/>
    <mergeCell ref="B693:J693"/>
    <mergeCell ref="J5:J6"/>
    <mergeCell ref="K5:K6"/>
    <mergeCell ref="M5:M6"/>
    <mergeCell ref="O5:O6"/>
    <mergeCell ref="R5:R6"/>
    <mergeCell ref="L5:L6"/>
    <mergeCell ref="N5:N6"/>
  </mergeCells>
  <printOptions horizontalCentered="1"/>
  <pageMargins left="0" right="0" top="0.18" bottom="0" header="0" footer="0"/>
  <pageSetup paperSize="9" scale="55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W128"/>
  <sheetViews>
    <sheetView showGridLines="0" zoomScale="80" zoomScaleNormal="80" workbookViewId="0">
      <pane xSplit="9" ySplit="7" topLeftCell="J120" activePane="bottomRight" state="frozen"/>
      <selection pane="topRight" activeCell="J1" sqref="J1"/>
      <selection pane="bottomLeft" activeCell="A8" sqref="A8"/>
      <selection pane="bottomRight" activeCell="Q8" sqref="Q8:Q126"/>
    </sheetView>
  </sheetViews>
  <sheetFormatPr defaultRowHeight="15" x14ac:dyDescent="0.25"/>
  <cols>
    <col min="1" max="1" width="1.7109375" customWidth="1"/>
    <col min="2" max="2" width="4.5703125" customWidth="1"/>
    <col min="3" max="3" width="11.28515625" customWidth="1"/>
    <col min="4" max="4" width="10" customWidth="1"/>
    <col min="5" max="5" width="15.7109375" customWidth="1"/>
    <col min="6" max="6" width="5.7109375" customWidth="1"/>
    <col min="7" max="7" width="14.7109375" customWidth="1"/>
    <col min="8" max="8" width="18.28515625" customWidth="1"/>
    <col min="9" max="9" width="24.5703125" customWidth="1"/>
    <col min="10" max="10" width="12.28515625" customWidth="1"/>
    <col min="11" max="11" width="20.140625" customWidth="1"/>
    <col min="12" max="15" width="7.85546875" customWidth="1"/>
    <col min="16" max="16" width="11.42578125" customWidth="1"/>
    <col min="17" max="17" width="16.140625" customWidth="1"/>
    <col min="18" max="18" width="10.5703125" style="7" hidden="1" customWidth="1"/>
    <col min="19" max="19" width="0" style="10" hidden="1" customWidth="1"/>
  </cols>
  <sheetData>
    <row r="1" spans="2:23" ht="16.5" x14ac:dyDescent="0.25">
      <c r="B1" s="1" t="s">
        <v>67</v>
      </c>
      <c r="C1" s="2"/>
      <c r="G1" s="3"/>
      <c r="I1" s="5" t="s">
        <v>0</v>
      </c>
      <c r="J1" s="6" t="s">
        <v>80</v>
      </c>
      <c r="K1" s="6"/>
      <c r="L1" s="6"/>
      <c r="M1" s="6"/>
      <c r="N1" s="6"/>
      <c r="O1" s="6"/>
      <c r="P1" s="4" t="s">
        <v>17</v>
      </c>
      <c r="S1" s="4"/>
    </row>
    <row r="2" spans="2:23" ht="16.5" x14ac:dyDescent="0.25">
      <c r="B2" s="1" t="s">
        <v>82</v>
      </c>
      <c r="C2" s="2"/>
      <c r="G2" s="3"/>
      <c r="H2" s="4"/>
      <c r="I2" s="3"/>
      <c r="J2" s="6" t="s">
        <v>81</v>
      </c>
      <c r="K2" s="6"/>
      <c r="L2" s="6"/>
      <c r="M2" s="6"/>
      <c r="N2" s="6"/>
      <c r="O2" s="6"/>
      <c r="P2" s="4" t="s">
        <v>61</v>
      </c>
      <c r="S2" s="4"/>
    </row>
    <row r="3" spans="2:23" ht="16.5" customHeight="1" x14ac:dyDescent="0.25">
      <c r="B3" s="1" t="s">
        <v>85</v>
      </c>
      <c r="C3" s="2"/>
      <c r="G3" s="3"/>
      <c r="H3" s="25"/>
      <c r="I3" s="25"/>
      <c r="J3" s="6"/>
      <c r="K3" s="6"/>
      <c r="L3" s="6"/>
      <c r="M3" s="6"/>
      <c r="N3" s="6"/>
      <c r="O3" s="6"/>
      <c r="P3" s="4"/>
      <c r="Q3" s="4"/>
      <c r="S3" s="4"/>
    </row>
    <row r="4" spans="2:23" ht="17.25" customHeight="1" x14ac:dyDescent="0.25">
      <c r="B4" s="1"/>
      <c r="C4" s="2"/>
      <c r="G4" s="3"/>
      <c r="H4" s="126"/>
      <c r="I4" s="126"/>
      <c r="J4" s="6"/>
      <c r="K4" s="6"/>
      <c r="L4" s="6"/>
      <c r="M4" s="6"/>
      <c r="N4" s="6"/>
      <c r="O4" s="6"/>
      <c r="P4" s="4"/>
      <c r="Q4" s="4"/>
      <c r="S4" s="4"/>
    </row>
    <row r="5" spans="2:23" ht="15" customHeight="1" x14ac:dyDescent="0.25">
      <c r="B5" s="123" t="s">
        <v>1</v>
      </c>
      <c r="C5" s="123" t="s">
        <v>2</v>
      </c>
      <c r="D5" s="123" t="s">
        <v>3</v>
      </c>
      <c r="E5" s="123" t="s">
        <v>4</v>
      </c>
      <c r="F5" s="123" t="s">
        <v>5</v>
      </c>
      <c r="G5" s="75" t="s">
        <v>6</v>
      </c>
      <c r="H5" s="75" t="s">
        <v>7</v>
      </c>
      <c r="I5" s="123" t="s">
        <v>8</v>
      </c>
      <c r="J5" s="123" t="s">
        <v>9</v>
      </c>
      <c r="K5" s="124" t="s">
        <v>60</v>
      </c>
      <c r="L5" s="124" t="s">
        <v>75</v>
      </c>
      <c r="M5" s="124" t="s">
        <v>59</v>
      </c>
      <c r="N5" s="124" t="s">
        <v>76</v>
      </c>
      <c r="O5" s="124" t="s">
        <v>57</v>
      </c>
      <c r="P5" s="27" t="s">
        <v>10</v>
      </c>
      <c r="Q5" s="27" t="s">
        <v>11</v>
      </c>
      <c r="R5" s="125" t="s">
        <v>12</v>
      </c>
      <c r="S5" s="127" t="s">
        <v>13</v>
      </c>
      <c r="T5" s="122" t="s">
        <v>18</v>
      </c>
      <c r="U5" s="28"/>
    </row>
    <row r="6" spans="2:23" ht="24.75" customHeight="1" x14ac:dyDescent="0.25">
      <c r="B6" s="123"/>
      <c r="C6" s="123"/>
      <c r="D6" s="123"/>
      <c r="E6" s="123"/>
      <c r="F6" s="123"/>
      <c r="G6" s="75" t="s">
        <v>14</v>
      </c>
      <c r="H6" s="75" t="s">
        <v>14</v>
      </c>
      <c r="I6" s="123"/>
      <c r="J6" s="123"/>
      <c r="K6" s="124"/>
      <c r="L6" s="124"/>
      <c r="M6" s="124"/>
      <c r="N6" s="124"/>
      <c r="O6" s="124"/>
      <c r="P6" s="27" t="s">
        <v>15</v>
      </c>
      <c r="Q6" s="27" t="s">
        <v>16</v>
      </c>
      <c r="R6" s="125"/>
      <c r="S6" s="127"/>
      <c r="T6" s="122"/>
      <c r="U6" s="29"/>
    </row>
    <row r="7" spans="2:23" ht="7.5" customHeight="1" x14ac:dyDescent="0.25">
      <c r="C7" s="3"/>
      <c r="G7" s="3"/>
      <c r="H7" s="4"/>
      <c r="J7" s="3"/>
      <c r="K7" s="8"/>
      <c r="L7" s="8"/>
      <c r="M7" s="8"/>
      <c r="N7" s="8"/>
      <c r="O7" s="8"/>
      <c r="P7" s="9"/>
      <c r="Q7" s="9"/>
      <c r="T7" s="30"/>
      <c r="U7" s="29"/>
    </row>
    <row r="8" spans="2:23" x14ac:dyDescent="0.25">
      <c r="B8" s="11">
        <v>1</v>
      </c>
      <c r="C8" s="96"/>
      <c r="D8" s="13"/>
      <c r="E8" s="13"/>
      <c r="F8" s="13"/>
      <c r="G8" s="33"/>
      <c r="H8" s="14"/>
      <c r="I8" s="14"/>
      <c r="J8" s="12"/>
      <c r="K8" s="15"/>
      <c r="L8" s="15"/>
      <c r="M8" s="15"/>
      <c r="N8" s="15"/>
      <c r="O8" s="15"/>
      <c r="P8" s="16" t="str">
        <f>+IF(K8&lt;=0," ",IF(K8&lt;=10,"A",IF(K8&gt;=11,"B")))</f>
        <v xml:space="preserve"> </v>
      </c>
      <c r="Q8" s="17">
        <f>+IF(P8=" ",K8*0,IF(P8="A",K8*2500,IF(P8="B",K8*3000)))</f>
        <v>0</v>
      </c>
      <c r="R8" s="65"/>
      <c r="S8" s="66">
        <f t="shared" ref="S8:S126" si="0">+Q8-R8</f>
        <v>0</v>
      </c>
      <c r="T8" s="31">
        <f t="shared" ref="T8" si="1">SUMIF($G$8:$G$126,G8:G126,$K$8:$K$126)</f>
        <v>0</v>
      </c>
      <c r="U8" s="32" t="str">
        <f>+IF(T8=0," ",IF(T8&lt;=50,"OK",IF(T8&gt;=51,"LEBIH")))</f>
        <v xml:space="preserve"> </v>
      </c>
    </row>
    <row r="9" spans="2:23" x14ac:dyDescent="0.25">
      <c r="B9" s="11">
        <v>2</v>
      </c>
      <c r="C9" s="96"/>
      <c r="D9" s="13"/>
      <c r="E9" s="13"/>
      <c r="F9" s="13"/>
      <c r="G9" s="33"/>
      <c r="H9" s="14"/>
      <c r="I9" s="14"/>
      <c r="J9" s="12"/>
      <c r="K9" s="15"/>
      <c r="L9" s="15"/>
      <c r="M9" s="15"/>
      <c r="N9" s="15"/>
      <c r="O9" s="15"/>
      <c r="P9" s="16" t="str">
        <f t="shared" ref="P9:P72" si="2">+IF(K9&lt;=0," ",IF(K9&lt;=10,"A",IF(K9&gt;=11,"B")))</f>
        <v xml:space="preserve"> </v>
      </c>
      <c r="Q9" s="17">
        <f t="shared" ref="Q9:Q72" si="3">+IF(P9=" ",K9*0,IF(P9="A",K9*2500,IF(P9="B",K9*3000)))</f>
        <v>0</v>
      </c>
      <c r="R9" s="65"/>
      <c r="S9" s="66">
        <f t="shared" si="0"/>
        <v>0</v>
      </c>
      <c r="T9" s="31">
        <f>SUMIF($G$8:$G$126,G9:G127,$K$8:$K$126)</f>
        <v>0</v>
      </c>
      <c r="U9" s="32" t="str">
        <f t="shared" ref="U9:U72" si="4">+IF(T9=0," ",IF(T9&lt;=50,"OK",IF(T9&gt;=51,"LEBIH")))</f>
        <v xml:space="preserve"> </v>
      </c>
    </row>
    <row r="10" spans="2:23" x14ac:dyDescent="0.25">
      <c r="B10" s="11"/>
      <c r="C10" s="96"/>
      <c r="D10" s="13"/>
      <c r="E10" s="13"/>
      <c r="F10" s="13"/>
      <c r="G10" s="33"/>
      <c r="H10" s="14"/>
      <c r="I10" s="14"/>
      <c r="J10" s="12"/>
      <c r="K10" s="15"/>
      <c r="L10" s="15"/>
      <c r="M10" s="15"/>
      <c r="N10" s="15"/>
      <c r="O10" s="15"/>
      <c r="P10" s="16" t="str">
        <f t="shared" si="2"/>
        <v xml:space="preserve"> </v>
      </c>
      <c r="Q10" s="17">
        <f t="shared" si="3"/>
        <v>0</v>
      </c>
      <c r="R10" s="65"/>
      <c r="S10" s="66">
        <f t="shared" si="0"/>
        <v>0</v>
      </c>
      <c r="T10" s="31">
        <f>SUMIF($G$8:$G$126,G10:G128,$K$8:$K$126)</f>
        <v>0</v>
      </c>
      <c r="U10" s="32" t="str">
        <f t="shared" si="4"/>
        <v xml:space="preserve"> </v>
      </c>
    </row>
    <row r="11" spans="2:23" x14ac:dyDescent="0.25">
      <c r="B11" s="11"/>
      <c r="C11" s="96"/>
      <c r="D11" s="13"/>
      <c r="E11" s="13"/>
      <c r="F11" s="13"/>
      <c r="G11" s="33"/>
      <c r="H11" s="14"/>
      <c r="I11" s="14"/>
      <c r="J11" s="12"/>
      <c r="K11" s="15"/>
      <c r="L11" s="15"/>
      <c r="M11" s="15"/>
      <c r="N11" s="15"/>
      <c r="O11" s="15"/>
      <c r="P11" s="16" t="str">
        <f t="shared" si="2"/>
        <v xml:space="preserve"> </v>
      </c>
      <c r="Q11" s="17">
        <f t="shared" si="3"/>
        <v>0</v>
      </c>
      <c r="R11" s="65"/>
      <c r="S11" s="66">
        <f t="shared" si="0"/>
        <v>0</v>
      </c>
      <c r="T11" s="31">
        <f>SUMIF($G$8:$G$126,G11:G129,$K$8:$K$126)</f>
        <v>0</v>
      </c>
      <c r="U11" s="32" t="str">
        <f t="shared" si="4"/>
        <v xml:space="preserve"> </v>
      </c>
    </row>
    <row r="12" spans="2:23" x14ac:dyDescent="0.25">
      <c r="B12" s="11"/>
      <c r="C12" s="96"/>
      <c r="D12" s="13"/>
      <c r="E12" s="13"/>
      <c r="F12" s="13"/>
      <c r="G12" s="33"/>
      <c r="H12" s="14"/>
      <c r="I12" s="14"/>
      <c r="J12" s="12"/>
      <c r="K12" s="15"/>
      <c r="L12" s="15"/>
      <c r="M12" s="15"/>
      <c r="N12" s="15"/>
      <c r="O12" s="15"/>
      <c r="P12" s="16" t="str">
        <f t="shared" si="2"/>
        <v xml:space="preserve"> </v>
      </c>
      <c r="Q12" s="17">
        <f t="shared" si="3"/>
        <v>0</v>
      </c>
      <c r="R12" s="65"/>
      <c r="S12" s="66">
        <f t="shared" si="0"/>
        <v>0</v>
      </c>
      <c r="T12" s="31">
        <f>SUMIF($G$8:$G$126,G12:G129,$K$8:$K$126)</f>
        <v>0</v>
      </c>
      <c r="U12" s="32" t="str">
        <f t="shared" si="4"/>
        <v xml:space="preserve"> </v>
      </c>
    </row>
    <row r="13" spans="2:23" x14ac:dyDescent="0.25">
      <c r="B13" s="11"/>
      <c r="C13" s="96"/>
      <c r="D13" s="13"/>
      <c r="E13" s="13"/>
      <c r="F13" s="13"/>
      <c r="G13" s="33"/>
      <c r="H13" s="14"/>
      <c r="I13" s="14"/>
      <c r="J13" s="12"/>
      <c r="K13" s="15"/>
      <c r="L13" s="15"/>
      <c r="M13" s="15"/>
      <c r="N13" s="15"/>
      <c r="O13" s="15"/>
      <c r="P13" s="16" t="str">
        <f t="shared" si="2"/>
        <v xml:space="preserve"> </v>
      </c>
      <c r="Q13" s="17">
        <f t="shared" si="3"/>
        <v>0</v>
      </c>
      <c r="R13" s="65"/>
      <c r="S13" s="66">
        <f t="shared" si="0"/>
        <v>0</v>
      </c>
      <c r="T13" s="31">
        <f>SUMIF($G$8:$G$126,G13:G129,$K$8:$K$126)</f>
        <v>0</v>
      </c>
      <c r="U13" s="32" t="str">
        <f t="shared" si="4"/>
        <v xml:space="preserve"> </v>
      </c>
    </row>
    <row r="14" spans="2:23" x14ac:dyDescent="0.25">
      <c r="B14" s="11"/>
      <c r="C14" s="96"/>
      <c r="D14" s="13"/>
      <c r="E14" s="13"/>
      <c r="F14" s="13"/>
      <c r="G14" s="33"/>
      <c r="H14" s="14"/>
      <c r="I14" s="14"/>
      <c r="J14" s="12"/>
      <c r="K14" s="15"/>
      <c r="L14" s="15"/>
      <c r="M14" s="15"/>
      <c r="N14" s="15"/>
      <c r="O14" s="15"/>
      <c r="P14" s="16" t="str">
        <f t="shared" si="2"/>
        <v xml:space="preserve"> </v>
      </c>
      <c r="Q14" s="17">
        <f t="shared" si="3"/>
        <v>0</v>
      </c>
      <c r="R14" s="65"/>
      <c r="S14" s="66">
        <f t="shared" si="0"/>
        <v>0</v>
      </c>
      <c r="T14" s="31">
        <f>SUMIF($G$8:$G$126,G14:G129,$K$8:$K$126)</f>
        <v>0</v>
      </c>
      <c r="U14" s="32" t="str">
        <f t="shared" si="4"/>
        <v xml:space="preserve"> </v>
      </c>
    </row>
    <row r="15" spans="2:23" x14ac:dyDescent="0.25">
      <c r="B15" s="11"/>
      <c r="C15" s="96"/>
      <c r="D15" s="13"/>
      <c r="E15" s="13"/>
      <c r="F15" s="13"/>
      <c r="G15" s="33"/>
      <c r="H15" s="14"/>
      <c r="I15" s="14"/>
      <c r="J15" s="12"/>
      <c r="K15" s="15"/>
      <c r="L15" s="15"/>
      <c r="M15" s="15"/>
      <c r="N15" s="15"/>
      <c r="O15" s="15"/>
      <c r="P15" s="16" t="str">
        <f t="shared" si="2"/>
        <v xml:space="preserve"> </v>
      </c>
      <c r="Q15" s="17">
        <f t="shared" si="3"/>
        <v>0</v>
      </c>
      <c r="R15" s="65"/>
      <c r="S15" s="66">
        <f t="shared" si="0"/>
        <v>0</v>
      </c>
      <c r="T15" s="31">
        <f>SUMIF($G$8:$G$126,G15:G129,$K$8:$K$126)</f>
        <v>0</v>
      </c>
      <c r="U15" s="32" t="str">
        <f t="shared" si="4"/>
        <v xml:space="preserve"> </v>
      </c>
      <c r="W15" s="10"/>
    </row>
    <row r="16" spans="2:23" x14ac:dyDescent="0.25">
      <c r="B16" s="11"/>
      <c r="C16" s="96"/>
      <c r="D16" s="13"/>
      <c r="E16" s="13"/>
      <c r="F16" s="13"/>
      <c r="G16" s="33"/>
      <c r="H16" s="14"/>
      <c r="I16" s="14"/>
      <c r="J16" s="12"/>
      <c r="K16" s="15"/>
      <c r="L16" s="15"/>
      <c r="M16" s="15"/>
      <c r="N16" s="15"/>
      <c r="O16" s="15"/>
      <c r="P16" s="16" t="str">
        <f t="shared" si="2"/>
        <v xml:space="preserve"> </v>
      </c>
      <c r="Q16" s="17">
        <f t="shared" si="3"/>
        <v>0</v>
      </c>
      <c r="R16" s="65"/>
      <c r="S16" s="66">
        <f t="shared" si="0"/>
        <v>0</v>
      </c>
      <c r="T16" s="31">
        <f>SUMIF($G$8:$G$126,G16:G129,$K$8:$K$126)</f>
        <v>0</v>
      </c>
      <c r="U16" s="32" t="str">
        <f t="shared" si="4"/>
        <v xml:space="preserve"> </v>
      </c>
      <c r="W16" s="10"/>
    </row>
    <row r="17" spans="2:23" x14ac:dyDescent="0.25">
      <c r="B17" s="11"/>
      <c r="C17" s="96"/>
      <c r="D17" s="13"/>
      <c r="E17" s="13"/>
      <c r="F17" s="13"/>
      <c r="G17" s="12"/>
      <c r="H17" s="14"/>
      <c r="I17" s="14"/>
      <c r="J17" s="12"/>
      <c r="K17" s="15"/>
      <c r="L17" s="15"/>
      <c r="M17" s="15"/>
      <c r="N17" s="15"/>
      <c r="O17" s="15"/>
      <c r="P17" s="16" t="str">
        <f t="shared" si="2"/>
        <v xml:space="preserve"> </v>
      </c>
      <c r="Q17" s="17">
        <f t="shared" si="3"/>
        <v>0</v>
      </c>
      <c r="R17" s="65"/>
      <c r="S17" s="66">
        <f t="shared" si="0"/>
        <v>0</v>
      </c>
      <c r="T17" s="31">
        <f t="shared" ref="T17:T48" si="5">SUMIF($G$8:$G$126,G17:G129,$K$8:$K$126)</f>
        <v>0</v>
      </c>
      <c r="U17" s="32" t="str">
        <f t="shared" si="4"/>
        <v xml:space="preserve"> </v>
      </c>
      <c r="W17" s="10"/>
    </row>
    <row r="18" spans="2:23" x14ac:dyDescent="0.25">
      <c r="B18" s="11"/>
      <c r="C18" s="96"/>
      <c r="D18" s="13"/>
      <c r="E18" s="13"/>
      <c r="F18" s="13"/>
      <c r="G18" s="12"/>
      <c r="H18" s="14"/>
      <c r="I18" s="14"/>
      <c r="J18" s="12"/>
      <c r="K18" s="15"/>
      <c r="L18" s="15"/>
      <c r="M18" s="15"/>
      <c r="N18" s="15"/>
      <c r="O18" s="15"/>
      <c r="P18" s="16" t="str">
        <f t="shared" si="2"/>
        <v xml:space="preserve"> </v>
      </c>
      <c r="Q18" s="17">
        <f t="shared" si="3"/>
        <v>0</v>
      </c>
      <c r="R18" s="65"/>
      <c r="S18" s="66">
        <f t="shared" si="0"/>
        <v>0</v>
      </c>
      <c r="T18" s="31">
        <f t="shared" si="5"/>
        <v>0</v>
      </c>
      <c r="U18" s="32" t="str">
        <f t="shared" si="4"/>
        <v xml:space="preserve"> </v>
      </c>
      <c r="W18" s="10"/>
    </row>
    <row r="19" spans="2:23" x14ac:dyDescent="0.25">
      <c r="B19" s="11"/>
      <c r="C19" s="96"/>
      <c r="D19" s="13"/>
      <c r="E19" s="13"/>
      <c r="F19" s="13"/>
      <c r="G19" s="12"/>
      <c r="H19" s="14"/>
      <c r="I19" s="14"/>
      <c r="J19" s="12"/>
      <c r="K19" s="15"/>
      <c r="L19" s="15"/>
      <c r="M19" s="15"/>
      <c r="N19" s="15"/>
      <c r="O19" s="15"/>
      <c r="P19" s="16" t="str">
        <f t="shared" si="2"/>
        <v xml:space="preserve"> </v>
      </c>
      <c r="Q19" s="17">
        <f t="shared" si="3"/>
        <v>0</v>
      </c>
      <c r="R19" s="65"/>
      <c r="S19" s="66">
        <f t="shared" si="0"/>
        <v>0</v>
      </c>
      <c r="T19" s="31">
        <f t="shared" si="5"/>
        <v>0</v>
      </c>
      <c r="U19" s="32" t="str">
        <f t="shared" si="4"/>
        <v xml:space="preserve"> </v>
      </c>
    </row>
    <row r="20" spans="2:23" x14ac:dyDescent="0.25">
      <c r="B20" s="11"/>
      <c r="C20" s="96"/>
      <c r="D20" s="13"/>
      <c r="E20" s="13"/>
      <c r="F20" s="13"/>
      <c r="G20" s="12"/>
      <c r="H20" s="14"/>
      <c r="I20" s="14"/>
      <c r="J20" s="12"/>
      <c r="K20" s="15"/>
      <c r="L20" s="15"/>
      <c r="M20" s="15"/>
      <c r="N20" s="15"/>
      <c r="O20" s="15"/>
      <c r="P20" s="16" t="str">
        <f t="shared" si="2"/>
        <v xml:space="preserve"> </v>
      </c>
      <c r="Q20" s="17">
        <f t="shared" si="3"/>
        <v>0</v>
      </c>
      <c r="R20" s="65"/>
      <c r="S20" s="66">
        <f t="shared" si="0"/>
        <v>0</v>
      </c>
      <c r="T20" s="31">
        <f t="shared" si="5"/>
        <v>0</v>
      </c>
      <c r="U20" s="32" t="str">
        <f t="shared" si="4"/>
        <v xml:space="preserve"> </v>
      </c>
    </row>
    <row r="21" spans="2:23" x14ac:dyDescent="0.25">
      <c r="B21" s="11"/>
      <c r="C21" s="96"/>
      <c r="D21" s="13"/>
      <c r="E21" s="13"/>
      <c r="F21" s="13"/>
      <c r="G21" s="12"/>
      <c r="H21" s="14"/>
      <c r="I21" s="14"/>
      <c r="J21" s="12"/>
      <c r="K21" s="15"/>
      <c r="L21" s="15"/>
      <c r="M21" s="15"/>
      <c r="N21" s="15"/>
      <c r="O21" s="15"/>
      <c r="P21" s="16" t="str">
        <f t="shared" si="2"/>
        <v xml:space="preserve"> </v>
      </c>
      <c r="Q21" s="17">
        <f t="shared" si="3"/>
        <v>0</v>
      </c>
      <c r="R21" s="65"/>
      <c r="S21" s="66">
        <f t="shared" si="0"/>
        <v>0</v>
      </c>
      <c r="T21" s="31">
        <f t="shared" si="5"/>
        <v>0</v>
      </c>
      <c r="U21" s="32" t="str">
        <f t="shared" si="4"/>
        <v xml:space="preserve"> </v>
      </c>
    </row>
    <row r="22" spans="2:23" x14ac:dyDescent="0.25">
      <c r="B22" s="11"/>
      <c r="C22" s="96"/>
      <c r="D22" s="13"/>
      <c r="E22" s="13"/>
      <c r="F22" s="13"/>
      <c r="G22" s="12"/>
      <c r="H22" s="14"/>
      <c r="I22" s="14"/>
      <c r="J22" s="12"/>
      <c r="K22" s="15"/>
      <c r="L22" s="15"/>
      <c r="M22" s="15"/>
      <c r="N22" s="15"/>
      <c r="O22" s="15"/>
      <c r="P22" s="16" t="str">
        <f t="shared" si="2"/>
        <v xml:space="preserve"> </v>
      </c>
      <c r="Q22" s="17">
        <f t="shared" si="3"/>
        <v>0</v>
      </c>
      <c r="R22" s="65"/>
      <c r="S22" s="66">
        <f t="shared" si="0"/>
        <v>0</v>
      </c>
      <c r="T22" s="31">
        <f t="shared" si="5"/>
        <v>0</v>
      </c>
      <c r="U22" s="32" t="str">
        <f t="shared" si="4"/>
        <v xml:space="preserve"> </v>
      </c>
    </row>
    <row r="23" spans="2:23" x14ac:dyDescent="0.25">
      <c r="B23" s="11"/>
      <c r="C23" s="96"/>
      <c r="D23" s="13"/>
      <c r="E23" s="13"/>
      <c r="F23" s="13"/>
      <c r="G23" s="12"/>
      <c r="H23" s="14"/>
      <c r="I23" s="14"/>
      <c r="J23" s="12"/>
      <c r="K23" s="15"/>
      <c r="L23" s="15"/>
      <c r="M23" s="15"/>
      <c r="N23" s="15"/>
      <c r="O23" s="15"/>
      <c r="P23" s="16" t="str">
        <f t="shared" si="2"/>
        <v xml:space="preserve"> </v>
      </c>
      <c r="Q23" s="17">
        <f t="shared" si="3"/>
        <v>0</v>
      </c>
      <c r="R23" s="65"/>
      <c r="S23" s="66">
        <f t="shared" si="0"/>
        <v>0</v>
      </c>
      <c r="T23" s="31">
        <f t="shared" si="5"/>
        <v>0</v>
      </c>
      <c r="U23" s="32" t="str">
        <f t="shared" si="4"/>
        <v xml:space="preserve"> </v>
      </c>
    </row>
    <row r="24" spans="2:23" x14ac:dyDescent="0.25">
      <c r="B24" s="11"/>
      <c r="C24" s="96"/>
      <c r="D24" s="13"/>
      <c r="E24" s="13"/>
      <c r="F24" s="13"/>
      <c r="G24" s="12"/>
      <c r="H24" s="14"/>
      <c r="I24" s="14"/>
      <c r="J24" s="12"/>
      <c r="K24" s="15"/>
      <c r="L24" s="15"/>
      <c r="M24" s="15"/>
      <c r="N24" s="15"/>
      <c r="O24" s="15"/>
      <c r="P24" s="16" t="str">
        <f t="shared" si="2"/>
        <v xml:space="preserve"> </v>
      </c>
      <c r="Q24" s="17">
        <f t="shared" si="3"/>
        <v>0</v>
      </c>
      <c r="R24" s="65"/>
      <c r="S24" s="66">
        <f t="shared" si="0"/>
        <v>0</v>
      </c>
      <c r="T24" s="31">
        <f t="shared" si="5"/>
        <v>0</v>
      </c>
      <c r="U24" s="32" t="str">
        <f t="shared" si="4"/>
        <v xml:space="preserve"> </v>
      </c>
    </row>
    <row r="25" spans="2:23" x14ac:dyDescent="0.25">
      <c r="B25" s="11"/>
      <c r="C25" s="96"/>
      <c r="D25" s="13"/>
      <c r="E25" s="13"/>
      <c r="F25" s="13"/>
      <c r="G25" s="12"/>
      <c r="H25" s="14"/>
      <c r="I25" s="14"/>
      <c r="J25" s="12"/>
      <c r="K25" s="15"/>
      <c r="L25" s="15"/>
      <c r="M25" s="15"/>
      <c r="N25" s="15"/>
      <c r="O25" s="15"/>
      <c r="P25" s="16" t="str">
        <f t="shared" si="2"/>
        <v xml:space="preserve"> </v>
      </c>
      <c r="Q25" s="17">
        <f t="shared" si="3"/>
        <v>0</v>
      </c>
      <c r="R25" s="65"/>
      <c r="S25" s="66">
        <f t="shared" si="0"/>
        <v>0</v>
      </c>
      <c r="T25" s="31">
        <f t="shared" si="5"/>
        <v>0</v>
      </c>
      <c r="U25" s="32" t="str">
        <f t="shared" si="4"/>
        <v xml:space="preserve"> </v>
      </c>
    </row>
    <row r="26" spans="2:23" x14ac:dyDescent="0.25">
      <c r="B26" s="11"/>
      <c r="C26" s="96"/>
      <c r="D26" s="13"/>
      <c r="E26" s="13"/>
      <c r="F26" s="13"/>
      <c r="G26" s="12"/>
      <c r="H26" s="14"/>
      <c r="I26" s="14"/>
      <c r="J26" s="12"/>
      <c r="K26" s="15"/>
      <c r="L26" s="15"/>
      <c r="M26" s="15"/>
      <c r="N26" s="15"/>
      <c r="O26" s="15"/>
      <c r="P26" s="16" t="str">
        <f t="shared" si="2"/>
        <v xml:space="preserve"> </v>
      </c>
      <c r="Q26" s="17">
        <f t="shared" si="3"/>
        <v>0</v>
      </c>
      <c r="R26" s="65"/>
      <c r="S26" s="66">
        <f t="shared" si="0"/>
        <v>0</v>
      </c>
      <c r="T26" s="31">
        <f t="shared" si="5"/>
        <v>0</v>
      </c>
      <c r="U26" s="32" t="str">
        <f t="shared" si="4"/>
        <v xml:space="preserve"> </v>
      </c>
    </row>
    <row r="27" spans="2:23" x14ac:dyDescent="0.25">
      <c r="B27" s="11"/>
      <c r="C27" s="96"/>
      <c r="D27" s="13"/>
      <c r="E27" s="13"/>
      <c r="F27" s="13"/>
      <c r="G27" s="12"/>
      <c r="H27" s="14"/>
      <c r="I27" s="14"/>
      <c r="J27" s="12"/>
      <c r="K27" s="15"/>
      <c r="L27" s="15"/>
      <c r="M27" s="15"/>
      <c r="N27" s="15"/>
      <c r="O27" s="15"/>
      <c r="P27" s="16" t="str">
        <f t="shared" si="2"/>
        <v xml:space="preserve"> </v>
      </c>
      <c r="Q27" s="17">
        <f t="shared" si="3"/>
        <v>0</v>
      </c>
      <c r="R27" s="65"/>
      <c r="S27" s="66">
        <f t="shared" si="0"/>
        <v>0</v>
      </c>
      <c r="T27" s="31">
        <f t="shared" si="5"/>
        <v>0</v>
      </c>
      <c r="U27" s="32" t="str">
        <f t="shared" si="4"/>
        <v xml:space="preserve"> </v>
      </c>
    </row>
    <row r="28" spans="2:23" x14ac:dyDescent="0.25">
      <c r="B28" s="11"/>
      <c r="C28" s="96"/>
      <c r="D28" s="13"/>
      <c r="E28" s="13"/>
      <c r="F28" s="13"/>
      <c r="G28" s="12"/>
      <c r="H28" s="14"/>
      <c r="I28" s="14"/>
      <c r="J28" s="12"/>
      <c r="K28" s="15"/>
      <c r="L28" s="15"/>
      <c r="M28" s="15"/>
      <c r="N28" s="15"/>
      <c r="O28" s="15"/>
      <c r="P28" s="16" t="str">
        <f t="shared" si="2"/>
        <v xml:space="preserve"> </v>
      </c>
      <c r="Q28" s="17">
        <f t="shared" si="3"/>
        <v>0</v>
      </c>
      <c r="R28" s="65"/>
      <c r="S28" s="66">
        <f t="shared" si="0"/>
        <v>0</v>
      </c>
      <c r="T28" s="31">
        <f t="shared" si="5"/>
        <v>0</v>
      </c>
      <c r="U28" s="32" t="str">
        <f t="shared" si="4"/>
        <v xml:space="preserve"> </v>
      </c>
    </row>
    <row r="29" spans="2:23" x14ac:dyDescent="0.25">
      <c r="B29" s="11"/>
      <c r="C29" s="96"/>
      <c r="D29" s="13"/>
      <c r="E29" s="13"/>
      <c r="F29" s="13"/>
      <c r="G29" s="12"/>
      <c r="H29" s="14"/>
      <c r="I29" s="14"/>
      <c r="J29" s="12"/>
      <c r="K29" s="15"/>
      <c r="L29" s="15"/>
      <c r="M29" s="15"/>
      <c r="N29" s="15"/>
      <c r="O29" s="15"/>
      <c r="P29" s="16" t="str">
        <f t="shared" si="2"/>
        <v xml:space="preserve"> </v>
      </c>
      <c r="Q29" s="17">
        <f t="shared" si="3"/>
        <v>0</v>
      </c>
      <c r="R29" s="65"/>
      <c r="S29" s="66">
        <f t="shared" si="0"/>
        <v>0</v>
      </c>
      <c r="T29" s="31">
        <f t="shared" si="5"/>
        <v>0</v>
      </c>
      <c r="U29" s="32" t="str">
        <f t="shared" si="4"/>
        <v xml:space="preserve"> </v>
      </c>
    </row>
    <row r="30" spans="2:23" x14ac:dyDescent="0.25">
      <c r="B30" s="11"/>
      <c r="C30" s="96"/>
      <c r="D30" s="13"/>
      <c r="E30" s="13"/>
      <c r="F30" s="13"/>
      <c r="G30" s="12"/>
      <c r="H30" s="14"/>
      <c r="I30" s="14"/>
      <c r="J30" s="12"/>
      <c r="K30" s="15"/>
      <c r="L30" s="15"/>
      <c r="M30" s="15"/>
      <c r="N30" s="15"/>
      <c r="O30" s="15"/>
      <c r="P30" s="16" t="str">
        <f t="shared" si="2"/>
        <v xml:space="preserve"> </v>
      </c>
      <c r="Q30" s="17">
        <f t="shared" si="3"/>
        <v>0</v>
      </c>
      <c r="R30" s="65"/>
      <c r="S30" s="66">
        <f t="shared" si="0"/>
        <v>0</v>
      </c>
      <c r="T30" s="31">
        <f t="shared" si="5"/>
        <v>0</v>
      </c>
      <c r="U30" s="32" t="str">
        <f t="shared" si="4"/>
        <v xml:space="preserve"> </v>
      </c>
    </row>
    <row r="31" spans="2:23" x14ac:dyDescent="0.25">
      <c r="B31" s="11"/>
      <c r="C31" s="96"/>
      <c r="D31" s="13"/>
      <c r="E31" s="13"/>
      <c r="F31" s="13"/>
      <c r="G31" s="12"/>
      <c r="H31" s="14"/>
      <c r="I31" s="14"/>
      <c r="J31" s="12"/>
      <c r="K31" s="15"/>
      <c r="L31" s="15"/>
      <c r="M31" s="15"/>
      <c r="N31" s="15"/>
      <c r="O31" s="15"/>
      <c r="P31" s="16" t="str">
        <f t="shared" si="2"/>
        <v xml:space="preserve"> </v>
      </c>
      <c r="Q31" s="17">
        <f t="shared" si="3"/>
        <v>0</v>
      </c>
      <c r="R31" s="65"/>
      <c r="S31" s="66">
        <f t="shared" si="0"/>
        <v>0</v>
      </c>
      <c r="T31" s="31">
        <f t="shared" si="5"/>
        <v>0</v>
      </c>
      <c r="U31" s="32" t="str">
        <f t="shared" si="4"/>
        <v xml:space="preserve"> </v>
      </c>
    </row>
    <row r="32" spans="2:23" x14ac:dyDescent="0.25">
      <c r="B32" s="11"/>
      <c r="C32" s="96"/>
      <c r="D32" s="13"/>
      <c r="E32" s="13"/>
      <c r="F32" s="13"/>
      <c r="G32" s="12"/>
      <c r="H32" s="14"/>
      <c r="I32" s="14"/>
      <c r="J32" s="12"/>
      <c r="K32" s="15"/>
      <c r="L32" s="15"/>
      <c r="M32" s="15"/>
      <c r="N32" s="15"/>
      <c r="O32" s="15"/>
      <c r="P32" s="16" t="str">
        <f t="shared" si="2"/>
        <v xml:space="preserve"> </v>
      </c>
      <c r="Q32" s="17">
        <f t="shared" si="3"/>
        <v>0</v>
      </c>
      <c r="R32" s="65"/>
      <c r="S32" s="66">
        <f t="shared" si="0"/>
        <v>0</v>
      </c>
      <c r="T32" s="31">
        <f t="shared" si="5"/>
        <v>0</v>
      </c>
      <c r="U32" s="32" t="str">
        <f t="shared" si="4"/>
        <v xml:space="preserve"> </v>
      </c>
    </row>
    <row r="33" spans="2:21" x14ac:dyDescent="0.25">
      <c r="B33" s="11"/>
      <c r="C33" s="96"/>
      <c r="D33" s="13"/>
      <c r="E33" s="13"/>
      <c r="F33" s="13"/>
      <c r="G33" s="12"/>
      <c r="H33" s="14"/>
      <c r="I33" s="14"/>
      <c r="J33" s="12"/>
      <c r="K33" s="15"/>
      <c r="L33" s="15"/>
      <c r="M33" s="15"/>
      <c r="N33" s="15"/>
      <c r="O33" s="15"/>
      <c r="P33" s="16" t="str">
        <f t="shared" si="2"/>
        <v xml:space="preserve"> </v>
      </c>
      <c r="Q33" s="17">
        <f t="shared" si="3"/>
        <v>0</v>
      </c>
      <c r="R33" s="65"/>
      <c r="S33" s="66">
        <f t="shared" si="0"/>
        <v>0</v>
      </c>
      <c r="T33" s="31">
        <f t="shared" si="5"/>
        <v>0</v>
      </c>
      <c r="U33" s="32" t="str">
        <f t="shared" si="4"/>
        <v xml:space="preserve"> </v>
      </c>
    </row>
    <row r="34" spans="2:21" x14ac:dyDescent="0.25">
      <c r="B34" s="11"/>
      <c r="C34" s="96"/>
      <c r="D34" s="13"/>
      <c r="E34" s="13"/>
      <c r="F34" s="13"/>
      <c r="G34" s="12"/>
      <c r="H34" s="14"/>
      <c r="I34" s="14"/>
      <c r="J34" s="12"/>
      <c r="K34" s="15"/>
      <c r="L34" s="15"/>
      <c r="M34" s="15"/>
      <c r="N34" s="15"/>
      <c r="O34" s="15"/>
      <c r="P34" s="16" t="str">
        <f t="shared" si="2"/>
        <v xml:space="preserve"> </v>
      </c>
      <c r="Q34" s="17">
        <f t="shared" si="3"/>
        <v>0</v>
      </c>
      <c r="R34" s="65"/>
      <c r="S34" s="66">
        <f t="shared" si="0"/>
        <v>0</v>
      </c>
      <c r="T34" s="31">
        <f t="shared" si="5"/>
        <v>0</v>
      </c>
      <c r="U34" s="32" t="str">
        <f t="shared" si="4"/>
        <v xml:space="preserve"> </v>
      </c>
    </row>
    <row r="35" spans="2:21" x14ac:dyDescent="0.25">
      <c r="B35" s="11"/>
      <c r="C35" s="96"/>
      <c r="D35" s="13"/>
      <c r="E35" s="13"/>
      <c r="F35" s="13"/>
      <c r="G35" s="12"/>
      <c r="H35" s="14"/>
      <c r="I35" s="14"/>
      <c r="J35" s="12"/>
      <c r="K35" s="15"/>
      <c r="L35" s="15"/>
      <c r="M35" s="15"/>
      <c r="N35" s="15"/>
      <c r="O35" s="15"/>
      <c r="P35" s="16" t="str">
        <f t="shared" si="2"/>
        <v xml:space="preserve"> </v>
      </c>
      <c r="Q35" s="17">
        <f t="shared" si="3"/>
        <v>0</v>
      </c>
      <c r="R35" s="65"/>
      <c r="S35" s="66">
        <f t="shared" si="0"/>
        <v>0</v>
      </c>
      <c r="T35" s="31">
        <f t="shared" si="5"/>
        <v>0</v>
      </c>
      <c r="U35" s="32" t="str">
        <f t="shared" si="4"/>
        <v xml:space="preserve"> </v>
      </c>
    </row>
    <row r="36" spans="2:21" x14ac:dyDescent="0.25">
      <c r="B36" s="11"/>
      <c r="C36" s="96"/>
      <c r="D36" s="13"/>
      <c r="E36" s="13"/>
      <c r="F36" s="13"/>
      <c r="G36" s="12"/>
      <c r="H36" s="14"/>
      <c r="I36" s="14"/>
      <c r="J36" s="12"/>
      <c r="K36" s="15"/>
      <c r="L36" s="15"/>
      <c r="M36" s="15"/>
      <c r="N36" s="15"/>
      <c r="O36" s="15"/>
      <c r="P36" s="16" t="str">
        <f t="shared" si="2"/>
        <v xml:space="preserve"> </v>
      </c>
      <c r="Q36" s="17">
        <f t="shared" si="3"/>
        <v>0</v>
      </c>
      <c r="R36" s="65"/>
      <c r="S36" s="66">
        <f t="shared" si="0"/>
        <v>0</v>
      </c>
      <c r="T36" s="31">
        <f t="shared" si="5"/>
        <v>0</v>
      </c>
      <c r="U36" s="32" t="str">
        <f t="shared" si="4"/>
        <v xml:space="preserve"> </v>
      </c>
    </row>
    <row r="37" spans="2:21" s="30" customFormat="1" x14ac:dyDescent="0.25">
      <c r="B37" s="11"/>
      <c r="C37" s="97"/>
      <c r="D37" s="83"/>
      <c r="E37" s="83"/>
      <c r="F37" s="13"/>
      <c r="G37" s="82"/>
      <c r="H37" s="84"/>
      <c r="I37" s="84"/>
      <c r="J37" s="82"/>
      <c r="K37" s="85"/>
      <c r="L37" s="85"/>
      <c r="M37" s="85"/>
      <c r="N37" s="85"/>
      <c r="O37" s="85"/>
      <c r="P37" s="16" t="str">
        <f t="shared" si="2"/>
        <v xml:space="preserve"> </v>
      </c>
      <c r="Q37" s="17">
        <f t="shared" si="3"/>
        <v>0</v>
      </c>
      <c r="R37" s="65"/>
      <c r="S37" s="66">
        <f t="shared" si="0"/>
        <v>0</v>
      </c>
      <c r="T37" s="31">
        <f t="shared" si="5"/>
        <v>0</v>
      </c>
      <c r="U37" s="32" t="str">
        <f t="shared" si="4"/>
        <v xml:space="preserve"> </v>
      </c>
    </row>
    <row r="38" spans="2:21" x14ac:dyDescent="0.25">
      <c r="B38" s="11"/>
      <c r="C38" s="96"/>
      <c r="D38" s="13"/>
      <c r="E38" s="13"/>
      <c r="F38" s="13"/>
      <c r="G38" s="12"/>
      <c r="H38" s="14"/>
      <c r="I38" s="14"/>
      <c r="J38" s="12"/>
      <c r="K38" s="15"/>
      <c r="L38" s="15"/>
      <c r="M38" s="15"/>
      <c r="N38" s="15"/>
      <c r="O38" s="15"/>
      <c r="P38" s="16" t="str">
        <f t="shared" si="2"/>
        <v xml:space="preserve"> </v>
      </c>
      <c r="Q38" s="17">
        <f t="shared" si="3"/>
        <v>0</v>
      </c>
      <c r="R38" s="65"/>
      <c r="S38" s="66">
        <f t="shared" si="0"/>
        <v>0</v>
      </c>
      <c r="T38" s="31">
        <f t="shared" si="5"/>
        <v>0</v>
      </c>
      <c r="U38" s="32" t="str">
        <f t="shared" si="4"/>
        <v xml:space="preserve"> </v>
      </c>
    </row>
    <row r="39" spans="2:21" x14ac:dyDescent="0.25">
      <c r="B39" s="11"/>
      <c r="C39" s="96"/>
      <c r="D39" s="13"/>
      <c r="E39" s="13"/>
      <c r="F39" s="13"/>
      <c r="G39" s="12"/>
      <c r="H39" s="14"/>
      <c r="I39" s="14"/>
      <c r="J39" s="12"/>
      <c r="K39" s="15"/>
      <c r="L39" s="15"/>
      <c r="M39" s="15"/>
      <c r="N39" s="15"/>
      <c r="O39" s="15"/>
      <c r="P39" s="16" t="str">
        <f t="shared" si="2"/>
        <v xml:space="preserve"> </v>
      </c>
      <c r="Q39" s="17">
        <f t="shared" si="3"/>
        <v>0</v>
      </c>
      <c r="R39" s="65"/>
      <c r="S39" s="66">
        <f t="shared" si="0"/>
        <v>0</v>
      </c>
      <c r="T39" s="31">
        <f t="shared" si="5"/>
        <v>0</v>
      </c>
      <c r="U39" s="32" t="str">
        <f t="shared" si="4"/>
        <v xml:space="preserve"> </v>
      </c>
    </row>
    <row r="40" spans="2:21" x14ac:dyDescent="0.25">
      <c r="B40" s="11"/>
      <c r="C40" s="96"/>
      <c r="D40" s="13"/>
      <c r="E40" s="13"/>
      <c r="F40" s="13"/>
      <c r="G40" s="12"/>
      <c r="H40" s="14"/>
      <c r="I40" s="14"/>
      <c r="J40" s="12"/>
      <c r="K40" s="15"/>
      <c r="L40" s="15"/>
      <c r="M40" s="15"/>
      <c r="N40" s="15"/>
      <c r="O40" s="15"/>
      <c r="P40" s="16" t="str">
        <f t="shared" si="2"/>
        <v xml:space="preserve"> </v>
      </c>
      <c r="Q40" s="17">
        <f t="shared" si="3"/>
        <v>0</v>
      </c>
      <c r="R40" s="65"/>
      <c r="S40" s="66">
        <f t="shared" si="0"/>
        <v>0</v>
      </c>
      <c r="T40" s="31">
        <f t="shared" si="5"/>
        <v>0</v>
      </c>
      <c r="U40" s="32" t="str">
        <f t="shared" si="4"/>
        <v xml:space="preserve"> </v>
      </c>
    </row>
    <row r="41" spans="2:21" x14ac:dyDescent="0.25">
      <c r="B41" s="11"/>
      <c r="C41" s="96"/>
      <c r="D41" s="13"/>
      <c r="E41" s="13"/>
      <c r="F41" s="13"/>
      <c r="G41" s="12"/>
      <c r="H41" s="14"/>
      <c r="I41" s="14"/>
      <c r="J41" s="12"/>
      <c r="K41" s="15"/>
      <c r="L41" s="15"/>
      <c r="M41" s="15"/>
      <c r="N41" s="15"/>
      <c r="O41" s="15"/>
      <c r="P41" s="16" t="str">
        <f t="shared" si="2"/>
        <v xml:space="preserve"> </v>
      </c>
      <c r="Q41" s="17">
        <f t="shared" si="3"/>
        <v>0</v>
      </c>
      <c r="R41" s="65"/>
      <c r="S41" s="66">
        <f t="shared" si="0"/>
        <v>0</v>
      </c>
      <c r="T41" s="31">
        <f t="shared" si="5"/>
        <v>0</v>
      </c>
      <c r="U41" s="32" t="str">
        <f t="shared" si="4"/>
        <v xml:space="preserve"> </v>
      </c>
    </row>
    <row r="42" spans="2:21" x14ac:dyDescent="0.25">
      <c r="B42" s="11"/>
      <c r="C42" s="96"/>
      <c r="D42" s="13"/>
      <c r="E42" s="13"/>
      <c r="F42" s="13"/>
      <c r="G42" s="12"/>
      <c r="H42" s="14"/>
      <c r="I42" s="14"/>
      <c r="J42" s="12"/>
      <c r="K42" s="15"/>
      <c r="L42" s="15"/>
      <c r="M42" s="15"/>
      <c r="N42" s="15"/>
      <c r="O42" s="15"/>
      <c r="P42" s="16" t="str">
        <f t="shared" si="2"/>
        <v xml:space="preserve"> </v>
      </c>
      <c r="Q42" s="17">
        <f t="shared" si="3"/>
        <v>0</v>
      </c>
      <c r="R42" s="65"/>
      <c r="S42" s="66">
        <f t="shared" si="0"/>
        <v>0</v>
      </c>
      <c r="T42" s="31">
        <f t="shared" si="5"/>
        <v>0</v>
      </c>
      <c r="U42" s="32" t="str">
        <f t="shared" si="4"/>
        <v xml:space="preserve"> </v>
      </c>
    </row>
    <row r="43" spans="2:21" x14ac:dyDescent="0.25">
      <c r="B43" s="11"/>
      <c r="C43" s="96"/>
      <c r="D43" s="13"/>
      <c r="E43" s="13"/>
      <c r="F43" s="13"/>
      <c r="G43" s="12"/>
      <c r="H43" s="14"/>
      <c r="I43" s="14"/>
      <c r="J43" s="12"/>
      <c r="K43" s="15"/>
      <c r="L43" s="15"/>
      <c r="M43" s="15"/>
      <c r="N43" s="15"/>
      <c r="O43" s="15"/>
      <c r="P43" s="16" t="str">
        <f t="shared" si="2"/>
        <v xml:space="preserve"> </v>
      </c>
      <c r="Q43" s="17">
        <f t="shared" si="3"/>
        <v>0</v>
      </c>
      <c r="R43" s="65"/>
      <c r="S43" s="66">
        <f t="shared" si="0"/>
        <v>0</v>
      </c>
      <c r="T43" s="31">
        <f t="shared" si="5"/>
        <v>0</v>
      </c>
      <c r="U43" s="32" t="str">
        <f t="shared" si="4"/>
        <v xml:space="preserve"> </v>
      </c>
    </row>
    <row r="44" spans="2:21" x14ac:dyDescent="0.25">
      <c r="B44" s="11"/>
      <c r="C44" s="96"/>
      <c r="D44" s="13"/>
      <c r="E44" s="13"/>
      <c r="F44" s="13"/>
      <c r="G44" s="12"/>
      <c r="H44" s="14"/>
      <c r="I44" s="14"/>
      <c r="J44" s="12"/>
      <c r="K44" s="15"/>
      <c r="L44" s="15"/>
      <c r="M44" s="15"/>
      <c r="N44" s="15"/>
      <c r="O44" s="15"/>
      <c r="P44" s="16" t="str">
        <f t="shared" si="2"/>
        <v xml:space="preserve"> </v>
      </c>
      <c r="Q44" s="17">
        <f t="shared" si="3"/>
        <v>0</v>
      </c>
      <c r="R44" s="65"/>
      <c r="S44" s="66">
        <f t="shared" si="0"/>
        <v>0</v>
      </c>
      <c r="T44" s="31">
        <f t="shared" si="5"/>
        <v>0</v>
      </c>
      <c r="U44" s="32" t="str">
        <f t="shared" si="4"/>
        <v xml:space="preserve"> </v>
      </c>
    </row>
    <row r="45" spans="2:21" x14ac:dyDescent="0.25">
      <c r="B45" s="11"/>
      <c r="C45" s="96"/>
      <c r="D45" s="13"/>
      <c r="E45" s="13"/>
      <c r="F45" s="13"/>
      <c r="G45" s="12"/>
      <c r="H45" s="14"/>
      <c r="I45" s="14"/>
      <c r="J45" s="12"/>
      <c r="K45" s="15"/>
      <c r="L45" s="15"/>
      <c r="M45" s="15"/>
      <c r="N45" s="15"/>
      <c r="O45" s="15"/>
      <c r="P45" s="16" t="str">
        <f t="shared" si="2"/>
        <v xml:space="preserve"> </v>
      </c>
      <c r="Q45" s="17">
        <f t="shared" si="3"/>
        <v>0</v>
      </c>
      <c r="R45" s="65"/>
      <c r="S45" s="66">
        <f t="shared" si="0"/>
        <v>0</v>
      </c>
      <c r="T45" s="31">
        <f t="shared" si="5"/>
        <v>0</v>
      </c>
      <c r="U45" s="32" t="str">
        <f t="shared" si="4"/>
        <v xml:space="preserve"> </v>
      </c>
    </row>
    <row r="46" spans="2:21" x14ac:dyDescent="0.25">
      <c r="B46" s="11"/>
      <c r="C46" s="96"/>
      <c r="D46" s="13"/>
      <c r="E46" s="13"/>
      <c r="F46" s="13"/>
      <c r="G46" s="12"/>
      <c r="H46" s="14"/>
      <c r="I46" s="14"/>
      <c r="J46" s="12"/>
      <c r="K46" s="15"/>
      <c r="L46" s="15"/>
      <c r="M46" s="15"/>
      <c r="N46" s="15"/>
      <c r="O46" s="15"/>
      <c r="P46" s="16" t="str">
        <f t="shared" si="2"/>
        <v xml:space="preserve"> </v>
      </c>
      <c r="Q46" s="17">
        <f t="shared" si="3"/>
        <v>0</v>
      </c>
      <c r="R46" s="65"/>
      <c r="S46" s="66">
        <f t="shared" si="0"/>
        <v>0</v>
      </c>
      <c r="T46" s="31">
        <f t="shared" si="5"/>
        <v>0</v>
      </c>
      <c r="U46" s="32" t="str">
        <f t="shared" si="4"/>
        <v xml:space="preserve"> </v>
      </c>
    </row>
    <row r="47" spans="2:21" x14ac:dyDescent="0.25">
      <c r="B47" s="11"/>
      <c r="C47" s="96"/>
      <c r="D47" s="13"/>
      <c r="E47" s="13"/>
      <c r="F47" s="13"/>
      <c r="G47" s="12"/>
      <c r="H47" s="14"/>
      <c r="I47" s="14"/>
      <c r="J47" s="12"/>
      <c r="K47" s="15"/>
      <c r="L47" s="15"/>
      <c r="M47" s="15"/>
      <c r="N47" s="15"/>
      <c r="O47" s="15"/>
      <c r="P47" s="16" t="str">
        <f t="shared" si="2"/>
        <v xml:space="preserve"> </v>
      </c>
      <c r="Q47" s="17">
        <f t="shared" si="3"/>
        <v>0</v>
      </c>
      <c r="R47" s="65"/>
      <c r="S47" s="66">
        <f t="shared" si="0"/>
        <v>0</v>
      </c>
      <c r="T47" s="31">
        <f t="shared" si="5"/>
        <v>0</v>
      </c>
      <c r="U47" s="32" t="str">
        <f t="shared" si="4"/>
        <v xml:space="preserve"> </v>
      </c>
    </row>
    <row r="48" spans="2:21" x14ac:dyDescent="0.25">
      <c r="B48" s="11"/>
      <c r="C48" s="96"/>
      <c r="D48" s="13"/>
      <c r="E48" s="13"/>
      <c r="F48" s="13"/>
      <c r="G48" s="12"/>
      <c r="H48" s="14"/>
      <c r="I48" s="14"/>
      <c r="J48" s="12"/>
      <c r="K48" s="15"/>
      <c r="L48" s="15"/>
      <c r="M48" s="15"/>
      <c r="N48" s="15"/>
      <c r="O48" s="15"/>
      <c r="P48" s="16" t="str">
        <f t="shared" si="2"/>
        <v xml:space="preserve"> </v>
      </c>
      <c r="Q48" s="17">
        <f t="shared" si="3"/>
        <v>0</v>
      </c>
      <c r="R48" s="65"/>
      <c r="S48" s="66">
        <f t="shared" si="0"/>
        <v>0</v>
      </c>
      <c r="T48" s="31">
        <f t="shared" si="5"/>
        <v>0</v>
      </c>
      <c r="U48" s="32" t="str">
        <f t="shared" si="4"/>
        <v xml:space="preserve"> </v>
      </c>
    </row>
    <row r="49" spans="2:21" x14ac:dyDescent="0.25">
      <c r="B49" s="11"/>
      <c r="C49" s="96"/>
      <c r="D49" s="13"/>
      <c r="E49" s="13"/>
      <c r="F49" s="13"/>
      <c r="G49" s="12"/>
      <c r="H49" s="14"/>
      <c r="I49" s="14"/>
      <c r="J49" s="12"/>
      <c r="K49" s="15"/>
      <c r="L49" s="15"/>
      <c r="M49" s="15"/>
      <c r="N49" s="15"/>
      <c r="O49" s="15"/>
      <c r="P49" s="16" t="str">
        <f t="shared" si="2"/>
        <v xml:space="preserve"> </v>
      </c>
      <c r="Q49" s="17">
        <f t="shared" si="3"/>
        <v>0</v>
      </c>
      <c r="R49" s="65"/>
      <c r="S49" s="66">
        <f t="shared" si="0"/>
        <v>0</v>
      </c>
      <c r="T49" s="31">
        <f t="shared" ref="T49:T77" si="6">SUMIF($G$8:$G$126,G49:G161,$K$8:$K$126)</f>
        <v>0</v>
      </c>
      <c r="U49" s="32" t="str">
        <f t="shared" si="4"/>
        <v xml:space="preserve"> </v>
      </c>
    </row>
    <row r="50" spans="2:21" x14ac:dyDescent="0.25">
      <c r="B50" s="11"/>
      <c r="C50" s="96"/>
      <c r="D50" s="13"/>
      <c r="E50" s="13"/>
      <c r="F50" s="13"/>
      <c r="G50" s="12"/>
      <c r="H50" s="14"/>
      <c r="I50" s="14"/>
      <c r="J50" s="12"/>
      <c r="K50" s="15"/>
      <c r="L50" s="15"/>
      <c r="M50" s="15"/>
      <c r="N50" s="15"/>
      <c r="O50" s="15"/>
      <c r="P50" s="16" t="str">
        <f t="shared" si="2"/>
        <v xml:space="preserve"> </v>
      </c>
      <c r="Q50" s="17">
        <f t="shared" si="3"/>
        <v>0</v>
      </c>
      <c r="R50" s="65"/>
      <c r="S50" s="66">
        <f t="shared" si="0"/>
        <v>0</v>
      </c>
      <c r="T50" s="31">
        <f t="shared" si="6"/>
        <v>0</v>
      </c>
      <c r="U50" s="32" t="str">
        <f t="shared" si="4"/>
        <v xml:space="preserve"> </v>
      </c>
    </row>
    <row r="51" spans="2:21" x14ac:dyDescent="0.25">
      <c r="B51" s="11"/>
      <c r="C51" s="96"/>
      <c r="D51" s="13"/>
      <c r="E51" s="13"/>
      <c r="F51" s="13"/>
      <c r="G51" s="12"/>
      <c r="H51" s="14"/>
      <c r="I51" s="14"/>
      <c r="J51" s="12"/>
      <c r="K51" s="15"/>
      <c r="L51" s="15"/>
      <c r="M51" s="15"/>
      <c r="N51" s="15"/>
      <c r="O51" s="15"/>
      <c r="P51" s="16" t="str">
        <f t="shared" si="2"/>
        <v xml:space="preserve"> </v>
      </c>
      <c r="Q51" s="17">
        <f t="shared" si="3"/>
        <v>0</v>
      </c>
      <c r="R51" s="65"/>
      <c r="S51" s="66">
        <f t="shared" si="0"/>
        <v>0</v>
      </c>
      <c r="T51" s="31">
        <f t="shared" si="6"/>
        <v>0</v>
      </c>
      <c r="U51" s="32" t="str">
        <f t="shared" si="4"/>
        <v xml:space="preserve"> </v>
      </c>
    </row>
    <row r="52" spans="2:21" x14ac:dyDescent="0.25">
      <c r="B52" s="11"/>
      <c r="C52" s="96"/>
      <c r="D52" s="13"/>
      <c r="E52" s="13"/>
      <c r="F52" s="13"/>
      <c r="G52" s="12"/>
      <c r="H52" s="14"/>
      <c r="I52" s="14"/>
      <c r="J52" s="12"/>
      <c r="K52" s="15"/>
      <c r="L52" s="15"/>
      <c r="M52" s="15"/>
      <c r="N52" s="15"/>
      <c r="O52" s="15"/>
      <c r="P52" s="16" t="str">
        <f t="shared" si="2"/>
        <v xml:space="preserve"> </v>
      </c>
      <c r="Q52" s="17">
        <f t="shared" si="3"/>
        <v>0</v>
      </c>
      <c r="R52" s="65"/>
      <c r="S52" s="66">
        <f t="shared" si="0"/>
        <v>0</v>
      </c>
      <c r="T52" s="31">
        <f t="shared" si="6"/>
        <v>0</v>
      </c>
      <c r="U52" s="32" t="str">
        <f t="shared" si="4"/>
        <v xml:space="preserve"> </v>
      </c>
    </row>
    <row r="53" spans="2:21" x14ac:dyDescent="0.25">
      <c r="B53" s="11"/>
      <c r="C53" s="96"/>
      <c r="D53" s="13"/>
      <c r="E53" s="13"/>
      <c r="F53" s="13"/>
      <c r="G53" s="12"/>
      <c r="H53" s="14"/>
      <c r="I53" s="14"/>
      <c r="J53" s="12"/>
      <c r="K53" s="15"/>
      <c r="L53" s="15"/>
      <c r="M53" s="15"/>
      <c r="N53" s="15"/>
      <c r="O53" s="15"/>
      <c r="P53" s="16" t="str">
        <f t="shared" si="2"/>
        <v xml:space="preserve"> </v>
      </c>
      <c r="Q53" s="17">
        <f t="shared" si="3"/>
        <v>0</v>
      </c>
      <c r="R53" s="65"/>
      <c r="S53" s="66">
        <f t="shared" si="0"/>
        <v>0</v>
      </c>
      <c r="T53" s="31">
        <f t="shared" si="6"/>
        <v>0</v>
      </c>
      <c r="U53" s="32" t="str">
        <f t="shared" si="4"/>
        <v xml:space="preserve"> </v>
      </c>
    </row>
    <row r="54" spans="2:21" x14ac:dyDescent="0.25">
      <c r="B54" s="11"/>
      <c r="C54" s="96"/>
      <c r="D54" s="13"/>
      <c r="E54" s="13"/>
      <c r="F54" s="13"/>
      <c r="G54" s="12"/>
      <c r="H54" s="14"/>
      <c r="I54" s="14"/>
      <c r="J54" s="12"/>
      <c r="K54" s="15"/>
      <c r="L54" s="15"/>
      <c r="M54" s="15"/>
      <c r="N54" s="15"/>
      <c r="O54" s="15"/>
      <c r="P54" s="16" t="str">
        <f t="shared" si="2"/>
        <v xml:space="preserve"> </v>
      </c>
      <c r="Q54" s="17">
        <f t="shared" si="3"/>
        <v>0</v>
      </c>
      <c r="R54" s="65"/>
      <c r="S54" s="66">
        <f t="shared" si="0"/>
        <v>0</v>
      </c>
      <c r="T54" s="31">
        <f t="shared" si="6"/>
        <v>0</v>
      </c>
      <c r="U54" s="32" t="str">
        <f t="shared" si="4"/>
        <v xml:space="preserve"> </v>
      </c>
    </row>
    <row r="55" spans="2:21" x14ac:dyDescent="0.25">
      <c r="B55" s="11"/>
      <c r="C55" s="96"/>
      <c r="D55" s="13"/>
      <c r="E55" s="13"/>
      <c r="F55" s="13"/>
      <c r="G55" s="12"/>
      <c r="H55" s="14"/>
      <c r="I55" s="14"/>
      <c r="J55" s="12"/>
      <c r="K55" s="15"/>
      <c r="L55" s="15"/>
      <c r="M55" s="15"/>
      <c r="N55" s="15"/>
      <c r="O55" s="15"/>
      <c r="P55" s="16" t="str">
        <f t="shared" si="2"/>
        <v xml:space="preserve"> </v>
      </c>
      <c r="Q55" s="17">
        <f t="shared" si="3"/>
        <v>0</v>
      </c>
      <c r="R55" s="65"/>
      <c r="S55" s="66">
        <f t="shared" si="0"/>
        <v>0</v>
      </c>
      <c r="T55" s="31">
        <f t="shared" si="6"/>
        <v>0</v>
      </c>
      <c r="U55" s="32" t="str">
        <f t="shared" si="4"/>
        <v xml:space="preserve"> </v>
      </c>
    </row>
    <row r="56" spans="2:21" x14ac:dyDescent="0.25">
      <c r="B56" s="11"/>
      <c r="C56" s="96"/>
      <c r="D56" s="13"/>
      <c r="E56" s="13"/>
      <c r="F56" s="13"/>
      <c r="G56" s="12"/>
      <c r="H56" s="14"/>
      <c r="I56" s="14"/>
      <c r="J56" s="12"/>
      <c r="K56" s="15"/>
      <c r="L56" s="15"/>
      <c r="M56" s="15"/>
      <c r="N56" s="15"/>
      <c r="O56" s="15"/>
      <c r="P56" s="16" t="str">
        <f t="shared" si="2"/>
        <v xml:space="preserve"> </v>
      </c>
      <c r="Q56" s="17">
        <f t="shared" si="3"/>
        <v>0</v>
      </c>
      <c r="R56" s="65"/>
      <c r="S56" s="66">
        <f t="shared" si="0"/>
        <v>0</v>
      </c>
      <c r="T56" s="31">
        <f t="shared" si="6"/>
        <v>0</v>
      </c>
      <c r="U56" s="32" t="str">
        <f t="shared" si="4"/>
        <v xml:space="preserve"> </v>
      </c>
    </row>
    <row r="57" spans="2:21" x14ac:dyDescent="0.25">
      <c r="B57" s="11"/>
      <c r="C57" s="96"/>
      <c r="D57" s="13"/>
      <c r="E57" s="13"/>
      <c r="F57" s="13"/>
      <c r="G57" s="12"/>
      <c r="H57" s="14"/>
      <c r="I57" s="14"/>
      <c r="J57" s="12"/>
      <c r="K57" s="15"/>
      <c r="L57" s="15"/>
      <c r="M57" s="15"/>
      <c r="N57" s="15"/>
      <c r="O57" s="15"/>
      <c r="P57" s="16" t="str">
        <f t="shared" si="2"/>
        <v xml:space="preserve"> </v>
      </c>
      <c r="Q57" s="17">
        <f t="shared" si="3"/>
        <v>0</v>
      </c>
      <c r="R57" s="65"/>
      <c r="S57" s="66">
        <f t="shared" si="0"/>
        <v>0</v>
      </c>
      <c r="T57" s="31">
        <f t="shared" si="6"/>
        <v>0</v>
      </c>
      <c r="U57" s="32" t="str">
        <f t="shared" si="4"/>
        <v xml:space="preserve"> </v>
      </c>
    </row>
    <row r="58" spans="2:21" x14ac:dyDescent="0.25">
      <c r="B58" s="11"/>
      <c r="C58" s="96"/>
      <c r="D58" s="13"/>
      <c r="E58" s="13"/>
      <c r="F58" s="13"/>
      <c r="G58" s="12"/>
      <c r="H58" s="14"/>
      <c r="I58" s="14"/>
      <c r="J58" s="12"/>
      <c r="K58" s="15"/>
      <c r="L58" s="15"/>
      <c r="M58" s="15"/>
      <c r="N58" s="15"/>
      <c r="O58" s="15"/>
      <c r="P58" s="16" t="str">
        <f t="shared" si="2"/>
        <v xml:space="preserve"> </v>
      </c>
      <c r="Q58" s="17">
        <f t="shared" si="3"/>
        <v>0</v>
      </c>
      <c r="R58" s="65"/>
      <c r="S58" s="66">
        <f t="shared" si="0"/>
        <v>0</v>
      </c>
      <c r="T58" s="31">
        <f t="shared" si="6"/>
        <v>0</v>
      </c>
      <c r="U58" s="32" t="str">
        <f t="shared" si="4"/>
        <v xml:space="preserve"> </v>
      </c>
    </row>
    <row r="59" spans="2:21" x14ac:dyDescent="0.25">
      <c r="B59" s="11"/>
      <c r="C59" s="96"/>
      <c r="D59" s="13"/>
      <c r="E59" s="13"/>
      <c r="F59" s="13"/>
      <c r="G59" s="12"/>
      <c r="H59" s="14"/>
      <c r="I59" s="14"/>
      <c r="J59" s="12"/>
      <c r="K59" s="15"/>
      <c r="L59" s="15"/>
      <c r="M59" s="15"/>
      <c r="N59" s="15"/>
      <c r="O59" s="15"/>
      <c r="P59" s="16" t="str">
        <f t="shared" si="2"/>
        <v xml:space="preserve"> </v>
      </c>
      <c r="Q59" s="17">
        <f t="shared" si="3"/>
        <v>0</v>
      </c>
      <c r="R59" s="65"/>
      <c r="S59" s="66">
        <f t="shared" si="0"/>
        <v>0</v>
      </c>
      <c r="T59" s="31">
        <f t="shared" si="6"/>
        <v>0</v>
      </c>
      <c r="U59" s="32" t="str">
        <f t="shared" si="4"/>
        <v xml:space="preserve"> </v>
      </c>
    </row>
    <row r="60" spans="2:21" x14ac:dyDescent="0.25">
      <c r="B60" s="11"/>
      <c r="C60" s="96"/>
      <c r="D60" s="13"/>
      <c r="E60" s="13"/>
      <c r="F60" s="13"/>
      <c r="G60" s="12"/>
      <c r="H60" s="14"/>
      <c r="I60" s="14"/>
      <c r="J60" s="12"/>
      <c r="K60" s="15"/>
      <c r="L60" s="15"/>
      <c r="M60" s="15"/>
      <c r="N60" s="15"/>
      <c r="O60" s="15"/>
      <c r="P60" s="16" t="str">
        <f t="shared" si="2"/>
        <v xml:space="preserve"> </v>
      </c>
      <c r="Q60" s="17">
        <f t="shared" si="3"/>
        <v>0</v>
      </c>
      <c r="R60" s="65"/>
      <c r="S60" s="66">
        <f t="shared" si="0"/>
        <v>0</v>
      </c>
      <c r="T60" s="31">
        <f t="shared" si="6"/>
        <v>0</v>
      </c>
      <c r="U60" s="32" t="str">
        <f t="shared" si="4"/>
        <v xml:space="preserve"> </v>
      </c>
    </row>
    <row r="61" spans="2:21" x14ac:dyDescent="0.25">
      <c r="B61" s="11"/>
      <c r="C61" s="96"/>
      <c r="D61" s="13"/>
      <c r="E61" s="13"/>
      <c r="F61" s="13"/>
      <c r="G61" s="12"/>
      <c r="H61" s="14"/>
      <c r="I61" s="14"/>
      <c r="J61" s="12"/>
      <c r="K61" s="15"/>
      <c r="L61" s="15"/>
      <c r="M61" s="15"/>
      <c r="N61" s="15"/>
      <c r="O61" s="15"/>
      <c r="P61" s="16" t="str">
        <f t="shared" si="2"/>
        <v xml:space="preserve"> </v>
      </c>
      <c r="Q61" s="17">
        <f t="shared" si="3"/>
        <v>0</v>
      </c>
      <c r="R61" s="65"/>
      <c r="S61" s="66">
        <f t="shared" si="0"/>
        <v>0</v>
      </c>
      <c r="T61" s="31">
        <f t="shared" si="6"/>
        <v>0</v>
      </c>
      <c r="U61" s="32" t="str">
        <f t="shared" si="4"/>
        <v xml:space="preserve"> </v>
      </c>
    </row>
    <row r="62" spans="2:21" x14ac:dyDescent="0.25">
      <c r="B62" s="11"/>
      <c r="C62" s="96"/>
      <c r="D62" s="13"/>
      <c r="E62" s="13"/>
      <c r="F62" s="13"/>
      <c r="G62" s="12"/>
      <c r="H62" s="14"/>
      <c r="I62" s="14"/>
      <c r="J62" s="12"/>
      <c r="K62" s="15"/>
      <c r="L62" s="15"/>
      <c r="M62" s="15"/>
      <c r="N62" s="15"/>
      <c r="O62" s="15"/>
      <c r="P62" s="16" t="str">
        <f t="shared" si="2"/>
        <v xml:space="preserve"> </v>
      </c>
      <c r="Q62" s="17">
        <f t="shared" si="3"/>
        <v>0</v>
      </c>
      <c r="R62" s="65"/>
      <c r="S62" s="66">
        <f t="shared" si="0"/>
        <v>0</v>
      </c>
      <c r="T62" s="31">
        <f t="shared" si="6"/>
        <v>0</v>
      </c>
      <c r="U62" s="32" t="str">
        <f t="shared" si="4"/>
        <v xml:space="preserve"> </v>
      </c>
    </row>
    <row r="63" spans="2:21" x14ac:dyDescent="0.25">
      <c r="B63" s="11"/>
      <c r="C63" s="96"/>
      <c r="D63" s="13"/>
      <c r="E63" s="13"/>
      <c r="F63" s="13"/>
      <c r="G63" s="12"/>
      <c r="H63" s="14"/>
      <c r="I63" s="14"/>
      <c r="J63" s="12"/>
      <c r="K63" s="15"/>
      <c r="L63" s="15"/>
      <c r="M63" s="15"/>
      <c r="N63" s="15"/>
      <c r="O63" s="15"/>
      <c r="P63" s="16" t="str">
        <f t="shared" si="2"/>
        <v xml:space="preserve"> </v>
      </c>
      <c r="Q63" s="17">
        <f t="shared" si="3"/>
        <v>0</v>
      </c>
      <c r="R63" s="65"/>
      <c r="S63" s="66">
        <f t="shared" si="0"/>
        <v>0</v>
      </c>
      <c r="T63" s="31">
        <f t="shared" si="6"/>
        <v>0</v>
      </c>
      <c r="U63" s="32" t="str">
        <f t="shared" si="4"/>
        <v xml:space="preserve"> </v>
      </c>
    </row>
    <row r="64" spans="2:21" x14ac:dyDescent="0.25">
      <c r="B64" s="11"/>
      <c r="C64" s="96"/>
      <c r="D64" s="13"/>
      <c r="E64" s="13"/>
      <c r="F64" s="13"/>
      <c r="G64" s="12"/>
      <c r="H64" s="14"/>
      <c r="I64" s="14"/>
      <c r="J64" s="12"/>
      <c r="K64" s="15"/>
      <c r="L64" s="15"/>
      <c r="M64" s="15"/>
      <c r="N64" s="15"/>
      <c r="O64" s="15"/>
      <c r="P64" s="16" t="str">
        <f t="shared" si="2"/>
        <v xml:space="preserve"> </v>
      </c>
      <c r="Q64" s="17">
        <f t="shared" si="3"/>
        <v>0</v>
      </c>
      <c r="R64" s="65"/>
      <c r="S64" s="66">
        <f t="shared" si="0"/>
        <v>0</v>
      </c>
      <c r="T64" s="31">
        <f t="shared" si="6"/>
        <v>0</v>
      </c>
      <c r="U64" s="32" t="str">
        <f t="shared" si="4"/>
        <v xml:space="preserve"> </v>
      </c>
    </row>
    <row r="65" spans="2:21" x14ac:dyDescent="0.25">
      <c r="B65" s="11"/>
      <c r="C65" s="96"/>
      <c r="D65" s="13"/>
      <c r="E65" s="13"/>
      <c r="F65" s="13"/>
      <c r="G65" s="12"/>
      <c r="H65" s="14"/>
      <c r="I65" s="14"/>
      <c r="J65" s="12"/>
      <c r="K65" s="15"/>
      <c r="L65" s="15"/>
      <c r="M65" s="15"/>
      <c r="N65" s="15"/>
      <c r="O65" s="15"/>
      <c r="P65" s="16" t="str">
        <f t="shared" si="2"/>
        <v xml:space="preserve"> </v>
      </c>
      <c r="Q65" s="17">
        <f t="shared" si="3"/>
        <v>0</v>
      </c>
      <c r="R65" s="65"/>
      <c r="S65" s="66">
        <f t="shared" si="0"/>
        <v>0</v>
      </c>
      <c r="T65" s="31">
        <f t="shared" si="6"/>
        <v>0</v>
      </c>
      <c r="U65" s="32" t="str">
        <f t="shared" si="4"/>
        <v xml:space="preserve"> </v>
      </c>
    </row>
    <row r="66" spans="2:21" x14ac:dyDescent="0.25">
      <c r="B66" s="11"/>
      <c r="C66" s="96"/>
      <c r="D66" s="13"/>
      <c r="E66" s="13"/>
      <c r="F66" s="13"/>
      <c r="G66" s="12"/>
      <c r="H66" s="14"/>
      <c r="I66" s="14"/>
      <c r="J66" s="12"/>
      <c r="K66" s="15"/>
      <c r="L66" s="15"/>
      <c r="M66" s="15"/>
      <c r="N66" s="15"/>
      <c r="O66" s="15"/>
      <c r="P66" s="16" t="str">
        <f t="shared" si="2"/>
        <v xml:space="preserve"> </v>
      </c>
      <c r="Q66" s="17">
        <f t="shared" si="3"/>
        <v>0</v>
      </c>
      <c r="R66" s="65"/>
      <c r="S66" s="66">
        <f t="shared" si="0"/>
        <v>0</v>
      </c>
      <c r="T66" s="31">
        <f t="shared" si="6"/>
        <v>0</v>
      </c>
      <c r="U66" s="32" t="str">
        <f t="shared" si="4"/>
        <v xml:space="preserve"> </v>
      </c>
    </row>
    <row r="67" spans="2:21" x14ac:dyDescent="0.25">
      <c r="B67" s="11"/>
      <c r="C67" s="96"/>
      <c r="D67" s="13"/>
      <c r="E67" s="13"/>
      <c r="F67" s="13"/>
      <c r="G67" s="12"/>
      <c r="H67" s="14"/>
      <c r="I67" s="14"/>
      <c r="J67" s="12"/>
      <c r="K67" s="15"/>
      <c r="L67" s="15"/>
      <c r="M67" s="15"/>
      <c r="N67" s="15"/>
      <c r="O67" s="15"/>
      <c r="P67" s="16" t="str">
        <f t="shared" si="2"/>
        <v xml:space="preserve"> </v>
      </c>
      <c r="Q67" s="17">
        <f t="shared" si="3"/>
        <v>0</v>
      </c>
      <c r="R67" s="65"/>
      <c r="S67" s="66">
        <f t="shared" si="0"/>
        <v>0</v>
      </c>
      <c r="T67" s="31">
        <f t="shared" si="6"/>
        <v>0</v>
      </c>
      <c r="U67" s="32" t="str">
        <f t="shared" si="4"/>
        <v xml:space="preserve"> </v>
      </c>
    </row>
    <row r="68" spans="2:21" x14ac:dyDescent="0.25">
      <c r="B68" s="11"/>
      <c r="C68" s="96"/>
      <c r="D68" s="13"/>
      <c r="E68" s="13"/>
      <c r="F68" s="13"/>
      <c r="G68" s="12"/>
      <c r="H68" s="14"/>
      <c r="I68" s="14"/>
      <c r="J68" s="12"/>
      <c r="K68" s="15"/>
      <c r="L68" s="15"/>
      <c r="M68" s="15"/>
      <c r="N68" s="15"/>
      <c r="O68" s="15"/>
      <c r="P68" s="16" t="str">
        <f t="shared" si="2"/>
        <v xml:space="preserve"> </v>
      </c>
      <c r="Q68" s="17">
        <f t="shared" si="3"/>
        <v>0</v>
      </c>
      <c r="R68" s="65"/>
      <c r="S68" s="66">
        <f t="shared" ref="S68:S73" si="7">+Q68-R68</f>
        <v>0</v>
      </c>
      <c r="T68" s="31">
        <f t="shared" si="6"/>
        <v>0</v>
      </c>
      <c r="U68" s="32" t="str">
        <f t="shared" si="4"/>
        <v xml:space="preserve"> </v>
      </c>
    </row>
    <row r="69" spans="2:21" x14ac:dyDescent="0.25">
      <c r="B69" s="11"/>
      <c r="C69" s="96"/>
      <c r="D69" s="13"/>
      <c r="E69" s="13"/>
      <c r="F69" s="13"/>
      <c r="G69" s="12"/>
      <c r="H69" s="14"/>
      <c r="I69" s="14"/>
      <c r="J69" s="12"/>
      <c r="K69" s="15"/>
      <c r="L69" s="15"/>
      <c r="M69" s="15"/>
      <c r="N69" s="15"/>
      <c r="O69" s="15"/>
      <c r="P69" s="16" t="str">
        <f t="shared" si="2"/>
        <v xml:space="preserve"> </v>
      </c>
      <c r="Q69" s="17">
        <f t="shared" si="3"/>
        <v>0</v>
      </c>
      <c r="R69" s="65"/>
      <c r="S69" s="66">
        <f t="shared" si="7"/>
        <v>0</v>
      </c>
      <c r="T69" s="31">
        <f t="shared" si="6"/>
        <v>0</v>
      </c>
      <c r="U69" s="32" t="str">
        <f t="shared" si="4"/>
        <v xml:space="preserve"> </v>
      </c>
    </row>
    <row r="70" spans="2:21" x14ac:dyDescent="0.25">
      <c r="B70" s="11"/>
      <c r="C70" s="96"/>
      <c r="D70" s="13"/>
      <c r="E70" s="13"/>
      <c r="F70" s="13"/>
      <c r="G70" s="12"/>
      <c r="H70" s="14"/>
      <c r="I70" s="14"/>
      <c r="J70" s="12"/>
      <c r="K70" s="15"/>
      <c r="L70" s="15"/>
      <c r="M70" s="15"/>
      <c r="N70" s="15"/>
      <c r="O70" s="15"/>
      <c r="P70" s="16" t="str">
        <f t="shared" si="2"/>
        <v xml:space="preserve"> </v>
      </c>
      <c r="Q70" s="17">
        <f t="shared" si="3"/>
        <v>0</v>
      </c>
      <c r="R70" s="65"/>
      <c r="S70" s="66">
        <f t="shared" si="7"/>
        <v>0</v>
      </c>
      <c r="T70" s="31">
        <f t="shared" si="6"/>
        <v>0</v>
      </c>
      <c r="U70" s="32" t="str">
        <f t="shared" si="4"/>
        <v xml:space="preserve"> </v>
      </c>
    </row>
    <row r="71" spans="2:21" x14ac:dyDescent="0.25">
      <c r="B71" s="11"/>
      <c r="C71" s="96"/>
      <c r="D71" s="13"/>
      <c r="E71" s="13"/>
      <c r="F71" s="13"/>
      <c r="G71" s="12"/>
      <c r="H71" s="14"/>
      <c r="I71" s="14"/>
      <c r="J71" s="12"/>
      <c r="K71" s="15"/>
      <c r="L71" s="15"/>
      <c r="M71" s="15"/>
      <c r="N71" s="15"/>
      <c r="O71" s="15"/>
      <c r="P71" s="16" t="str">
        <f t="shared" si="2"/>
        <v xml:space="preserve"> </v>
      </c>
      <c r="Q71" s="17">
        <f t="shared" si="3"/>
        <v>0</v>
      </c>
      <c r="R71" s="65"/>
      <c r="S71" s="66">
        <f t="shared" si="7"/>
        <v>0</v>
      </c>
      <c r="T71" s="31">
        <f t="shared" si="6"/>
        <v>0</v>
      </c>
      <c r="U71" s="32" t="str">
        <f t="shared" si="4"/>
        <v xml:space="preserve"> </v>
      </c>
    </row>
    <row r="72" spans="2:21" x14ac:dyDescent="0.25">
      <c r="B72" s="11"/>
      <c r="C72" s="96"/>
      <c r="D72" s="13"/>
      <c r="E72" s="13"/>
      <c r="F72" s="13"/>
      <c r="G72" s="12"/>
      <c r="H72" s="14"/>
      <c r="I72" s="14"/>
      <c r="J72" s="12"/>
      <c r="K72" s="15"/>
      <c r="L72" s="15"/>
      <c r="M72" s="15"/>
      <c r="N72" s="15"/>
      <c r="O72" s="15"/>
      <c r="P72" s="16" t="str">
        <f t="shared" si="2"/>
        <v xml:space="preserve"> </v>
      </c>
      <c r="Q72" s="17">
        <f t="shared" si="3"/>
        <v>0</v>
      </c>
      <c r="R72" s="65"/>
      <c r="S72" s="66">
        <f t="shared" si="7"/>
        <v>0</v>
      </c>
      <c r="T72" s="31">
        <f t="shared" si="6"/>
        <v>0</v>
      </c>
      <c r="U72" s="32" t="str">
        <f t="shared" si="4"/>
        <v xml:space="preserve"> </v>
      </c>
    </row>
    <row r="73" spans="2:21" x14ac:dyDescent="0.25">
      <c r="B73" s="11"/>
      <c r="C73" s="96"/>
      <c r="D73" s="13"/>
      <c r="E73" s="13"/>
      <c r="F73" s="13"/>
      <c r="G73" s="12"/>
      <c r="H73" s="14"/>
      <c r="I73" s="14"/>
      <c r="J73" s="12"/>
      <c r="K73" s="15"/>
      <c r="L73" s="15"/>
      <c r="M73" s="15"/>
      <c r="N73" s="15"/>
      <c r="O73" s="15"/>
      <c r="P73" s="16" t="str">
        <f t="shared" ref="P73:P126" si="8">+IF(K73&lt;=0," ",IF(K73&lt;=10,"A",IF(K73&gt;=11,"B")))</f>
        <v xml:space="preserve"> </v>
      </c>
      <c r="Q73" s="17">
        <f t="shared" ref="Q73:Q126" si="9">+IF(P73=" ",K73*0,IF(P73="A",K73*2500,IF(P73="B",K73*3000)))</f>
        <v>0</v>
      </c>
      <c r="R73" s="65"/>
      <c r="S73" s="66">
        <f t="shared" si="7"/>
        <v>0</v>
      </c>
      <c r="T73" s="31">
        <f t="shared" si="6"/>
        <v>0</v>
      </c>
      <c r="U73" s="32" t="str">
        <f t="shared" ref="U73:U126" si="10">+IF(T73=0," ",IF(T73&lt;=50,"OK",IF(T73&gt;=51,"LEBIH")))</f>
        <v xml:space="preserve"> </v>
      </c>
    </row>
    <row r="74" spans="2:21" x14ac:dyDescent="0.25">
      <c r="B74" s="11"/>
      <c r="C74" s="96"/>
      <c r="D74" s="13"/>
      <c r="E74" s="13"/>
      <c r="F74" s="13"/>
      <c r="G74" s="12"/>
      <c r="H74" s="14"/>
      <c r="I74" s="14"/>
      <c r="J74" s="12"/>
      <c r="K74" s="15"/>
      <c r="L74" s="15"/>
      <c r="M74" s="15"/>
      <c r="N74" s="15"/>
      <c r="O74" s="15"/>
      <c r="P74" s="16" t="str">
        <f t="shared" si="8"/>
        <v xml:space="preserve"> </v>
      </c>
      <c r="Q74" s="17">
        <f t="shared" si="9"/>
        <v>0</v>
      </c>
      <c r="R74" s="65"/>
      <c r="S74" s="66">
        <f t="shared" ref="S74:S75" si="11">+Q74-R74</f>
        <v>0</v>
      </c>
      <c r="T74" s="31">
        <f t="shared" si="6"/>
        <v>0</v>
      </c>
      <c r="U74" s="32" t="str">
        <f t="shared" si="10"/>
        <v xml:space="preserve"> </v>
      </c>
    </row>
    <row r="75" spans="2:21" x14ac:dyDescent="0.25">
      <c r="B75" s="11"/>
      <c r="C75" s="96"/>
      <c r="D75" s="13"/>
      <c r="E75" s="13"/>
      <c r="F75" s="13"/>
      <c r="G75" s="12"/>
      <c r="H75" s="14"/>
      <c r="I75" s="14"/>
      <c r="J75" s="12"/>
      <c r="K75" s="15"/>
      <c r="L75" s="15"/>
      <c r="M75" s="15"/>
      <c r="N75" s="15"/>
      <c r="O75" s="15"/>
      <c r="P75" s="16" t="str">
        <f t="shared" si="8"/>
        <v xml:space="preserve"> </v>
      </c>
      <c r="Q75" s="17">
        <f t="shared" si="9"/>
        <v>0</v>
      </c>
      <c r="R75" s="65"/>
      <c r="S75" s="66">
        <f t="shared" si="11"/>
        <v>0</v>
      </c>
      <c r="T75" s="31">
        <f t="shared" si="6"/>
        <v>0</v>
      </c>
      <c r="U75" s="32" t="str">
        <f t="shared" si="10"/>
        <v xml:space="preserve"> </v>
      </c>
    </row>
    <row r="76" spans="2:21" x14ac:dyDescent="0.25">
      <c r="B76" s="11"/>
      <c r="C76" s="96"/>
      <c r="D76" s="13"/>
      <c r="E76" s="13"/>
      <c r="F76" s="13"/>
      <c r="G76" s="12"/>
      <c r="H76" s="14"/>
      <c r="I76" s="14"/>
      <c r="J76" s="12"/>
      <c r="K76" s="15"/>
      <c r="L76" s="15"/>
      <c r="M76" s="15"/>
      <c r="N76" s="15"/>
      <c r="O76" s="15"/>
      <c r="P76" s="16" t="str">
        <f t="shared" si="8"/>
        <v xml:space="preserve"> </v>
      </c>
      <c r="Q76" s="17">
        <f t="shared" si="9"/>
        <v>0</v>
      </c>
      <c r="R76" s="65"/>
      <c r="S76" s="66">
        <f t="shared" ref="S76:S83" si="12">+Q76-R76</f>
        <v>0</v>
      </c>
      <c r="T76" s="31">
        <f t="shared" si="6"/>
        <v>0</v>
      </c>
      <c r="U76" s="32" t="str">
        <f t="shared" si="10"/>
        <v xml:space="preserve"> </v>
      </c>
    </row>
    <row r="77" spans="2:21" x14ac:dyDescent="0.25">
      <c r="B77" s="11"/>
      <c r="C77" s="96"/>
      <c r="D77" s="13"/>
      <c r="E77" s="13"/>
      <c r="F77" s="13"/>
      <c r="G77" s="12"/>
      <c r="H77" s="14"/>
      <c r="I77" s="14"/>
      <c r="J77" s="12"/>
      <c r="K77" s="15"/>
      <c r="L77" s="15"/>
      <c r="M77" s="15"/>
      <c r="N77" s="15"/>
      <c r="O77" s="15"/>
      <c r="P77" s="16" t="str">
        <f t="shared" si="8"/>
        <v xml:space="preserve"> </v>
      </c>
      <c r="Q77" s="17">
        <f t="shared" si="9"/>
        <v>0</v>
      </c>
      <c r="R77" s="65"/>
      <c r="S77" s="66">
        <f t="shared" si="12"/>
        <v>0</v>
      </c>
      <c r="T77" s="31">
        <f t="shared" si="6"/>
        <v>0</v>
      </c>
      <c r="U77" s="32" t="str">
        <f t="shared" si="10"/>
        <v xml:space="preserve"> </v>
      </c>
    </row>
    <row r="78" spans="2:21" x14ac:dyDescent="0.25">
      <c r="B78" s="11"/>
      <c r="C78" s="96"/>
      <c r="D78" s="13"/>
      <c r="E78" s="13"/>
      <c r="F78" s="13"/>
      <c r="G78" s="12"/>
      <c r="H78" s="14"/>
      <c r="I78" s="14"/>
      <c r="J78" s="12"/>
      <c r="K78" s="15"/>
      <c r="L78" s="15"/>
      <c r="M78" s="15"/>
      <c r="N78" s="15"/>
      <c r="O78" s="15"/>
      <c r="P78" s="16" t="str">
        <f t="shared" si="8"/>
        <v xml:space="preserve"> </v>
      </c>
      <c r="Q78" s="17">
        <f t="shared" si="9"/>
        <v>0</v>
      </c>
      <c r="R78" s="65"/>
      <c r="S78" s="66">
        <f t="shared" ref="S78:S81" si="13">+Q78-R78</f>
        <v>0</v>
      </c>
      <c r="T78" s="31">
        <f t="shared" ref="T78:T84" si="14">SUMIF($G$8:$G$126,G78:G186,$K$8:$K$126)</f>
        <v>0</v>
      </c>
      <c r="U78" s="32" t="str">
        <f t="shared" si="10"/>
        <v xml:space="preserve"> </v>
      </c>
    </row>
    <row r="79" spans="2:21" x14ac:dyDescent="0.25">
      <c r="B79" s="11"/>
      <c r="C79" s="96"/>
      <c r="D79" s="13"/>
      <c r="E79" s="13"/>
      <c r="F79" s="13"/>
      <c r="G79" s="12"/>
      <c r="H79" s="14"/>
      <c r="I79" s="14"/>
      <c r="J79" s="12"/>
      <c r="K79" s="15"/>
      <c r="L79" s="15"/>
      <c r="M79" s="15"/>
      <c r="N79" s="15"/>
      <c r="O79" s="15"/>
      <c r="P79" s="16" t="str">
        <f t="shared" si="8"/>
        <v xml:space="preserve"> </v>
      </c>
      <c r="Q79" s="17">
        <f t="shared" si="9"/>
        <v>0</v>
      </c>
      <c r="R79" s="65"/>
      <c r="S79" s="66">
        <f t="shared" si="13"/>
        <v>0</v>
      </c>
      <c r="T79" s="31">
        <f t="shared" si="14"/>
        <v>0</v>
      </c>
      <c r="U79" s="32" t="str">
        <f t="shared" si="10"/>
        <v xml:space="preserve"> </v>
      </c>
    </row>
    <row r="80" spans="2:21" x14ac:dyDescent="0.25">
      <c r="B80" s="11"/>
      <c r="C80" s="96"/>
      <c r="D80" s="13"/>
      <c r="E80" s="13"/>
      <c r="F80" s="13"/>
      <c r="G80" s="12"/>
      <c r="H80" s="14"/>
      <c r="I80" s="14"/>
      <c r="J80" s="12"/>
      <c r="K80" s="15"/>
      <c r="L80" s="15"/>
      <c r="M80" s="15"/>
      <c r="N80" s="15"/>
      <c r="O80" s="15"/>
      <c r="P80" s="16" t="str">
        <f t="shared" si="8"/>
        <v xml:space="preserve"> </v>
      </c>
      <c r="Q80" s="17">
        <f t="shared" si="9"/>
        <v>0</v>
      </c>
      <c r="R80" s="65"/>
      <c r="S80" s="66">
        <f t="shared" si="13"/>
        <v>0</v>
      </c>
      <c r="T80" s="31">
        <f t="shared" si="14"/>
        <v>0</v>
      </c>
      <c r="U80" s="32" t="str">
        <f t="shared" si="10"/>
        <v xml:space="preserve"> </v>
      </c>
    </row>
    <row r="81" spans="2:21" x14ac:dyDescent="0.25">
      <c r="B81" s="11"/>
      <c r="C81" s="96"/>
      <c r="D81" s="13"/>
      <c r="E81" s="13"/>
      <c r="F81" s="13"/>
      <c r="G81" s="12"/>
      <c r="H81" s="14"/>
      <c r="I81" s="14"/>
      <c r="J81" s="12"/>
      <c r="K81" s="15"/>
      <c r="L81" s="15"/>
      <c r="M81" s="15"/>
      <c r="N81" s="15"/>
      <c r="O81" s="15"/>
      <c r="P81" s="16" t="str">
        <f t="shared" si="8"/>
        <v xml:space="preserve"> </v>
      </c>
      <c r="Q81" s="17">
        <f t="shared" si="9"/>
        <v>0</v>
      </c>
      <c r="R81" s="65"/>
      <c r="S81" s="66">
        <f t="shared" si="13"/>
        <v>0</v>
      </c>
      <c r="T81" s="31">
        <f t="shared" si="14"/>
        <v>0</v>
      </c>
      <c r="U81" s="32" t="str">
        <f t="shared" si="10"/>
        <v xml:space="preserve"> </v>
      </c>
    </row>
    <row r="82" spans="2:21" x14ac:dyDescent="0.25">
      <c r="B82" s="11"/>
      <c r="C82" s="96"/>
      <c r="D82" s="13"/>
      <c r="E82" s="13"/>
      <c r="F82" s="13"/>
      <c r="G82" s="12"/>
      <c r="H82" s="14"/>
      <c r="I82" s="14"/>
      <c r="J82" s="12"/>
      <c r="K82" s="15"/>
      <c r="L82" s="15"/>
      <c r="M82" s="15"/>
      <c r="N82" s="15"/>
      <c r="O82" s="15"/>
      <c r="P82" s="16" t="str">
        <f t="shared" si="8"/>
        <v xml:space="preserve"> </v>
      </c>
      <c r="Q82" s="17">
        <f t="shared" si="9"/>
        <v>0</v>
      </c>
      <c r="R82" s="65"/>
      <c r="S82" s="66">
        <f t="shared" si="12"/>
        <v>0</v>
      </c>
      <c r="T82" s="31">
        <f t="shared" si="14"/>
        <v>0</v>
      </c>
      <c r="U82" s="32" t="str">
        <f t="shared" si="10"/>
        <v xml:space="preserve"> </v>
      </c>
    </row>
    <row r="83" spans="2:21" x14ac:dyDescent="0.25">
      <c r="B83" s="11"/>
      <c r="C83" s="96"/>
      <c r="D83" s="13"/>
      <c r="E83" s="13"/>
      <c r="F83" s="13"/>
      <c r="G83" s="12"/>
      <c r="H83" s="14"/>
      <c r="I83" s="14"/>
      <c r="J83" s="12"/>
      <c r="K83" s="15"/>
      <c r="L83" s="15"/>
      <c r="M83" s="15"/>
      <c r="N83" s="15"/>
      <c r="O83" s="15"/>
      <c r="P83" s="16" t="str">
        <f t="shared" ref="P83:P108" si="15">+IF(K83&lt;=0," ",IF(K83&lt;=10,"A",IF(K83&gt;=11,"B")))</f>
        <v xml:space="preserve"> </v>
      </c>
      <c r="Q83" s="17">
        <f t="shared" ref="Q83:Q108" si="16">+IF(P83=" ",K83*0,IF(P83="A",K83*2500,IF(P83="B",K83*3000)))</f>
        <v>0</v>
      </c>
      <c r="R83" s="65"/>
      <c r="S83" s="66">
        <f t="shared" si="12"/>
        <v>0</v>
      </c>
      <c r="T83" s="31">
        <f t="shared" si="14"/>
        <v>0</v>
      </c>
      <c r="U83" s="32" t="str">
        <f t="shared" ref="U83:U108" si="17">+IF(T83=0," ",IF(T83&lt;=50,"OK",IF(T83&gt;=51,"LEBIH")))</f>
        <v xml:space="preserve"> </v>
      </c>
    </row>
    <row r="84" spans="2:21" x14ac:dyDescent="0.25">
      <c r="B84" s="11"/>
      <c r="C84" s="96"/>
      <c r="D84" s="13"/>
      <c r="E84" s="13"/>
      <c r="F84" s="13"/>
      <c r="G84" s="12"/>
      <c r="H84" s="14"/>
      <c r="I84" s="14"/>
      <c r="J84" s="12"/>
      <c r="K84" s="15"/>
      <c r="L84" s="15"/>
      <c r="M84" s="15"/>
      <c r="N84" s="15"/>
      <c r="O84" s="15"/>
      <c r="P84" s="16" t="str">
        <f t="shared" si="15"/>
        <v xml:space="preserve"> </v>
      </c>
      <c r="Q84" s="17">
        <f t="shared" si="16"/>
        <v>0</v>
      </c>
      <c r="R84" s="65"/>
      <c r="S84" s="66">
        <f t="shared" ref="S84:S108" si="18">+Q84-R84</f>
        <v>0</v>
      </c>
      <c r="T84" s="31">
        <f t="shared" si="14"/>
        <v>0</v>
      </c>
      <c r="U84" s="32" t="str">
        <f t="shared" si="17"/>
        <v xml:space="preserve"> </v>
      </c>
    </row>
    <row r="85" spans="2:21" x14ac:dyDescent="0.25">
      <c r="B85" s="11"/>
      <c r="C85" s="96"/>
      <c r="D85" s="13"/>
      <c r="E85" s="13"/>
      <c r="F85" s="13"/>
      <c r="G85" s="12"/>
      <c r="H85" s="14"/>
      <c r="I85" s="14"/>
      <c r="J85" s="12"/>
      <c r="K85" s="15"/>
      <c r="L85" s="15"/>
      <c r="M85" s="15"/>
      <c r="N85" s="15"/>
      <c r="O85" s="15"/>
      <c r="P85" s="16" t="str">
        <f t="shared" ref="P85:P95" si="19">+IF(K85&lt;=0," ",IF(K85&lt;=10,"A",IF(K85&gt;=11,"B")))</f>
        <v xml:space="preserve"> </v>
      </c>
      <c r="Q85" s="17">
        <f t="shared" ref="Q85:Q95" si="20">+IF(P85=" ",K85*0,IF(P85="A",K85*2500,IF(P85="B",K85*3000)))</f>
        <v>0</v>
      </c>
      <c r="R85" s="65"/>
      <c r="S85" s="66">
        <f t="shared" ref="S85:S95" si="21">+Q85-R85</f>
        <v>0</v>
      </c>
      <c r="T85" s="31">
        <f>SUMIF($G$8:$G$126,G85:G186,$K$8:$K$126)</f>
        <v>0</v>
      </c>
      <c r="U85" s="32" t="str">
        <f t="shared" ref="U85:U95" si="22">+IF(T85=0," ",IF(T85&lt;=50,"OK",IF(T85&gt;=51,"LEBIH")))</f>
        <v xml:space="preserve"> </v>
      </c>
    </row>
    <row r="86" spans="2:21" x14ac:dyDescent="0.25">
      <c r="B86" s="11"/>
      <c r="C86" s="96"/>
      <c r="D86" s="13"/>
      <c r="E86" s="13"/>
      <c r="F86" s="13"/>
      <c r="G86" s="12"/>
      <c r="H86" s="14"/>
      <c r="I86" s="14"/>
      <c r="J86" s="12"/>
      <c r="K86" s="15"/>
      <c r="L86" s="15"/>
      <c r="M86" s="15"/>
      <c r="N86" s="15"/>
      <c r="O86" s="15"/>
      <c r="P86" s="16" t="str">
        <f t="shared" si="19"/>
        <v xml:space="preserve"> </v>
      </c>
      <c r="Q86" s="17">
        <f t="shared" si="20"/>
        <v>0</v>
      </c>
      <c r="R86" s="65"/>
      <c r="S86" s="66">
        <f t="shared" si="21"/>
        <v>0</v>
      </c>
      <c r="T86" s="31">
        <f>SUMIF($G$8:$G$126,G86:G187,$K$8:$K$126)</f>
        <v>0</v>
      </c>
      <c r="U86" s="32" t="str">
        <f t="shared" si="22"/>
        <v xml:space="preserve"> </v>
      </c>
    </row>
    <row r="87" spans="2:21" x14ac:dyDescent="0.25">
      <c r="B87" s="11"/>
      <c r="C87" s="96"/>
      <c r="D87" s="13"/>
      <c r="E87" s="13"/>
      <c r="F87" s="13"/>
      <c r="G87" s="12"/>
      <c r="H87" s="14"/>
      <c r="I87" s="14"/>
      <c r="J87" s="12"/>
      <c r="K87" s="15"/>
      <c r="L87" s="15"/>
      <c r="M87" s="15"/>
      <c r="N87" s="15"/>
      <c r="O87" s="15"/>
      <c r="P87" s="16" t="str">
        <f t="shared" si="19"/>
        <v xml:space="preserve"> </v>
      </c>
      <c r="Q87" s="17">
        <f t="shared" si="20"/>
        <v>0</v>
      </c>
      <c r="R87" s="65"/>
      <c r="S87" s="66">
        <f t="shared" si="21"/>
        <v>0</v>
      </c>
      <c r="T87" s="31">
        <f>SUMIF($G$8:$G$126,G87:G188,$K$8:$K$126)</f>
        <v>0</v>
      </c>
      <c r="U87" s="32" t="str">
        <f t="shared" si="22"/>
        <v xml:space="preserve"> </v>
      </c>
    </row>
    <row r="88" spans="2:21" x14ac:dyDescent="0.25">
      <c r="B88" s="11"/>
      <c r="C88" s="96"/>
      <c r="D88" s="13"/>
      <c r="E88" s="13"/>
      <c r="F88" s="13"/>
      <c r="G88" s="12"/>
      <c r="H88" s="14"/>
      <c r="I88" s="14"/>
      <c r="J88" s="12"/>
      <c r="K88" s="15"/>
      <c r="L88" s="15"/>
      <c r="M88" s="15"/>
      <c r="N88" s="15"/>
      <c r="O88" s="15"/>
      <c r="P88" s="16" t="str">
        <f t="shared" si="19"/>
        <v xml:space="preserve"> </v>
      </c>
      <c r="Q88" s="17">
        <f t="shared" si="20"/>
        <v>0</v>
      </c>
      <c r="R88" s="65"/>
      <c r="S88" s="66">
        <f t="shared" si="21"/>
        <v>0</v>
      </c>
      <c r="T88" s="31">
        <f t="shared" ref="T88:T96" si="23">SUMIF($G$8:$G$126,G88:G185,$K$8:$K$126)</f>
        <v>0</v>
      </c>
      <c r="U88" s="32" t="str">
        <f t="shared" si="22"/>
        <v xml:space="preserve"> </v>
      </c>
    </row>
    <row r="89" spans="2:21" x14ac:dyDescent="0.25">
      <c r="B89" s="11"/>
      <c r="C89" s="96"/>
      <c r="D89" s="13"/>
      <c r="E89" s="13"/>
      <c r="F89" s="13"/>
      <c r="G89" s="12"/>
      <c r="H89" s="14"/>
      <c r="I89" s="14"/>
      <c r="J89" s="12"/>
      <c r="K89" s="15"/>
      <c r="L89" s="15"/>
      <c r="M89" s="15"/>
      <c r="N89" s="15"/>
      <c r="O89" s="15"/>
      <c r="P89" s="16" t="str">
        <f t="shared" si="19"/>
        <v xml:space="preserve"> </v>
      </c>
      <c r="Q89" s="17">
        <f t="shared" si="20"/>
        <v>0</v>
      </c>
      <c r="R89" s="65"/>
      <c r="S89" s="66">
        <f t="shared" si="21"/>
        <v>0</v>
      </c>
      <c r="T89" s="31">
        <f t="shared" si="23"/>
        <v>0</v>
      </c>
      <c r="U89" s="32" t="str">
        <f t="shared" si="22"/>
        <v xml:space="preserve"> </v>
      </c>
    </row>
    <row r="90" spans="2:21" x14ac:dyDescent="0.25">
      <c r="B90" s="11"/>
      <c r="C90" s="96"/>
      <c r="D90" s="13"/>
      <c r="E90" s="13"/>
      <c r="F90" s="13"/>
      <c r="G90" s="12"/>
      <c r="H90" s="14"/>
      <c r="I90" s="14"/>
      <c r="J90" s="12"/>
      <c r="K90" s="15"/>
      <c r="L90" s="15"/>
      <c r="M90" s="15"/>
      <c r="N90" s="15"/>
      <c r="O90" s="15"/>
      <c r="P90" s="16" t="str">
        <f t="shared" si="19"/>
        <v xml:space="preserve"> </v>
      </c>
      <c r="Q90" s="17">
        <f t="shared" si="20"/>
        <v>0</v>
      </c>
      <c r="R90" s="65"/>
      <c r="S90" s="66">
        <f t="shared" si="21"/>
        <v>0</v>
      </c>
      <c r="T90" s="31">
        <f t="shared" si="23"/>
        <v>0</v>
      </c>
      <c r="U90" s="32" t="str">
        <f t="shared" si="22"/>
        <v xml:space="preserve"> </v>
      </c>
    </row>
    <row r="91" spans="2:21" x14ac:dyDescent="0.25">
      <c r="B91" s="11"/>
      <c r="C91" s="96"/>
      <c r="D91" s="13"/>
      <c r="E91" s="13"/>
      <c r="F91" s="13"/>
      <c r="G91" s="12"/>
      <c r="H91" s="14"/>
      <c r="I91" s="14"/>
      <c r="J91" s="12"/>
      <c r="K91" s="15"/>
      <c r="L91" s="15"/>
      <c r="M91" s="15"/>
      <c r="N91" s="15"/>
      <c r="O91" s="15"/>
      <c r="P91" s="16" t="str">
        <f t="shared" si="19"/>
        <v xml:space="preserve"> </v>
      </c>
      <c r="Q91" s="17">
        <f t="shared" si="20"/>
        <v>0</v>
      </c>
      <c r="R91" s="65"/>
      <c r="S91" s="66">
        <f t="shared" si="21"/>
        <v>0</v>
      </c>
      <c r="T91" s="31">
        <f t="shared" si="23"/>
        <v>0</v>
      </c>
      <c r="U91" s="32" t="str">
        <f t="shared" si="22"/>
        <v xml:space="preserve"> </v>
      </c>
    </row>
    <row r="92" spans="2:21" x14ac:dyDescent="0.25">
      <c r="B92" s="11"/>
      <c r="C92" s="96"/>
      <c r="D92" s="13"/>
      <c r="E92" s="13"/>
      <c r="F92" s="13"/>
      <c r="G92" s="12"/>
      <c r="H92" s="14"/>
      <c r="I92" s="14"/>
      <c r="J92" s="12"/>
      <c r="K92" s="15"/>
      <c r="L92" s="15"/>
      <c r="M92" s="15"/>
      <c r="N92" s="15"/>
      <c r="O92" s="15"/>
      <c r="P92" s="16" t="str">
        <f t="shared" si="19"/>
        <v xml:space="preserve"> </v>
      </c>
      <c r="Q92" s="17">
        <f t="shared" si="20"/>
        <v>0</v>
      </c>
      <c r="R92" s="65"/>
      <c r="S92" s="66">
        <f t="shared" si="21"/>
        <v>0</v>
      </c>
      <c r="T92" s="31">
        <f t="shared" si="23"/>
        <v>0</v>
      </c>
      <c r="U92" s="32" t="str">
        <f t="shared" si="22"/>
        <v xml:space="preserve"> </v>
      </c>
    </row>
    <row r="93" spans="2:21" x14ac:dyDescent="0.25">
      <c r="B93" s="11"/>
      <c r="C93" s="96"/>
      <c r="D93" s="13"/>
      <c r="E93" s="13"/>
      <c r="F93" s="13"/>
      <c r="G93" s="12"/>
      <c r="H93" s="14"/>
      <c r="I93" s="14"/>
      <c r="J93" s="12"/>
      <c r="K93" s="15"/>
      <c r="L93" s="15"/>
      <c r="M93" s="15"/>
      <c r="N93" s="15"/>
      <c r="O93" s="15"/>
      <c r="P93" s="16" t="str">
        <f t="shared" si="19"/>
        <v xml:space="preserve"> </v>
      </c>
      <c r="Q93" s="17">
        <f t="shared" si="20"/>
        <v>0</v>
      </c>
      <c r="R93" s="65"/>
      <c r="S93" s="66">
        <f t="shared" si="21"/>
        <v>0</v>
      </c>
      <c r="T93" s="31">
        <f t="shared" si="23"/>
        <v>0</v>
      </c>
      <c r="U93" s="32" t="str">
        <f t="shared" si="22"/>
        <v xml:space="preserve"> </v>
      </c>
    </row>
    <row r="94" spans="2:21" x14ac:dyDescent="0.25">
      <c r="B94" s="11"/>
      <c r="C94" s="96"/>
      <c r="D94" s="13"/>
      <c r="E94" s="13"/>
      <c r="F94" s="13"/>
      <c r="G94" s="12"/>
      <c r="H94" s="14"/>
      <c r="I94" s="14"/>
      <c r="J94" s="12"/>
      <c r="K94" s="15"/>
      <c r="L94" s="15"/>
      <c r="M94" s="15"/>
      <c r="N94" s="15"/>
      <c r="O94" s="15"/>
      <c r="P94" s="16" t="str">
        <f t="shared" si="19"/>
        <v xml:space="preserve"> </v>
      </c>
      <c r="Q94" s="17">
        <f t="shared" si="20"/>
        <v>0</v>
      </c>
      <c r="R94" s="65"/>
      <c r="S94" s="66">
        <f t="shared" si="21"/>
        <v>0</v>
      </c>
      <c r="T94" s="31">
        <f t="shared" si="23"/>
        <v>0</v>
      </c>
      <c r="U94" s="32" t="str">
        <f t="shared" si="22"/>
        <v xml:space="preserve"> </v>
      </c>
    </row>
    <row r="95" spans="2:21" x14ac:dyDescent="0.25">
      <c r="B95" s="11"/>
      <c r="C95" s="96"/>
      <c r="D95" s="13"/>
      <c r="E95" s="13"/>
      <c r="F95" s="13"/>
      <c r="G95" s="12"/>
      <c r="H95" s="14"/>
      <c r="I95" s="14"/>
      <c r="J95" s="12"/>
      <c r="K95" s="15"/>
      <c r="L95" s="15"/>
      <c r="M95" s="15"/>
      <c r="N95" s="15"/>
      <c r="O95" s="15"/>
      <c r="P95" s="16" t="str">
        <f t="shared" si="19"/>
        <v xml:space="preserve"> </v>
      </c>
      <c r="Q95" s="17">
        <f t="shared" si="20"/>
        <v>0</v>
      </c>
      <c r="R95" s="65"/>
      <c r="S95" s="66">
        <f t="shared" si="21"/>
        <v>0</v>
      </c>
      <c r="T95" s="31">
        <f t="shared" si="23"/>
        <v>0</v>
      </c>
      <c r="U95" s="32" t="str">
        <f t="shared" si="22"/>
        <v xml:space="preserve"> </v>
      </c>
    </row>
    <row r="96" spans="2:21" x14ac:dyDescent="0.25">
      <c r="B96" s="11"/>
      <c r="C96" s="96"/>
      <c r="D96" s="13"/>
      <c r="E96" s="13"/>
      <c r="F96" s="13"/>
      <c r="G96" s="12"/>
      <c r="H96" s="14"/>
      <c r="I96" s="14"/>
      <c r="J96" s="12"/>
      <c r="K96" s="15"/>
      <c r="L96" s="15"/>
      <c r="M96" s="15"/>
      <c r="N96" s="15"/>
      <c r="O96" s="15"/>
      <c r="P96" s="16" t="str">
        <f t="shared" si="15"/>
        <v xml:space="preserve"> </v>
      </c>
      <c r="Q96" s="17">
        <f t="shared" si="16"/>
        <v>0</v>
      </c>
      <c r="R96" s="65"/>
      <c r="S96" s="66">
        <f t="shared" si="18"/>
        <v>0</v>
      </c>
      <c r="T96" s="31">
        <f t="shared" si="23"/>
        <v>0</v>
      </c>
      <c r="U96" s="32" t="str">
        <f t="shared" si="17"/>
        <v xml:space="preserve"> </v>
      </c>
    </row>
    <row r="97" spans="2:21" x14ac:dyDescent="0.25">
      <c r="B97" s="11"/>
      <c r="C97" s="96"/>
      <c r="D97" s="13"/>
      <c r="E97" s="13"/>
      <c r="F97" s="13"/>
      <c r="G97" s="12"/>
      <c r="H97" s="14"/>
      <c r="I97" s="14"/>
      <c r="J97" s="12"/>
      <c r="K97" s="15"/>
      <c r="L97" s="15"/>
      <c r="M97" s="15"/>
      <c r="N97" s="15"/>
      <c r="O97" s="15"/>
      <c r="P97" s="16" t="str">
        <f t="shared" si="15"/>
        <v xml:space="preserve"> </v>
      </c>
      <c r="Q97" s="17">
        <f t="shared" si="16"/>
        <v>0</v>
      </c>
      <c r="R97" s="65"/>
      <c r="S97" s="66">
        <f t="shared" si="18"/>
        <v>0</v>
      </c>
      <c r="T97" s="31">
        <f>SUMIF($G$8:$G$126,G97:G198,$K$8:$K$126)</f>
        <v>0</v>
      </c>
      <c r="U97" s="32" t="str">
        <f t="shared" si="17"/>
        <v xml:space="preserve"> </v>
      </c>
    </row>
    <row r="98" spans="2:21" x14ac:dyDescent="0.25">
      <c r="B98" s="11"/>
      <c r="C98" s="96"/>
      <c r="D98" s="13"/>
      <c r="E98" s="13"/>
      <c r="F98" s="13"/>
      <c r="G98" s="12"/>
      <c r="H98" s="14"/>
      <c r="I98" s="14"/>
      <c r="J98" s="12"/>
      <c r="K98" s="15"/>
      <c r="L98" s="15"/>
      <c r="M98" s="15"/>
      <c r="N98" s="15"/>
      <c r="O98" s="15"/>
      <c r="P98" s="16" t="str">
        <f t="shared" si="15"/>
        <v xml:space="preserve"> </v>
      </c>
      <c r="Q98" s="17">
        <f t="shared" si="16"/>
        <v>0</v>
      </c>
      <c r="R98" s="65"/>
      <c r="S98" s="66">
        <f t="shared" si="18"/>
        <v>0</v>
      </c>
      <c r="T98" s="31">
        <f>SUMIF($G$8:$G$126,G98:G199,$K$8:$K$126)</f>
        <v>0</v>
      </c>
      <c r="U98" s="32" t="str">
        <f t="shared" si="17"/>
        <v xml:space="preserve"> </v>
      </c>
    </row>
    <row r="99" spans="2:21" x14ac:dyDescent="0.25">
      <c r="B99" s="11"/>
      <c r="C99" s="96"/>
      <c r="D99" s="13"/>
      <c r="E99" s="13"/>
      <c r="F99" s="13"/>
      <c r="G99" s="12"/>
      <c r="H99" s="14"/>
      <c r="I99" s="14"/>
      <c r="J99" s="12"/>
      <c r="K99" s="15"/>
      <c r="L99" s="15"/>
      <c r="M99" s="15"/>
      <c r="N99" s="15"/>
      <c r="O99" s="15"/>
      <c r="P99" s="16" t="str">
        <f t="shared" si="15"/>
        <v xml:space="preserve"> </v>
      </c>
      <c r="Q99" s="17">
        <f t="shared" si="16"/>
        <v>0</v>
      </c>
      <c r="R99" s="65"/>
      <c r="S99" s="66">
        <f t="shared" si="18"/>
        <v>0</v>
      </c>
      <c r="T99" s="31">
        <f>SUMIF($G$8:$G$126,G99:G200,$K$8:$K$126)</f>
        <v>0</v>
      </c>
      <c r="U99" s="32" t="str">
        <f t="shared" si="17"/>
        <v xml:space="preserve"> </v>
      </c>
    </row>
    <row r="100" spans="2:21" x14ac:dyDescent="0.25">
      <c r="B100" s="11"/>
      <c r="C100" s="96"/>
      <c r="D100" s="13"/>
      <c r="E100" s="13"/>
      <c r="F100" s="13"/>
      <c r="G100" s="12"/>
      <c r="H100" s="14"/>
      <c r="I100" s="14"/>
      <c r="J100" s="12"/>
      <c r="K100" s="15"/>
      <c r="L100" s="15"/>
      <c r="M100" s="15"/>
      <c r="N100" s="15"/>
      <c r="O100" s="15"/>
      <c r="P100" s="16" t="str">
        <f t="shared" si="15"/>
        <v xml:space="preserve"> </v>
      </c>
      <c r="Q100" s="17">
        <f t="shared" si="16"/>
        <v>0</v>
      </c>
      <c r="R100" s="65"/>
      <c r="S100" s="66">
        <f t="shared" si="18"/>
        <v>0</v>
      </c>
      <c r="T100" s="31">
        <f t="shared" ref="T100:T107" si="24">SUMIF($G$8:$G$126,G100:G197,$K$8:$K$126)</f>
        <v>0</v>
      </c>
      <c r="U100" s="32" t="str">
        <f t="shared" si="17"/>
        <v xml:space="preserve"> </v>
      </c>
    </row>
    <row r="101" spans="2:21" x14ac:dyDescent="0.25">
      <c r="B101" s="11"/>
      <c r="C101" s="96"/>
      <c r="D101" s="13"/>
      <c r="E101" s="13"/>
      <c r="F101" s="13"/>
      <c r="G101" s="12"/>
      <c r="H101" s="14"/>
      <c r="I101" s="14"/>
      <c r="J101" s="12"/>
      <c r="K101" s="15"/>
      <c r="L101" s="15"/>
      <c r="M101" s="15"/>
      <c r="N101" s="15"/>
      <c r="O101" s="15"/>
      <c r="P101" s="16" t="str">
        <f t="shared" si="15"/>
        <v xml:space="preserve"> </v>
      </c>
      <c r="Q101" s="17">
        <f t="shared" si="16"/>
        <v>0</v>
      </c>
      <c r="R101" s="65"/>
      <c r="S101" s="66">
        <f t="shared" si="18"/>
        <v>0</v>
      </c>
      <c r="T101" s="31">
        <f t="shared" si="24"/>
        <v>0</v>
      </c>
      <c r="U101" s="32" t="str">
        <f t="shared" si="17"/>
        <v xml:space="preserve"> </v>
      </c>
    </row>
    <row r="102" spans="2:21" x14ac:dyDescent="0.25">
      <c r="B102" s="11"/>
      <c r="C102" s="96"/>
      <c r="D102" s="13"/>
      <c r="E102" s="13"/>
      <c r="F102" s="13"/>
      <c r="G102" s="12"/>
      <c r="H102" s="14"/>
      <c r="I102" s="14"/>
      <c r="J102" s="12"/>
      <c r="K102" s="15"/>
      <c r="L102" s="15"/>
      <c r="M102" s="15"/>
      <c r="N102" s="15"/>
      <c r="O102" s="15"/>
      <c r="P102" s="16" t="str">
        <f t="shared" si="15"/>
        <v xml:space="preserve"> </v>
      </c>
      <c r="Q102" s="17">
        <f t="shared" si="16"/>
        <v>0</v>
      </c>
      <c r="R102" s="65"/>
      <c r="S102" s="66">
        <f t="shared" si="18"/>
        <v>0</v>
      </c>
      <c r="T102" s="31">
        <f t="shared" si="24"/>
        <v>0</v>
      </c>
      <c r="U102" s="32" t="str">
        <f t="shared" si="17"/>
        <v xml:space="preserve"> </v>
      </c>
    </row>
    <row r="103" spans="2:21" x14ac:dyDescent="0.25">
      <c r="B103" s="11"/>
      <c r="C103" s="96"/>
      <c r="D103" s="13"/>
      <c r="E103" s="13"/>
      <c r="F103" s="13"/>
      <c r="G103" s="12"/>
      <c r="H103" s="14"/>
      <c r="I103" s="14"/>
      <c r="J103" s="12"/>
      <c r="K103" s="15"/>
      <c r="L103" s="15"/>
      <c r="M103" s="15"/>
      <c r="N103" s="15"/>
      <c r="O103" s="15"/>
      <c r="P103" s="16" t="str">
        <f t="shared" si="15"/>
        <v xml:space="preserve"> </v>
      </c>
      <c r="Q103" s="17">
        <f t="shared" si="16"/>
        <v>0</v>
      </c>
      <c r="R103" s="65"/>
      <c r="S103" s="66">
        <f t="shared" si="18"/>
        <v>0</v>
      </c>
      <c r="T103" s="31">
        <f t="shared" si="24"/>
        <v>0</v>
      </c>
      <c r="U103" s="32" t="str">
        <f t="shared" si="17"/>
        <v xml:space="preserve"> </v>
      </c>
    </row>
    <row r="104" spans="2:21" x14ac:dyDescent="0.25">
      <c r="B104" s="11"/>
      <c r="C104" s="96"/>
      <c r="D104" s="13"/>
      <c r="E104" s="13"/>
      <c r="F104" s="13"/>
      <c r="G104" s="12"/>
      <c r="H104" s="14"/>
      <c r="I104" s="14"/>
      <c r="J104" s="12"/>
      <c r="K104" s="15"/>
      <c r="L104" s="15"/>
      <c r="M104" s="15"/>
      <c r="N104" s="15"/>
      <c r="O104" s="15"/>
      <c r="P104" s="16" t="str">
        <f t="shared" si="15"/>
        <v xml:space="preserve"> </v>
      </c>
      <c r="Q104" s="17">
        <f t="shared" si="16"/>
        <v>0</v>
      </c>
      <c r="R104" s="65"/>
      <c r="S104" s="66">
        <f t="shared" si="18"/>
        <v>0</v>
      </c>
      <c r="T104" s="31">
        <f t="shared" si="24"/>
        <v>0</v>
      </c>
      <c r="U104" s="32" t="str">
        <f t="shared" si="17"/>
        <v xml:space="preserve"> </v>
      </c>
    </row>
    <row r="105" spans="2:21" x14ac:dyDescent="0.25">
      <c r="B105" s="11"/>
      <c r="C105" s="96"/>
      <c r="D105" s="13"/>
      <c r="E105" s="13"/>
      <c r="F105" s="13"/>
      <c r="G105" s="12"/>
      <c r="H105" s="14"/>
      <c r="I105" s="14"/>
      <c r="J105" s="12"/>
      <c r="K105" s="15"/>
      <c r="L105" s="15"/>
      <c r="M105" s="15"/>
      <c r="N105" s="15"/>
      <c r="O105" s="15"/>
      <c r="P105" s="16" t="str">
        <f t="shared" ref="P105:P107" si="25">+IF(K105&lt;=0," ",IF(K105&lt;=10,"A",IF(K105&gt;=11,"B")))</f>
        <v xml:space="preserve"> </v>
      </c>
      <c r="Q105" s="17">
        <f t="shared" ref="Q105:Q107" si="26">+IF(P105=" ",K105*0,IF(P105="A",K105*2500,IF(P105="B",K105*3000)))</f>
        <v>0</v>
      </c>
      <c r="R105" s="65"/>
      <c r="S105" s="66">
        <f t="shared" si="18"/>
        <v>0</v>
      </c>
      <c r="T105" s="31">
        <f t="shared" si="24"/>
        <v>0</v>
      </c>
      <c r="U105" s="32" t="str">
        <f t="shared" ref="U105:U107" si="27">+IF(T105=0," ",IF(T105&lt;=50,"OK",IF(T105&gt;=51,"LEBIH")))</f>
        <v xml:space="preserve"> </v>
      </c>
    </row>
    <row r="106" spans="2:21" x14ac:dyDescent="0.25">
      <c r="B106" s="11"/>
      <c r="C106" s="96"/>
      <c r="D106" s="13"/>
      <c r="E106" s="13"/>
      <c r="F106" s="13"/>
      <c r="G106" s="12"/>
      <c r="H106" s="14"/>
      <c r="I106" s="14"/>
      <c r="J106" s="12"/>
      <c r="K106" s="15"/>
      <c r="L106" s="15"/>
      <c r="M106" s="15"/>
      <c r="N106" s="15"/>
      <c r="O106" s="15"/>
      <c r="P106" s="16" t="str">
        <f t="shared" si="25"/>
        <v xml:space="preserve"> </v>
      </c>
      <c r="Q106" s="17">
        <f t="shared" si="26"/>
        <v>0</v>
      </c>
      <c r="R106" s="65"/>
      <c r="S106" s="66">
        <f t="shared" ref="S106:S107" si="28">+Q106-R106</f>
        <v>0</v>
      </c>
      <c r="T106" s="31">
        <f t="shared" si="24"/>
        <v>0</v>
      </c>
      <c r="U106" s="32" t="str">
        <f t="shared" si="27"/>
        <v xml:space="preserve"> </v>
      </c>
    </row>
    <row r="107" spans="2:21" x14ac:dyDescent="0.25">
      <c r="B107" s="11"/>
      <c r="C107" s="96"/>
      <c r="D107" s="13"/>
      <c r="E107" s="13"/>
      <c r="F107" s="13"/>
      <c r="G107" s="12"/>
      <c r="H107" s="14"/>
      <c r="I107" s="14"/>
      <c r="J107" s="12"/>
      <c r="K107" s="15"/>
      <c r="L107" s="15"/>
      <c r="M107" s="15"/>
      <c r="N107" s="15"/>
      <c r="O107" s="15"/>
      <c r="P107" s="16" t="str">
        <f t="shared" si="25"/>
        <v xml:space="preserve"> </v>
      </c>
      <c r="Q107" s="17">
        <f t="shared" si="26"/>
        <v>0</v>
      </c>
      <c r="R107" s="65"/>
      <c r="S107" s="66">
        <f t="shared" si="28"/>
        <v>0</v>
      </c>
      <c r="T107" s="31">
        <f t="shared" si="24"/>
        <v>0</v>
      </c>
      <c r="U107" s="32" t="str">
        <f t="shared" si="27"/>
        <v xml:space="preserve"> </v>
      </c>
    </row>
    <row r="108" spans="2:21" x14ac:dyDescent="0.25">
      <c r="B108" s="11"/>
      <c r="C108" s="96"/>
      <c r="D108" s="13"/>
      <c r="E108" s="13"/>
      <c r="F108" s="13"/>
      <c r="G108" s="12"/>
      <c r="H108" s="14"/>
      <c r="I108" s="14"/>
      <c r="J108" s="12"/>
      <c r="K108" s="15"/>
      <c r="L108" s="15"/>
      <c r="M108" s="15"/>
      <c r="N108" s="15"/>
      <c r="O108" s="15"/>
      <c r="P108" s="16" t="str">
        <f t="shared" si="15"/>
        <v xml:space="preserve"> </v>
      </c>
      <c r="Q108" s="17">
        <f t="shared" si="16"/>
        <v>0</v>
      </c>
      <c r="R108" s="65"/>
      <c r="S108" s="66">
        <f t="shared" si="18"/>
        <v>0</v>
      </c>
      <c r="T108" s="31">
        <f>SUMIF($G$8:$G$126,G108:G194,$K$8:$K$126)</f>
        <v>0</v>
      </c>
      <c r="U108" s="32" t="str">
        <f t="shared" si="17"/>
        <v xml:space="preserve"> </v>
      </c>
    </row>
    <row r="109" spans="2:21" x14ac:dyDescent="0.25">
      <c r="B109" s="11"/>
      <c r="C109" s="96"/>
      <c r="D109" s="13"/>
      <c r="E109" s="13"/>
      <c r="F109" s="13"/>
      <c r="G109" s="12"/>
      <c r="H109" s="14"/>
      <c r="I109" s="14"/>
      <c r="J109" s="12"/>
      <c r="K109" s="15"/>
      <c r="L109" s="15"/>
      <c r="M109" s="15"/>
      <c r="N109" s="15"/>
      <c r="O109" s="15"/>
      <c r="P109" s="16" t="str">
        <f t="shared" ref="P109:P115" si="29">+IF(K109&lt;=0," ",IF(K109&lt;=10,"A",IF(K109&gt;=11,"B")))</f>
        <v xml:space="preserve"> </v>
      </c>
      <c r="Q109" s="17">
        <f t="shared" ref="Q109:Q115" si="30">+IF(P109=" ",K109*0,IF(P109="A",K109*2500,IF(P109="B",K109*3000)))</f>
        <v>0</v>
      </c>
      <c r="R109" s="65"/>
      <c r="S109" s="66">
        <f t="shared" ref="S109:S115" si="31">+Q109-R109</f>
        <v>0</v>
      </c>
      <c r="T109" s="31">
        <f t="shared" ref="T109:T114" si="32">SUMIF($G$8:$G$126,G109:G206,$K$8:$K$126)</f>
        <v>0</v>
      </c>
      <c r="U109" s="32" t="str">
        <f t="shared" ref="U109:U115" si="33">+IF(T109=0," ",IF(T109&lt;=50,"OK",IF(T109&gt;=51,"LEBIH")))</f>
        <v xml:space="preserve"> </v>
      </c>
    </row>
    <row r="110" spans="2:21" x14ac:dyDescent="0.25">
      <c r="B110" s="11"/>
      <c r="C110" s="96"/>
      <c r="D110" s="13"/>
      <c r="E110" s="13"/>
      <c r="F110" s="13"/>
      <c r="G110" s="12"/>
      <c r="H110" s="14"/>
      <c r="I110" s="14"/>
      <c r="J110" s="12"/>
      <c r="K110" s="15"/>
      <c r="L110" s="15"/>
      <c r="M110" s="15"/>
      <c r="N110" s="15"/>
      <c r="O110" s="15"/>
      <c r="P110" s="16" t="str">
        <f t="shared" si="29"/>
        <v xml:space="preserve"> </v>
      </c>
      <c r="Q110" s="17">
        <f t="shared" si="30"/>
        <v>0</v>
      </c>
      <c r="R110" s="65"/>
      <c r="S110" s="66">
        <f t="shared" si="31"/>
        <v>0</v>
      </c>
      <c r="T110" s="31">
        <f t="shared" si="32"/>
        <v>0</v>
      </c>
      <c r="U110" s="32" t="str">
        <f t="shared" si="33"/>
        <v xml:space="preserve"> </v>
      </c>
    </row>
    <row r="111" spans="2:21" x14ac:dyDescent="0.25">
      <c r="B111" s="11"/>
      <c r="C111" s="96"/>
      <c r="D111" s="13"/>
      <c r="E111" s="13"/>
      <c r="F111" s="13"/>
      <c r="G111" s="12"/>
      <c r="H111" s="14"/>
      <c r="I111" s="14"/>
      <c r="J111" s="12"/>
      <c r="K111" s="15"/>
      <c r="L111" s="15"/>
      <c r="M111" s="15"/>
      <c r="N111" s="15"/>
      <c r="O111" s="15"/>
      <c r="P111" s="16" t="str">
        <f t="shared" si="29"/>
        <v xml:space="preserve"> </v>
      </c>
      <c r="Q111" s="17">
        <f t="shared" si="30"/>
        <v>0</v>
      </c>
      <c r="R111" s="65"/>
      <c r="S111" s="66">
        <f t="shared" si="31"/>
        <v>0</v>
      </c>
      <c r="T111" s="31">
        <f t="shared" si="32"/>
        <v>0</v>
      </c>
      <c r="U111" s="32" t="str">
        <f t="shared" si="33"/>
        <v xml:space="preserve"> </v>
      </c>
    </row>
    <row r="112" spans="2:21" x14ac:dyDescent="0.25">
      <c r="B112" s="11"/>
      <c r="C112" s="96"/>
      <c r="D112" s="13"/>
      <c r="E112" s="13"/>
      <c r="F112" s="13"/>
      <c r="G112" s="12"/>
      <c r="H112" s="14"/>
      <c r="I112" s="14"/>
      <c r="J112" s="12"/>
      <c r="K112" s="15"/>
      <c r="L112" s="15"/>
      <c r="M112" s="15"/>
      <c r="N112" s="15"/>
      <c r="O112" s="15"/>
      <c r="P112" s="16" t="str">
        <f t="shared" si="29"/>
        <v xml:space="preserve"> </v>
      </c>
      <c r="Q112" s="17">
        <f t="shared" si="30"/>
        <v>0</v>
      </c>
      <c r="R112" s="65"/>
      <c r="S112" s="66">
        <f t="shared" si="31"/>
        <v>0</v>
      </c>
      <c r="T112" s="31">
        <f t="shared" si="32"/>
        <v>0</v>
      </c>
      <c r="U112" s="32" t="str">
        <f t="shared" si="33"/>
        <v xml:space="preserve"> </v>
      </c>
    </row>
    <row r="113" spans="2:21" x14ac:dyDescent="0.25">
      <c r="B113" s="11"/>
      <c r="C113" s="96"/>
      <c r="D113" s="13"/>
      <c r="E113" s="13"/>
      <c r="F113" s="13"/>
      <c r="G113" s="12"/>
      <c r="H113" s="14"/>
      <c r="I113" s="14"/>
      <c r="J113" s="12"/>
      <c r="K113" s="15"/>
      <c r="L113" s="15"/>
      <c r="M113" s="15"/>
      <c r="N113" s="15"/>
      <c r="O113" s="15"/>
      <c r="P113" s="16" t="str">
        <f t="shared" si="29"/>
        <v xml:space="preserve"> </v>
      </c>
      <c r="Q113" s="17">
        <f t="shared" si="30"/>
        <v>0</v>
      </c>
      <c r="R113" s="65"/>
      <c r="S113" s="66">
        <f t="shared" si="31"/>
        <v>0</v>
      </c>
      <c r="T113" s="31">
        <f t="shared" si="32"/>
        <v>0</v>
      </c>
      <c r="U113" s="32" t="str">
        <f t="shared" si="33"/>
        <v xml:space="preserve"> </v>
      </c>
    </row>
    <row r="114" spans="2:21" x14ac:dyDescent="0.25">
      <c r="B114" s="11"/>
      <c r="C114" s="96"/>
      <c r="D114" s="13"/>
      <c r="E114" s="13"/>
      <c r="F114" s="13"/>
      <c r="G114" s="12"/>
      <c r="H114" s="14"/>
      <c r="I114" s="14"/>
      <c r="J114" s="12"/>
      <c r="K114" s="15"/>
      <c r="L114" s="15"/>
      <c r="M114" s="15"/>
      <c r="N114" s="15"/>
      <c r="O114" s="15"/>
      <c r="P114" s="16" t="str">
        <f t="shared" si="29"/>
        <v xml:space="preserve"> </v>
      </c>
      <c r="Q114" s="17">
        <f t="shared" si="30"/>
        <v>0</v>
      </c>
      <c r="R114" s="65"/>
      <c r="S114" s="66">
        <f t="shared" si="31"/>
        <v>0</v>
      </c>
      <c r="T114" s="31">
        <f t="shared" si="32"/>
        <v>0</v>
      </c>
      <c r="U114" s="32" t="str">
        <f t="shared" si="33"/>
        <v xml:space="preserve"> </v>
      </c>
    </row>
    <row r="115" spans="2:21" x14ac:dyDescent="0.25">
      <c r="B115" s="11"/>
      <c r="C115" s="96"/>
      <c r="D115" s="13"/>
      <c r="E115" s="13"/>
      <c r="F115" s="13"/>
      <c r="G115" s="12"/>
      <c r="H115" s="14"/>
      <c r="I115" s="14"/>
      <c r="J115" s="12"/>
      <c r="K115" s="15"/>
      <c r="L115" s="15"/>
      <c r="M115" s="15"/>
      <c r="N115" s="15"/>
      <c r="O115" s="15"/>
      <c r="P115" s="16" t="str">
        <f t="shared" si="29"/>
        <v xml:space="preserve"> </v>
      </c>
      <c r="Q115" s="17">
        <f t="shared" si="30"/>
        <v>0</v>
      </c>
      <c r="R115" s="65"/>
      <c r="S115" s="66">
        <f t="shared" si="31"/>
        <v>0</v>
      </c>
      <c r="T115" s="31">
        <f>SUMIF($G$8:$G$126,G115:G201,$K$8:$K$126)</f>
        <v>0</v>
      </c>
      <c r="U115" s="32" t="str">
        <f t="shared" si="33"/>
        <v xml:space="preserve"> </v>
      </c>
    </row>
    <row r="116" spans="2:21" x14ac:dyDescent="0.25">
      <c r="B116" s="11"/>
      <c r="C116" s="96"/>
      <c r="D116" s="13"/>
      <c r="E116" s="13"/>
      <c r="F116" s="13"/>
      <c r="G116" s="12"/>
      <c r="H116" s="14"/>
      <c r="I116" s="14"/>
      <c r="J116" s="12"/>
      <c r="K116" s="15"/>
      <c r="L116" s="15"/>
      <c r="M116" s="15"/>
      <c r="N116" s="15"/>
      <c r="O116" s="15"/>
      <c r="P116" s="16" t="str">
        <f t="shared" ref="P116:P125" si="34">+IF(K116&lt;=0," ",IF(K116&lt;=10,"A",IF(K116&gt;=11,"B")))</f>
        <v xml:space="preserve"> </v>
      </c>
      <c r="Q116" s="17">
        <f t="shared" ref="Q116:Q125" si="35">+IF(P116=" ",K116*0,IF(P116="A",K116*2500,IF(P116="B",K116*3000)))</f>
        <v>0</v>
      </c>
      <c r="R116" s="65"/>
      <c r="S116" s="66">
        <f t="shared" ref="S116:S125" si="36">+Q116-R116</f>
        <v>0</v>
      </c>
      <c r="T116" s="31">
        <f>SUMIF($G$8:$G$126,G116:G213,$K$8:$K$126)</f>
        <v>0</v>
      </c>
      <c r="U116" s="32" t="str">
        <f t="shared" ref="U116:U125" si="37">+IF(T116=0," ",IF(T116&lt;=50,"OK",IF(T116&gt;=51,"LEBIH")))</f>
        <v xml:space="preserve"> </v>
      </c>
    </row>
    <row r="117" spans="2:21" x14ac:dyDescent="0.25">
      <c r="B117" s="11"/>
      <c r="C117" s="96"/>
      <c r="D117" s="13"/>
      <c r="E117" s="13"/>
      <c r="F117" s="13"/>
      <c r="G117" s="12"/>
      <c r="H117" s="14"/>
      <c r="I117" s="14"/>
      <c r="J117" s="12"/>
      <c r="K117" s="15"/>
      <c r="L117" s="15"/>
      <c r="M117" s="15"/>
      <c r="N117" s="15"/>
      <c r="O117" s="15"/>
      <c r="P117" s="16" t="str">
        <f t="shared" si="34"/>
        <v xml:space="preserve"> </v>
      </c>
      <c r="Q117" s="17">
        <f t="shared" si="35"/>
        <v>0</v>
      </c>
      <c r="R117" s="65"/>
      <c r="S117" s="66">
        <f t="shared" si="36"/>
        <v>0</v>
      </c>
      <c r="T117" s="31">
        <f>SUMIF($G$8:$G$126,G117:G214,$K$8:$K$126)</f>
        <v>0</v>
      </c>
      <c r="U117" s="32" t="str">
        <f t="shared" si="37"/>
        <v xml:space="preserve"> </v>
      </c>
    </row>
    <row r="118" spans="2:21" x14ac:dyDescent="0.25">
      <c r="B118" s="11"/>
      <c r="C118" s="96"/>
      <c r="D118" s="13"/>
      <c r="E118" s="13"/>
      <c r="F118" s="13"/>
      <c r="G118" s="12"/>
      <c r="H118" s="14"/>
      <c r="I118" s="14"/>
      <c r="J118" s="12"/>
      <c r="K118" s="15"/>
      <c r="L118" s="15"/>
      <c r="M118" s="15"/>
      <c r="N118" s="15"/>
      <c r="O118" s="15"/>
      <c r="P118" s="16" t="str">
        <f t="shared" si="34"/>
        <v xml:space="preserve"> </v>
      </c>
      <c r="Q118" s="17">
        <f t="shared" si="35"/>
        <v>0</v>
      </c>
      <c r="R118" s="65"/>
      <c r="S118" s="66">
        <f t="shared" si="36"/>
        <v>0</v>
      </c>
      <c r="T118" s="31">
        <f>SUMIF($G$8:$G$126,G118:G204,$K$8:$K$126)</f>
        <v>0</v>
      </c>
      <c r="U118" s="32" t="str">
        <f t="shared" si="37"/>
        <v xml:space="preserve"> </v>
      </c>
    </row>
    <row r="119" spans="2:21" x14ac:dyDescent="0.25">
      <c r="B119" s="11"/>
      <c r="C119" s="96"/>
      <c r="D119" s="13"/>
      <c r="E119" s="13"/>
      <c r="F119" s="13"/>
      <c r="G119" s="12"/>
      <c r="H119" s="14"/>
      <c r="I119" s="14"/>
      <c r="J119" s="12"/>
      <c r="K119" s="15"/>
      <c r="L119" s="15"/>
      <c r="M119" s="15"/>
      <c r="N119" s="15"/>
      <c r="O119" s="15"/>
      <c r="P119" s="16" t="str">
        <f t="shared" si="34"/>
        <v xml:space="preserve"> </v>
      </c>
      <c r="Q119" s="17">
        <f t="shared" si="35"/>
        <v>0</v>
      </c>
      <c r="R119" s="65"/>
      <c r="S119" s="66">
        <f t="shared" si="36"/>
        <v>0</v>
      </c>
      <c r="T119" s="31">
        <f>SUMIF($G$8:$G$126,G119:G216,$K$8:$K$126)</f>
        <v>0</v>
      </c>
      <c r="U119" s="32" t="str">
        <f t="shared" si="37"/>
        <v xml:space="preserve"> </v>
      </c>
    </row>
    <row r="120" spans="2:21" x14ac:dyDescent="0.25">
      <c r="B120" s="11"/>
      <c r="C120" s="96"/>
      <c r="D120" s="13"/>
      <c r="E120" s="13"/>
      <c r="F120" s="13"/>
      <c r="G120" s="12"/>
      <c r="H120" s="14"/>
      <c r="I120" s="14"/>
      <c r="J120" s="12"/>
      <c r="K120" s="15"/>
      <c r="L120" s="15"/>
      <c r="M120" s="15"/>
      <c r="N120" s="15"/>
      <c r="O120" s="15"/>
      <c r="P120" s="16" t="str">
        <f t="shared" si="34"/>
        <v xml:space="preserve"> </v>
      </c>
      <c r="Q120" s="17">
        <f t="shared" si="35"/>
        <v>0</v>
      </c>
      <c r="R120" s="65"/>
      <c r="S120" s="66">
        <f t="shared" si="36"/>
        <v>0</v>
      </c>
      <c r="T120" s="31">
        <f>SUMIF($G$8:$G$126,G120:G206,$K$8:$K$126)</f>
        <v>0</v>
      </c>
      <c r="U120" s="32" t="str">
        <f t="shared" si="37"/>
        <v xml:space="preserve"> </v>
      </c>
    </row>
    <row r="121" spans="2:21" x14ac:dyDescent="0.25">
      <c r="B121" s="11"/>
      <c r="C121" s="96"/>
      <c r="D121" s="13"/>
      <c r="E121" s="13"/>
      <c r="F121" s="13"/>
      <c r="G121" s="12"/>
      <c r="H121" s="14"/>
      <c r="I121" s="14"/>
      <c r="J121" s="12"/>
      <c r="K121" s="15"/>
      <c r="L121" s="15"/>
      <c r="M121" s="15"/>
      <c r="N121" s="15"/>
      <c r="O121" s="15"/>
      <c r="P121" s="16" t="str">
        <f t="shared" ref="P121:P123" si="38">+IF(K121&lt;=0," ",IF(K121&lt;=10,"A",IF(K121&gt;=11,"B")))</f>
        <v xml:space="preserve"> </v>
      </c>
      <c r="Q121" s="17">
        <f t="shared" ref="Q121:Q123" si="39">+IF(P121=" ",K121*0,IF(P121="A",K121*2500,IF(P121="B",K121*3000)))</f>
        <v>0</v>
      </c>
      <c r="R121" s="65"/>
      <c r="S121" s="66">
        <f t="shared" ref="S121:S123" si="40">+Q121-R121</f>
        <v>0</v>
      </c>
      <c r="T121" s="31">
        <f>SUMIF($G$8:$G$126,G121:G218,$K$8:$K$126)</f>
        <v>0</v>
      </c>
      <c r="U121" s="32" t="str">
        <f t="shared" ref="U121:U123" si="41">+IF(T121=0," ",IF(T121&lt;=50,"OK",IF(T121&gt;=51,"LEBIH")))</f>
        <v xml:space="preserve"> </v>
      </c>
    </row>
    <row r="122" spans="2:21" x14ac:dyDescent="0.25">
      <c r="B122" s="11"/>
      <c r="C122" s="96"/>
      <c r="D122" s="13"/>
      <c r="E122" s="13"/>
      <c r="F122" s="13"/>
      <c r="G122" s="12"/>
      <c r="H122" s="14"/>
      <c r="I122" s="14"/>
      <c r="J122" s="12"/>
      <c r="K122" s="15"/>
      <c r="L122" s="15"/>
      <c r="M122" s="15"/>
      <c r="N122" s="15"/>
      <c r="O122" s="15"/>
      <c r="P122" s="16" t="str">
        <f t="shared" si="38"/>
        <v xml:space="preserve"> </v>
      </c>
      <c r="Q122" s="17">
        <f t="shared" si="39"/>
        <v>0</v>
      </c>
      <c r="R122" s="65"/>
      <c r="S122" s="66">
        <f t="shared" si="40"/>
        <v>0</v>
      </c>
      <c r="T122" s="31">
        <f>SUMIF($G$8:$G$126,G122:G219,$K$8:$K$126)</f>
        <v>0</v>
      </c>
      <c r="U122" s="32" t="str">
        <f t="shared" si="41"/>
        <v xml:space="preserve"> </v>
      </c>
    </row>
    <row r="123" spans="2:21" x14ac:dyDescent="0.25">
      <c r="B123" s="11"/>
      <c r="C123" s="96"/>
      <c r="D123" s="13"/>
      <c r="E123" s="13"/>
      <c r="F123" s="13"/>
      <c r="G123" s="12"/>
      <c r="H123" s="14"/>
      <c r="I123" s="14"/>
      <c r="J123" s="12"/>
      <c r="K123" s="15"/>
      <c r="L123" s="15"/>
      <c r="M123" s="15"/>
      <c r="N123" s="15"/>
      <c r="O123" s="15"/>
      <c r="P123" s="16" t="str">
        <f t="shared" si="38"/>
        <v xml:space="preserve"> </v>
      </c>
      <c r="Q123" s="17">
        <f t="shared" si="39"/>
        <v>0</v>
      </c>
      <c r="R123" s="65"/>
      <c r="S123" s="66">
        <f t="shared" si="40"/>
        <v>0</v>
      </c>
      <c r="T123" s="31">
        <f>SUMIF($G$8:$G$126,G123:G209,$K$8:$K$126)</f>
        <v>0</v>
      </c>
      <c r="U123" s="32" t="str">
        <f t="shared" si="41"/>
        <v xml:space="preserve"> </v>
      </c>
    </row>
    <row r="124" spans="2:21" x14ac:dyDescent="0.25">
      <c r="B124" s="11"/>
      <c r="C124" s="96"/>
      <c r="D124" s="13"/>
      <c r="E124" s="13"/>
      <c r="F124" s="13"/>
      <c r="G124" s="12"/>
      <c r="H124" s="14"/>
      <c r="I124" s="14"/>
      <c r="J124" s="12"/>
      <c r="K124" s="15"/>
      <c r="L124" s="15"/>
      <c r="M124" s="15"/>
      <c r="N124" s="15"/>
      <c r="O124" s="15"/>
      <c r="P124" s="16" t="str">
        <f t="shared" ref="P124" si="42">+IF(K124&lt;=0," ",IF(K124&lt;=10,"A",IF(K124&gt;=11,"B")))</f>
        <v xml:space="preserve"> </v>
      </c>
      <c r="Q124" s="17">
        <f t="shared" ref="Q124" si="43">+IF(P124=" ",K124*0,IF(P124="A",K124*2500,IF(P124="B",K124*3000)))</f>
        <v>0</v>
      </c>
      <c r="R124" s="65"/>
      <c r="S124" s="66">
        <f t="shared" ref="S124" si="44">+Q124-R124</f>
        <v>0</v>
      </c>
      <c r="T124" s="31">
        <f>SUMIF($G$8:$G$126,G124:G216,$K$8:$K$126)</f>
        <v>0</v>
      </c>
      <c r="U124" s="32" t="str">
        <f t="shared" ref="U124" si="45">+IF(T124=0," ",IF(T124&lt;=50,"OK",IF(T124&gt;=51,"LEBIH")))</f>
        <v xml:space="preserve"> </v>
      </c>
    </row>
    <row r="125" spans="2:21" x14ac:dyDescent="0.25">
      <c r="B125" s="11"/>
      <c r="C125" s="96"/>
      <c r="D125" s="13"/>
      <c r="E125" s="13"/>
      <c r="F125" s="13"/>
      <c r="G125" s="12"/>
      <c r="H125" s="14"/>
      <c r="I125" s="14"/>
      <c r="J125" s="12"/>
      <c r="K125" s="15"/>
      <c r="L125" s="15"/>
      <c r="M125" s="15"/>
      <c r="N125" s="15"/>
      <c r="O125" s="15"/>
      <c r="P125" s="16" t="str">
        <f t="shared" si="34"/>
        <v xml:space="preserve"> </v>
      </c>
      <c r="Q125" s="17">
        <f t="shared" si="35"/>
        <v>0</v>
      </c>
      <c r="R125" s="65"/>
      <c r="S125" s="66">
        <f t="shared" si="36"/>
        <v>0</v>
      </c>
      <c r="T125" s="31">
        <f>SUMIF($G$8:$G$126,G125:G203,$K$8:$K$126)</f>
        <v>0</v>
      </c>
      <c r="U125" s="32" t="str">
        <f t="shared" si="37"/>
        <v xml:space="preserve"> </v>
      </c>
    </row>
    <row r="126" spans="2:21" x14ac:dyDescent="0.25">
      <c r="B126" s="11"/>
      <c r="C126" s="12"/>
      <c r="D126" s="13"/>
      <c r="E126" s="13"/>
      <c r="F126" s="13"/>
      <c r="G126" s="12"/>
      <c r="H126" s="14"/>
      <c r="I126" s="14"/>
      <c r="J126" s="12"/>
      <c r="K126" s="15"/>
      <c r="L126" s="15"/>
      <c r="M126" s="15"/>
      <c r="N126" s="15"/>
      <c r="O126" s="15"/>
      <c r="P126" s="16" t="str">
        <f t="shared" si="8"/>
        <v xml:space="preserve"> </v>
      </c>
      <c r="Q126" s="17">
        <f t="shared" si="9"/>
        <v>0</v>
      </c>
      <c r="R126" s="65"/>
      <c r="S126" s="66">
        <f t="shared" si="0"/>
        <v>0</v>
      </c>
      <c r="T126" s="31">
        <f>SUMIF($G$8:$G$126,G126:G191,$K$8:$K$126)</f>
        <v>0</v>
      </c>
      <c r="U126" s="32" t="str">
        <f t="shared" si="10"/>
        <v xml:space="preserve"> </v>
      </c>
    </row>
    <row r="127" spans="2:21" ht="4.5" customHeight="1" x14ac:dyDescent="0.25">
      <c r="S127" s="22"/>
    </row>
    <row r="128" spans="2:21" s="24" customFormat="1" ht="21" customHeight="1" x14ac:dyDescent="0.25">
      <c r="B128" s="128" t="s">
        <v>11</v>
      </c>
      <c r="C128" s="128"/>
      <c r="D128" s="128"/>
      <c r="E128" s="128"/>
      <c r="F128" s="128"/>
      <c r="G128" s="128"/>
      <c r="H128" s="128"/>
      <c r="I128" s="128"/>
      <c r="J128" s="129"/>
      <c r="K128" s="23">
        <f>SUBTOTAL(9,K8:K126)</f>
        <v>0</v>
      </c>
      <c r="L128" s="23">
        <f>SUBTOTAL(9,L8:L126)</f>
        <v>0</v>
      </c>
      <c r="M128" s="23">
        <f>SUBTOTAL(9,M8:M126)</f>
        <v>0</v>
      </c>
      <c r="N128" s="23">
        <f>SUBTOTAL(9,N8:N126)</f>
        <v>0</v>
      </c>
      <c r="O128" s="23">
        <f>SUBTOTAL(9,O8:O126)</f>
        <v>0</v>
      </c>
      <c r="Q128" s="23">
        <f>SUBTOTAL(9,Q8:Q126)</f>
        <v>0</v>
      </c>
      <c r="R128" s="23">
        <f>SUBTOTAL(9,R8:R126)</f>
        <v>0</v>
      </c>
      <c r="S128" s="23">
        <f>SUBTOTAL(9,S8:S126)</f>
        <v>0</v>
      </c>
    </row>
  </sheetData>
  <protectedRanges>
    <protectedRange password="F80F" sqref="Q7" name="Range1_1_4_2"/>
    <protectedRange password="F80F" sqref="P7" name="Range1_1_4_1_1"/>
    <protectedRange password="F80F" sqref="Q5:Q6" name="Range1_4_1_1"/>
    <protectedRange password="F80F" sqref="P5:P6" name="Range1_2_1_1_1_1_1_1"/>
  </protectedRanges>
  <autoFilter ref="B7:W126"/>
  <mergeCells count="17">
    <mergeCell ref="H4:I4"/>
    <mergeCell ref="B5:B6"/>
    <mergeCell ref="C5:C6"/>
    <mergeCell ref="D5:D6"/>
    <mergeCell ref="E5:E6"/>
    <mergeCell ref="F5:F6"/>
    <mergeCell ref="I5:I6"/>
    <mergeCell ref="S5:S6"/>
    <mergeCell ref="T5:T6"/>
    <mergeCell ref="B128:J128"/>
    <mergeCell ref="J5:J6"/>
    <mergeCell ref="K5:K6"/>
    <mergeCell ref="M5:M6"/>
    <mergeCell ref="O5:O6"/>
    <mergeCell ref="R5:R6"/>
    <mergeCell ref="L5:L6"/>
    <mergeCell ref="N5:N6"/>
  </mergeCells>
  <printOptions horizontalCentered="1"/>
  <pageMargins left="0" right="0" top="0.13" bottom="0" header="0" footer="0"/>
  <pageSetup paperSize="9" scale="55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W649"/>
  <sheetViews>
    <sheetView showGridLines="0" zoomScale="80" zoomScaleNormal="80" workbookViewId="0">
      <pane xSplit="9" ySplit="7" topLeftCell="J635" activePane="bottomRight" state="frozen"/>
      <selection pane="topRight" activeCell="J1" sqref="J1"/>
      <selection pane="bottomLeft" activeCell="A8" sqref="A8"/>
      <selection pane="bottomRight" activeCell="V1" sqref="V1:V1048576"/>
    </sheetView>
  </sheetViews>
  <sheetFormatPr defaultRowHeight="15" x14ac:dyDescent="0.25"/>
  <cols>
    <col min="1" max="1" width="1.7109375" customWidth="1"/>
    <col min="2" max="2" width="4.5703125" customWidth="1"/>
    <col min="3" max="4" width="12.5703125" customWidth="1"/>
    <col min="5" max="5" width="17.42578125" customWidth="1"/>
    <col min="6" max="6" width="5.7109375" customWidth="1"/>
    <col min="7" max="7" width="15.5703125" customWidth="1"/>
    <col min="8" max="8" width="19.140625" customWidth="1"/>
    <col min="9" max="9" width="24.140625" customWidth="1"/>
    <col min="10" max="10" width="13.5703125" customWidth="1"/>
    <col min="11" max="11" width="13.7109375" customWidth="1"/>
    <col min="12" max="15" width="7.140625" customWidth="1"/>
    <col min="16" max="16" width="11.42578125" customWidth="1"/>
    <col min="17" max="17" width="16.140625" customWidth="1"/>
    <col min="18" max="18" width="10.5703125" style="7" hidden="1" customWidth="1"/>
    <col min="19" max="19" width="0" style="10" hidden="1" customWidth="1"/>
  </cols>
  <sheetData>
    <row r="1" spans="2:23" ht="16.5" x14ac:dyDescent="0.25">
      <c r="B1" s="1" t="s">
        <v>68</v>
      </c>
      <c r="C1" s="2"/>
      <c r="G1" s="3"/>
      <c r="I1" s="5" t="s">
        <v>0</v>
      </c>
      <c r="J1" s="6" t="s">
        <v>80</v>
      </c>
      <c r="K1" s="6"/>
      <c r="L1" s="6"/>
      <c r="M1" s="6"/>
      <c r="N1" s="6"/>
      <c r="O1" s="6"/>
      <c r="P1" s="4" t="s">
        <v>17</v>
      </c>
      <c r="S1" s="4"/>
    </row>
    <row r="2" spans="2:23" ht="16.5" x14ac:dyDescent="0.25">
      <c r="B2" s="1" t="s">
        <v>82</v>
      </c>
      <c r="C2" s="2"/>
      <c r="G2" s="3"/>
      <c r="H2" s="4"/>
      <c r="I2" s="3"/>
      <c r="J2" s="6" t="s">
        <v>81</v>
      </c>
      <c r="K2" s="6"/>
      <c r="L2" s="6"/>
      <c r="M2" s="6"/>
      <c r="N2" s="6"/>
      <c r="O2" s="6"/>
      <c r="P2" s="4" t="s">
        <v>61</v>
      </c>
      <c r="S2" s="4"/>
    </row>
    <row r="3" spans="2:23" ht="16.5" customHeight="1" x14ac:dyDescent="0.25">
      <c r="B3" s="1" t="s">
        <v>85</v>
      </c>
      <c r="C3" s="2"/>
      <c r="G3" s="3"/>
      <c r="H3" s="25"/>
      <c r="I3" s="25"/>
      <c r="J3" s="6"/>
      <c r="K3" s="6"/>
      <c r="L3" s="6"/>
      <c r="M3" s="6"/>
      <c r="N3" s="6"/>
      <c r="O3" s="6"/>
      <c r="P3" s="4"/>
      <c r="Q3" s="4"/>
      <c r="S3" s="4"/>
    </row>
    <row r="4" spans="2:23" ht="17.25" customHeight="1" x14ac:dyDescent="0.25">
      <c r="B4" s="1"/>
      <c r="C4" s="2"/>
      <c r="G4" s="3"/>
      <c r="H4" s="126"/>
      <c r="I4" s="126"/>
      <c r="J4" s="6"/>
      <c r="K4" s="6"/>
      <c r="L4" s="6"/>
      <c r="M4" s="6"/>
      <c r="N4" s="6"/>
      <c r="O4" s="6"/>
      <c r="P4" s="4"/>
      <c r="Q4" s="4"/>
      <c r="S4" s="4"/>
    </row>
    <row r="5" spans="2:23" ht="15" customHeight="1" x14ac:dyDescent="0.25">
      <c r="B5" s="123" t="s">
        <v>1</v>
      </c>
      <c r="C5" s="123" t="s">
        <v>2</v>
      </c>
      <c r="D5" s="123" t="s">
        <v>3</v>
      </c>
      <c r="E5" s="123" t="s">
        <v>4</v>
      </c>
      <c r="F5" s="123" t="s">
        <v>5</v>
      </c>
      <c r="G5" s="75" t="s">
        <v>6</v>
      </c>
      <c r="H5" s="75" t="s">
        <v>7</v>
      </c>
      <c r="I5" s="123" t="s">
        <v>8</v>
      </c>
      <c r="J5" s="123" t="s">
        <v>9</v>
      </c>
      <c r="K5" s="124" t="s">
        <v>60</v>
      </c>
      <c r="L5" s="124" t="s">
        <v>75</v>
      </c>
      <c r="M5" s="124" t="s">
        <v>59</v>
      </c>
      <c r="N5" s="124" t="s">
        <v>76</v>
      </c>
      <c r="O5" s="124" t="s">
        <v>57</v>
      </c>
      <c r="P5" s="27" t="s">
        <v>10</v>
      </c>
      <c r="Q5" s="27" t="s">
        <v>11</v>
      </c>
      <c r="R5" s="125" t="s">
        <v>12</v>
      </c>
      <c r="S5" s="127" t="s">
        <v>13</v>
      </c>
      <c r="T5" s="122" t="s">
        <v>18</v>
      </c>
      <c r="U5" s="28"/>
    </row>
    <row r="6" spans="2:23" ht="24.75" customHeight="1" x14ac:dyDescent="0.25">
      <c r="B6" s="123"/>
      <c r="C6" s="123"/>
      <c r="D6" s="123"/>
      <c r="E6" s="123"/>
      <c r="F6" s="123"/>
      <c r="G6" s="75" t="s">
        <v>14</v>
      </c>
      <c r="H6" s="75" t="s">
        <v>14</v>
      </c>
      <c r="I6" s="123"/>
      <c r="J6" s="123"/>
      <c r="K6" s="124"/>
      <c r="L6" s="124"/>
      <c r="M6" s="124"/>
      <c r="N6" s="124"/>
      <c r="O6" s="124"/>
      <c r="P6" s="27" t="s">
        <v>15</v>
      </c>
      <c r="Q6" s="27" t="s">
        <v>16</v>
      </c>
      <c r="R6" s="125"/>
      <c r="S6" s="127"/>
      <c r="T6" s="122"/>
      <c r="U6" s="29"/>
    </row>
    <row r="7" spans="2:23" ht="7.5" customHeight="1" x14ac:dyDescent="0.25">
      <c r="C7" s="3"/>
      <c r="G7" s="3"/>
      <c r="H7" s="4"/>
      <c r="J7" s="3"/>
      <c r="K7" s="8"/>
      <c r="L7" s="8"/>
      <c r="M7" s="8"/>
      <c r="N7" s="8"/>
      <c r="O7" s="8"/>
      <c r="P7" s="9"/>
      <c r="Q7" s="9"/>
      <c r="T7" s="30"/>
      <c r="U7" s="29"/>
    </row>
    <row r="8" spans="2:23" x14ac:dyDescent="0.25">
      <c r="B8" s="11">
        <v>1</v>
      </c>
      <c r="C8" s="96"/>
      <c r="D8" s="13"/>
      <c r="E8" s="13"/>
      <c r="F8" s="13"/>
      <c r="G8" s="33"/>
      <c r="H8" s="14"/>
      <c r="I8" s="14"/>
      <c r="J8" s="12"/>
      <c r="K8" s="15"/>
      <c r="L8" s="15"/>
      <c r="M8" s="15"/>
      <c r="N8" s="15"/>
      <c r="O8" s="15"/>
      <c r="P8" s="16" t="str">
        <f>+IF(K8&lt;=0," ",IF(K8&lt;=10,"A",IF(K8&gt;=11,"B")))</f>
        <v xml:space="preserve"> </v>
      </c>
      <c r="Q8" s="17">
        <f>+IF(P8=" ",K8*0,IF(P8="A",K8*2500,IF(P8="B",K8*3000)))</f>
        <v>0</v>
      </c>
      <c r="R8" s="65"/>
      <c r="S8" s="66">
        <f t="shared" ref="S8:S57" si="0">+Q8-R8</f>
        <v>0</v>
      </c>
      <c r="T8" s="31">
        <f t="shared" ref="T8:T71" si="1">SUMIF($G$8:$G$647,G8:G647,$K$8:$K$647)</f>
        <v>0</v>
      </c>
      <c r="U8" s="32" t="str">
        <f>+IF(T8=0," ",IF(T8&lt;=50,"OK",IF(T8&gt;=51,"LEBIH")))</f>
        <v xml:space="preserve"> </v>
      </c>
    </row>
    <row r="9" spans="2:23" x14ac:dyDescent="0.25">
      <c r="B9" s="11">
        <v>2</v>
      </c>
      <c r="C9" s="96"/>
      <c r="D9" s="13"/>
      <c r="E9" s="13"/>
      <c r="F9" s="13"/>
      <c r="G9" s="33"/>
      <c r="H9" s="14"/>
      <c r="I9" s="14"/>
      <c r="J9" s="12"/>
      <c r="K9" s="15"/>
      <c r="L9" s="15"/>
      <c r="M9" s="15"/>
      <c r="N9" s="15"/>
      <c r="O9" s="15"/>
      <c r="P9" s="16" t="str">
        <f t="shared" ref="P9:P72" si="2">+IF(K9&lt;=0," ",IF(K9&lt;=10,"A",IF(K9&gt;=11,"B")))</f>
        <v xml:space="preserve"> </v>
      </c>
      <c r="Q9" s="17">
        <f t="shared" ref="Q9:Q72" si="3">+IF(P9=" ",K9*0,IF(P9="A",K9*2500,IF(P9="B",K9*3000)))</f>
        <v>0</v>
      </c>
      <c r="R9" s="65"/>
      <c r="S9" s="66">
        <f t="shared" si="0"/>
        <v>0</v>
      </c>
      <c r="T9" s="31">
        <f t="shared" si="1"/>
        <v>0</v>
      </c>
      <c r="U9" s="32" t="str">
        <f t="shared" ref="U9:U72" si="4">+IF(T9=0," ",IF(T9&lt;=50,"OK",IF(T9&gt;=51,"LEBIH")))</f>
        <v xml:space="preserve"> </v>
      </c>
    </row>
    <row r="10" spans="2:23" x14ac:dyDescent="0.25">
      <c r="B10" s="11"/>
      <c r="C10" s="96"/>
      <c r="D10" s="13"/>
      <c r="E10" s="13"/>
      <c r="F10" s="13"/>
      <c r="G10" s="33"/>
      <c r="H10" s="14"/>
      <c r="I10" s="14"/>
      <c r="J10" s="12"/>
      <c r="K10" s="15"/>
      <c r="L10" s="15"/>
      <c r="M10" s="15"/>
      <c r="N10" s="15"/>
      <c r="O10" s="15"/>
      <c r="P10" s="16" t="str">
        <f t="shared" si="2"/>
        <v xml:space="preserve"> </v>
      </c>
      <c r="Q10" s="17">
        <f t="shared" si="3"/>
        <v>0</v>
      </c>
      <c r="R10" s="65"/>
      <c r="S10" s="66">
        <f t="shared" si="0"/>
        <v>0</v>
      </c>
      <c r="T10" s="31">
        <f t="shared" si="1"/>
        <v>0</v>
      </c>
      <c r="U10" s="32" t="str">
        <f t="shared" si="4"/>
        <v xml:space="preserve"> </v>
      </c>
    </row>
    <row r="11" spans="2:23" x14ac:dyDescent="0.25">
      <c r="B11" s="11"/>
      <c r="C11" s="96"/>
      <c r="D11" s="13"/>
      <c r="E11" s="13"/>
      <c r="F11" s="13"/>
      <c r="G11" s="33"/>
      <c r="H11" s="14"/>
      <c r="I11" s="14"/>
      <c r="J11" s="12"/>
      <c r="K11" s="15"/>
      <c r="L11" s="15"/>
      <c r="M11" s="15"/>
      <c r="N11" s="15"/>
      <c r="O11" s="15"/>
      <c r="P11" s="16" t="str">
        <f t="shared" si="2"/>
        <v xml:space="preserve"> </v>
      </c>
      <c r="Q11" s="17">
        <f t="shared" si="3"/>
        <v>0</v>
      </c>
      <c r="R11" s="65"/>
      <c r="S11" s="66">
        <f t="shared" si="0"/>
        <v>0</v>
      </c>
      <c r="T11" s="31">
        <f t="shared" si="1"/>
        <v>0</v>
      </c>
      <c r="U11" s="32" t="str">
        <f t="shared" si="4"/>
        <v xml:space="preserve"> </v>
      </c>
    </row>
    <row r="12" spans="2:23" x14ac:dyDescent="0.25">
      <c r="B12" s="11"/>
      <c r="C12" s="96"/>
      <c r="D12" s="13"/>
      <c r="E12" s="13"/>
      <c r="F12" s="13"/>
      <c r="G12" s="33"/>
      <c r="H12" s="14"/>
      <c r="I12" s="14"/>
      <c r="J12" s="12"/>
      <c r="K12" s="15"/>
      <c r="L12" s="15"/>
      <c r="M12" s="15"/>
      <c r="N12" s="15"/>
      <c r="O12" s="15"/>
      <c r="P12" s="16" t="str">
        <f t="shared" si="2"/>
        <v xml:space="preserve"> </v>
      </c>
      <c r="Q12" s="17">
        <f t="shared" si="3"/>
        <v>0</v>
      </c>
      <c r="R12" s="65"/>
      <c r="S12" s="66">
        <f t="shared" si="0"/>
        <v>0</v>
      </c>
      <c r="T12" s="31">
        <f t="shared" si="1"/>
        <v>0</v>
      </c>
      <c r="U12" s="32" t="str">
        <f t="shared" si="4"/>
        <v xml:space="preserve"> </v>
      </c>
    </row>
    <row r="13" spans="2:23" x14ac:dyDescent="0.25">
      <c r="B13" s="11"/>
      <c r="C13" s="96"/>
      <c r="D13" s="13"/>
      <c r="E13" s="13"/>
      <c r="F13" s="13"/>
      <c r="G13" s="33"/>
      <c r="H13" s="14"/>
      <c r="I13" s="14"/>
      <c r="J13" s="12"/>
      <c r="K13" s="15"/>
      <c r="L13" s="15"/>
      <c r="M13" s="15"/>
      <c r="N13" s="15"/>
      <c r="O13" s="15"/>
      <c r="P13" s="16" t="str">
        <f t="shared" si="2"/>
        <v xml:space="preserve"> </v>
      </c>
      <c r="Q13" s="17">
        <f t="shared" si="3"/>
        <v>0</v>
      </c>
      <c r="R13" s="65"/>
      <c r="S13" s="66">
        <f t="shared" si="0"/>
        <v>0</v>
      </c>
      <c r="T13" s="31">
        <f t="shared" si="1"/>
        <v>0</v>
      </c>
      <c r="U13" s="32" t="str">
        <f t="shared" si="4"/>
        <v xml:space="preserve"> </v>
      </c>
    </row>
    <row r="14" spans="2:23" x14ac:dyDescent="0.25">
      <c r="B14" s="11"/>
      <c r="C14" s="96"/>
      <c r="D14" s="13"/>
      <c r="E14" s="13"/>
      <c r="F14" s="13"/>
      <c r="G14" s="33"/>
      <c r="H14" s="14"/>
      <c r="I14" s="14"/>
      <c r="J14" s="12"/>
      <c r="K14" s="15"/>
      <c r="L14" s="15"/>
      <c r="M14" s="15"/>
      <c r="N14" s="15"/>
      <c r="O14" s="15"/>
      <c r="P14" s="16" t="str">
        <f t="shared" si="2"/>
        <v xml:space="preserve"> </v>
      </c>
      <c r="Q14" s="17">
        <f t="shared" si="3"/>
        <v>0</v>
      </c>
      <c r="R14" s="65"/>
      <c r="S14" s="66">
        <f t="shared" si="0"/>
        <v>0</v>
      </c>
      <c r="T14" s="31">
        <f t="shared" si="1"/>
        <v>0</v>
      </c>
      <c r="U14" s="32" t="str">
        <f t="shared" si="4"/>
        <v xml:space="preserve"> </v>
      </c>
    </row>
    <row r="15" spans="2:23" x14ac:dyDescent="0.25">
      <c r="B15" s="11"/>
      <c r="C15" s="96"/>
      <c r="D15" s="13"/>
      <c r="E15" s="13"/>
      <c r="F15" s="13"/>
      <c r="G15" s="33"/>
      <c r="H15" s="14"/>
      <c r="I15" s="14"/>
      <c r="J15" s="12"/>
      <c r="K15" s="15"/>
      <c r="L15" s="15"/>
      <c r="M15" s="15"/>
      <c r="N15" s="15"/>
      <c r="O15" s="15"/>
      <c r="P15" s="16" t="str">
        <f t="shared" si="2"/>
        <v xml:space="preserve"> </v>
      </c>
      <c r="Q15" s="17">
        <f t="shared" si="3"/>
        <v>0</v>
      </c>
      <c r="R15" s="65"/>
      <c r="S15" s="66">
        <f t="shared" si="0"/>
        <v>0</v>
      </c>
      <c r="T15" s="31">
        <f t="shared" si="1"/>
        <v>0</v>
      </c>
      <c r="U15" s="32" t="str">
        <f t="shared" si="4"/>
        <v xml:space="preserve"> </v>
      </c>
      <c r="W15" s="10"/>
    </row>
    <row r="16" spans="2:23" x14ac:dyDescent="0.25">
      <c r="B16" s="11"/>
      <c r="C16" s="96"/>
      <c r="D16" s="13"/>
      <c r="E16" s="13"/>
      <c r="F16" s="13"/>
      <c r="G16" s="33"/>
      <c r="H16" s="14"/>
      <c r="I16" s="14"/>
      <c r="J16" s="12"/>
      <c r="K16" s="15"/>
      <c r="L16" s="15"/>
      <c r="M16" s="15"/>
      <c r="N16" s="15"/>
      <c r="O16" s="15"/>
      <c r="P16" s="16" t="str">
        <f t="shared" si="2"/>
        <v xml:space="preserve"> </v>
      </c>
      <c r="Q16" s="17">
        <f t="shared" si="3"/>
        <v>0</v>
      </c>
      <c r="R16" s="65"/>
      <c r="S16" s="66">
        <f t="shared" si="0"/>
        <v>0</v>
      </c>
      <c r="T16" s="31">
        <f t="shared" si="1"/>
        <v>0</v>
      </c>
      <c r="U16" s="32" t="str">
        <f t="shared" si="4"/>
        <v xml:space="preserve"> </v>
      </c>
      <c r="W16" s="10"/>
    </row>
    <row r="17" spans="2:23" x14ac:dyDescent="0.25">
      <c r="B17" s="11"/>
      <c r="C17" s="96"/>
      <c r="D17" s="13"/>
      <c r="E17" s="13"/>
      <c r="F17" s="13"/>
      <c r="G17" s="12"/>
      <c r="H17" s="14"/>
      <c r="I17" s="14"/>
      <c r="J17" s="12"/>
      <c r="K17" s="15"/>
      <c r="L17" s="15"/>
      <c r="M17" s="15"/>
      <c r="N17" s="15"/>
      <c r="O17" s="15"/>
      <c r="P17" s="16" t="str">
        <f t="shared" si="2"/>
        <v xml:space="preserve"> </v>
      </c>
      <c r="Q17" s="17">
        <f t="shared" si="3"/>
        <v>0</v>
      </c>
      <c r="R17" s="65"/>
      <c r="S17" s="66">
        <f t="shared" si="0"/>
        <v>0</v>
      </c>
      <c r="T17" s="31">
        <f t="shared" si="1"/>
        <v>0</v>
      </c>
      <c r="U17" s="32" t="str">
        <f t="shared" si="4"/>
        <v xml:space="preserve"> </v>
      </c>
      <c r="W17" s="10"/>
    </row>
    <row r="18" spans="2:23" x14ac:dyDescent="0.25">
      <c r="B18" s="11"/>
      <c r="C18" s="96"/>
      <c r="D18" s="13"/>
      <c r="E18" s="13"/>
      <c r="F18" s="13"/>
      <c r="G18" s="12"/>
      <c r="H18" s="14"/>
      <c r="I18" s="14"/>
      <c r="J18" s="12"/>
      <c r="K18" s="15"/>
      <c r="L18" s="15"/>
      <c r="M18" s="15"/>
      <c r="N18" s="15"/>
      <c r="O18" s="15"/>
      <c r="P18" s="16" t="str">
        <f t="shared" si="2"/>
        <v xml:space="preserve"> </v>
      </c>
      <c r="Q18" s="17">
        <f t="shared" si="3"/>
        <v>0</v>
      </c>
      <c r="R18" s="65"/>
      <c r="S18" s="66">
        <f t="shared" si="0"/>
        <v>0</v>
      </c>
      <c r="T18" s="31">
        <f t="shared" si="1"/>
        <v>0</v>
      </c>
      <c r="U18" s="32" t="str">
        <f t="shared" si="4"/>
        <v xml:space="preserve"> </v>
      </c>
      <c r="W18" s="10"/>
    </row>
    <row r="19" spans="2:23" x14ac:dyDescent="0.25">
      <c r="B19" s="11"/>
      <c r="C19" s="96"/>
      <c r="D19" s="13"/>
      <c r="E19" s="13"/>
      <c r="F19" s="13"/>
      <c r="G19" s="12"/>
      <c r="H19" s="14"/>
      <c r="I19" s="14"/>
      <c r="J19" s="12"/>
      <c r="K19" s="15"/>
      <c r="L19" s="15"/>
      <c r="M19" s="15"/>
      <c r="N19" s="15"/>
      <c r="O19" s="15"/>
      <c r="P19" s="16" t="str">
        <f t="shared" si="2"/>
        <v xml:space="preserve"> </v>
      </c>
      <c r="Q19" s="17">
        <f t="shared" si="3"/>
        <v>0</v>
      </c>
      <c r="R19" s="65"/>
      <c r="S19" s="66">
        <f t="shared" si="0"/>
        <v>0</v>
      </c>
      <c r="T19" s="31">
        <f t="shared" si="1"/>
        <v>0</v>
      </c>
      <c r="U19" s="32" t="str">
        <f t="shared" si="4"/>
        <v xml:space="preserve"> </v>
      </c>
    </row>
    <row r="20" spans="2:23" x14ac:dyDescent="0.25">
      <c r="B20" s="11"/>
      <c r="C20" s="96"/>
      <c r="D20" s="13"/>
      <c r="E20" s="13"/>
      <c r="F20" s="13"/>
      <c r="G20" s="12"/>
      <c r="H20" s="14"/>
      <c r="I20" s="14"/>
      <c r="J20" s="12"/>
      <c r="K20" s="15"/>
      <c r="L20" s="15"/>
      <c r="M20" s="15"/>
      <c r="N20" s="15"/>
      <c r="O20" s="15"/>
      <c r="P20" s="16" t="str">
        <f t="shared" si="2"/>
        <v xml:space="preserve"> </v>
      </c>
      <c r="Q20" s="17">
        <f t="shared" si="3"/>
        <v>0</v>
      </c>
      <c r="R20" s="65"/>
      <c r="S20" s="66">
        <f t="shared" si="0"/>
        <v>0</v>
      </c>
      <c r="T20" s="31">
        <f t="shared" si="1"/>
        <v>0</v>
      </c>
      <c r="U20" s="32" t="str">
        <f t="shared" si="4"/>
        <v xml:space="preserve"> </v>
      </c>
    </row>
    <row r="21" spans="2:23" x14ac:dyDescent="0.25">
      <c r="B21" s="11"/>
      <c r="C21" s="96"/>
      <c r="D21" s="13"/>
      <c r="E21" s="13"/>
      <c r="F21" s="13"/>
      <c r="G21" s="12"/>
      <c r="H21" s="14"/>
      <c r="I21" s="14"/>
      <c r="J21" s="12"/>
      <c r="K21" s="15"/>
      <c r="L21" s="15"/>
      <c r="M21" s="15"/>
      <c r="N21" s="15"/>
      <c r="O21" s="15"/>
      <c r="P21" s="16" t="str">
        <f t="shared" si="2"/>
        <v xml:space="preserve"> </v>
      </c>
      <c r="Q21" s="17">
        <f t="shared" si="3"/>
        <v>0</v>
      </c>
      <c r="R21" s="65"/>
      <c r="S21" s="66">
        <f t="shared" si="0"/>
        <v>0</v>
      </c>
      <c r="T21" s="31">
        <f t="shared" si="1"/>
        <v>0</v>
      </c>
      <c r="U21" s="32" t="str">
        <f t="shared" si="4"/>
        <v xml:space="preserve"> </v>
      </c>
    </row>
    <row r="22" spans="2:23" x14ac:dyDescent="0.25">
      <c r="B22" s="11"/>
      <c r="C22" s="96"/>
      <c r="D22" s="13"/>
      <c r="E22" s="13"/>
      <c r="F22" s="13"/>
      <c r="G22" s="12"/>
      <c r="H22" s="14"/>
      <c r="I22" s="14"/>
      <c r="J22" s="12"/>
      <c r="K22" s="15"/>
      <c r="L22" s="15"/>
      <c r="M22" s="15"/>
      <c r="N22" s="15"/>
      <c r="O22" s="15"/>
      <c r="P22" s="16" t="str">
        <f t="shared" si="2"/>
        <v xml:space="preserve"> </v>
      </c>
      <c r="Q22" s="17">
        <f t="shared" si="3"/>
        <v>0</v>
      </c>
      <c r="R22" s="65"/>
      <c r="S22" s="66">
        <f t="shared" si="0"/>
        <v>0</v>
      </c>
      <c r="T22" s="31">
        <f t="shared" si="1"/>
        <v>0</v>
      </c>
      <c r="U22" s="32" t="str">
        <f t="shared" si="4"/>
        <v xml:space="preserve"> </v>
      </c>
    </row>
    <row r="23" spans="2:23" x14ac:dyDescent="0.25">
      <c r="B23" s="11"/>
      <c r="C23" s="96"/>
      <c r="D23" s="13"/>
      <c r="E23" s="13"/>
      <c r="F23" s="13"/>
      <c r="G23" s="12"/>
      <c r="H23" s="14"/>
      <c r="I23" s="14"/>
      <c r="J23" s="12"/>
      <c r="K23" s="15"/>
      <c r="L23" s="15"/>
      <c r="M23" s="15"/>
      <c r="N23" s="15"/>
      <c r="O23" s="15"/>
      <c r="P23" s="16" t="str">
        <f t="shared" si="2"/>
        <v xml:space="preserve"> </v>
      </c>
      <c r="Q23" s="17">
        <f t="shared" si="3"/>
        <v>0</v>
      </c>
      <c r="R23" s="65"/>
      <c r="S23" s="66">
        <f t="shared" si="0"/>
        <v>0</v>
      </c>
      <c r="T23" s="31">
        <f t="shared" si="1"/>
        <v>0</v>
      </c>
      <c r="U23" s="32" t="str">
        <f t="shared" si="4"/>
        <v xml:space="preserve"> </v>
      </c>
    </row>
    <row r="24" spans="2:23" x14ac:dyDescent="0.25">
      <c r="B24" s="11"/>
      <c r="C24" s="96"/>
      <c r="D24" s="13"/>
      <c r="E24" s="13"/>
      <c r="F24" s="13"/>
      <c r="G24" s="12"/>
      <c r="H24" s="14"/>
      <c r="I24" s="14"/>
      <c r="J24" s="12"/>
      <c r="K24" s="15"/>
      <c r="L24" s="15"/>
      <c r="M24" s="15"/>
      <c r="N24" s="15"/>
      <c r="O24" s="15"/>
      <c r="P24" s="16" t="str">
        <f t="shared" si="2"/>
        <v xml:space="preserve"> </v>
      </c>
      <c r="Q24" s="17">
        <f t="shared" si="3"/>
        <v>0</v>
      </c>
      <c r="R24" s="65"/>
      <c r="S24" s="66">
        <f t="shared" si="0"/>
        <v>0</v>
      </c>
      <c r="T24" s="31">
        <f t="shared" si="1"/>
        <v>0</v>
      </c>
      <c r="U24" s="32" t="str">
        <f t="shared" si="4"/>
        <v xml:space="preserve"> </v>
      </c>
    </row>
    <row r="25" spans="2:23" x14ac:dyDescent="0.25">
      <c r="B25" s="11"/>
      <c r="C25" s="96"/>
      <c r="D25" s="13"/>
      <c r="E25" s="13"/>
      <c r="F25" s="13"/>
      <c r="G25" s="12"/>
      <c r="H25" s="14"/>
      <c r="I25" s="14"/>
      <c r="J25" s="12"/>
      <c r="K25" s="15"/>
      <c r="L25" s="15"/>
      <c r="M25" s="15"/>
      <c r="N25" s="15"/>
      <c r="O25" s="15"/>
      <c r="P25" s="16" t="str">
        <f t="shared" si="2"/>
        <v xml:space="preserve"> </v>
      </c>
      <c r="Q25" s="17">
        <f t="shared" si="3"/>
        <v>0</v>
      </c>
      <c r="R25" s="65"/>
      <c r="S25" s="66">
        <f t="shared" si="0"/>
        <v>0</v>
      </c>
      <c r="T25" s="31">
        <f t="shared" si="1"/>
        <v>0</v>
      </c>
      <c r="U25" s="32" t="str">
        <f t="shared" si="4"/>
        <v xml:space="preserve"> </v>
      </c>
    </row>
    <row r="26" spans="2:23" x14ac:dyDescent="0.25">
      <c r="B26" s="11"/>
      <c r="C26" s="96"/>
      <c r="D26" s="13"/>
      <c r="E26" s="13"/>
      <c r="F26" s="13"/>
      <c r="G26" s="12"/>
      <c r="H26" s="14"/>
      <c r="I26" s="14"/>
      <c r="J26" s="12"/>
      <c r="K26" s="15"/>
      <c r="L26" s="15"/>
      <c r="M26" s="15"/>
      <c r="N26" s="15"/>
      <c r="O26" s="15"/>
      <c r="P26" s="16" t="str">
        <f t="shared" si="2"/>
        <v xml:space="preserve"> </v>
      </c>
      <c r="Q26" s="17">
        <f t="shared" si="3"/>
        <v>0</v>
      </c>
      <c r="R26" s="65"/>
      <c r="S26" s="66">
        <f t="shared" si="0"/>
        <v>0</v>
      </c>
      <c r="T26" s="31">
        <f t="shared" si="1"/>
        <v>0</v>
      </c>
      <c r="U26" s="32" t="str">
        <f t="shared" si="4"/>
        <v xml:space="preserve"> </v>
      </c>
    </row>
    <row r="27" spans="2:23" x14ac:dyDescent="0.25">
      <c r="B27" s="11"/>
      <c r="C27" s="96"/>
      <c r="D27" s="13"/>
      <c r="E27" s="13"/>
      <c r="F27" s="13"/>
      <c r="G27" s="12"/>
      <c r="H27" s="14"/>
      <c r="I27" s="14"/>
      <c r="J27" s="12"/>
      <c r="K27" s="15"/>
      <c r="L27" s="15"/>
      <c r="M27" s="15"/>
      <c r="N27" s="15"/>
      <c r="O27" s="15"/>
      <c r="P27" s="16" t="str">
        <f t="shared" si="2"/>
        <v xml:space="preserve"> </v>
      </c>
      <c r="Q27" s="17">
        <f t="shared" si="3"/>
        <v>0</v>
      </c>
      <c r="R27" s="65"/>
      <c r="S27" s="66">
        <f t="shared" si="0"/>
        <v>0</v>
      </c>
      <c r="T27" s="31">
        <f t="shared" si="1"/>
        <v>0</v>
      </c>
      <c r="U27" s="32" t="str">
        <f t="shared" si="4"/>
        <v xml:space="preserve"> </v>
      </c>
    </row>
    <row r="28" spans="2:23" x14ac:dyDescent="0.25">
      <c r="B28" s="11"/>
      <c r="C28" s="96"/>
      <c r="D28" s="13"/>
      <c r="E28" s="13"/>
      <c r="F28" s="13"/>
      <c r="G28" s="12"/>
      <c r="H28" s="14"/>
      <c r="I28" s="14"/>
      <c r="J28" s="12"/>
      <c r="K28" s="15"/>
      <c r="L28" s="15"/>
      <c r="M28" s="15"/>
      <c r="N28" s="15"/>
      <c r="O28" s="15"/>
      <c r="P28" s="16" t="str">
        <f t="shared" si="2"/>
        <v xml:space="preserve"> </v>
      </c>
      <c r="Q28" s="17">
        <f t="shared" si="3"/>
        <v>0</v>
      </c>
      <c r="R28" s="65"/>
      <c r="S28" s="66">
        <f t="shared" si="0"/>
        <v>0</v>
      </c>
      <c r="T28" s="31">
        <f t="shared" si="1"/>
        <v>0</v>
      </c>
      <c r="U28" s="32" t="str">
        <f t="shared" si="4"/>
        <v xml:space="preserve"> </v>
      </c>
    </row>
    <row r="29" spans="2:23" x14ac:dyDescent="0.25">
      <c r="B29" s="11"/>
      <c r="C29" s="96"/>
      <c r="D29" s="13"/>
      <c r="E29" s="13"/>
      <c r="F29" s="13"/>
      <c r="G29" s="12"/>
      <c r="H29" s="14"/>
      <c r="I29" s="14"/>
      <c r="J29" s="12"/>
      <c r="K29" s="15"/>
      <c r="L29" s="15"/>
      <c r="M29" s="15"/>
      <c r="N29" s="15"/>
      <c r="O29" s="15"/>
      <c r="P29" s="16" t="str">
        <f t="shared" si="2"/>
        <v xml:space="preserve"> </v>
      </c>
      <c r="Q29" s="17">
        <f t="shared" si="3"/>
        <v>0</v>
      </c>
      <c r="R29" s="65"/>
      <c r="S29" s="66">
        <f t="shared" si="0"/>
        <v>0</v>
      </c>
      <c r="T29" s="31">
        <f t="shared" si="1"/>
        <v>0</v>
      </c>
      <c r="U29" s="32" t="str">
        <f t="shared" si="4"/>
        <v xml:space="preserve"> </v>
      </c>
    </row>
    <row r="30" spans="2:23" x14ac:dyDescent="0.25">
      <c r="B30" s="11"/>
      <c r="C30" s="96"/>
      <c r="D30" s="13"/>
      <c r="E30" s="13"/>
      <c r="F30" s="13"/>
      <c r="G30" s="12"/>
      <c r="H30" s="14"/>
      <c r="I30" s="14"/>
      <c r="J30" s="12"/>
      <c r="K30" s="15"/>
      <c r="L30" s="15"/>
      <c r="M30" s="15"/>
      <c r="N30" s="15"/>
      <c r="O30" s="15"/>
      <c r="P30" s="16" t="str">
        <f t="shared" si="2"/>
        <v xml:space="preserve"> </v>
      </c>
      <c r="Q30" s="17">
        <f t="shared" si="3"/>
        <v>0</v>
      </c>
      <c r="R30" s="65"/>
      <c r="S30" s="66">
        <f t="shared" si="0"/>
        <v>0</v>
      </c>
      <c r="T30" s="31">
        <f t="shared" si="1"/>
        <v>0</v>
      </c>
      <c r="U30" s="32" t="str">
        <f t="shared" si="4"/>
        <v xml:space="preserve"> </v>
      </c>
    </row>
    <row r="31" spans="2:23" x14ac:dyDescent="0.25">
      <c r="B31" s="11"/>
      <c r="C31" s="96"/>
      <c r="D31" s="13"/>
      <c r="E31" s="13"/>
      <c r="F31" s="13"/>
      <c r="G31" s="12"/>
      <c r="H31" s="14"/>
      <c r="I31" s="14"/>
      <c r="J31" s="12"/>
      <c r="K31" s="15"/>
      <c r="L31" s="15"/>
      <c r="M31" s="15"/>
      <c r="N31" s="15"/>
      <c r="O31" s="15"/>
      <c r="P31" s="16" t="str">
        <f t="shared" si="2"/>
        <v xml:space="preserve"> </v>
      </c>
      <c r="Q31" s="17">
        <f t="shared" si="3"/>
        <v>0</v>
      </c>
      <c r="R31" s="65"/>
      <c r="S31" s="66">
        <f t="shared" si="0"/>
        <v>0</v>
      </c>
      <c r="T31" s="31">
        <f t="shared" si="1"/>
        <v>0</v>
      </c>
      <c r="U31" s="32" t="str">
        <f t="shared" si="4"/>
        <v xml:space="preserve"> </v>
      </c>
    </row>
    <row r="32" spans="2:23" x14ac:dyDescent="0.25">
      <c r="B32" s="11"/>
      <c r="C32" s="96"/>
      <c r="D32" s="13"/>
      <c r="E32" s="13"/>
      <c r="F32" s="13"/>
      <c r="G32" s="12"/>
      <c r="H32" s="14"/>
      <c r="I32" s="14"/>
      <c r="J32" s="12"/>
      <c r="K32" s="15"/>
      <c r="L32" s="15"/>
      <c r="M32" s="15"/>
      <c r="N32" s="15"/>
      <c r="O32" s="15"/>
      <c r="P32" s="16" t="str">
        <f t="shared" si="2"/>
        <v xml:space="preserve"> </v>
      </c>
      <c r="Q32" s="17">
        <f t="shared" si="3"/>
        <v>0</v>
      </c>
      <c r="R32" s="65"/>
      <c r="S32" s="66">
        <f t="shared" si="0"/>
        <v>0</v>
      </c>
      <c r="T32" s="31">
        <f t="shared" si="1"/>
        <v>0</v>
      </c>
      <c r="U32" s="32" t="str">
        <f t="shared" si="4"/>
        <v xml:space="preserve"> </v>
      </c>
    </row>
    <row r="33" spans="2:21" x14ac:dyDescent="0.25">
      <c r="B33" s="11"/>
      <c r="C33" s="96"/>
      <c r="D33" s="13"/>
      <c r="E33" s="13"/>
      <c r="F33" s="13"/>
      <c r="G33" s="12"/>
      <c r="H33" s="14"/>
      <c r="I33" s="14"/>
      <c r="J33" s="12"/>
      <c r="K33" s="15"/>
      <c r="L33" s="15"/>
      <c r="M33" s="15"/>
      <c r="N33" s="15"/>
      <c r="O33" s="15"/>
      <c r="P33" s="16" t="str">
        <f t="shared" si="2"/>
        <v xml:space="preserve"> </v>
      </c>
      <c r="Q33" s="17">
        <f t="shared" si="3"/>
        <v>0</v>
      </c>
      <c r="R33" s="65"/>
      <c r="S33" s="66">
        <f t="shared" si="0"/>
        <v>0</v>
      </c>
      <c r="T33" s="31">
        <f t="shared" si="1"/>
        <v>0</v>
      </c>
      <c r="U33" s="32" t="str">
        <f t="shared" si="4"/>
        <v xml:space="preserve"> </v>
      </c>
    </row>
    <row r="34" spans="2:21" x14ac:dyDescent="0.25">
      <c r="B34" s="11"/>
      <c r="C34" s="96"/>
      <c r="D34" s="13"/>
      <c r="E34" s="13"/>
      <c r="F34" s="13"/>
      <c r="G34" s="12"/>
      <c r="H34" s="14"/>
      <c r="I34" s="14"/>
      <c r="J34" s="12"/>
      <c r="K34" s="15"/>
      <c r="L34" s="15"/>
      <c r="M34" s="15"/>
      <c r="N34" s="15"/>
      <c r="O34" s="15"/>
      <c r="P34" s="16" t="str">
        <f t="shared" si="2"/>
        <v xml:space="preserve"> </v>
      </c>
      <c r="Q34" s="17">
        <f t="shared" si="3"/>
        <v>0</v>
      </c>
      <c r="R34" s="65"/>
      <c r="S34" s="66">
        <f t="shared" si="0"/>
        <v>0</v>
      </c>
      <c r="T34" s="31">
        <f t="shared" si="1"/>
        <v>0</v>
      </c>
      <c r="U34" s="32" t="str">
        <f t="shared" si="4"/>
        <v xml:space="preserve"> </v>
      </c>
    </row>
    <row r="35" spans="2:21" x14ac:dyDescent="0.25">
      <c r="B35" s="11"/>
      <c r="C35" s="96"/>
      <c r="D35" s="13"/>
      <c r="E35" s="13"/>
      <c r="F35" s="13"/>
      <c r="G35" s="12"/>
      <c r="H35" s="14"/>
      <c r="I35" s="14"/>
      <c r="J35" s="12"/>
      <c r="K35" s="15"/>
      <c r="L35" s="15"/>
      <c r="M35" s="15"/>
      <c r="N35" s="15"/>
      <c r="O35" s="15"/>
      <c r="P35" s="16" t="str">
        <f t="shared" si="2"/>
        <v xml:space="preserve"> </v>
      </c>
      <c r="Q35" s="17">
        <f t="shared" si="3"/>
        <v>0</v>
      </c>
      <c r="R35" s="65"/>
      <c r="S35" s="66">
        <f t="shared" si="0"/>
        <v>0</v>
      </c>
      <c r="T35" s="31">
        <f t="shared" si="1"/>
        <v>0</v>
      </c>
      <c r="U35" s="32" t="str">
        <f t="shared" si="4"/>
        <v xml:space="preserve"> </v>
      </c>
    </row>
    <row r="36" spans="2:21" x14ac:dyDescent="0.25">
      <c r="B36" s="11"/>
      <c r="C36" s="96"/>
      <c r="D36" s="13"/>
      <c r="E36" s="13"/>
      <c r="F36" s="13"/>
      <c r="G36" s="12"/>
      <c r="H36" s="14"/>
      <c r="I36" s="14"/>
      <c r="J36" s="12"/>
      <c r="K36" s="15"/>
      <c r="L36" s="15"/>
      <c r="M36" s="15"/>
      <c r="N36" s="15"/>
      <c r="O36" s="15"/>
      <c r="P36" s="16" t="str">
        <f t="shared" si="2"/>
        <v xml:space="preserve"> </v>
      </c>
      <c r="Q36" s="17">
        <f t="shared" si="3"/>
        <v>0</v>
      </c>
      <c r="R36" s="65"/>
      <c r="S36" s="66">
        <f t="shared" si="0"/>
        <v>0</v>
      </c>
      <c r="T36" s="31">
        <f t="shared" si="1"/>
        <v>0</v>
      </c>
      <c r="U36" s="32" t="str">
        <f t="shared" si="4"/>
        <v xml:space="preserve"> </v>
      </c>
    </row>
    <row r="37" spans="2:21" s="30" customFormat="1" x14ac:dyDescent="0.25">
      <c r="B37" s="98"/>
      <c r="C37" s="97"/>
      <c r="D37" s="83"/>
      <c r="E37" s="83"/>
      <c r="F37" s="83"/>
      <c r="G37" s="82"/>
      <c r="H37" s="84"/>
      <c r="I37" s="84"/>
      <c r="J37" s="82"/>
      <c r="K37" s="85"/>
      <c r="L37" s="89"/>
      <c r="M37" s="89"/>
      <c r="N37" s="89"/>
      <c r="O37" s="89"/>
      <c r="P37" s="16" t="str">
        <f t="shared" si="2"/>
        <v xml:space="preserve"> </v>
      </c>
      <c r="Q37" s="17">
        <f t="shared" si="3"/>
        <v>0</v>
      </c>
      <c r="R37" s="65"/>
      <c r="S37" s="66">
        <f t="shared" si="0"/>
        <v>0</v>
      </c>
      <c r="T37" s="31">
        <f t="shared" si="1"/>
        <v>0</v>
      </c>
      <c r="U37" s="32" t="str">
        <f t="shared" si="4"/>
        <v xml:space="preserve"> </v>
      </c>
    </row>
    <row r="38" spans="2:21" x14ac:dyDescent="0.25">
      <c r="B38" s="11"/>
      <c r="C38" s="96"/>
      <c r="D38" s="13"/>
      <c r="E38" s="13"/>
      <c r="F38" s="13"/>
      <c r="G38" s="12"/>
      <c r="H38" s="14"/>
      <c r="I38" s="14"/>
      <c r="J38" s="12"/>
      <c r="K38" s="15"/>
      <c r="L38" s="15"/>
      <c r="M38" s="15"/>
      <c r="N38" s="15"/>
      <c r="O38" s="15"/>
      <c r="P38" s="16" t="str">
        <f t="shared" si="2"/>
        <v xml:space="preserve"> </v>
      </c>
      <c r="Q38" s="17">
        <f t="shared" si="3"/>
        <v>0</v>
      </c>
      <c r="R38" s="65"/>
      <c r="S38" s="66">
        <f t="shared" si="0"/>
        <v>0</v>
      </c>
      <c r="T38" s="31">
        <f t="shared" si="1"/>
        <v>0</v>
      </c>
      <c r="U38" s="32" t="str">
        <f t="shared" si="4"/>
        <v xml:space="preserve"> </v>
      </c>
    </row>
    <row r="39" spans="2:21" x14ac:dyDescent="0.25">
      <c r="B39" s="11"/>
      <c r="C39" s="96"/>
      <c r="D39" s="13"/>
      <c r="E39" s="13"/>
      <c r="F39" s="13"/>
      <c r="G39" s="12"/>
      <c r="H39" s="14"/>
      <c r="I39" s="14"/>
      <c r="J39" s="12"/>
      <c r="K39" s="15"/>
      <c r="L39" s="15"/>
      <c r="M39" s="15"/>
      <c r="N39" s="15"/>
      <c r="O39" s="15"/>
      <c r="P39" s="16" t="str">
        <f t="shared" si="2"/>
        <v xml:space="preserve"> </v>
      </c>
      <c r="Q39" s="17">
        <f t="shared" si="3"/>
        <v>0</v>
      </c>
      <c r="R39" s="65"/>
      <c r="S39" s="66">
        <f t="shared" si="0"/>
        <v>0</v>
      </c>
      <c r="T39" s="31">
        <f t="shared" si="1"/>
        <v>0</v>
      </c>
      <c r="U39" s="32" t="str">
        <f t="shared" si="4"/>
        <v xml:space="preserve"> </v>
      </c>
    </row>
    <row r="40" spans="2:21" x14ac:dyDescent="0.25">
      <c r="B40" s="11"/>
      <c r="C40" s="96"/>
      <c r="D40" s="13"/>
      <c r="E40" s="13"/>
      <c r="F40" s="13"/>
      <c r="G40" s="12"/>
      <c r="H40" s="14"/>
      <c r="I40" s="14"/>
      <c r="J40" s="12"/>
      <c r="K40" s="15"/>
      <c r="L40" s="15"/>
      <c r="M40" s="15"/>
      <c r="N40" s="15"/>
      <c r="O40" s="15"/>
      <c r="P40" s="16" t="str">
        <f t="shared" si="2"/>
        <v xml:space="preserve"> </v>
      </c>
      <c r="Q40" s="17">
        <f t="shared" si="3"/>
        <v>0</v>
      </c>
      <c r="R40" s="65"/>
      <c r="S40" s="66">
        <f t="shared" si="0"/>
        <v>0</v>
      </c>
      <c r="T40" s="31">
        <f t="shared" si="1"/>
        <v>0</v>
      </c>
      <c r="U40" s="32" t="str">
        <f t="shared" si="4"/>
        <v xml:space="preserve"> </v>
      </c>
    </row>
    <row r="41" spans="2:21" x14ac:dyDescent="0.25">
      <c r="B41" s="11"/>
      <c r="C41" s="96"/>
      <c r="D41" s="13"/>
      <c r="E41" s="13"/>
      <c r="F41" s="13"/>
      <c r="G41" s="12"/>
      <c r="H41" s="14"/>
      <c r="I41" s="14"/>
      <c r="J41" s="12"/>
      <c r="K41" s="15"/>
      <c r="L41" s="15"/>
      <c r="M41" s="15"/>
      <c r="N41" s="15"/>
      <c r="O41" s="15"/>
      <c r="P41" s="16" t="str">
        <f t="shared" si="2"/>
        <v xml:space="preserve"> </v>
      </c>
      <c r="Q41" s="17">
        <f t="shared" si="3"/>
        <v>0</v>
      </c>
      <c r="R41" s="65"/>
      <c r="S41" s="66">
        <f t="shared" si="0"/>
        <v>0</v>
      </c>
      <c r="T41" s="31">
        <f t="shared" si="1"/>
        <v>0</v>
      </c>
      <c r="U41" s="32" t="str">
        <f t="shared" si="4"/>
        <v xml:space="preserve"> </v>
      </c>
    </row>
    <row r="42" spans="2:21" x14ac:dyDescent="0.25">
      <c r="B42" s="11"/>
      <c r="C42" s="96"/>
      <c r="D42" s="13"/>
      <c r="E42" s="13"/>
      <c r="F42" s="13"/>
      <c r="G42" s="12"/>
      <c r="H42" s="14"/>
      <c r="I42" s="14"/>
      <c r="J42" s="12"/>
      <c r="K42" s="15"/>
      <c r="L42" s="15"/>
      <c r="M42" s="15"/>
      <c r="N42" s="15"/>
      <c r="O42" s="15"/>
      <c r="P42" s="16" t="str">
        <f t="shared" si="2"/>
        <v xml:space="preserve"> </v>
      </c>
      <c r="Q42" s="17">
        <f t="shared" si="3"/>
        <v>0</v>
      </c>
      <c r="R42" s="65"/>
      <c r="S42" s="66">
        <f t="shared" si="0"/>
        <v>0</v>
      </c>
      <c r="T42" s="31">
        <f t="shared" si="1"/>
        <v>0</v>
      </c>
      <c r="U42" s="32" t="str">
        <f t="shared" si="4"/>
        <v xml:space="preserve"> </v>
      </c>
    </row>
    <row r="43" spans="2:21" x14ac:dyDescent="0.25">
      <c r="B43" s="11"/>
      <c r="C43" s="96"/>
      <c r="D43" s="13"/>
      <c r="E43" s="13"/>
      <c r="F43" s="13"/>
      <c r="G43" s="12"/>
      <c r="H43" s="14"/>
      <c r="I43" s="14"/>
      <c r="J43" s="12"/>
      <c r="K43" s="15"/>
      <c r="L43" s="15"/>
      <c r="M43" s="15"/>
      <c r="N43" s="15"/>
      <c r="O43" s="15"/>
      <c r="P43" s="16" t="str">
        <f t="shared" si="2"/>
        <v xml:space="preserve"> </v>
      </c>
      <c r="Q43" s="17">
        <f t="shared" si="3"/>
        <v>0</v>
      </c>
      <c r="R43" s="65"/>
      <c r="S43" s="66">
        <f t="shared" si="0"/>
        <v>0</v>
      </c>
      <c r="T43" s="31">
        <f t="shared" si="1"/>
        <v>0</v>
      </c>
      <c r="U43" s="32" t="str">
        <f t="shared" si="4"/>
        <v xml:space="preserve"> </v>
      </c>
    </row>
    <row r="44" spans="2:21" x14ac:dyDescent="0.25">
      <c r="B44" s="11"/>
      <c r="C44" s="96"/>
      <c r="D44" s="13"/>
      <c r="E44" s="13"/>
      <c r="F44" s="13"/>
      <c r="G44" s="12"/>
      <c r="H44" s="14"/>
      <c r="I44" s="14"/>
      <c r="J44" s="12"/>
      <c r="K44" s="15"/>
      <c r="L44" s="15"/>
      <c r="M44" s="15"/>
      <c r="N44" s="15"/>
      <c r="O44" s="15"/>
      <c r="P44" s="16" t="str">
        <f t="shared" si="2"/>
        <v xml:space="preserve"> </v>
      </c>
      <c r="Q44" s="17">
        <f t="shared" si="3"/>
        <v>0</v>
      </c>
      <c r="R44" s="65"/>
      <c r="S44" s="66">
        <f t="shared" si="0"/>
        <v>0</v>
      </c>
      <c r="T44" s="31">
        <f t="shared" si="1"/>
        <v>0</v>
      </c>
      <c r="U44" s="32" t="str">
        <f t="shared" si="4"/>
        <v xml:space="preserve"> </v>
      </c>
    </row>
    <row r="45" spans="2:21" x14ac:dyDescent="0.25">
      <c r="B45" s="11"/>
      <c r="C45" s="96"/>
      <c r="D45" s="13"/>
      <c r="E45" s="13"/>
      <c r="F45" s="13"/>
      <c r="G45" s="12"/>
      <c r="H45" s="14"/>
      <c r="I45" s="14"/>
      <c r="J45" s="12"/>
      <c r="K45" s="15"/>
      <c r="L45" s="15"/>
      <c r="M45" s="15"/>
      <c r="N45" s="15"/>
      <c r="O45" s="15"/>
      <c r="P45" s="16" t="str">
        <f t="shared" si="2"/>
        <v xml:space="preserve"> </v>
      </c>
      <c r="Q45" s="17">
        <f t="shared" si="3"/>
        <v>0</v>
      </c>
      <c r="R45" s="65"/>
      <c r="S45" s="66">
        <f t="shared" si="0"/>
        <v>0</v>
      </c>
      <c r="T45" s="31">
        <f t="shared" si="1"/>
        <v>0</v>
      </c>
      <c r="U45" s="32" t="str">
        <f t="shared" si="4"/>
        <v xml:space="preserve"> </v>
      </c>
    </row>
    <row r="46" spans="2:21" x14ac:dyDescent="0.25">
      <c r="B46" s="11"/>
      <c r="C46" s="96"/>
      <c r="D46" s="13"/>
      <c r="E46" s="13"/>
      <c r="F46" s="13"/>
      <c r="G46" s="12"/>
      <c r="H46" s="14"/>
      <c r="I46" s="14"/>
      <c r="J46" s="12"/>
      <c r="K46" s="15"/>
      <c r="L46" s="15"/>
      <c r="M46" s="15"/>
      <c r="N46" s="15"/>
      <c r="O46" s="15"/>
      <c r="P46" s="16" t="str">
        <f t="shared" si="2"/>
        <v xml:space="preserve"> </v>
      </c>
      <c r="Q46" s="17">
        <f t="shared" si="3"/>
        <v>0</v>
      </c>
      <c r="R46" s="65"/>
      <c r="S46" s="66">
        <f t="shared" si="0"/>
        <v>0</v>
      </c>
      <c r="T46" s="31">
        <f t="shared" si="1"/>
        <v>0</v>
      </c>
      <c r="U46" s="32" t="str">
        <f t="shared" si="4"/>
        <v xml:space="preserve"> </v>
      </c>
    </row>
    <row r="47" spans="2:21" x14ac:dyDescent="0.25">
      <c r="B47" s="11"/>
      <c r="C47" s="96"/>
      <c r="D47" s="13"/>
      <c r="E47" s="13"/>
      <c r="F47" s="13"/>
      <c r="G47" s="12"/>
      <c r="H47" s="14"/>
      <c r="I47" s="14"/>
      <c r="J47" s="12"/>
      <c r="K47" s="15"/>
      <c r="L47" s="15"/>
      <c r="M47" s="15"/>
      <c r="N47" s="15"/>
      <c r="O47" s="15"/>
      <c r="P47" s="16" t="str">
        <f t="shared" si="2"/>
        <v xml:space="preserve"> </v>
      </c>
      <c r="Q47" s="17">
        <f t="shared" si="3"/>
        <v>0</v>
      </c>
      <c r="R47" s="65"/>
      <c r="S47" s="66">
        <f t="shared" si="0"/>
        <v>0</v>
      </c>
      <c r="T47" s="31">
        <f t="shared" si="1"/>
        <v>0</v>
      </c>
      <c r="U47" s="32" t="str">
        <f t="shared" si="4"/>
        <v xml:space="preserve"> </v>
      </c>
    </row>
    <row r="48" spans="2:21" x14ac:dyDescent="0.25">
      <c r="B48" s="11"/>
      <c r="C48" s="96"/>
      <c r="D48" s="13"/>
      <c r="E48" s="13"/>
      <c r="F48" s="13"/>
      <c r="G48" s="12"/>
      <c r="H48" s="14"/>
      <c r="I48" s="14"/>
      <c r="J48" s="12"/>
      <c r="K48" s="15"/>
      <c r="L48" s="15"/>
      <c r="M48" s="15"/>
      <c r="N48" s="15"/>
      <c r="O48" s="15"/>
      <c r="P48" s="16" t="str">
        <f t="shared" si="2"/>
        <v xml:space="preserve"> </v>
      </c>
      <c r="Q48" s="17">
        <f t="shared" si="3"/>
        <v>0</v>
      </c>
      <c r="R48" s="65"/>
      <c r="S48" s="66">
        <f t="shared" si="0"/>
        <v>0</v>
      </c>
      <c r="T48" s="31">
        <f t="shared" si="1"/>
        <v>0</v>
      </c>
      <c r="U48" s="32" t="str">
        <f t="shared" si="4"/>
        <v xml:space="preserve"> </v>
      </c>
    </row>
    <row r="49" spans="2:21" x14ac:dyDescent="0.25">
      <c r="B49" s="11"/>
      <c r="C49" s="96"/>
      <c r="D49" s="13"/>
      <c r="E49" s="13"/>
      <c r="F49" s="13"/>
      <c r="G49" s="12"/>
      <c r="H49" s="14"/>
      <c r="I49" s="14"/>
      <c r="J49" s="12"/>
      <c r="K49" s="15"/>
      <c r="L49" s="15"/>
      <c r="M49" s="15"/>
      <c r="N49" s="15"/>
      <c r="O49" s="15"/>
      <c r="P49" s="16" t="str">
        <f t="shared" si="2"/>
        <v xml:space="preserve"> </v>
      </c>
      <c r="Q49" s="17">
        <f t="shared" si="3"/>
        <v>0</v>
      </c>
      <c r="R49" s="65"/>
      <c r="S49" s="66">
        <f t="shared" si="0"/>
        <v>0</v>
      </c>
      <c r="T49" s="31">
        <f t="shared" si="1"/>
        <v>0</v>
      </c>
      <c r="U49" s="32" t="str">
        <f t="shared" si="4"/>
        <v xml:space="preserve"> </v>
      </c>
    </row>
    <row r="50" spans="2:21" x14ac:dyDescent="0.25">
      <c r="B50" s="11"/>
      <c r="C50" s="96"/>
      <c r="D50" s="13"/>
      <c r="E50" s="13"/>
      <c r="F50" s="13"/>
      <c r="G50" s="12"/>
      <c r="H50" s="14"/>
      <c r="I50" s="14"/>
      <c r="J50" s="12"/>
      <c r="K50" s="15"/>
      <c r="L50" s="15"/>
      <c r="M50" s="15"/>
      <c r="N50" s="15"/>
      <c r="O50" s="15"/>
      <c r="P50" s="16" t="str">
        <f t="shared" si="2"/>
        <v xml:space="preserve"> </v>
      </c>
      <c r="Q50" s="17">
        <f t="shared" si="3"/>
        <v>0</v>
      </c>
      <c r="R50" s="65"/>
      <c r="S50" s="66">
        <f t="shared" si="0"/>
        <v>0</v>
      </c>
      <c r="T50" s="31">
        <f t="shared" si="1"/>
        <v>0</v>
      </c>
      <c r="U50" s="32" t="str">
        <f t="shared" si="4"/>
        <v xml:space="preserve"> </v>
      </c>
    </row>
    <row r="51" spans="2:21" x14ac:dyDescent="0.25">
      <c r="B51" s="11"/>
      <c r="C51" s="96"/>
      <c r="D51" s="13"/>
      <c r="E51" s="13"/>
      <c r="F51" s="13"/>
      <c r="G51" s="12"/>
      <c r="H51" s="14"/>
      <c r="I51" s="14"/>
      <c r="J51" s="12"/>
      <c r="K51" s="15"/>
      <c r="L51" s="15"/>
      <c r="M51" s="15"/>
      <c r="N51" s="15"/>
      <c r="O51" s="15"/>
      <c r="P51" s="16" t="str">
        <f t="shared" si="2"/>
        <v xml:space="preserve"> </v>
      </c>
      <c r="Q51" s="17">
        <f t="shared" si="3"/>
        <v>0</v>
      </c>
      <c r="R51" s="65"/>
      <c r="S51" s="66">
        <f t="shared" si="0"/>
        <v>0</v>
      </c>
      <c r="T51" s="31">
        <f t="shared" si="1"/>
        <v>0</v>
      </c>
      <c r="U51" s="32" t="str">
        <f t="shared" si="4"/>
        <v xml:space="preserve"> </v>
      </c>
    </row>
    <row r="52" spans="2:21" x14ac:dyDescent="0.25">
      <c r="B52" s="11"/>
      <c r="C52" s="96"/>
      <c r="D52" s="13"/>
      <c r="E52" s="13"/>
      <c r="F52" s="13"/>
      <c r="G52" s="12"/>
      <c r="H52" s="14"/>
      <c r="I52" s="14"/>
      <c r="J52" s="12"/>
      <c r="K52" s="15"/>
      <c r="L52" s="15"/>
      <c r="M52" s="15"/>
      <c r="N52" s="15"/>
      <c r="O52" s="15"/>
      <c r="P52" s="16" t="str">
        <f t="shared" si="2"/>
        <v xml:space="preserve"> </v>
      </c>
      <c r="Q52" s="17">
        <f t="shared" si="3"/>
        <v>0</v>
      </c>
      <c r="R52" s="65"/>
      <c r="S52" s="66">
        <f t="shared" si="0"/>
        <v>0</v>
      </c>
      <c r="T52" s="31">
        <f t="shared" si="1"/>
        <v>0</v>
      </c>
      <c r="U52" s="32" t="str">
        <f t="shared" si="4"/>
        <v xml:space="preserve"> </v>
      </c>
    </row>
    <row r="53" spans="2:21" x14ac:dyDescent="0.25">
      <c r="B53" s="11"/>
      <c r="C53" s="96"/>
      <c r="D53" s="13"/>
      <c r="E53" s="13"/>
      <c r="F53" s="13"/>
      <c r="G53" s="12"/>
      <c r="H53" s="14"/>
      <c r="I53" s="14"/>
      <c r="J53" s="12"/>
      <c r="K53" s="15"/>
      <c r="L53" s="15"/>
      <c r="M53" s="15"/>
      <c r="N53" s="15"/>
      <c r="O53" s="15"/>
      <c r="P53" s="16" t="str">
        <f t="shared" si="2"/>
        <v xml:space="preserve"> </v>
      </c>
      <c r="Q53" s="17">
        <f t="shared" si="3"/>
        <v>0</v>
      </c>
      <c r="R53" s="65"/>
      <c r="S53" s="66">
        <f t="shared" si="0"/>
        <v>0</v>
      </c>
      <c r="T53" s="31">
        <f t="shared" si="1"/>
        <v>0</v>
      </c>
      <c r="U53" s="32" t="str">
        <f t="shared" si="4"/>
        <v xml:space="preserve"> </v>
      </c>
    </row>
    <row r="54" spans="2:21" x14ac:dyDescent="0.25">
      <c r="B54" s="11"/>
      <c r="C54" s="96"/>
      <c r="D54" s="13"/>
      <c r="E54" s="13"/>
      <c r="F54" s="13"/>
      <c r="G54" s="12"/>
      <c r="H54" s="14"/>
      <c r="I54" s="14"/>
      <c r="J54" s="12"/>
      <c r="K54" s="15"/>
      <c r="L54" s="15"/>
      <c r="M54" s="15"/>
      <c r="N54" s="15"/>
      <c r="O54" s="15"/>
      <c r="P54" s="16" t="str">
        <f t="shared" si="2"/>
        <v xml:space="preserve"> </v>
      </c>
      <c r="Q54" s="17">
        <f t="shared" si="3"/>
        <v>0</v>
      </c>
      <c r="R54" s="65"/>
      <c r="S54" s="66">
        <f t="shared" si="0"/>
        <v>0</v>
      </c>
      <c r="T54" s="31">
        <f t="shared" si="1"/>
        <v>0</v>
      </c>
      <c r="U54" s="32" t="str">
        <f t="shared" si="4"/>
        <v xml:space="preserve"> </v>
      </c>
    </row>
    <row r="55" spans="2:21" x14ac:dyDescent="0.25">
      <c r="B55" s="11"/>
      <c r="C55" s="96"/>
      <c r="D55" s="13"/>
      <c r="E55" s="13"/>
      <c r="F55" s="13"/>
      <c r="G55" s="12"/>
      <c r="H55" s="14"/>
      <c r="I55" s="14"/>
      <c r="J55" s="12"/>
      <c r="K55" s="15"/>
      <c r="L55" s="15"/>
      <c r="M55" s="15"/>
      <c r="N55" s="15"/>
      <c r="O55" s="15"/>
      <c r="P55" s="16" t="str">
        <f t="shared" si="2"/>
        <v xml:space="preserve"> </v>
      </c>
      <c r="Q55" s="17">
        <f t="shared" si="3"/>
        <v>0</v>
      </c>
      <c r="R55" s="65"/>
      <c r="S55" s="66">
        <f t="shared" si="0"/>
        <v>0</v>
      </c>
      <c r="T55" s="31">
        <f t="shared" si="1"/>
        <v>0</v>
      </c>
      <c r="U55" s="32" t="str">
        <f t="shared" si="4"/>
        <v xml:space="preserve"> </v>
      </c>
    </row>
    <row r="56" spans="2:21" x14ac:dyDescent="0.25">
      <c r="B56" s="11"/>
      <c r="C56" s="96"/>
      <c r="D56" s="13"/>
      <c r="E56" s="13"/>
      <c r="F56" s="13"/>
      <c r="G56" s="12"/>
      <c r="H56" s="14"/>
      <c r="I56" s="14"/>
      <c r="J56" s="12"/>
      <c r="K56" s="15"/>
      <c r="L56" s="15"/>
      <c r="M56" s="15"/>
      <c r="N56" s="15"/>
      <c r="O56" s="15"/>
      <c r="P56" s="16" t="str">
        <f t="shared" si="2"/>
        <v xml:space="preserve"> </v>
      </c>
      <c r="Q56" s="17">
        <f t="shared" si="3"/>
        <v>0</v>
      </c>
      <c r="R56" s="65"/>
      <c r="S56" s="66">
        <f t="shared" si="0"/>
        <v>0</v>
      </c>
      <c r="T56" s="31">
        <f t="shared" si="1"/>
        <v>0</v>
      </c>
      <c r="U56" s="32" t="str">
        <f t="shared" si="4"/>
        <v xml:space="preserve"> </v>
      </c>
    </row>
    <row r="57" spans="2:21" x14ac:dyDescent="0.25">
      <c r="B57" s="11"/>
      <c r="C57" s="96"/>
      <c r="D57" s="13"/>
      <c r="E57" s="13"/>
      <c r="F57" s="13"/>
      <c r="G57" s="12"/>
      <c r="H57" s="14"/>
      <c r="I57" s="14"/>
      <c r="J57" s="12"/>
      <c r="K57" s="15"/>
      <c r="L57" s="15"/>
      <c r="M57" s="15"/>
      <c r="N57" s="15"/>
      <c r="O57" s="15"/>
      <c r="P57" s="16" t="str">
        <f t="shared" si="2"/>
        <v xml:space="preserve"> </v>
      </c>
      <c r="Q57" s="17">
        <f t="shared" si="3"/>
        <v>0</v>
      </c>
      <c r="R57" s="65"/>
      <c r="S57" s="66">
        <f t="shared" si="0"/>
        <v>0</v>
      </c>
      <c r="T57" s="31">
        <f t="shared" si="1"/>
        <v>0</v>
      </c>
      <c r="U57" s="32" t="str">
        <f t="shared" si="4"/>
        <v xml:space="preserve"> </v>
      </c>
    </row>
    <row r="58" spans="2:21" x14ac:dyDescent="0.25">
      <c r="B58" s="11"/>
      <c r="C58" s="96"/>
      <c r="D58" s="13"/>
      <c r="E58" s="13"/>
      <c r="F58" s="13"/>
      <c r="G58" s="12"/>
      <c r="H58" s="14"/>
      <c r="I58" s="14"/>
      <c r="J58" s="12"/>
      <c r="K58" s="15"/>
      <c r="L58" s="15"/>
      <c r="M58" s="15"/>
      <c r="N58" s="15"/>
      <c r="O58" s="15"/>
      <c r="P58" s="16" t="str">
        <f t="shared" si="2"/>
        <v xml:space="preserve"> </v>
      </c>
      <c r="Q58" s="17">
        <f t="shared" si="3"/>
        <v>0</v>
      </c>
      <c r="R58" s="65"/>
      <c r="S58" s="66">
        <f t="shared" ref="S58:S121" si="5">+Q58-R58</f>
        <v>0</v>
      </c>
      <c r="T58" s="31">
        <f t="shared" si="1"/>
        <v>0</v>
      </c>
      <c r="U58" s="32" t="str">
        <f t="shared" si="4"/>
        <v xml:space="preserve"> </v>
      </c>
    </row>
    <row r="59" spans="2:21" x14ac:dyDescent="0.25">
      <c r="B59" s="11"/>
      <c r="C59" s="96"/>
      <c r="D59" s="13"/>
      <c r="E59" s="13"/>
      <c r="F59" s="13"/>
      <c r="G59" s="12"/>
      <c r="H59" s="14"/>
      <c r="I59" s="14"/>
      <c r="J59" s="12"/>
      <c r="K59" s="15"/>
      <c r="L59" s="15"/>
      <c r="M59" s="15"/>
      <c r="N59" s="15"/>
      <c r="O59" s="15"/>
      <c r="P59" s="16" t="str">
        <f t="shared" si="2"/>
        <v xml:space="preserve"> </v>
      </c>
      <c r="Q59" s="17">
        <f t="shared" si="3"/>
        <v>0</v>
      </c>
      <c r="R59" s="65"/>
      <c r="S59" s="66">
        <f t="shared" si="5"/>
        <v>0</v>
      </c>
      <c r="T59" s="31">
        <f t="shared" si="1"/>
        <v>0</v>
      </c>
      <c r="U59" s="32" t="str">
        <f t="shared" si="4"/>
        <v xml:space="preserve"> </v>
      </c>
    </row>
    <row r="60" spans="2:21" x14ac:dyDescent="0.25">
      <c r="B60" s="11"/>
      <c r="C60" s="96"/>
      <c r="D60" s="13"/>
      <c r="E60" s="13"/>
      <c r="F60" s="13"/>
      <c r="G60" s="12"/>
      <c r="H60" s="14"/>
      <c r="I60" s="14"/>
      <c r="J60" s="12"/>
      <c r="K60" s="15"/>
      <c r="L60" s="15"/>
      <c r="M60" s="15"/>
      <c r="N60" s="15"/>
      <c r="O60" s="15"/>
      <c r="P60" s="16" t="str">
        <f t="shared" si="2"/>
        <v xml:space="preserve"> </v>
      </c>
      <c r="Q60" s="17">
        <f t="shared" si="3"/>
        <v>0</v>
      </c>
      <c r="R60" s="65"/>
      <c r="S60" s="66">
        <f t="shared" si="5"/>
        <v>0</v>
      </c>
      <c r="T60" s="31">
        <f t="shared" si="1"/>
        <v>0</v>
      </c>
      <c r="U60" s="32" t="str">
        <f t="shared" si="4"/>
        <v xml:space="preserve"> </v>
      </c>
    </row>
    <row r="61" spans="2:21" x14ac:dyDescent="0.25">
      <c r="B61" s="11"/>
      <c r="C61" s="96"/>
      <c r="D61" s="13"/>
      <c r="E61" s="13"/>
      <c r="F61" s="13"/>
      <c r="G61" s="12"/>
      <c r="H61" s="14"/>
      <c r="I61" s="14"/>
      <c r="J61" s="12"/>
      <c r="K61" s="15"/>
      <c r="L61" s="15"/>
      <c r="M61" s="15"/>
      <c r="N61" s="15"/>
      <c r="O61" s="15"/>
      <c r="P61" s="16" t="str">
        <f t="shared" si="2"/>
        <v xml:space="preserve"> </v>
      </c>
      <c r="Q61" s="17">
        <f t="shared" si="3"/>
        <v>0</v>
      </c>
      <c r="R61" s="65"/>
      <c r="S61" s="66">
        <f t="shared" si="5"/>
        <v>0</v>
      </c>
      <c r="T61" s="31">
        <f t="shared" si="1"/>
        <v>0</v>
      </c>
      <c r="U61" s="32" t="str">
        <f t="shared" si="4"/>
        <v xml:space="preserve"> </v>
      </c>
    </row>
    <row r="62" spans="2:21" x14ac:dyDescent="0.25">
      <c r="B62" s="11"/>
      <c r="C62" s="96"/>
      <c r="D62" s="13"/>
      <c r="E62" s="13"/>
      <c r="F62" s="13"/>
      <c r="G62" s="12"/>
      <c r="H62" s="14"/>
      <c r="I62" s="14"/>
      <c r="J62" s="12"/>
      <c r="K62" s="15"/>
      <c r="L62" s="15"/>
      <c r="M62" s="15"/>
      <c r="N62" s="15"/>
      <c r="O62" s="15"/>
      <c r="P62" s="16" t="str">
        <f t="shared" si="2"/>
        <v xml:space="preserve"> </v>
      </c>
      <c r="Q62" s="17">
        <f t="shared" si="3"/>
        <v>0</v>
      </c>
      <c r="R62" s="65"/>
      <c r="S62" s="66">
        <f t="shared" si="5"/>
        <v>0</v>
      </c>
      <c r="T62" s="31">
        <f t="shared" si="1"/>
        <v>0</v>
      </c>
      <c r="U62" s="32" t="str">
        <f t="shared" si="4"/>
        <v xml:space="preserve"> </v>
      </c>
    </row>
    <row r="63" spans="2:21" x14ac:dyDescent="0.25">
      <c r="B63" s="11"/>
      <c r="C63" s="96"/>
      <c r="D63" s="13"/>
      <c r="E63" s="13"/>
      <c r="F63" s="13"/>
      <c r="G63" s="12"/>
      <c r="H63" s="14"/>
      <c r="I63" s="14"/>
      <c r="J63" s="12"/>
      <c r="K63" s="15"/>
      <c r="L63" s="15"/>
      <c r="M63" s="15"/>
      <c r="N63" s="15"/>
      <c r="O63" s="15"/>
      <c r="P63" s="16" t="str">
        <f t="shared" si="2"/>
        <v xml:space="preserve"> </v>
      </c>
      <c r="Q63" s="17">
        <f t="shared" si="3"/>
        <v>0</v>
      </c>
      <c r="R63" s="65"/>
      <c r="S63" s="66">
        <f t="shared" si="5"/>
        <v>0</v>
      </c>
      <c r="T63" s="31">
        <f t="shared" si="1"/>
        <v>0</v>
      </c>
      <c r="U63" s="32" t="str">
        <f t="shared" si="4"/>
        <v xml:space="preserve"> </v>
      </c>
    </row>
    <row r="64" spans="2:21" x14ac:dyDescent="0.25">
      <c r="B64" s="11"/>
      <c r="C64" s="96"/>
      <c r="D64" s="13"/>
      <c r="E64" s="13"/>
      <c r="F64" s="13"/>
      <c r="G64" s="12"/>
      <c r="H64" s="14"/>
      <c r="I64" s="14"/>
      <c r="J64" s="12"/>
      <c r="K64" s="15"/>
      <c r="L64" s="15"/>
      <c r="M64" s="15"/>
      <c r="N64" s="15"/>
      <c r="O64" s="15"/>
      <c r="P64" s="16" t="str">
        <f t="shared" si="2"/>
        <v xml:space="preserve"> </v>
      </c>
      <c r="Q64" s="17">
        <f t="shared" si="3"/>
        <v>0</v>
      </c>
      <c r="R64" s="65"/>
      <c r="S64" s="66">
        <f t="shared" si="5"/>
        <v>0</v>
      </c>
      <c r="T64" s="31">
        <f t="shared" si="1"/>
        <v>0</v>
      </c>
      <c r="U64" s="32" t="str">
        <f t="shared" si="4"/>
        <v xml:space="preserve"> </v>
      </c>
    </row>
    <row r="65" spans="2:21" x14ac:dyDescent="0.25">
      <c r="B65" s="11"/>
      <c r="C65" s="96"/>
      <c r="D65" s="13"/>
      <c r="E65" s="13"/>
      <c r="F65" s="13"/>
      <c r="G65" s="12"/>
      <c r="H65" s="14"/>
      <c r="I65" s="14"/>
      <c r="J65" s="12"/>
      <c r="K65" s="15"/>
      <c r="L65" s="15"/>
      <c r="M65" s="15"/>
      <c r="N65" s="15"/>
      <c r="O65" s="15"/>
      <c r="P65" s="16" t="str">
        <f t="shared" si="2"/>
        <v xml:space="preserve"> </v>
      </c>
      <c r="Q65" s="17">
        <f t="shared" si="3"/>
        <v>0</v>
      </c>
      <c r="R65" s="65"/>
      <c r="S65" s="66">
        <f t="shared" si="5"/>
        <v>0</v>
      </c>
      <c r="T65" s="31">
        <f t="shared" si="1"/>
        <v>0</v>
      </c>
      <c r="U65" s="32" t="str">
        <f t="shared" si="4"/>
        <v xml:space="preserve"> </v>
      </c>
    </row>
    <row r="66" spans="2:21" x14ac:dyDescent="0.25">
      <c r="B66" s="11"/>
      <c r="C66" s="96"/>
      <c r="D66" s="13"/>
      <c r="E66" s="13"/>
      <c r="F66" s="13"/>
      <c r="G66" s="12"/>
      <c r="H66" s="14"/>
      <c r="I66" s="14"/>
      <c r="J66" s="12"/>
      <c r="K66" s="15"/>
      <c r="L66" s="15"/>
      <c r="M66" s="15"/>
      <c r="N66" s="15"/>
      <c r="O66" s="15"/>
      <c r="P66" s="16" t="str">
        <f t="shared" si="2"/>
        <v xml:space="preserve"> </v>
      </c>
      <c r="Q66" s="17">
        <f t="shared" si="3"/>
        <v>0</v>
      </c>
      <c r="R66" s="65"/>
      <c r="S66" s="66">
        <f t="shared" si="5"/>
        <v>0</v>
      </c>
      <c r="T66" s="31">
        <f t="shared" si="1"/>
        <v>0</v>
      </c>
      <c r="U66" s="32" t="str">
        <f t="shared" si="4"/>
        <v xml:space="preserve"> </v>
      </c>
    </row>
    <row r="67" spans="2:21" x14ac:dyDescent="0.25">
      <c r="B67" s="11"/>
      <c r="C67" s="96"/>
      <c r="D67" s="13"/>
      <c r="E67" s="13"/>
      <c r="F67" s="13"/>
      <c r="G67" s="12"/>
      <c r="H67" s="14"/>
      <c r="I67" s="14"/>
      <c r="J67" s="12"/>
      <c r="K67" s="15"/>
      <c r="L67" s="15"/>
      <c r="M67" s="15"/>
      <c r="N67" s="15"/>
      <c r="O67" s="15"/>
      <c r="P67" s="16" t="str">
        <f t="shared" si="2"/>
        <v xml:space="preserve"> </v>
      </c>
      <c r="Q67" s="17">
        <f t="shared" si="3"/>
        <v>0</v>
      </c>
      <c r="R67" s="65"/>
      <c r="S67" s="66">
        <f t="shared" si="5"/>
        <v>0</v>
      </c>
      <c r="T67" s="31">
        <f t="shared" si="1"/>
        <v>0</v>
      </c>
      <c r="U67" s="32" t="str">
        <f t="shared" si="4"/>
        <v xml:space="preserve"> </v>
      </c>
    </row>
    <row r="68" spans="2:21" x14ac:dyDescent="0.25">
      <c r="B68" s="11"/>
      <c r="C68" s="96"/>
      <c r="D68" s="13"/>
      <c r="E68" s="13"/>
      <c r="F68" s="13"/>
      <c r="G68" s="12"/>
      <c r="H68" s="14"/>
      <c r="I68" s="14"/>
      <c r="J68" s="12"/>
      <c r="K68" s="15"/>
      <c r="L68" s="15"/>
      <c r="M68" s="15"/>
      <c r="N68" s="15"/>
      <c r="O68" s="15"/>
      <c r="P68" s="16" t="str">
        <f t="shared" si="2"/>
        <v xml:space="preserve"> </v>
      </c>
      <c r="Q68" s="17">
        <f t="shared" si="3"/>
        <v>0</v>
      </c>
      <c r="R68" s="65"/>
      <c r="S68" s="66">
        <f t="shared" si="5"/>
        <v>0</v>
      </c>
      <c r="T68" s="31">
        <f t="shared" si="1"/>
        <v>0</v>
      </c>
      <c r="U68" s="32" t="str">
        <f t="shared" si="4"/>
        <v xml:space="preserve"> </v>
      </c>
    </row>
    <row r="69" spans="2:21" x14ac:dyDescent="0.25">
      <c r="B69" s="11"/>
      <c r="C69" s="96"/>
      <c r="D69" s="13"/>
      <c r="E69" s="13"/>
      <c r="F69" s="13"/>
      <c r="G69" s="12"/>
      <c r="H69" s="14"/>
      <c r="I69" s="14"/>
      <c r="J69" s="12"/>
      <c r="K69" s="15"/>
      <c r="L69" s="15"/>
      <c r="M69" s="15"/>
      <c r="N69" s="15"/>
      <c r="O69" s="15"/>
      <c r="P69" s="16" t="str">
        <f t="shared" si="2"/>
        <v xml:space="preserve"> </v>
      </c>
      <c r="Q69" s="17">
        <f t="shared" si="3"/>
        <v>0</v>
      </c>
      <c r="R69" s="65"/>
      <c r="S69" s="66">
        <f t="shared" si="5"/>
        <v>0</v>
      </c>
      <c r="T69" s="31">
        <f t="shared" si="1"/>
        <v>0</v>
      </c>
      <c r="U69" s="32" t="str">
        <f t="shared" si="4"/>
        <v xml:space="preserve"> </v>
      </c>
    </row>
    <row r="70" spans="2:21" x14ac:dyDescent="0.25">
      <c r="B70" s="11"/>
      <c r="C70" s="96"/>
      <c r="D70" s="13"/>
      <c r="E70" s="13"/>
      <c r="F70" s="13"/>
      <c r="G70" s="12"/>
      <c r="H70" s="14"/>
      <c r="I70" s="14"/>
      <c r="J70" s="12"/>
      <c r="K70" s="15"/>
      <c r="L70" s="15"/>
      <c r="M70" s="15"/>
      <c r="N70" s="15"/>
      <c r="O70" s="15"/>
      <c r="P70" s="16" t="str">
        <f t="shared" si="2"/>
        <v xml:space="preserve"> </v>
      </c>
      <c r="Q70" s="17">
        <f t="shared" si="3"/>
        <v>0</v>
      </c>
      <c r="R70" s="65"/>
      <c r="S70" s="66">
        <f t="shared" si="5"/>
        <v>0</v>
      </c>
      <c r="T70" s="31">
        <f t="shared" si="1"/>
        <v>0</v>
      </c>
      <c r="U70" s="32" t="str">
        <f t="shared" si="4"/>
        <v xml:space="preserve"> </v>
      </c>
    </row>
    <row r="71" spans="2:21" x14ac:dyDescent="0.25">
      <c r="B71" s="11"/>
      <c r="C71" s="96"/>
      <c r="D71" s="13"/>
      <c r="E71" s="13"/>
      <c r="F71" s="13"/>
      <c r="G71" s="12"/>
      <c r="H71" s="14"/>
      <c r="I71" s="14"/>
      <c r="J71" s="12"/>
      <c r="K71" s="15"/>
      <c r="L71" s="15"/>
      <c r="M71" s="15"/>
      <c r="N71" s="15"/>
      <c r="O71" s="15"/>
      <c r="P71" s="16" t="str">
        <f t="shared" si="2"/>
        <v xml:space="preserve"> </v>
      </c>
      <c r="Q71" s="17">
        <f t="shared" si="3"/>
        <v>0</v>
      </c>
      <c r="R71" s="65"/>
      <c r="S71" s="66">
        <f t="shared" si="5"/>
        <v>0</v>
      </c>
      <c r="T71" s="31">
        <f t="shared" si="1"/>
        <v>0</v>
      </c>
      <c r="U71" s="32" t="str">
        <f t="shared" si="4"/>
        <v xml:space="preserve"> </v>
      </c>
    </row>
    <row r="72" spans="2:21" x14ac:dyDescent="0.25">
      <c r="B72" s="11"/>
      <c r="C72" s="96"/>
      <c r="D72" s="13"/>
      <c r="E72" s="13"/>
      <c r="F72" s="13"/>
      <c r="G72" s="12"/>
      <c r="H72" s="14"/>
      <c r="I72" s="14"/>
      <c r="J72" s="12"/>
      <c r="K72" s="15"/>
      <c r="L72" s="15"/>
      <c r="M72" s="15"/>
      <c r="N72" s="15"/>
      <c r="O72" s="15"/>
      <c r="P72" s="16" t="str">
        <f t="shared" si="2"/>
        <v xml:space="preserve"> </v>
      </c>
      <c r="Q72" s="17">
        <f t="shared" si="3"/>
        <v>0</v>
      </c>
      <c r="R72" s="65"/>
      <c r="S72" s="66">
        <f t="shared" si="5"/>
        <v>0</v>
      </c>
      <c r="T72" s="31">
        <f t="shared" ref="T72:T135" si="6">SUMIF($G$8:$G$647,G72:G711,$K$8:$K$647)</f>
        <v>0</v>
      </c>
      <c r="U72" s="32" t="str">
        <f t="shared" si="4"/>
        <v xml:space="preserve"> </v>
      </c>
    </row>
    <row r="73" spans="2:21" x14ac:dyDescent="0.25">
      <c r="B73" s="11"/>
      <c r="C73" s="96"/>
      <c r="D73" s="13"/>
      <c r="E73" s="13"/>
      <c r="F73" s="13"/>
      <c r="G73" s="12"/>
      <c r="H73" s="14"/>
      <c r="I73" s="14"/>
      <c r="J73" s="12"/>
      <c r="K73" s="15"/>
      <c r="L73" s="15"/>
      <c r="M73" s="15"/>
      <c r="N73" s="15"/>
      <c r="O73" s="15"/>
      <c r="P73" s="16" t="str">
        <f t="shared" ref="P73:P136" si="7">+IF(K73&lt;=0," ",IF(K73&lt;=10,"A",IF(K73&gt;=11,"B")))</f>
        <v xml:space="preserve"> </v>
      </c>
      <c r="Q73" s="17">
        <f t="shared" ref="Q73:Q136" si="8">+IF(P73=" ",K73*0,IF(P73="A",K73*2500,IF(P73="B",K73*3000)))</f>
        <v>0</v>
      </c>
      <c r="R73" s="65"/>
      <c r="S73" s="66">
        <f t="shared" si="5"/>
        <v>0</v>
      </c>
      <c r="T73" s="31">
        <f t="shared" si="6"/>
        <v>0</v>
      </c>
      <c r="U73" s="32" t="str">
        <f t="shared" ref="U73:U136" si="9">+IF(T73=0," ",IF(T73&lt;=50,"OK",IF(T73&gt;=51,"LEBIH")))</f>
        <v xml:space="preserve"> </v>
      </c>
    </row>
    <row r="74" spans="2:21" x14ac:dyDescent="0.25">
      <c r="B74" s="11"/>
      <c r="C74" s="96"/>
      <c r="D74" s="13"/>
      <c r="E74" s="13"/>
      <c r="F74" s="13"/>
      <c r="G74" s="12"/>
      <c r="H74" s="14"/>
      <c r="I74" s="14"/>
      <c r="J74" s="12"/>
      <c r="K74" s="15"/>
      <c r="L74" s="15"/>
      <c r="M74" s="15"/>
      <c r="N74" s="15"/>
      <c r="O74" s="15"/>
      <c r="P74" s="16" t="str">
        <f t="shared" si="7"/>
        <v xml:space="preserve"> </v>
      </c>
      <c r="Q74" s="17">
        <f t="shared" si="8"/>
        <v>0</v>
      </c>
      <c r="R74" s="65"/>
      <c r="S74" s="66">
        <f t="shared" si="5"/>
        <v>0</v>
      </c>
      <c r="T74" s="31">
        <f t="shared" si="6"/>
        <v>0</v>
      </c>
      <c r="U74" s="32" t="str">
        <f t="shared" si="9"/>
        <v xml:space="preserve"> </v>
      </c>
    </row>
    <row r="75" spans="2:21" x14ac:dyDescent="0.25">
      <c r="B75" s="11"/>
      <c r="C75" s="96"/>
      <c r="D75" s="13"/>
      <c r="E75" s="13"/>
      <c r="F75" s="13"/>
      <c r="G75" s="12"/>
      <c r="H75" s="14"/>
      <c r="I75" s="14"/>
      <c r="J75" s="12"/>
      <c r="K75" s="15"/>
      <c r="L75" s="15"/>
      <c r="M75" s="15"/>
      <c r="N75" s="15"/>
      <c r="O75" s="15"/>
      <c r="P75" s="16" t="str">
        <f t="shared" si="7"/>
        <v xml:space="preserve"> </v>
      </c>
      <c r="Q75" s="17">
        <f t="shared" si="8"/>
        <v>0</v>
      </c>
      <c r="R75" s="65"/>
      <c r="S75" s="66">
        <f t="shared" si="5"/>
        <v>0</v>
      </c>
      <c r="T75" s="31">
        <f t="shared" si="6"/>
        <v>0</v>
      </c>
      <c r="U75" s="32" t="str">
        <f t="shared" si="9"/>
        <v xml:space="preserve"> </v>
      </c>
    </row>
    <row r="76" spans="2:21" x14ac:dyDescent="0.25">
      <c r="B76" s="11"/>
      <c r="C76" s="96"/>
      <c r="D76" s="13"/>
      <c r="E76" s="13"/>
      <c r="F76" s="13"/>
      <c r="G76" s="12"/>
      <c r="H76" s="14"/>
      <c r="I76" s="14"/>
      <c r="J76" s="12"/>
      <c r="K76" s="15"/>
      <c r="L76" s="15"/>
      <c r="M76" s="15"/>
      <c r="N76" s="15"/>
      <c r="O76" s="15"/>
      <c r="P76" s="16" t="str">
        <f t="shared" si="7"/>
        <v xml:space="preserve"> </v>
      </c>
      <c r="Q76" s="17">
        <f t="shared" si="8"/>
        <v>0</v>
      </c>
      <c r="R76" s="65"/>
      <c r="S76" s="66">
        <f t="shared" si="5"/>
        <v>0</v>
      </c>
      <c r="T76" s="31">
        <f t="shared" si="6"/>
        <v>0</v>
      </c>
      <c r="U76" s="32" t="str">
        <f t="shared" si="9"/>
        <v xml:space="preserve"> </v>
      </c>
    </row>
    <row r="77" spans="2:21" x14ac:dyDescent="0.25">
      <c r="B77" s="11"/>
      <c r="C77" s="96"/>
      <c r="D77" s="13"/>
      <c r="E77" s="13"/>
      <c r="F77" s="13"/>
      <c r="G77" s="12"/>
      <c r="H77" s="14"/>
      <c r="I77" s="14"/>
      <c r="J77" s="12"/>
      <c r="K77" s="15"/>
      <c r="L77" s="15"/>
      <c r="M77" s="15"/>
      <c r="N77" s="15"/>
      <c r="O77" s="15"/>
      <c r="P77" s="16" t="str">
        <f t="shared" si="7"/>
        <v xml:space="preserve"> </v>
      </c>
      <c r="Q77" s="17">
        <f t="shared" si="8"/>
        <v>0</v>
      </c>
      <c r="R77" s="65"/>
      <c r="S77" s="66">
        <f t="shared" si="5"/>
        <v>0</v>
      </c>
      <c r="T77" s="31">
        <f t="shared" si="6"/>
        <v>0</v>
      </c>
      <c r="U77" s="32" t="str">
        <f t="shared" si="9"/>
        <v xml:space="preserve"> </v>
      </c>
    </row>
    <row r="78" spans="2:21" x14ac:dyDescent="0.25">
      <c r="B78" s="11"/>
      <c r="C78" s="96"/>
      <c r="D78" s="13"/>
      <c r="E78" s="13"/>
      <c r="F78" s="13"/>
      <c r="G78" s="12"/>
      <c r="H78" s="14"/>
      <c r="I78" s="14"/>
      <c r="J78" s="12"/>
      <c r="K78" s="15"/>
      <c r="L78" s="15"/>
      <c r="M78" s="15"/>
      <c r="N78" s="15"/>
      <c r="O78" s="15"/>
      <c r="P78" s="16" t="str">
        <f t="shared" si="7"/>
        <v xml:space="preserve"> </v>
      </c>
      <c r="Q78" s="17">
        <f t="shared" si="8"/>
        <v>0</v>
      </c>
      <c r="R78" s="65"/>
      <c r="S78" s="66">
        <f t="shared" si="5"/>
        <v>0</v>
      </c>
      <c r="T78" s="31">
        <f t="shared" si="6"/>
        <v>0</v>
      </c>
      <c r="U78" s="32" t="str">
        <f t="shared" si="9"/>
        <v xml:space="preserve"> </v>
      </c>
    </row>
    <row r="79" spans="2:21" x14ac:dyDescent="0.25">
      <c r="B79" s="11"/>
      <c r="C79" s="96"/>
      <c r="D79" s="13"/>
      <c r="E79" s="13"/>
      <c r="F79" s="13"/>
      <c r="G79" s="12"/>
      <c r="H79" s="14"/>
      <c r="I79" s="14"/>
      <c r="J79" s="12"/>
      <c r="K79" s="15"/>
      <c r="L79" s="15"/>
      <c r="M79" s="15"/>
      <c r="N79" s="15"/>
      <c r="O79" s="15"/>
      <c r="P79" s="16" t="str">
        <f t="shared" si="7"/>
        <v xml:space="preserve"> </v>
      </c>
      <c r="Q79" s="17">
        <f t="shared" si="8"/>
        <v>0</v>
      </c>
      <c r="R79" s="65"/>
      <c r="S79" s="66">
        <f t="shared" si="5"/>
        <v>0</v>
      </c>
      <c r="T79" s="31">
        <f t="shared" si="6"/>
        <v>0</v>
      </c>
      <c r="U79" s="32" t="str">
        <f t="shared" si="9"/>
        <v xml:space="preserve"> </v>
      </c>
    </row>
    <row r="80" spans="2:21" x14ac:dyDescent="0.25">
      <c r="B80" s="11"/>
      <c r="C80" s="96"/>
      <c r="D80" s="13"/>
      <c r="E80" s="13"/>
      <c r="F80" s="13"/>
      <c r="G80" s="12"/>
      <c r="H80" s="14"/>
      <c r="I80" s="14"/>
      <c r="J80" s="12"/>
      <c r="K80" s="15"/>
      <c r="L80" s="15"/>
      <c r="M80" s="15"/>
      <c r="N80" s="15"/>
      <c r="O80" s="15"/>
      <c r="P80" s="16" t="str">
        <f t="shared" si="7"/>
        <v xml:space="preserve"> </v>
      </c>
      <c r="Q80" s="17">
        <f t="shared" si="8"/>
        <v>0</v>
      </c>
      <c r="R80" s="65"/>
      <c r="S80" s="66">
        <f t="shared" si="5"/>
        <v>0</v>
      </c>
      <c r="T80" s="31">
        <f t="shared" si="6"/>
        <v>0</v>
      </c>
      <c r="U80" s="32" t="str">
        <f t="shared" si="9"/>
        <v xml:space="preserve"> </v>
      </c>
    </row>
    <row r="81" spans="2:21" x14ac:dyDescent="0.25">
      <c r="B81" s="11"/>
      <c r="C81" s="96"/>
      <c r="D81" s="13"/>
      <c r="E81" s="13"/>
      <c r="F81" s="13"/>
      <c r="G81" s="12"/>
      <c r="H81" s="14"/>
      <c r="I81" s="14"/>
      <c r="J81" s="12"/>
      <c r="K81" s="15"/>
      <c r="L81" s="15"/>
      <c r="M81" s="15"/>
      <c r="N81" s="15"/>
      <c r="O81" s="15"/>
      <c r="P81" s="16" t="str">
        <f t="shared" si="7"/>
        <v xml:space="preserve"> </v>
      </c>
      <c r="Q81" s="17">
        <f t="shared" si="8"/>
        <v>0</v>
      </c>
      <c r="R81" s="65"/>
      <c r="S81" s="66">
        <f t="shared" si="5"/>
        <v>0</v>
      </c>
      <c r="T81" s="31">
        <f t="shared" si="6"/>
        <v>0</v>
      </c>
      <c r="U81" s="32" t="str">
        <f t="shared" si="9"/>
        <v xml:space="preserve"> </v>
      </c>
    </row>
    <row r="82" spans="2:21" x14ac:dyDescent="0.25">
      <c r="B82" s="11"/>
      <c r="C82" s="96"/>
      <c r="D82" s="13"/>
      <c r="E82" s="13"/>
      <c r="F82" s="13"/>
      <c r="G82" s="12"/>
      <c r="H82" s="14"/>
      <c r="I82" s="14"/>
      <c r="J82" s="12"/>
      <c r="K82" s="15"/>
      <c r="L82" s="15"/>
      <c r="M82" s="15"/>
      <c r="N82" s="15"/>
      <c r="O82" s="15"/>
      <c r="P82" s="16" t="str">
        <f t="shared" si="7"/>
        <v xml:space="preserve"> </v>
      </c>
      <c r="Q82" s="17">
        <f t="shared" si="8"/>
        <v>0</v>
      </c>
      <c r="R82" s="65"/>
      <c r="S82" s="66">
        <f t="shared" si="5"/>
        <v>0</v>
      </c>
      <c r="T82" s="31">
        <f t="shared" si="6"/>
        <v>0</v>
      </c>
      <c r="U82" s="32" t="str">
        <f t="shared" si="9"/>
        <v xml:space="preserve"> </v>
      </c>
    </row>
    <row r="83" spans="2:21" x14ac:dyDescent="0.25">
      <c r="B83" s="11"/>
      <c r="C83" s="96"/>
      <c r="D83" s="13"/>
      <c r="E83" s="13"/>
      <c r="F83" s="13"/>
      <c r="G83" s="12"/>
      <c r="H83" s="14"/>
      <c r="I83" s="14"/>
      <c r="J83" s="12"/>
      <c r="K83" s="15"/>
      <c r="L83" s="15"/>
      <c r="M83" s="15"/>
      <c r="N83" s="15"/>
      <c r="O83" s="15"/>
      <c r="P83" s="16" t="str">
        <f t="shared" si="7"/>
        <v xml:space="preserve"> </v>
      </c>
      <c r="Q83" s="17">
        <f t="shared" si="8"/>
        <v>0</v>
      </c>
      <c r="R83" s="65"/>
      <c r="S83" s="66">
        <f t="shared" si="5"/>
        <v>0</v>
      </c>
      <c r="T83" s="31">
        <f t="shared" si="6"/>
        <v>0</v>
      </c>
      <c r="U83" s="32" t="str">
        <f t="shared" si="9"/>
        <v xml:space="preserve"> </v>
      </c>
    </row>
    <row r="84" spans="2:21" x14ac:dyDescent="0.25">
      <c r="B84" s="11"/>
      <c r="C84" s="96"/>
      <c r="D84" s="13"/>
      <c r="E84" s="13"/>
      <c r="F84" s="13"/>
      <c r="G84" s="12"/>
      <c r="H84" s="14"/>
      <c r="I84" s="14"/>
      <c r="J84" s="12"/>
      <c r="K84" s="15"/>
      <c r="L84" s="15"/>
      <c r="M84" s="15"/>
      <c r="N84" s="15"/>
      <c r="O84" s="15"/>
      <c r="P84" s="16" t="str">
        <f t="shared" si="7"/>
        <v xml:space="preserve"> </v>
      </c>
      <c r="Q84" s="17">
        <f t="shared" si="8"/>
        <v>0</v>
      </c>
      <c r="R84" s="65"/>
      <c r="S84" s="66">
        <f t="shared" si="5"/>
        <v>0</v>
      </c>
      <c r="T84" s="31">
        <f t="shared" si="6"/>
        <v>0</v>
      </c>
      <c r="U84" s="32" t="str">
        <f t="shared" si="9"/>
        <v xml:space="preserve"> </v>
      </c>
    </row>
    <row r="85" spans="2:21" x14ac:dyDescent="0.25">
      <c r="B85" s="11"/>
      <c r="C85" s="96"/>
      <c r="D85" s="13"/>
      <c r="E85" s="13"/>
      <c r="F85" s="13"/>
      <c r="G85" s="12"/>
      <c r="H85" s="14"/>
      <c r="I85" s="14"/>
      <c r="J85" s="12"/>
      <c r="K85" s="15"/>
      <c r="L85" s="15"/>
      <c r="M85" s="15"/>
      <c r="N85" s="15"/>
      <c r="O85" s="15"/>
      <c r="P85" s="16" t="str">
        <f t="shared" si="7"/>
        <v xml:space="preserve"> </v>
      </c>
      <c r="Q85" s="17">
        <f t="shared" si="8"/>
        <v>0</v>
      </c>
      <c r="R85" s="65"/>
      <c r="S85" s="66">
        <f t="shared" si="5"/>
        <v>0</v>
      </c>
      <c r="T85" s="31">
        <f t="shared" si="6"/>
        <v>0</v>
      </c>
      <c r="U85" s="32" t="str">
        <f t="shared" si="9"/>
        <v xml:space="preserve"> </v>
      </c>
    </row>
    <row r="86" spans="2:21" x14ac:dyDescent="0.25">
      <c r="B86" s="11"/>
      <c r="C86" s="96"/>
      <c r="D86" s="13"/>
      <c r="E86" s="13"/>
      <c r="F86" s="13"/>
      <c r="G86" s="12"/>
      <c r="H86" s="14"/>
      <c r="I86" s="14"/>
      <c r="J86" s="12"/>
      <c r="K86" s="15"/>
      <c r="L86" s="15"/>
      <c r="M86" s="15"/>
      <c r="N86" s="15"/>
      <c r="O86" s="15"/>
      <c r="P86" s="16" t="str">
        <f t="shared" si="7"/>
        <v xml:space="preserve"> </v>
      </c>
      <c r="Q86" s="17">
        <f t="shared" si="8"/>
        <v>0</v>
      </c>
      <c r="R86" s="65"/>
      <c r="S86" s="66">
        <f t="shared" si="5"/>
        <v>0</v>
      </c>
      <c r="T86" s="31">
        <f t="shared" si="6"/>
        <v>0</v>
      </c>
      <c r="U86" s="32" t="str">
        <f t="shared" si="9"/>
        <v xml:space="preserve"> </v>
      </c>
    </row>
    <row r="87" spans="2:21" x14ac:dyDescent="0.25">
      <c r="B87" s="11"/>
      <c r="C87" s="96"/>
      <c r="D87" s="13"/>
      <c r="E87" s="13"/>
      <c r="F87" s="13"/>
      <c r="G87" s="12"/>
      <c r="H87" s="14"/>
      <c r="I87" s="14"/>
      <c r="J87" s="12"/>
      <c r="K87" s="15"/>
      <c r="L87" s="15"/>
      <c r="M87" s="15"/>
      <c r="N87" s="15"/>
      <c r="O87" s="15"/>
      <c r="P87" s="16" t="str">
        <f t="shared" si="7"/>
        <v xml:space="preserve"> </v>
      </c>
      <c r="Q87" s="17">
        <f t="shared" si="8"/>
        <v>0</v>
      </c>
      <c r="R87" s="65"/>
      <c r="S87" s="66">
        <f t="shared" si="5"/>
        <v>0</v>
      </c>
      <c r="T87" s="31">
        <f t="shared" si="6"/>
        <v>0</v>
      </c>
      <c r="U87" s="32" t="str">
        <f t="shared" si="9"/>
        <v xml:space="preserve"> </v>
      </c>
    </row>
    <row r="88" spans="2:21" x14ac:dyDescent="0.25">
      <c r="B88" s="11"/>
      <c r="C88" s="96"/>
      <c r="D88" s="13"/>
      <c r="E88" s="13"/>
      <c r="F88" s="13"/>
      <c r="G88" s="12"/>
      <c r="H88" s="14"/>
      <c r="I88" s="14"/>
      <c r="J88" s="12"/>
      <c r="K88" s="15"/>
      <c r="L88" s="15"/>
      <c r="M88" s="15"/>
      <c r="N88" s="15"/>
      <c r="O88" s="15"/>
      <c r="P88" s="16" t="str">
        <f t="shared" si="7"/>
        <v xml:space="preserve"> </v>
      </c>
      <c r="Q88" s="17">
        <f t="shared" si="8"/>
        <v>0</v>
      </c>
      <c r="R88" s="65"/>
      <c r="S88" s="66">
        <f t="shared" si="5"/>
        <v>0</v>
      </c>
      <c r="T88" s="31">
        <f t="shared" si="6"/>
        <v>0</v>
      </c>
      <c r="U88" s="32" t="str">
        <f t="shared" si="9"/>
        <v xml:space="preserve"> </v>
      </c>
    </row>
    <row r="89" spans="2:21" x14ac:dyDescent="0.25">
      <c r="B89" s="11"/>
      <c r="C89" s="96"/>
      <c r="D89" s="13"/>
      <c r="E89" s="13"/>
      <c r="F89" s="13"/>
      <c r="G89" s="12"/>
      <c r="H89" s="14"/>
      <c r="I89" s="14"/>
      <c r="J89" s="12"/>
      <c r="K89" s="15"/>
      <c r="L89" s="15"/>
      <c r="M89" s="15"/>
      <c r="N89" s="15"/>
      <c r="O89" s="15"/>
      <c r="P89" s="16" t="str">
        <f t="shared" si="7"/>
        <v xml:space="preserve"> </v>
      </c>
      <c r="Q89" s="17">
        <f t="shared" si="8"/>
        <v>0</v>
      </c>
      <c r="R89" s="65"/>
      <c r="S89" s="66">
        <f t="shared" si="5"/>
        <v>0</v>
      </c>
      <c r="T89" s="31">
        <f t="shared" si="6"/>
        <v>0</v>
      </c>
      <c r="U89" s="32" t="str">
        <f t="shared" si="9"/>
        <v xml:space="preserve"> </v>
      </c>
    </row>
    <row r="90" spans="2:21" x14ac:dyDescent="0.25">
      <c r="B90" s="11"/>
      <c r="C90" s="96"/>
      <c r="D90" s="13"/>
      <c r="E90" s="13"/>
      <c r="F90" s="13"/>
      <c r="G90" s="12"/>
      <c r="H90" s="14"/>
      <c r="I90" s="14"/>
      <c r="J90" s="12"/>
      <c r="K90" s="15"/>
      <c r="L90" s="15"/>
      <c r="M90" s="15"/>
      <c r="N90" s="15"/>
      <c r="O90" s="15"/>
      <c r="P90" s="16" t="str">
        <f t="shared" si="7"/>
        <v xml:space="preserve"> </v>
      </c>
      <c r="Q90" s="17">
        <f t="shared" si="8"/>
        <v>0</v>
      </c>
      <c r="R90" s="65"/>
      <c r="S90" s="66">
        <f t="shared" si="5"/>
        <v>0</v>
      </c>
      <c r="T90" s="31">
        <f t="shared" si="6"/>
        <v>0</v>
      </c>
      <c r="U90" s="32" t="str">
        <f t="shared" si="9"/>
        <v xml:space="preserve"> </v>
      </c>
    </row>
    <row r="91" spans="2:21" x14ac:dyDescent="0.25">
      <c r="B91" s="11"/>
      <c r="C91" s="96"/>
      <c r="D91" s="13"/>
      <c r="E91" s="13"/>
      <c r="F91" s="13"/>
      <c r="G91" s="12"/>
      <c r="H91" s="14"/>
      <c r="I91" s="14"/>
      <c r="J91" s="12"/>
      <c r="K91" s="15"/>
      <c r="L91" s="15"/>
      <c r="M91" s="15"/>
      <c r="N91" s="15"/>
      <c r="O91" s="15"/>
      <c r="P91" s="16" t="str">
        <f t="shared" si="7"/>
        <v xml:space="preserve"> </v>
      </c>
      <c r="Q91" s="17">
        <f t="shared" si="8"/>
        <v>0</v>
      </c>
      <c r="R91" s="65"/>
      <c r="S91" s="66">
        <f t="shared" si="5"/>
        <v>0</v>
      </c>
      <c r="T91" s="31">
        <f t="shared" si="6"/>
        <v>0</v>
      </c>
      <c r="U91" s="32" t="str">
        <f t="shared" si="9"/>
        <v xml:space="preserve"> </v>
      </c>
    </row>
    <row r="92" spans="2:21" x14ac:dyDescent="0.25">
      <c r="B92" s="11"/>
      <c r="C92" s="96"/>
      <c r="D92" s="13"/>
      <c r="E92" s="13"/>
      <c r="F92" s="13"/>
      <c r="G92" s="12"/>
      <c r="H92" s="14"/>
      <c r="I92" s="14"/>
      <c r="J92" s="12"/>
      <c r="K92" s="15"/>
      <c r="L92" s="15"/>
      <c r="M92" s="15"/>
      <c r="N92" s="15"/>
      <c r="O92" s="15"/>
      <c r="P92" s="16" t="str">
        <f t="shared" si="7"/>
        <v xml:space="preserve"> </v>
      </c>
      <c r="Q92" s="17">
        <f t="shared" si="8"/>
        <v>0</v>
      </c>
      <c r="R92" s="65"/>
      <c r="S92" s="66">
        <f t="shared" si="5"/>
        <v>0</v>
      </c>
      <c r="T92" s="31">
        <f t="shared" si="6"/>
        <v>0</v>
      </c>
      <c r="U92" s="32" t="str">
        <f t="shared" si="9"/>
        <v xml:space="preserve"> </v>
      </c>
    </row>
    <row r="93" spans="2:21" x14ac:dyDescent="0.25">
      <c r="B93" s="11"/>
      <c r="C93" s="96"/>
      <c r="D93" s="13"/>
      <c r="E93" s="13"/>
      <c r="F93" s="13"/>
      <c r="G93" s="12"/>
      <c r="H93" s="14"/>
      <c r="I93" s="14"/>
      <c r="J93" s="12"/>
      <c r="K93" s="15"/>
      <c r="L93" s="15"/>
      <c r="M93" s="15"/>
      <c r="N93" s="15"/>
      <c r="O93" s="15"/>
      <c r="P93" s="16" t="str">
        <f t="shared" si="7"/>
        <v xml:space="preserve"> </v>
      </c>
      <c r="Q93" s="17">
        <f t="shared" si="8"/>
        <v>0</v>
      </c>
      <c r="R93" s="65"/>
      <c r="S93" s="66">
        <f t="shared" si="5"/>
        <v>0</v>
      </c>
      <c r="T93" s="31">
        <f t="shared" si="6"/>
        <v>0</v>
      </c>
      <c r="U93" s="32" t="str">
        <f t="shared" si="9"/>
        <v xml:space="preserve"> </v>
      </c>
    </row>
    <row r="94" spans="2:21" x14ac:dyDescent="0.25">
      <c r="B94" s="11"/>
      <c r="C94" s="96"/>
      <c r="D94" s="13"/>
      <c r="E94" s="13"/>
      <c r="F94" s="13"/>
      <c r="G94" s="12"/>
      <c r="H94" s="14"/>
      <c r="I94" s="14"/>
      <c r="J94" s="12"/>
      <c r="K94" s="15"/>
      <c r="L94" s="15"/>
      <c r="M94" s="15"/>
      <c r="N94" s="15"/>
      <c r="O94" s="15"/>
      <c r="P94" s="16" t="str">
        <f t="shared" si="7"/>
        <v xml:space="preserve"> </v>
      </c>
      <c r="Q94" s="17">
        <f t="shared" si="8"/>
        <v>0</v>
      </c>
      <c r="R94" s="65"/>
      <c r="S94" s="66">
        <f t="shared" si="5"/>
        <v>0</v>
      </c>
      <c r="T94" s="31">
        <f t="shared" si="6"/>
        <v>0</v>
      </c>
      <c r="U94" s="32" t="str">
        <f t="shared" si="9"/>
        <v xml:space="preserve"> </v>
      </c>
    </row>
    <row r="95" spans="2:21" x14ac:dyDescent="0.25">
      <c r="B95" s="11"/>
      <c r="C95" s="96"/>
      <c r="D95" s="13"/>
      <c r="E95" s="13"/>
      <c r="F95" s="13"/>
      <c r="G95" s="12"/>
      <c r="H95" s="14"/>
      <c r="I95" s="14"/>
      <c r="J95" s="12"/>
      <c r="K95" s="15"/>
      <c r="L95" s="15"/>
      <c r="M95" s="15"/>
      <c r="N95" s="15"/>
      <c r="O95" s="15"/>
      <c r="P95" s="16" t="str">
        <f t="shared" si="7"/>
        <v xml:space="preserve"> </v>
      </c>
      <c r="Q95" s="17">
        <f t="shared" si="8"/>
        <v>0</v>
      </c>
      <c r="R95" s="65"/>
      <c r="S95" s="66">
        <f t="shared" si="5"/>
        <v>0</v>
      </c>
      <c r="T95" s="31">
        <f t="shared" si="6"/>
        <v>0</v>
      </c>
      <c r="U95" s="32" t="str">
        <f t="shared" si="9"/>
        <v xml:space="preserve"> </v>
      </c>
    </row>
    <row r="96" spans="2:21" x14ac:dyDescent="0.25">
      <c r="B96" s="11"/>
      <c r="C96" s="96"/>
      <c r="D96" s="13"/>
      <c r="E96" s="13"/>
      <c r="F96" s="13"/>
      <c r="G96" s="12"/>
      <c r="H96" s="14"/>
      <c r="I96" s="14"/>
      <c r="J96" s="12"/>
      <c r="K96" s="15"/>
      <c r="L96" s="15"/>
      <c r="M96" s="15"/>
      <c r="N96" s="15"/>
      <c r="O96" s="15"/>
      <c r="P96" s="16" t="str">
        <f t="shared" si="7"/>
        <v xml:space="preserve"> </v>
      </c>
      <c r="Q96" s="17">
        <f t="shared" si="8"/>
        <v>0</v>
      </c>
      <c r="R96" s="65"/>
      <c r="S96" s="66">
        <f t="shared" si="5"/>
        <v>0</v>
      </c>
      <c r="T96" s="31">
        <f t="shared" si="6"/>
        <v>0</v>
      </c>
      <c r="U96" s="32" t="str">
        <f t="shared" si="9"/>
        <v xml:space="preserve"> </v>
      </c>
    </row>
    <row r="97" spans="2:21" x14ac:dyDescent="0.25">
      <c r="B97" s="11"/>
      <c r="C97" s="96"/>
      <c r="D97" s="13"/>
      <c r="E97" s="13"/>
      <c r="F97" s="13"/>
      <c r="G97" s="12"/>
      <c r="H97" s="14"/>
      <c r="I97" s="14"/>
      <c r="J97" s="12"/>
      <c r="K97" s="15"/>
      <c r="L97" s="15"/>
      <c r="M97" s="15"/>
      <c r="N97" s="15"/>
      <c r="O97" s="15"/>
      <c r="P97" s="16" t="str">
        <f t="shared" si="7"/>
        <v xml:space="preserve"> </v>
      </c>
      <c r="Q97" s="17">
        <f t="shared" si="8"/>
        <v>0</v>
      </c>
      <c r="R97" s="65"/>
      <c r="S97" s="66">
        <f t="shared" si="5"/>
        <v>0</v>
      </c>
      <c r="T97" s="31">
        <f t="shared" si="6"/>
        <v>0</v>
      </c>
      <c r="U97" s="32" t="str">
        <f t="shared" si="9"/>
        <v xml:space="preserve"> </v>
      </c>
    </row>
    <row r="98" spans="2:21" x14ac:dyDescent="0.25">
      <c r="B98" s="11"/>
      <c r="C98" s="96"/>
      <c r="D98" s="13"/>
      <c r="E98" s="13"/>
      <c r="F98" s="13"/>
      <c r="G98" s="12"/>
      <c r="H98" s="14"/>
      <c r="I98" s="14"/>
      <c r="J98" s="12"/>
      <c r="K98" s="15"/>
      <c r="L98" s="15"/>
      <c r="M98" s="15"/>
      <c r="N98" s="15"/>
      <c r="O98" s="15"/>
      <c r="P98" s="16" t="str">
        <f t="shared" si="7"/>
        <v xml:space="preserve"> </v>
      </c>
      <c r="Q98" s="17">
        <f t="shared" si="8"/>
        <v>0</v>
      </c>
      <c r="R98" s="65"/>
      <c r="S98" s="66">
        <f t="shared" si="5"/>
        <v>0</v>
      </c>
      <c r="T98" s="31">
        <f t="shared" si="6"/>
        <v>0</v>
      </c>
      <c r="U98" s="32" t="str">
        <f t="shared" si="9"/>
        <v xml:space="preserve"> </v>
      </c>
    </row>
    <row r="99" spans="2:21" x14ac:dyDescent="0.25">
      <c r="B99" s="11"/>
      <c r="C99" s="96"/>
      <c r="D99" s="13"/>
      <c r="E99" s="13"/>
      <c r="F99" s="13"/>
      <c r="G99" s="12"/>
      <c r="H99" s="14"/>
      <c r="I99" s="14"/>
      <c r="J99" s="12"/>
      <c r="K99" s="15"/>
      <c r="L99" s="15"/>
      <c r="M99" s="15"/>
      <c r="N99" s="15"/>
      <c r="O99" s="15"/>
      <c r="P99" s="16" t="str">
        <f t="shared" si="7"/>
        <v xml:space="preserve"> </v>
      </c>
      <c r="Q99" s="17">
        <f t="shared" si="8"/>
        <v>0</v>
      </c>
      <c r="R99" s="65"/>
      <c r="S99" s="66">
        <f t="shared" si="5"/>
        <v>0</v>
      </c>
      <c r="T99" s="31">
        <f t="shared" si="6"/>
        <v>0</v>
      </c>
      <c r="U99" s="32" t="str">
        <f t="shared" si="9"/>
        <v xml:space="preserve"> </v>
      </c>
    </row>
    <row r="100" spans="2:21" x14ac:dyDescent="0.25">
      <c r="B100" s="11"/>
      <c r="C100" s="96"/>
      <c r="D100" s="13"/>
      <c r="E100" s="13"/>
      <c r="F100" s="13"/>
      <c r="G100" s="12"/>
      <c r="H100" s="14"/>
      <c r="I100" s="14"/>
      <c r="J100" s="12"/>
      <c r="K100" s="15"/>
      <c r="L100" s="15"/>
      <c r="M100" s="15"/>
      <c r="N100" s="15"/>
      <c r="O100" s="15"/>
      <c r="P100" s="16" t="str">
        <f t="shared" si="7"/>
        <v xml:space="preserve"> </v>
      </c>
      <c r="Q100" s="17">
        <f t="shared" si="8"/>
        <v>0</v>
      </c>
      <c r="R100" s="65"/>
      <c r="S100" s="66">
        <f t="shared" si="5"/>
        <v>0</v>
      </c>
      <c r="T100" s="31">
        <f t="shared" si="6"/>
        <v>0</v>
      </c>
      <c r="U100" s="32" t="str">
        <f t="shared" si="9"/>
        <v xml:space="preserve"> </v>
      </c>
    </row>
    <row r="101" spans="2:21" x14ac:dyDescent="0.25">
      <c r="B101" s="11"/>
      <c r="C101" s="96"/>
      <c r="D101" s="13"/>
      <c r="E101" s="13"/>
      <c r="F101" s="13"/>
      <c r="G101" s="12"/>
      <c r="H101" s="14"/>
      <c r="I101" s="14"/>
      <c r="J101" s="12"/>
      <c r="K101" s="15"/>
      <c r="L101" s="15"/>
      <c r="M101" s="15"/>
      <c r="N101" s="15"/>
      <c r="O101" s="15"/>
      <c r="P101" s="16" t="str">
        <f t="shared" si="7"/>
        <v xml:space="preserve"> </v>
      </c>
      <c r="Q101" s="17">
        <f t="shared" si="8"/>
        <v>0</v>
      </c>
      <c r="R101" s="65"/>
      <c r="S101" s="66">
        <f t="shared" si="5"/>
        <v>0</v>
      </c>
      <c r="T101" s="31">
        <f t="shared" si="6"/>
        <v>0</v>
      </c>
      <c r="U101" s="32" t="str">
        <f t="shared" si="9"/>
        <v xml:space="preserve"> </v>
      </c>
    </row>
    <row r="102" spans="2:21" x14ac:dyDescent="0.25">
      <c r="B102" s="11"/>
      <c r="C102" s="96"/>
      <c r="D102" s="13"/>
      <c r="E102" s="13"/>
      <c r="F102" s="13"/>
      <c r="G102" s="12"/>
      <c r="H102" s="14"/>
      <c r="I102" s="14"/>
      <c r="J102" s="12"/>
      <c r="K102" s="15"/>
      <c r="L102" s="15"/>
      <c r="M102" s="15"/>
      <c r="N102" s="15"/>
      <c r="O102" s="15"/>
      <c r="P102" s="16" t="str">
        <f t="shared" si="7"/>
        <v xml:space="preserve"> </v>
      </c>
      <c r="Q102" s="17">
        <f t="shared" si="8"/>
        <v>0</v>
      </c>
      <c r="R102" s="65"/>
      <c r="S102" s="66">
        <f t="shared" si="5"/>
        <v>0</v>
      </c>
      <c r="T102" s="31">
        <f t="shared" si="6"/>
        <v>0</v>
      </c>
      <c r="U102" s="32" t="str">
        <f t="shared" si="9"/>
        <v xml:space="preserve"> </v>
      </c>
    </row>
    <row r="103" spans="2:21" x14ac:dyDescent="0.25">
      <c r="B103" s="11"/>
      <c r="C103" s="96"/>
      <c r="D103" s="13"/>
      <c r="E103" s="13"/>
      <c r="F103" s="13"/>
      <c r="G103" s="12"/>
      <c r="H103" s="14"/>
      <c r="I103" s="14"/>
      <c r="J103" s="12"/>
      <c r="K103" s="15"/>
      <c r="L103" s="15"/>
      <c r="M103" s="15"/>
      <c r="N103" s="15"/>
      <c r="O103" s="15"/>
      <c r="P103" s="16" t="str">
        <f t="shared" si="7"/>
        <v xml:space="preserve"> </v>
      </c>
      <c r="Q103" s="17">
        <f t="shared" si="8"/>
        <v>0</v>
      </c>
      <c r="R103" s="65"/>
      <c r="S103" s="66">
        <f t="shared" si="5"/>
        <v>0</v>
      </c>
      <c r="T103" s="31">
        <f t="shared" si="6"/>
        <v>0</v>
      </c>
      <c r="U103" s="32" t="str">
        <f t="shared" si="9"/>
        <v xml:space="preserve"> </v>
      </c>
    </row>
    <row r="104" spans="2:21" x14ac:dyDescent="0.25">
      <c r="B104" s="11"/>
      <c r="C104" s="96"/>
      <c r="D104" s="13"/>
      <c r="E104" s="13"/>
      <c r="F104" s="13"/>
      <c r="G104" s="12"/>
      <c r="H104" s="14"/>
      <c r="I104" s="14"/>
      <c r="J104" s="12"/>
      <c r="K104" s="15"/>
      <c r="L104" s="15"/>
      <c r="M104" s="15"/>
      <c r="N104" s="15"/>
      <c r="O104" s="15"/>
      <c r="P104" s="16" t="str">
        <f t="shared" si="7"/>
        <v xml:space="preserve"> </v>
      </c>
      <c r="Q104" s="17">
        <f t="shared" si="8"/>
        <v>0</v>
      </c>
      <c r="R104" s="65"/>
      <c r="S104" s="66">
        <f t="shared" si="5"/>
        <v>0</v>
      </c>
      <c r="T104" s="31">
        <f t="shared" si="6"/>
        <v>0</v>
      </c>
      <c r="U104" s="32" t="str">
        <f t="shared" si="9"/>
        <v xml:space="preserve"> </v>
      </c>
    </row>
    <row r="105" spans="2:21" x14ac:dyDescent="0.25">
      <c r="B105" s="11"/>
      <c r="C105" s="96"/>
      <c r="D105" s="13"/>
      <c r="E105" s="13"/>
      <c r="F105" s="13"/>
      <c r="G105" s="12"/>
      <c r="H105" s="14"/>
      <c r="I105" s="14"/>
      <c r="J105" s="12"/>
      <c r="K105" s="15"/>
      <c r="L105" s="15"/>
      <c r="M105" s="15"/>
      <c r="N105" s="15"/>
      <c r="O105" s="15"/>
      <c r="P105" s="16" t="str">
        <f t="shared" si="7"/>
        <v xml:space="preserve"> </v>
      </c>
      <c r="Q105" s="17">
        <f t="shared" si="8"/>
        <v>0</v>
      </c>
      <c r="R105" s="65"/>
      <c r="S105" s="66">
        <f t="shared" si="5"/>
        <v>0</v>
      </c>
      <c r="T105" s="31">
        <f t="shared" si="6"/>
        <v>0</v>
      </c>
      <c r="U105" s="32" t="str">
        <f t="shared" si="9"/>
        <v xml:space="preserve"> </v>
      </c>
    </row>
    <row r="106" spans="2:21" x14ac:dyDescent="0.25">
      <c r="B106" s="11"/>
      <c r="C106" s="96"/>
      <c r="D106" s="13"/>
      <c r="E106" s="13"/>
      <c r="F106" s="13"/>
      <c r="G106" s="12"/>
      <c r="H106" s="14"/>
      <c r="I106" s="14"/>
      <c r="J106" s="12"/>
      <c r="K106" s="15"/>
      <c r="L106" s="15"/>
      <c r="M106" s="15"/>
      <c r="N106" s="15"/>
      <c r="O106" s="15"/>
      <c r="P106" s="16" t="str">
        <f t="shared" si="7"/>
        <v xml:space="preserve"> </v>
      </c>
      <c r="Q106" s="17">
        <f t="shared" si="8"/>
        <v>0</v>
      </c>
      <c r="R106" s="65"/>
      <c r="S106" s="66">
        <f t="shared" si="5"/>
        <v>0</v>
      </c>
      <c r="T106" s="31">
        <f t="shared" si="6"/>
        <v>0</v>
      </c>
      <c r="U106" s="32" t="str">
        <f t="shared" si="9"/>
        <v xml:space="preserve"> </v>
      </c>
    </row>
    <row r="107" spans="2:21" x14ac:dyDescent="0.25">
      <c r="B107" s="11"/>
      <c r="C107" s="96"/>
      <c r="D107" s="13"/>
      <c r="E107" s="13"/>
      <c r="F107" s="13"/>
      <c r="G107" s="12"/>
      <c r="H107" s="14"/>
      <c r="I107" s="14"/>
      <c r="J107" s="12"/>
      <c r="K107" s="15"/>
      <c r="L107" s="15"/>
      <c r="M107" s="15"/>
      <c r="N107" s="15"/>
      <c r="O107" s="15"/>
      <c r="P107" s="16" t="str">
        <f t="shared" si="7"/>
        <v xml:space="preserve"> </v>
      </c>
      <c r="Q107" s="17">
        <f t="shared" si="8"/>
        <v>0</v>
      </c>
      <c r="R107" s="65"/>
      <c r="S107" s="66">
        <f t="shared" si="5"/>
        <v>0</v>
      </c>
      <c r="T107" s="31">
        <f t="shared" si="6"/>
        <v>0</v>
      </c>
      <c r="U107" s="32" t="str">
        <f t="shared" si="9"/>
        <v xml:space="preserve"> </v>
      </c>
    </row>
    <row r="108" spans="2:21" x14ac:dyDescent="0.25">
      <c r="B108" s="11"/>
      <c r="C108" s="96"/>
      <c r="D108" s="13"/>
      <c r="E108" s="13"/>
      <c r="F108" s="13"/>
      <c r="G108" s="12"/>
      <c r="H108" s="14"/>
      <c r="I108" s="14"/>
      <c r="J108" s="12"/>
      <c r="K108" s="15"/>
      <c r="L108" s="15"/>
      <c r="M108" s="15"/>
      <c r="N108" s="15"/>
      <c r="O108" s="15"/>
      <c r="P108" s="16" t="str">
        <f t="shared" si="7"/>
        <v xml:space="preserve"> </v>
      </c>
      <c r="Q108" s="17">
        <f t="shared" si="8"/>
        <v>0</v>
      </c>
      <c r="R108" s="65"/>
      <c r="S108" s="66">
        <f t="shared" si="5"/>
        <v>0</v>
      </c>
      <c r="T108" s="31">
        <f t="shared" si="6"/>
        <v>0</v>
      </c>
      <c r="U108" s="32" t="str">
        <f t="shared" si="9"/>
        <v xml:space="preserve"> </v>
      </c>
    </row>
    <row r="109" spans="2:21" x14ac:dyDescent="0.25">
      <c r="B109" s="11"/>
      <c r="C109" s="96"/>
      <c r="D109" s="13"/>
      <c r="E109" s="13"/>
      <c r="F109" s="13"/>
      <c r="G109" s="12"/>
      <c r="H109" s="14"/>
      <c r="I109" s="14"/>
      <c r="J109" s="12"/>
      <c r="K109" s="15"/>
      <c r="L109" s="15"/>
      <c r="M109" s="15"/>
      <c r="N109" s="15"/>
      <c r="O109" s="15"/>
      <c r="P109" s="16" t="str">
        <f t="shared" si="7"/>
        <v xml:space="preserve"> </v>
      </c>
      <c r="Q109" s="17">
        <f t="shared" si="8"/>
        <v>0</v>
      </c>
      <c r="R109" s="65"/>
      <c r="S109" s="66">
        <f t="shared" si="5"/>
        <v>0</v>
      </c>
      <c r="T109" s="31">
        <f t="shared" si="6"/>
        <v>0</v>
      </c>
      <c r="U109" s="32" t="str">
        <f t="shared" si="9"/>
        <v xml:space="preserve"> </v>
      </c>
    </row>
    <row r="110" spans="2:21" x14ac:dyDescent="0.25">
      <c r="B110" s="11"/>
      <c r="C110" s="96"/>
      <c r="D110" s="13"/>
      <c r="E110" s="13"/>
      <c r="F110" s="13"/>
      <c r="G110" s="12"/>
      <c r="H110" s="14"/>
      <c r="I110" s="14"/>
      <c r="J110" s="12"/>
      <c r="K110" s="15"/>
      <c r="L110" s="15"/>
      <c r="M110" s="15"/>
      <c r="N110" s="15"/>
      <c r="O110" s="15"/>
      <c r="P110" s="16" t="str">
        <f t="shared" si="7"/>
        <v xml:space="preserve"> </v>
      </c>
      <c r="Q110" s="17">
        <f t="shared" si="8"/>
        <v>0</v>
      </c>
      <c r="R110" s="65"/>
      <c r="S110" s="66">
        <f t="shared" si="5"/>
        <v>0</v>
      </c>
      <c r="T110" s="31">
        <f t="shared" si="6"/>
        <v>0</v>
      </c>
      <c r="U110" s="32" t="str">
        <f t="shared" si="9"/>
        <v xml:space="preserve"> </v>
      </c>
    </row>
    <row r="111" spans="2:21" x14ac:dyDescent="0.25">
      <c r="B111" s="11"/>
      <c r="C111" s="96"/>
      <c r="D111" s="13"/>
      <c r="E111" s="13"/>
      <c r="F111" s="13"/>
      <c r="G111" s="12"/>
      <c r="H111" s="14"/>
      <c r="I111" s="14"/>
      <c r="J111" s="12"/>
      <c r="K111" s="15"/>
      <c r="L111" s="15"/>
      <c r="M111" s="15"/>
      <c r="N111" s="15"/>
      <c r="O111" s="15"/>
      <c r="P111" s="16" t="str">
        <f t="shared" si="7"/>
        <v xml:space="preserve"> </v>
      </c>
      <c r="Q111" s="17">
        <f t="shared" si="8"/>
        <v>0</v>
      </c>
      <c r="R111" s="65"/>
      <c r="S111" s="66">
        <f t="shared" si="5"/>
        <v>0</v>
      </c>
      <c r="T111" s="31">
        <f t="shared" si="6"/>
        <v>0</v>
      </c>
      <c r="U111" s="32" t="str">
        <f t="shared" si="9"/>
        <v xml:space="preserve"> </v>
      </c>
    </row>
    <row r="112" spans="2:21" x14ac:dyDescent="0.25">
      <c r="B112" s="11"/>
      <c r="C112" s="96"/>
      <c r="D112" s="13"/>
      <c r="E112" s="13"/>
      <c r="F112" s="13"/>
      <c r="G112" s="12"/>
      <c r="H112" s="14"/>
      <c r="I112" s="14"/>
      <c r="J112" s="12"/>
      <c r="K112" s="15"/>
      <c r="L112" s="15"/>
      <c r="M112" s="15"/>
      <c r="N112" s="15"/>
      <c r="O112" s="15"/>
      <c r="P112" s="16" t="str">
        <f t="shared" si="7"/>
        <v xml:space="preserve"> </v>
      </c>
      <c r="Q112" s="17">
        <f t="shared" si="8"/>
        <v>0</v>
      </c>
      <c r="R112" s="65"/>
      <c r="S112" s="66">
        <f t="shared" si="5"/>
        <v>0</v>
      </c>
      <c r="T112" s="31">
        <f t="shared" si="6"/>
        <v>0</v>
      </c>
      <c r="U112" s="32" t="str">
        <f t="shared" si="9"/>
        <v xml:space="preserve"> </v>
      </c>
    </row>
    <row r="113" spans="2:21" x14ac:dyDescent="0.25">
      <c r="B113" s="11"/>
      <c r="C113" s="96"/>
      <c r="D113" s="13"/>
      <c r="E113" s="13"/>
      <c r="F113" s="13"/>
      <c r="G113" s="12"/>
      <c r="H113" s="14"/>
      <c r="I113" s="14"/>
      <c r="J113" s="12"/>
      <c r="K113" s="15"/>
      <c r="L113" s="15"/>
      <c r="M113" s="15"/>
      <c r="N113" s="15"/>
      <c r="O113" s="15"/>
      <c r="P113" s="16" t="str">
        <f t="shared" si="7"/>
        <v xml:space="preserve"> </v>
      </c>
      <c r="Q113" s="17">
        <f t="shared" si="8"/>
        <v>0</v>
      </c>
      <c r="R113" s="65"/>
      <c r="S113" s="66">
        <f t="shared" si="5"/>
        <v>0</v>
      </c>
      <c r="T113" s="31">
        <f t="shared" si="6"/>
        <v>0</v>
      </c>
      <c r="U113" s="32" t="str">
        <f t="shared" si="9"/>
        <v xml:space="preserve"> </v>
      </c>
    </row>
    <row r="114" spans="2:21" s="30" customFormat="1" x14ac:dyDescent="0.25">
      <c r="B114" s="98"/>
      <c r="C114" s="97"/>
      <c r="D114" s="83"/>
      <c r="E114" s="83"/>
      <c r="F114" s="83"/>
      <c r="G114" s="82"/>
      <c r="H114" s="84"/>
      <c r="I114" s="84"/>
      <c r="J114" s="82"/>
      <c r="K114" s="85"/>
      <c r="L114" s="89"/>
      <c r="M114" s="89"/>
      <c r="N114" s="89"/>
      <c r="O114" s="89"/>
      <c r="P114" s="16" t="str">
        <f t="shared" si="7"/>
        <v xml:space="preserve"> </v>
      </c>
      <c r="Q114" s="17">
        <f t="shared" si="8"/>
        <v>0</v>
      </c>
      <c r="R114" s="65"/>
      <c r="S114" s="66">
        <f t="shared" si="5"/>
        <v>0</v>
      </c>
      <c r="T114" s="31">
        <f t="shared" si="6"/>
        <v>0</v>
      </c>
      <c r="U114" s="32" t="str">
        <f t="shared" si="9"/>
        <v xml:space="preserve"> </v>
      </c>
    </row>
    <row r="115" spans="2:21" s="30" customFormat="1" x14ac:dyDescent="0.25">
      <c r="B115" s="98"/>
      <c r="C115" s="97"/>
      <c r="D115" s="83"/>
      <c r="E115" s="83"/>
      <c r="F115" s="83"/>
      <c r="G115" s="82"/>
      <c r="H115" s="84"/>
      <c r="I115" s="84"/>
      <c r="J115" s="82"/>
      <c r="K115" s="85"/>
      <c r="L115" s="89"/>
      <c r="M115" s="89"/>
      <c r="N115" s="89"/>
      <c r="O115" s="89"/>
      <c r="P115" s="16" t="str">
        <f t="shared" si="7"/>
        <v xml:space="preserve"> </v>
      </c>
      <c r="Q115" s="17">
        <f t="shared" si="8"/>
        <v>0</v>
      </c>
      <c r="R115" s="65"/>
      <c r="S115" s="66">
        <f t="shared" si="5"/>
        <v>0</v>
      </c>
      <c r="T115" s="31">
        <f t="shared" si="6"/>
        <v>0</v>
      </c>
      <c r="U115" s="32" t="str">
        <f t="shared" si="9"/>
        <v xml:space="preserve"> </v>
      </c>
    </row>
    <row r="116" spans="2:21" x14ac:dyDescent="0.25">
      <c r="B116" s="11"/>
      <c r="C116" s="96"/>
      <c r="D116" s="13"/>
      <c r="E116" s="13"/>
      <c r="F116" s="13"/>
      <c r="G116" s="12"/>
      <c r="H116" s="14"/>
      <c r="I116" s="14"/>
      <c r="J116" s="12"/>
      <c r="K116" s="15"/>
      <c r="L116" s="15"/>
      <c r="M116" s="15"/>
      <c r="N116" s="15"/>
      <c r="O116" s="15"/>
      <c r="P116" s="16" t="str">
        <f t="shared" si="7"/>
        <v xml:space="preserve"> </v>
      </c>
      <c r="Q116" s="17">
        <f t="shared" si="8"/>
        <v>0</v>
      </c>
      <c r="R116" s="65"/>
      <c r="S116" s="66">
        <f t="shared" si="5"/>
        <v>0</v>
      </c>
      <c r="T116" s="31">
        <f t="shared" si="6"/>
        <v>0</v>
      </c>
      <c r="U116" s="32" t="str">
        <f t="shared" si="9"/>
        <v xml:space="preserve"> </v>
      </c>
    </row>
    <row r="117" spans="2:21" s="30" customFormat="1" x14ac:dyDescent="0.25">
      <c r="B117" s="98"/>
      <c r="C117" s="97"/>
      <c r="D117" s="83"/>
      <c r="E117" s="83"/>
      <c r="F117" s="83"/>
      <c r="G117" s="82"/>
      <c r="H117" s="84"/>
      <c r="I117" s="84"/>
      <c r="J117" s="82"/>
      <c r="K117" s="85"/>
      <c r="L117" s="89"/>
      <c r="M117" s="89"/>
      <c r="N117" s="89"/>
      <c r="O117" s="89"/>
      <c r="P117" s="16" t="str">
        <f t="shared" si="7"/>
        <v xml:space="preserve"> </v>
      </c>
      <c r="Q117" s="17">
        <f t="shared" si="8"/>
        <v>0</v>
      </c>
      <c r="R117" s="65"/>
      <c r="S117" s="66">
        <f t="shared" si="5"/>
        <v>0</v>
      </c>
      <c r="T117" s="31">
        <f t="shared" si="6"/>
        <v>0</v>
      </c>
      <c r="U117" s="32" t="str">
        <f t="shared" si="9"/>
        <v xml:space="preserve"> </v>
      </c>
    </row>
    <row r="118" spans="2:21" s="30" customFormat="1" x14ac:dyDescent="0.25">
      <c r="B118" s="98"/>
      <c r="C118" s="97"/>
      <c r="D118" s="83"/>
      <c r="E118" s="83"/>
      <c r="F118" s="83"/>
      <c r="G118" s="82"/>
      <c r="H118" s="84"/>
      <c r="I118" s="84"/>
      <c r="J118" s="82"/>
      <c r="K118" s="85"/>
      <c r="L118" s="89"/>
      <c r="M118" s="89"/>
      <c r="N118" s="89"/>
      <c r="O118" s="89"/>
      <c r="P118" s="16" t="str">
        <f t="shared" si="7"/>
        <v xml:space="preserve"> </v>
      </c>
      <c r="Q118" s="17">
        <f t="shared" si="8"/>
        <v>0</v>
      </c>
      <c r="R118" s="65"/>
      <c r="S118" s="66">
        <f t="shared" si="5"/>
        <v>0</v>
      </c>
      <c r="T118" s="31">
        <f t="shared" si="6"/>
        <v>0</v>
      </c>
      <c r="U118" s="32" t="str">
        <f t="shared" si="9"/>
        <v xml:space="preserve"> </v>
      </c>
    </row>
    <row r="119" spans="2:21" s="30" customFormat="1" x14ac:dyDescent="0.25">
      <c r="B119" s="98"/>
      <c r="C119" s="97"/>
      <c r="D119" s="83"/>
      <c r="E119" s="83"/>
      <c r="F119" s="83"/>
      <c r="G119" s="82"/>
      <c r="H119" s="84"/>
      <c r="I119" s="84"/>
      <c r="J119" s="82"/>
      <c r="K119" s="85"/>
      <c r="L119" s="89"/>
      <c r="M119" s="89"/>
      <c r="N119" s="89"/>
      <c r="O119" s="89"/>
      <c r="P119" s="16" t="str">
        <f t="shared" si="7"/>
        <v xml:space="preserve"> </v>
      </c>
      <c r="Q119" s="17">
        <f t="shared" si="8"/>
        <v>0</v>
      </c>
      <c r="R119" s="65"/>
      <c r="S119" s="66">
        <f t="shared" si="5"/>
        <v>0</v>
      </c>
      <c r="T119" s="31">
        <f t="shared" si="6"/>
        <v>0</v>
      </c>
      <c r="U119" s="32" t="str">
        <f t="shared" si="9"/>
        <v xml:space="preserve"> </v>
      </c>
    </row>
    <row r="120" spans="2:21" x14ac:dyDescent="0.25">
      <c r="B120" s="11"/>
      <c r="C120" s="96"/>
      <c r="D120" s="13"/>
      <c r="E120" s="13"/>
      <c r="F120" s="13"/>
      <c r="G120" s="12"/>
      <c r="H120" s="14"/>
      <c r="I120" s="14"/>
      <c r="J120" s="12"/>
      <c r="K120" s="15"/>
      <c r="L120" s="15"/>
      <c r="M120" s="15"/>
      <c r="N120" s="15"/>
      <c r="O120" s="15"/>
      <c r="P120" s="16" t="str">
        <f t="shared" si="7"/>
        <v xml:space="preserve"> </v>
      </c>
      <c r="Q120" s="17">
        <f t="shared" si="8"/>
        <v>0</v>
      </c>
      <c r="R120" s="65"/>
      <c r="S120" s="66">
        <f t="shared" si="5"/>
        <v>0</v>
      </c>
      <c r="T120" s="31">
        <f t="shared" si="6"/>
        <v>0</v>
      </c>
      <c r="U120" s="32" t="str">
        <f t="shared" si="9"/>
        <v xml:space="preserve"> </v>
      </c>
    </row>
    <row r="121" spans="2:21" s="21" customFormat="1" x14ac:dyDescent="0.25">
      <c r="B121" s="11"/>
      <c r="C121" s="96"/>
      <c r="D121" s="13"/>
      <c r="E121" s="13"/>
      <c r="F121" s="13"/>
      <c r="G121" s="12"/>
      <c r="H121" s="14"/>
      <c r="I121" s="14"/>
      <c r="J121" s="12"/>
      <c r="K121" s="20"/>
      <c r="L121" s="20"/>
      <c r="M121" s="20"/>
      <c r="N121" s="20"/>
      <c r="O121" s="20"/>
      <c r="P121" s="16" t="str">
        <f t="shared" si="7"/>
        <v xml:space="preserve"> </v>
      </c>
      <c r="Q121" s="17">
        <f t="shared" si="8"/>
        <v>0</v>
      </c>
      <c r="R121" s="65"/>
      <c r="S121" s="70">
        <f t="shared" si="5"/>
        <v>0</v>
      </c>
      <c r="T121" s="31">
        <f t="shared" si="6"/>
        <v>0</v>
      </c>
      <c r="U121" s="32" t="str">
        <f t="shared" si="9"/>
        <v xml:space="preserve"> </v>
      </c>
    </row>
    <row r="122" spans="2:21" x14ac:dyDescent="0.25">
      <c r="B122" s="11"/>
      <c r="C122" s="96"/>
      <c r="D122" s="13"/>
      <c r="E122" s="13"/>
      <c r="F122" s="13"/>
      <c r="G122" s="12"/>
      <c r="H122" s="14"/>
      <c r="I122" s="14"/>
      <c r="J122" s="12"/>
      <c r="K122" s="15"/>
      <c r="L122" s="15"/>
      <c r="M122" s="15"/>
      <c r="N122" s="15"/>
      <c r="O122" s="15"/>
      <c r="P122" s="16" t="str">
        <f t="shared" si="7"/>
        <v xml:space="preserve"> </v>
      </c>
      <c r="Q122" s="17">
        <f t="shared" si="8"/>
        <v>0</v>
      </c>
      <c r="R122" s="65"/>
      <c r="S122" s="66">
        <f t="shared" ref="S122:S185" si="10">+Q122-R122</f>
        <v>0</v>
      </c>
      <c r="T122" s="31">
        <f t="shared" si="6"/>
        <v>0</v>
      </c>
      <c r="U122" s="32" t="str">
        <f t="shared" si="9"/>
        <v xml:space="preserve"> </v>
      </c>
    </row>
    <row r="123" spans="2:21" x14ac:dyDescent="0.25">
      <c r="B123" s="11"/>
      <c r="C123" s="96"/>
      <c r="D123" s="13"/>
      <c r="E123" s="13"/>
      <c r="F123" s="13"/>
      <c r="G123" s="12"/>
      <c r="H123" s="14"/>
      <c r="I123" s="14"/>
      <c r="J123" s="12"/>
      <c r="K123" s="15"/>
      <c r="L123" s="15"/>
      <c r="M123" s="15"/>
      <c r="N123" s="15"/>
      <c r="O123" s="15"/>
      <c r="P123" s="16" t="str">
        <f t="shared" si="7"/>
        <v xml:space="preserve"> </v>
      </c>
      <c r="Q123" s="17">
        <f t="shared" si="8"/>
        <v>0</v>
      </c>
      <c r="R123" s="65"/>
      <c r="S123" s="66">
        <f t="shared" si="10"/>
        <v>0</v>
      </c>
      <c r="T123" s="31">
        <f t="shared" si="6"/>
        <v>0</v>
      </c>
      <c r="U123" s="32" t="str">
        <f t="shared" si="9"/>
        <v xml:space="preserve"> </v>
      </c>
    </row>
    <row r="124" spans="2:21" x14ac:dyDescent="0.25">
      <c r="B124" s="11"/>
      <c r="C124" s="96"/>
      <c r="D124" s="13"/>
      <c r="E124" s="13"/>
      <c r="F124" s="13"/>
      <c r="G124" s="12"/>
      <c r="H124" s="14"/>
      <c r="I124" s="14"/>
      <c r="J124" s="12"/>
      <c r="K124" s="15"/>
      <c r="L124" s="15"/>
      <c r="M124" s="15"/>
      <c r="N124" s="15"/>
      <c r="O124" s="15"/>
      <c r="P124" s="16" t="str">
        <f t="shared" si="7"/>
        <v xml:space="preserve"> </v>
      </c>
      <c r="Q124" s="17">
        <f t="shared" si="8"/>
        <v>0</v>
      </c>
      <c r="R124" s="65"/>
      <c r="S124" s="66">
        <f t="shared" si="10"/>
        <v>0</v>
      </c>
      <c r="T124" s="31">
        <f t="shared" si="6"/>
        <v>0</v>
      </c>
      <c r="U124" s="32" t="str">
        <f t="shared" si="9"/>
        <v xml:space="preserve"> </v>
      </c>
    </row>
    <row r="125" spans="2:21" x14ac:dyDescent="0.25">
      <c r="B125" s="11"/>
      <c r="C125" s="96"/>
      <c r="D125" s="13"/>
      <c r="E125" s="13"/>
      <c r="F125" s="13"/>
      <c r="G125" s="12"/>
      <c r="H125" s="14"/>
      <c r="I125" s="14"/>
      <c r="J125" s="12"/>
      <c r="K125" s="15"/>
      <c r="L125" s="15"/>
      <c r="M125" s="15"/>
      <c r="N125" s="15"/>
      <c r="O125" s="15"/>
      <c r="P125" s="16" t="str">
        <f t="shared" si="7"/>
        <v xml:space="preserve"> </v>
      </c>
      <c r="Q125" s="17">
        <f t="shared" si="8"/>
        <v>0</v>
      </c>
      <c r="R125" s="65"/>
      <c r="S125" s="66">
        <f t="shared" si="10"/>
        <v>0</v>
      </c>
      <c r="T125" s="31">
        <f t="shared" si="6"/>
        <v>0</v>
      </c>
      <c r="U125" s="32" t="str">
        <f t="shared" si="9"/>
        <v xml:space="preserve"> </v>
      </c>
    </row>
    <row r="126" spans="2:21" x14ac:dyDescent="0.25">
      <c r="B126" s="11"/>
      <c r="C126" s="96"/>
      <c r="D126" s="13"/>
      <c r="E126" s="13"/>
      <c r="F126" s="13"/>
      <c r="G126" s="12"/>
      <c r="H126" s="14"/>
      <c r="I126" s="14"/>
      <c r="J126" s="12"/>
      <c r="K126" s="15"/>
      <c r="L126" s="15"/>
      <c r="M126" s="15"/>
      <c r="N126" s="15"/>
      <c r="O126" s="15"/>
      <c r="P126" s="16" t="str">
        <f t="shared" si="7"/>
        <v xml:space="preserve"> </v>
      </c>
      <c r="Q126" s="17">
        <f t="shared" si="8"/>
        <v>0</v>
      </c>
      <c r="R126" s="65"/>
      <c r="S126" s="66">
        <f t="shared" si="10"/>
        <v>0</v>
      </c>
      <c r="T126" s="31">
        <f t="shared" si="6"/>
        <v>0</v>
      </c>
      <c r="U126" s="32" t="str">
        <f t="shared" si="9"/>
        <v xml:space="preserve"> </v>
      </c>
    </row>
    <row r="127" spans="2:21" x14ac:dyDescent="0.25">
      <c r="B127" s="11"/>
      <c r="C127" s="96"/>
      <c r="D127" s="13"/>
      <c r="E127" s="13"/>
      <c r="F127" s="13"/>
      <c r="G127" s="12"/>
      <c r="H127" s="14"/>
      <c r="I127" s="14"/>
      <c r="J127" s="12"/>
      <c r="K127" s="15"/>
      <c r="L127" s="15"/>
      <c r="M127" s="15"/>
      <c r="N127" s="15"/>
      <c r="O127" s="15"/>
      <c r="P127" s="16" t="str">
        <f t="shared" si="7"/>
        <v xml:space="preserve"> </v>
      </c>
      <c r="Q127" s="17">
        <f t="shared" si="8"/>
        <v>0</v>
      </c>
      <c r="R127" s="65"/>
      <c r="S127" s="66">
        <f t="shared" si="10"/>
        <v>0</v>
      </c>
      <c r="T127" s="31">
        <f t="shared" si="6"/>
        <v>0</v>
      </c>
      <c r="U127" s="32" t="str">
        <f t="shared" si="9"/>
        <v xml:space="preserve"> </v>
      </c>
    </row>
    <row r="128" spans="2:21" x14ac:dyDescent="0.25">
      <c r="B128" s="11"/>
      <c r="C128" s="96"/>
      <c r="D128" s="13"/>
      <c r="E128" s="13"/>
      <c r="F128" s="13"/>
      <c r="G128" s="12"/>
      <c r="H128" s="14"/>
      <c r="I128" s="14"/>
      <c r="J128" s="12"/>
      <c r="K128" s="15"/>
      <c r="L128" s="15"/>
      <c r="M128" s="15"/>
      <c r="N128" s="15"/>
      <c r="O128" s="15"/>
      <c r="P128" s="16" t="str">
        <f t="shared" si="7"/>
        <v xml:space="preserve"> </v>
      </c>
      <c r="Q128" s="17">
        <f t="shared" si="8"/>
        <v>0</v>
      </c>
      <c r="R128" s="65"/>
      <c r="S128" s="66">
        <f t="shared" si="10"/>
        <v>0</v>
      </c>
      <c r="T128" s="31">
        <f t="shared" si="6"/>
        <v>0</v>
      </c>
      <c r="U128" s="32" t="str">
        <f t="shared" si="9"/>
        <v xml:space="preserve"> </v>
      </c>
    </row>
    <row r="129" spans="2:23" x14ac:dyDescent="0.25">
      <c r="B129" s="11"/>
      <c r="C129" s="96"/>
      <c r="D129" s="13"/>
      <c r="E129" s="13"/>
      <c r="F129" s="13"/>
      <c r="G129" s="33"/>
      <c r="H129" s="14"/>
      <c r="I129" s="14"/>
      <c r="J129" s="12"/>
      <c r="K129" s="15"/>
      <c r="L129" s="15"/>
      <c r="M129" s="15"/>
      <c r="N129" s="15"/>
      <c r="O129" s="15"/>
      <c r="P129" s="16" t="str">
        <f t="shared" si="7"/>
        <v xml:space="preserve"> </v>
      </c>
      <c r="Q129" s="17">
        <f t="shared" si="8"/>
        <v>0</v>
      </c>
      <c r="R129" s="65"/>
      <c r="S129" s="66">
        <f t="shared" si="10"/>
        <v>0</v>
      </c>
      <c r="T129" s="31">
        <f t="shared" si="6"/>
        <v>0</v>
      </c>
      <c r="U129" s="32" t="str">
        <f t="shared" si="9"/>
        <v xml:space="preserve"> </v>
      </c>
      <c r="W129" s="10"/>
    </row>
    <row r="130" spans="2:23" x14ac:dyDescent="0.25">
      <c r="B130" s="11"/>
      <c r="C130" s="96"/>
      <c r="D130" s="13"/>
      <c r="E130" s="13"/>
      <c r="F130" s="13"/>
      <c r="G130" s="33"/>
      <c r="H130" s="14"/>
      <c r="I130" s="14"/>
      <c r="J130" s="12"/>
      <c r="K130" s="15"/>
      <c r="L130" s="15"/>
      <c r="M130" s="15"/>
      <c r="N130" s="15"/>
      <c r="O130" s="15"/>
      <c r="P130" s="16" t="str">
        <f t="shared" si="7"/>
        <v xml:space="preserve"> </v>
      </c>
      <c r="Q130" s="17">
        <f t="shared" si="8"/>
        <v>0</v>
      </c>
      <c r="R130" s="65"/>
      <c r="S130" s="66">
        <f t="shared" si="10"/>
        <v>0</v>
      </c>
      <c r="T130" s="31">
        <f t="shared" si="6"/>
        <v>0</v>
      </c>
      <c r="U130" s="32" t="str">
        <f t="shared" si="9"/>
        <v xml:space="preserve"> </v>
      </c>
      <c r="W130" s="10"/>
    </row>
    <row r="131" spans="2:23" x14ac:dyDescent="0.25">
      <c r="B131" s="11"/>
      <c r="C131" s="96"/>
      <c r="D131" s="13"/>
      <c r="E131" s="13"/>
      <c r="F131" s="13"/>
      <c r="G131" s="12"/>
      <c r="H131" s="14"/>
      <c r="I131" s="14"/>
      <c r="J131" s="12"/>
      <c r="K131" s="15"/>
      <c r="L131" s="15"/>
      <c r="M131" s="15"/>
      <c r="N131" s="15"/>
      <c r="O131" s="15"/>
      <c r="P131" s="16" t="str">
        <f t="shared" si="7"/>
        <v xml:space="preserve"> </v>
      </c>
      <c r="Q131" s="17">
        <f t="shared" si="8"/>
        <v>0</v>
      </c>
      <c r="R131" s="65"/>
      <c r="S131" s="66">
        <f t="shared" si="10"/>
        <v>0</v>
      </c>
      <c r="T131" s="31">
        <f t="shared" si="6"/>
        <v>0</v>
      </c>
      <c r="U131" s="32" t="str">
        <f t="shared" si="9"/>
        <v xml:space="preserve"> </v>
      </c>
      <c r="W131" s="10"/>
    </row>
    <row r="132" spans="2:23" x14ac:dyDescent="0.25">
      <c r="B132" s="11"/>
      <c r="C132" s="96"/>
      <c r="D132" s="13"/>
      <c r="E132" s="13"/>
      <c r="F132" s="13"/>
      <c r="G132" s="12"/>
      <c r="H132" s="14"/>
      <c r="I132" s="14"/>
      <c r="J132" s="12"/>
      <c r="K132" s="15"/>
      <c r="L132" s="15"/>
      <c r="M132" s="15"/>
      <c r="N132" s="15"/>
      <c r="O132" s="15"/>
      <c r="P132" s="16" t="str">
        <f t="shared" si="7"/>
        <v xml:space="preserve"> </v>
      </c>
      <c r="Q132" s="17">
        <f t="shared" si="8"/>
        <v>0</v>
      </c>
      <c r="R132" s="65"/>
      <c r="S132" s="66">
        <f t="shared" si="10"/>
        <v>0</v>
      </c>
      <c r="T132" s="31">
        <f t="shared" si="6"/>
        <v>0</v>
      </c>
      <c r="U132" s="32" t="str">
        <f t="shared" si="9"/>
        <v xml:space="preserve"> </v>
      </c>
      <c r="W132" s="10"/>
    </row>
    <row r="133" spans="2:23" x14ac:dyDescent="0.25">
      <c r="B133" s="11"/>
      <c r="C133" s="96"/>
      <c r="D133" s="13"/>
      <c r="E133" s="13"/>
      <c r="F133" s="13"/>
      <c r="G133" s="12"/>
      <c r="H133" s="14"/>
      <c r="I133" s="14"/>
      <c r="J133" s="12"/>
      <c r="K133" s="15"/>
      <c r="L133" s="15"/>
      <c r="M133" s="15"/>
      <c r="N133" s="15"/>
      <c r="O133" s="15"/>
      <c r="P133" s="16" t="str">
        <f t="shared" si="7"/>
        <v xml:space="preserve"> </v>
      </c>
      <c r="Q133" s="17">
        <f t="shared" si="8"/>
        <v>0</v>
      </c>
      <c r="R133" s="65"/>
      <c r="S133" s="66">
        <f t="shared" si="10"/>
        <v>0</v>
      </c>
      <c r="T133" s="31">
        <f t="shared" si="6"/>
        <v>0</v>
      </c>
      <c r="U133" s="32" t="str">
        <f t="shared" si="9"/>
        <v xml:space="preserve"> </v>
      </c>
    </row>
    <row r="134" spans="2:23" x14ac:dyDescent="0.25">
      <c r="B134" s="11"/>
      <c r="C134" s="96"/>
      <c r="D134" s="13"/>
      <c r="E134" s="13"/>
      <c r="F134" s="13"/>
      <c r="G134" s="12"/>
      <c r="H134" s="14"/>
      <c r="I134" s="14"/>
      <c r="J134" s="12"/>
      <c r="K134" s="15"/>
      <c r="L134" s="15"/>
      <c r="M134" s="15"/>
      <c r="N134" s="15"/>
      <c r="O134" s="15"/>
      <c r="P134" s="16" t="str">
        <f t="shared" si="7"/>
        <v xml:space="preserve"> </v>
      </c>
      <c r="Q134" s="17">
        <f t="shared" si="8"/>
        <v>0</v>
      </c>
      <c r="R134" s="65"/>
      <c r="S134" s="66">
        <f t="shared" si="10"/>
        <v>0</v>
      </c>
      <c r="T134" s="31">
        <f t="shared" si="6"/>
        <v>0</v>
      </c>
      <c r="U134" s="32" t="str">
        <f t="shared" si="9"/>
        <v xml:space="preserve"> </v>
      </c>
    </row>
    <row r="135" spans="2:23" x14ac:dyDescent="0.25">
      <c r="B135" s="11"/>
      <c r="C135" s="96"/>
      <c r="D135" s="13"/>
      <c r="E135" s="13"/>
      <c r="F135" s="13"/>
      <c r="G135" s="12"/>
      <c r="H135" s="14"/>
      <c r="I135" s="14"/>
      <c r="J135" s="12"/>
      <c r="K135" s="15"/>
      <c r="L135" s="15"/>
      <c r="M135" s="15"/>
      <c r="N135" s="15"/>
      <c r="O135" s="15"/>
      <c r="P135" s="16" t="str">
        <f t="shared" si="7"/>
        <v xml:space="preserve"> </v>
      </c>
      <c r="Q135" s="17">
        <f t="shared" si="8"/>
        <v>0</v>
      </c>
      <c r="R135" s="65"/>
      <c r="S135" s="66">
        <f t="shared" si="10"/>
        <v>0</v>
      </c>
      <c r="T135" s="31">
        <f t="shared" si="6"/>
        <v>0</v>
      </c>
      <c r="U135" s="32" t="str">
        <f t="shared" si="9"/>
        <v xml:space="preserve"> </v>
      </c>
    </row>
    <row r="136" spans="2:23" x14ac:dyDescent="0.25">
      <c r="B136" s="11"/>
      <c r="C136" s="96"/>
      <c r="D136" s="13"/>
      <c r="E136" s="13"/>
      <c r="F136" s="13"/>
      <c r="G136" s="12"/>
      <c r="H136" s="14"/>
      <c r="I136" s="14"/>
      <c r="J136" s="12"/>
      <c r="K136" s="15"/>
      <c r="L136" s="15"/>
      <c r="M136" s="15"/>
      <c r="N136" s="15"/>
      <c r="O136" s="15"/>
      <c r="P136" s="16" t="str">
        <f t="shared" si="7"/>
        <v xml:space="preserve"> </v>
      </c>
      <c r="Q136" s="17">
        <f t="shared" si="8"/>
        <v>0</v>
      </c>
      <c r="R136" s="65"/>
      <c r="S136" s="66">
        <f t="shared" si="10"/>
        <v>0</v>
      </c>
      <c r="T136" s="31">
        <f t="shared" ref="T136:T199" si="11">SUMIF($G$8:$G$647,G136:G775,$K$8:$K$647)</f>
        <v>0</v>
      </c>
      <c r="U136" s="32" t="str">
        <f t="shared" si="9"/>
        <v xml:space="preserve"> </v>
      </c>
    </row>
    <row r="137" spans="2:23" x14ac:dyDescent="0.25">
      <c r="B137" s="11"/>
      <c r="C137" s="96"/>
      <c r="D137" s="13"/>
      <c r="E137" s="13"/>
      <c r="F137" s="13"/>
      <c r="G137" s="12"/>
      <c r="H137" s="14"/>
      <c r="I137" s="14"/>
      <c r="J137" s="12"/>
      <c r="K137" s="15"/>
      <c r="L137" s="15"/>
      <c r="M137" s="15"/>
      <c r="N137" s="15"/>
      <c r="O137" s="15"/>
      <c r="P137" s="16" t="str">
        <f t="shared" ref="P137:P200" si="12">+IF(K137&lt;=0," ",IF(K137&lt;=10,"A",IF(K137&gt;=11,"B")))</f>
        <v xml:space="preserve"> </v>
      </c>
      <c r="Q137" s="17">
        <f t="shared" ref="Q137:Q200" si="13">+IF(P137=" ",K137*0,IF(P137="A",K137*2500,IF(P137="B",K137*3000)))</f>
        <v>0</v>
      </c>
      <c r="R137" s="65"/>
      <c r="S137" s="66">
        <f t="shared" si="10"/>
        <v>0</v>
      </c>
      <c r="T137" s="31">
        <f t="shared" si="11"/>
        <v>0</v>
      </c>
      <c r="U137" s="32" t="str">
        <f t="shared" ref="U137:U200" si="14">+IF(T137=0," ",IF(T137&lt;=50,"OK",IF(T137&gt;=51,"LEBIH")))</f>
        <v xml:space="preserve"> </v>
      </c>
    </row>
    <row r="138" spans="2:23" x14ac:dyDescent="0.25">
      <c r="B138" s="11"/>
      <c r="C138" s="96"/>
      <c r="D138" s="13"/>
      <c r="E138" s="13"/>
      <c r="F138" s="13"/>
      <c r="G138" s="12"/>
      <c r="H138" s="14"/>
      <c r="I138" s="14"/>
      <c r="J138" s="12"/>
      <c r="K138" s="15"/>
      <c r="L138" s="15"/>
      <c r="M138" s="15"/>
      <c r="N138" s="15"/>
      <c r="O138" s="15"/>
      <c r="P138" s="16" t="str">
        <f t="shared" si="12"/>
        <v xml:space="preserve"> </v>
      </c>
      <c r="Q138" s="17">
        <f t="shared" si="13"/>
        <v>0</v>
      </c>
      <c r="R138" s="65"/>
      <c r="S138" s="66">
        <f t="shared" si="10"/>
        <v>0</v>
      </c>
      <c r="T138" s="31">
        <f t="shared" si="11"/>
        <v>0</v>
      </c>
      <c r="U138" s="32" t="str">
        <f t="shared" si="14"/>
        <v xml:space="preserve"> </v>
      </c>
    </row>
    <row r="139" spans="2:23" x14ac:dyDescent="0.25">
      <c r="B139" s="11"/>
      <c r="C139" s="96"/>
      <c r="D139" s="13"/>
      <c r="E139" s="13"/>
      <c r="F139" s="13"/>
      <c r="G139" s="12"/>
      <c r="H139" s="14"/>
      <c r="I139" s="14"/>
      <c r="J139" s="12"/>
      <c r="K139" s="15"/>
      <c r="L139" s="15"/>
      <c r="M139" s="15"/>
      <c r="N139" s="15"/>
      <c r="O139" s="15"/>
      <c r="P139" s="16" t="str">
        <f t="shared" si="12"/>
        <v xml:space="preserve"> </v>
      </c>
      <c r="Q139" s="17">
        <f t="shared" si="13"/>
        <v>0</v>
      </c>
      <c r="R139" s="65"/>
      <c r="S139" s="66">
        <f t="shared" si="10"/>
        <v>0</v>
      </c>
      <c r="T139" s="31">
        <f t="shared" si="11"/>
        <v>0</v>
      </c>
      <c r="U139" s="32" t="str">
        <f t="shared" si="14"/>
        <v xml:space="preserve"> </v>
      </c>
    </row>
    <row r="140" spans="2:23" x14ac:dyDescent="0.25">
      <c r="B140" s="11"/>
      <c r="C140" s="96"/>
      <c r="D140" s="13"/>
      <c r="E140" s="13"/>
      <c r="F140" s="13"/>
      <c r="G140" s="12"/>
      <c r="H140" s="14"/>
      <c r="I140" s="14"/>
      <c r="J140" s="12"/>
      <c r="K140" s="15"/>
      <c r="L140" s="15"/>
      <c r="M140" s="15"/>
      <c r="N140" s="15"/>
      <c r="O140" s="15"/>
      <c r="P140" s="16" t="str">
        <f t="shared" si="12"/>
        <v xml:space="preserve"> </v>
      </c>
      <c r="Q140" s="17">
        <f t="shared" si="13"/>
        <v>0</v>
      </c>
      <c r="R140" s="65"/>
      <c r="S140" s="66">
        <f t="shared" si="10"/>
        <v>0</v>
      </c>
      <c r="T140" s="31">
        <f t="shared" si="11"/>
        <v>0</v>
      </c>
      <c r="U140" s="32" t="str">
        <f t="shared" si="14"/>
        <v xml:space="preserve"> </v>
      </c>
    </row>
    <row r="141" spans="2:23" x14ac:dyDescent="0.25">
      <c r="B141" s="11"/>
      <c r="C141" s="96"/>
      <c r="D141" s="13"/>
      <c r="E141" s="13"/>
      <c r="F141" s="13"/>
      <c r="G141" s="12"/>
      <c r="H141" s="14"/>
      <c r="I141" s="14"/>
      <c r="J141" s="12"/>
      <c r="K141" s="15"/>
      <c r="L141" s="15"/>
      <c r="M141" s="15"/>
      <c r="N141" s="15"/>
      <c r="O141" s="15"/>
      <c r="P141" s="16" t="str">
        <f t="shared" si="12"/>
        <v xml:space="preserve"> </v>
      </c>
      <c r="Q141" s="17">
        <f t="shared" si="13"/>
        <v>0</v>
      </c>
      <c r="R141" s="65"/>
      <c r="S141" s="66">
        <f t="shared" si="10"/>
        <v>0</v>
      </c>
      <c r="T141" s="31">
        <f t="shared" si="11"/>
        <v>0</v>
      </c>
      <c r="U141" s="32" t="str">
        <f t="shared" si="14"/>
        <v xml:space="preserve"> </v>
      </c>
    </row>
    <row r="142" spans="2:23" x14ac:dyDescent="0.25">
      <c r="B142" s="11"/>
      <c r="C142" s="96"/>
      <c r="D142" s="13"/>
      <c r="E142" s="13"/>
      <c r="F142" s="13"/>
      <c r="G142" s="12"/>
      <c r="H142" s="14"/>
      <c r="I142" s="14"/>
      <c r="J142" s="12"/>
      <c r="K142" s="15"/>
      <c r="L142" s="15"/>
      <c r="M142" s="15"/>
      <c r="N142" s="15"/>
      <c r="O142" s="15"/>
      <c r="P142" s="16" t="str">
        <f t="shared" si="12"/>
        <v xml:space="preserve"> </v>
      </c>
      <c r="Q142" s="17">
        <f t="shared" si="13"/>
        <v>0</v>
      </c>
      <c r="R142" s="65"/>
      <c r="S142" s="66">
        <f t="shared" si="10"/>
        <v>0</v>
      </c>
      <c r="T142" s="31">
        <f t="shared" si="11"/>
        <v>0</v>
      </c>
      <c r="U142" s="32" t="str">
        <f t="shared" si="14"/>
        <v xml:space="preserve"> </v>
      </c>
    </row>
    <row r="143" spans="2:23" x14ac:dyDescent="0.25">
      <c r="B143" s="11"/>
      <c r="C143" s="96"/>
      <c r="D143" s="13"/>
      <c r="E143" s="13"/>
      <c r="F143" s="13"/>
      <c r="G143" s="12"/>
      <c r="H143" s="14"/>
      <c r="I143" s="14"/>
      <c r="J143" s="12"/>
      <c r="K143" s="15"/>
      <c r="L143" s="15"/>
      <c r="M143" s="15"/>
      <c r="N143" s="15"/>
      <c r="O143" s="15"/>
      <c r="P143" s="16" t="str">
        <f t="shared" si="12"/>
        <v xml:space="preserve"> </v>
      </c>
      <c r="Q143" s="17">
        <f t="shared" si="13"/>
        <v>0</v>
      </c>
      <c r="R143" s="65"/>
      <c r="S143" s="66">
        <f t="shared" si="10"/>
        <v>0</v>
      </c>
      <c r="T143" s="31">
        <f t="shared" si="11"/>
        <v>0</v>
      </c>
      <c r="U143" s="32" t="str">
        <f t="shared" si="14"/>
        <v xml:space="preserve"> </v>
      </c>
    </row>
    <row r="144" spans="2:23" x14ac:dyDescent="0.25">
      <c r="B144" s="11"/>
      <c r="C144" s="96"/>
      <c r="D144" s="13"/>
      <c r="E144" s="13"/>
      <c r="F144" s="13"/>
      <c r="G144" s="12"/>
      <c r="H144" s="14"/>
      <c r="I144" s="14"/>
      <c r="J144" s="12"/>
      <c r="K144" s="15"/>
      <c r="L144" s="15"/>
      <c r="M144" s="15"/>
      <c r="N144" s="15"/>
      <c r="O144" s="15"/>
      <c r="P144" s="16" t="str">
        <f t="shared" si="12"/>
        <v xml:space="preserve"> </v>
      </c>
      <c r="Q144" s="17">
        <f t="shared" si="13"/>
        <v>0</v>
      </c>
      <c r="R144" s="65"/>
      <c r="S144" s="66">
        <f t="shared" si="10"/>
        <v>0</v>
      </c>
      <c r="T144" s="31">
        <f t="shared" si="11"/>
        <v>0</v>
      </c>
      <c r="U144" s="32" t="str">
        <f t="shared" si="14"/>
        <v xml:space="preserve"> </v>
      </c>
    </row>
    <row r="145" spans="2:21" x14ac:dyDescent="0.25">
      <c r="B145" s="11"/>
      <c r="C145" s="96"/>
      <c r="D145" s="13"/>
      <c r="E145" s="13"/>
      <c r="F145" s="13"/>
      <c r="G145" s="12"/>
      <c r="H145" s="14"/>
      <c r="I145" s="14"/>
      <c r="J145" s="12"/>
      <c r="K145" s="15"/>
      <c r="L145" s="15"/>
      <c r="M145" s="15"/>
      <c r="N145" s="15"/>
      <c r="O145" s="15"/>
      <c r="P145" s="16" t="str">
        <f t="shared" si="12"/>
        <v xml:space="preserve"> </v>
      </c>
      <c r="Q145" s="17">
        <f t="shared" si="13"/>
        <v>0</v>
      </c>
      <c r="R145" s="65"/>
      <c r="S145" s="66">
        <f t="shared" si="10"/>
        <v>0</v>
      </c>
      <c r="T145" s="31">
        <f t="shared" si="11"/>
        <v>0</v>
      </c>
      <c r="U145" s="32" t="str">
        <f t="shared" si="14"/>
        <v xml:space="preserve"> </v>
      </c>
    </row>
    <row r="146" spans="2:21" x14ac:dyDescent="0.25">
      <c r="B146" s="11"/>
      <c r="C146" s="96"/>
      <c r="D146" s="13"/>
      <c r="E146" s="13"/>
      <c r="F146" s="13"/>
      <c r="G146" s="12"/>
      <c r="H146" s="14"/>
      <c r="I146" s="14"/>
      <c r="J146" s="12"/>
      <c r="K146" s="15"/>
      <c r="L146" s="15"/>
      <c r="M146" s="15"/>
      <c r="N146" s="15"/>
      <c r="O146" s="15"/>
      <c r="P146" s="16" t="str">
        <f t="shared" si="12"/>
        <v xml:space="preserve"> </v>
      </c>
      <c r="Q146" s="17">
        <f t="shared" si="13"/>
        <v>0</v>
      </c>
      <c r="R146" s="65"/>
      <c r="S146" s="66">
        <f t="shared" si="10"/>
        <v>0</v>
      </c>
      <c r="T146" s="31">
        <f t="shared" si="11"/>
        <v>0</v>
      </c>
      <c r="U146" s="32" t="str">
        <f t="shared" si="14"/>
        <v xml:space="preserve"> </v>
      </c>
    </row>
    <row r="147" spans="2:21" x14ac:dyDescent="0.25">
      <c r="B147" s="11"/>
      <c r="C147" s="96"/>
      <c r="D147" s="13"/>
      <c r="E147" s="13"/>
      <c r="F147" s="13"/>
      <c r="G147" s="12"/>
      <c r="H147" s="14"/>
      <c r="I147" s="14"/>
      <c r="J147" s="12"/>
      <c r="K147" s="15"/>
      <c r="L147" s="15"/>
      <c r="M147" s="15"/>
      <c r="N147" s="15"/>
      <c r="O147" s="15"/>
      <c r="P147" s="16" t="str">
        <f t="shared" si="12"/>
        <v xml:space="preserve"> </v>
      </c>
      <c r="Q147" s="17">
        <f t="shared" si="13"/>
        <v>0</v>
      </c>
      <c r="R147" s="65"/>
      <c r="S147" s="66">
        <f t="shared" si="10"/>
        <v>0</v>
      </c>
      <c r="T147" s="31">
        <f t="shared" si="11"/>
        <v>0</v>
      </c>
      <c r="U147" s="32" t="str">
        <f t="shared" si="14"/>
        <v xml:space="preserve"> </v>
      </c>
    </row>
    <row r="148" spans="2:21" x14ac:dyDescent="0.25">
      <c r="B148" s="11"/>
      <c r="C148" s="96"/>
      <c r="D148" s="13"/>
      <c r="E148" s="13"/>
      <c r="F148" s="13"/>
      <c r="G148" s="12"/>
      <c r="H148" s="14"/>
      <c r="I148" s="14"/>
      <c r="J148" s="12"/>
      <c r="K148" s="15"/>
      <c r="L148" s="15"/>
      <c r="M148" s="15"/>
      <c r="N148" s="15"/>
      <c r="O148" s="15"/>
      <c r="P148" s="16" t="str">
        <f t="shared" si="12"/>
        <v xml:space="preserve"> </v>
      </c>
      <c r="Q148" s="17">
        <f t="shared" si="13"/>
        <v>0</v>
      </c>
      <c r="R148" s="65"/>
      <c r="S148" s="66">
        <f t="shared" si="10"/>
        <v>0</v>
      </c>
      <c r="T148" s="31">
        <f t="shared" si="11"/>
        <v>0</v>
      </c>
      <c r="U148" s="32" t="str">
        <f t="shared" si="14"/>
        <v xml:space="preserve"> </v>
      </c>
    </row>
    <row r="149" spans="2:21" x14ac:dyDescent="0.25">
      <c r="B149" s="11"/>
      <c r="C149" s="96"/>
      <c r="D149" s="13"/>
      <c r="E149" s="13"/>
      <c r="F149" s="13"/>
      <c r="G149" s="12"/>
      <c r="H149" s="14"/>
      <c r="I149" s="14"/>
      <c r="J149" s="12"/>
      <c r="K149" s="15"/>
      <c r="L149" s="15"/>
      <c r="M149" s="15"/>
      <c r="N149" s="15"/>
      <c r="O149" s="15"/>
      <c r="P149" s="16" t="str">
        <f t="shared" si="12"/>
        <v xml:space="preserve"> </v>
      </c>
      <c r="Q149" s="17">
        <f t="shared" si="13"/>
        <v>0</v>
      </c>
      <c r="R149" s="65"/>
      <c r="S149" s="66">
        <f t="shared" si="10"/>
        <v>0</v>
      </c>
      <c r="T149" s="31">
        <f t="shared" si="11"/>
        <v>0</v>
      </c>
      <c r="U149" s="32" t="str">
        <f t="shared" si="14"/>
        <v xml:space="preserve"> </v>
      </c>
    </row>
    <row r="150" spans="2:21" x14ac:dyDescent="0.25">
      <c r="B150" s="11"/>
      <c r="C150" s="96"/>
      <c r="D150" s="13"/>
      <c r="E150" s="13"/>
      <c r="F150" s="13"/>
      <c r="G150" s="12"/>
      <c r="H150" s="14"/>
      <c r="I150" s="14"/>
      <c r="J150" s="12"/>
      <c r="K150" s="15"/>
      <c r="L150" s="15"/>
      <c r="M150" s="15"/>
      <c r="N150" s="15"/>
      <c r="O150" s="15"/>
      <c r="P150" s="16" t="str">
        <f t="shared" si="12"/>
        <v xml:space="preserve"> </v>
      </c>
      <c r="Q150" s="17">
        <f t="shared" si="13"/>
        <v>0</v>
      </c>
      <c r="R150" s="65"/>
      <c r="S150" s="66">
        <f t="shared" si="10"/>
        <v>0</v>
      </c>
      <c r="T150" s="31">
        <f t="shared" si="11"/>
        <v>0</v>
      </c>
      <c r="U150" s="32" t="str">
        <f t="shared" si="14"/>
        <v xml:space="preserve"> </v>
      </c>
    </row>
    <row r="151" spans="2:21" x14ac:dyDescent="0.25">
      <c r="B151" s="11"/>
      <c r="C151" s="96"/>
      <c r="D151" s="13"/>
      <c r="E151" s="13"/>
      <c r="F151" s="13"/>
      <c r="G151" s="12"/>
      <c r="H151" s="14"/>
      <c r="I151" s="14"/>
      <c r="J151" s="12"/>
      <c r="K151" s="15"/>
      <c r="L151" s="15"/>
      <c r="M151" s="15"/>
      <c r="N151" s="15"/>
      <c r="O151" s="15"/>
      <c r="P151" s="16" t="str">
        <f t="shared" si="12"/>
        <v xml:space="preserve"> </v>
      </c>
      <c r="Q151" s="17">
        <f t="shared" si="13"/>
        <v>0</v>
      </c>
      <c r="R151" s="65"/>
      <c r="S151" s="66">
        <f t="shared" si="10"/>
        <v>0</v>
      </c>
      <c r="T151" s="31">
        <f t="shared" si="11"/>
        <v>0</v>
      </c>
      <c r="U151" s="32" t="str">
        <f t="shared" si="14"/>
        <v xml:space="preserve"> </v>
      </c>
    </row>
    <row r="152" spans="2:21" x14ac:dyDescent="0.25">
      <c r="B152" s="11"/>
      <c r="C152" s="96"/>
      <c r="D152" s="13"/>
      <c r="E152" s="13"/>
      <c r="F152" s="13"/>
      <c r="G152" s="12"/>
      <c r="H152" s="14"/>
      <c r="I152" s="14"/>
      <c r="J152" s="12"/>
      <c r="K152" s="15"/>
      <c r="L152" s="15"/>
      <c r="M152" s="15"/>
      <c r="N152" s="15"/>
      <c r="O152" s="15"/>
      <c r="P152" s="16" t="str">
        <f t="shared" si="12"/>
        <v xml:space="preserve"> </v>
      </c>
      <c r="Q152" s="17">
        <f t="shared" si="13"/>
        <v>0</v>
      </c>
      <c r="R152" s="65"/>
      <c r="S152" s="66">
        <f t="shared" si="10"/>
        <v>0</v>
      </c>
      <c r="T152" s="31">
        <f t="shared" si="11"/>
        <v>0</v>
      </c>
      <c r="U152" s="32" t="str">
        <f t="shared" si="14"/>
        <v xml:space="preserve"> </v>
      </c>
    </row>
    <row r="153" spans="2:21" x14ac:dyDescent="0.25">
      <c r="B153" s="11"/>
      <c r="C153" s="96"/>
      <c r="D153" s="13"/>
      <c r="E153" s="13"/>
      <c r="F153" s="13"/>
      <c r="G153" s="12"/>
      <c r="H153" s="14"/>
      <c r="I153" s="14"/>
      <c r="J153" s="12"/>
      <c r="K153" s="15"/>
      <c r="L153" s="15"/>
      <c r="M153" s="15"/>
      <c r="N153" s="15"/>
      <c r="O153" s="15"/>
      <c r="P153" s="16" t="str">
        <f t="shared" si="12"/>
        <v xml:space="preserve"> </v>
      </c>
      <c r="Q153" s="17">
        <f t="shared" si="13"/>
        <v>0</v>
      </c>
      <c r="R153" s="65"/>
      <c r="S153" s="66">
        <f t="shared" si="10"/>
        <v>0</v>
      </c>
      <c r="T153" s="31">
        <f t="shared" si="11"/>
        <v>0</v>
      </c>
      <c r="U153" s="32" t="str">
        <f t="shared" si="14"/>
        <v xml:space="preserve"> </v>
      </c>
    </row>
    <row r="154" spans="2:21" x14ac:dyDescent="0.25">
      <c r="B154" s="11"/>
      <c r="C154" s="96"/>
      <c r="D154" s="13"/>
      <c r="E154" s="13"/>
      <c r="F154" s="13"/>
      <c r="G154" s="12"/>
      <c r="H154" s="14"/>
      <c r="I154" s="14"/>
      <c r="J154" s="12"/>
      <c r="K154" s="15"/>
      <c r="L154" s="15"/>
      <c r="M154" s="15"/>
      <c r="N154" s="15"/>
      <c r="O154" s="15"/>
      <c r="P154" s="16" t="str">
        <f t="shared" si="12"/>
        <v xml:space="preserve"> </v>
      </c>
      <c r="Q154" s="17">
        <f t="shared" si="13"/>
        <v>0</v>
      </c>
      <c r="R154" s="65"/>
      <c r="S154" s="66">
        <f t="shared" si="10"/>
        <v>0</v>
      </c>
      <c r="T154" s="31">
        <f t="shared" si="11"/>
        <v>0</v>
      </c>
      <c r="U154" s="32" t="str">
        <f t="shared" si="14"/>
        <v xml:space="preserve"> </v>
      </c>
    </row>
    <row r="155" spans="2:21" x14ac:dyDescent="0.25">
      <c r="B155" s="11"/>
      <c r="C155" s="96"/>
      <c r="D155" s="13"/>
      <c r="E155" s="13"/>
      <c r="F155" s="13"/>
      <c r="G155" s="12"/>
      <c r="H155" s="14"/>
      <c r="I155" s="14"/>
      <c r="J155" s="12"/>
      <c r="K155" s="15"/>
      <c r="L155" s="15"/>
      <c r="M155" s="15"/>
      <c r="N155" s="15"/>
      <c r="O155" s="15"/>
      <c r="P155" s="16" t="str">
        <f t="shared" si="12"/>
        <v xml:space="preserve"> </v>
      </c>
      <c r="Q155" s="17">
        <f t="shared" si="13"/>
        <v>0</v>
      </c>
      <c r="R155" s="65"/>
      <c r="S155" s="66">
        <f t="shared" si="10"/>
        <v>0</v>
      </c>
      <c r="T155" s="31">
        <f t="shared" si="11"/>
        <v>0</v>
      </c>
      <c r="U155" s="32" t="str">
        <f t="shared" si="14"/>
        <v xml:space="preserve"> </v>
      </c>
    </row>
    <row r="156" spans="2:21" x14ac:dyDescent="0.25">
      <c r="B156" s="11"/>
      <c r="C156" s="96"/>
      <c r="D156" s="13"/>
      <c r="E156" s="13"/>
      <c r="F156" s="13"/>
      <c r="G156" s="12"/>
      <c r="H156" s="14"/>
      <c r="I156" s="14"/>
      <c r="J156" s="12"/>
      <c r="K156" s="15"/>
      <c r="L156" s="15"/>
      <c r="M156" s="15"/>
      <c r="N156" s="15"/>
      <c r="O156" s="15"/>
      <c r="P156" s="16" t="str">
        <f t="shared" si="12"/>
        <v xml:space="preserve"> </v>
      </c>
      <c r="Q156" s="17">
        <f t="shared" si="13"/>
        <v>0</v>
      </c>
      <c r="R156" s="65"/>
      <c r="S156" s="66">
        <f t="shared" si="10"/>
        <v>0</v>
      </c>
      <c r="T156" s="31">
        <f t="shared" si="11"/>
        <v>0</v>
      </c>
      <c r="U156" s="32" t="str">
        <f t="shared" si="14"/>
        <v xml:space="preserve"> </v>
      </c>
    </row>
    <row r="157" spans="2:21" x14ac:dyDescent="0.25">
      <c r="B157" s="11"/>
      <c r="C157" s="96"/>
      <c r="D157" s="13"/>
      <c r="E157" s="13"/>
      <c r="F157" s="13"/>
      <c r="G157" s="12"/>
      <c r="H157" s="14"/>
      <c r="I157" s="14"/>
      <c r="J157" s="12"/>
      <c r="K157" s="15"/>
      <c r="L157" s="15"/>
      <c r="M157" s="15"/>
      <c r="N157" s="15"/>
      <c r="O157" s="15"/>
      <c r="P157" s="16" t="str">
        <f t="shared" si="12"/>
        <v xml:space="preserve"> </v>
      </c>
      <c r="Q157" s="17">
        <f t="shared" si="13"/>
        <v>0</v>
      </c>
      <c r="R157" s="65"/>
      <c r="S157" s="66">
        <f t="shared" si="10"/>
        <v>0</v>
      </c>
      <c r="T157" s="31">
        <f t="shared" si="11"/>
        <v>0</v>
      </c>
      <c r="U157" s="32" t="str">
        <f t="shared" si="14"/>
        <v xml:space="preserve"> </v>
      </c>
    </row>
    <row r="158" spans="2:21" x14ac:dyDescent="0.25">
      <c r="B158" s="11"/>
      <c r="C158" s="96"/>
      <c r="D158" s="13"/>
      <c r="E158" s="13"/>
      <c r="F158" s="13"/>
      <c r="G158" s="12"/>
      <c r="H158" s="14"/>
      <c r="I158" s="14"/>
      <c r="J158" s="12"/>
      <c r="K158" s="15"/>
      <c r="L158" s="15"/>
      <c r="M158" s="15"/>
      <c r="N158" s="15"/>
      <c r="O158" s="15"/>
      <c r="P158" s="16" t="str">
        <f t="shared" si="12"/>
        <v xml:space="preserve"> </v>
      </c>
      <c r="Q158" s="17">
        <f t="shared" si="13"/>
        <v>0</v>
      </c>
      <c r="R158" s="65"/>
      <c r="S158" s="66">
        <f t="shared" si="10"/>
        <v>0</v>
      </c>
      <c r="T158" s="31">
        <f t="shared" si="11"/>
        <v>0</v>
      </c>
      <c r="U158" s="32" t="str">
        <f t="shared" si="14"/>
        <v xml:space="preserve"> </v>
      </c>
    </row>
    <row r="159" spans="2:21" x14ac:dyDescent="0.25">
      <c r="B159" s="11"/>
      <c r="C159" s="96"/>
      <c r="D159" s="13"/>
      <c r="E159" s="13"/>
      <c r="F159" s="13"/>
      <c r="G159" s="12"/>
      <c r="H159" s="14"/>
      <c r="I159" s="14"/>
      <c r="J159" s="12"/>
      <c r="K159" s="15"/>
      <c r="L159" s="15"/>
      <c r="M159" s="15"/>
      <c r="N159" s="15"/>
      <c r="O159" s="15"/>
      <c r="P159" s="16" t="str">
        <f t="shared" si="12"/>
        <v xml:space="preserve"> </v>
      </c>
      <c r="Q159" s="17">
        <f t="shared" si="13"/>
        <v>0</v>
      </c>
      <c r="R159" s="65"/>
      <c r="S159" s="66">
        <f t="shared" si="10"/>
        <v>0</v>
      </c>
      <c r="T159" s="31">
        <f t="shared" si="11"/>
        <v>0</v>
      </c>
      <c r="U159" s="32" t="str">
        <f t="shared" si="14"/>
        <v xml:space="preserve"> </v>
      </c>
    </row>
    <row r="160" spans="2:21" x14ac:dyDescent="0.25">
      <c r="B160" s="11"/>
      <c r="C160" s="96"/>
      <c r="D160" s="13"/>
      <c r="E160" s="13"/>
      <c r="F160" s="13"/>
      <c r="G160" s="12"/>
      <c r="H160" s="14"/>
      <c r="I160" s="14"/>
      <c r="J160" s="12"/>
      <c r="K160" s="15"/>
      <c r="L160" s="15"/>
      <c r="M160" s="15"/>
      <c r="N160" s="15"/>
      <c r="O160" s="15"/>
      <c r="P160" s="16" t="str">
        <f t="shared" si="12"/>
        <v xml:space="preserve"> </v>
      </c>
      <c r="Q160" s="17">
        <f t="shared" si="13"/>
        <v>0</v>
      </c>
      <c r="R160" s="65"/>
      <c r="S160" s="66">
        <f t="shared" si="10"/>
        <v>0</v>
      </c>
      <c r="T160" s="31">
        <f t="shared" si="11"/>
        <v>0</v>
      </c>
      <c r="U160" s="32" t="str">
        <f t="shared" si="14"/>
        <v xml:space="preserve"> </v>
      </c>
    </row>
    <row r="161" spans="2:21" x14ac:dyDescent="0.25">
      <c r="B161" s="11"/>
      <c r="C161" s="96"/>
      <c r="D161" s="13"/>
      <c r="E161" s="13"/>
      <c r="F161" s="13"/>
      <c r="G161" s="12"/>
      <c r="H161" s="14"/>
      <c r="I161" s="14"/>
      <c r="J161" s="12"/>
      <c r="K161" s="15"/>
      <c r="L161" s="15"/>
      <c r="M161" s="15"/>
      <c r="N161" s="15"/>
      <c r="O161" s="15"/>
      <c r="P161" s="16" t="str">
        <f t="shared" si="12"/>
        <v xml:space="preserve"> </v>
      </c>
      <c r="Q161" s="17">
        <f t="shared" si="13"/>
        <v>0</v>
      </c>
      <c r="R161" s="65"/>
      <c r="S161" s="66">
        <f t="shared" si="10"/>
        <v>0</v>
      </c>
      <c r="T161" s="31">
        <f t="shared" si="11"/>
        <v>0</v>
      </c>
      <c r="U161" s="32" t="str">
        <f t="shared" si="14"/>
        <v xml:space="preserve"> </v>
      </c>
    </row>
    <row r="162" spans="2:21" x14ac:dyDescent="0.25">
      <c r="B162" s="11"/>
      <c r="C162" s="96"/>
      <c r="D162" s="13"/>
      <c r="E162" s="13"/>
      <c r="F162" s="13"/>
      <c r="G162" s="12"/>
      <c r="H162" s="14"/>
      <c r="I162" s="14"/>
      <c r="J162" s="12"/>
      <c r="K162" s="15"/>
      <c r="L162" s="15"/>
      <c r="M162" s="15"/>
      <c r="N162" s="15"/>
      <c r="O162" s="15"/>
      <c r="P162" s="16" t="str">
        <f t="shared" si="12"/>
        <v xml:space="preserve"> </v>
      </c>
      <c r="Q162" s="17">
        <f t="shared" si="13"/>
        <v>0</v>
      </c>
      <c r="R162" s="65"/>
      <c r="S162" s="66">
        <f t="shared" si="10"/>
        <v>0</v>
      </c>
      <c r="T162" s="31">
        <f t="shared" si="11"/>
        <v>0</v>
      </c>
      <c r="U162" s="32" t="str">
        <f t="shared" si="14"/>
        <v xml:space="preserve"> </v>
      </c>
    </row>
    <row r="163" spans="2:21" x14ac:dyDescent="0.25">
      <c r="B163" s="11"/>
      <c r="C163" s="96"/>
      <c r="D163" s="13"/>
      <c r="E163" s="13"/>
      <c r="F163" s="13"/>
      <c r="G163" s="12"/>
      <c r="H163" s="14"/>
      <c r="I163" s="14"/>
      <c r="J163" s="12"/>
      <c r="K163" s="15"/>
      <c r="L163" s="15"/>
      <c r="M163" s="15"/>
      <c r="N163" s="15"/>
      <c r="O163" s="15"/>
      <c r="P163" s="16" t="str">
        <f t="shared" si="12"/>
        <v xml:space="preserve"> </v>
      </c>
      <c r="Q163" s="17">
        <f t="shared" si="13"/>
        <v>0</v>
      </c>
      <c r="R163" s="65"/>
      <c r="S163" s="66">
        <f t="shared" si="10"/>
        <v>0</v>
      </c>
      <c r="T163" s="31">
        <f t="shared" si="11"/>
        <v>0</v>
      </c>
      <c r="U163" s="32" t="str">
        <f t="shared" si="14"/>
        <v xml:space="preserve"> </v>
      </c>
    </row>
    <row r="164" spans="2:21" x14ac:dyDescent="0.25">
      <c r="B164" s="11"/>
      <c r="C164" s="96"/>
      <c r="D164" s="13"/>
      <c r="E164" s="13"/>
      <c r="F164" s="13"/>
      <c r="G164" s="12"/>
      <c r="H164" s="14"/>
      <c r="I164" s="14"/>
      <c r="J164" s="12"/>
      <c r="K164" s="15"/>
      <c r="L164" s="15"/>
      <c r="M164" s="15"/>
      <c r="N164" s="15"/>
      <c r="O164" s="15"/>
      <c r="P164" s="16" t="str">
        <f t="shared" si="12"/>
        <v xml:space="preserve"> </v>
      </c>
      <c r="Q164" s="17">
        <f t="shared" si="13"/>
        <v>0</v>
      </c>
      <c r="R164" s="65"/>
      <c r="S164" s="66">
        <f t="shared" si="10"/>
        <v>0</v>
      </c>
      <c r="T164" s="31">
        <f t="shared" si="11"/>
        <v>0</v>
      </c>
      <c r="U164" s="32" t="str">
        <f t="shared" si="14"/>
        <v xml:space="preserve"> </v>
      </c>
    </row>
    <row r="165" spans="2:21" x14ac:dyDescent="0.25">
      <c r="B165" s="11"/>
      <c r="C165" s="96"/>
      <c r="D165" s="13"/>
      <c r="E165" s="13"/>
      <c r="F165" s="13"/>
      <c r="G165" s="12"/>
      <c r="H165" s="14"/>
      <c r="I165" s="14"/>
      <c r="J165" s="12"/>
      <c r="K165" s="15"/>
      <c r="L165" s="15"/>
      <c r="M165" s="15"/>
      <c r="N165" s="15"/>
      <c r="O165" s="15"/>
      <c r="P165" s="16" t="str">
        <f t="shared" si="12"/>
        <v xml:space="preserve"> </v>
      </c>
      <c r="Q165" s="17">
        <f t="shared" si="13"/>
        <v>0</v>
      </c>
      <c r="R165" s="65"/>
      <c r="S165" s="66">
        <f t="shared" si="10"/>
        <v>0</v>
      </c>
      <c r="T165" s="31">
        <f t="shared" si="11"/>
        <v>0</v>
      </c>
      <c r="U165" s="32" t="str">
        <f t="shared" si="14"/>
        <v xml:space="preserve"> </v>
      </c>
    </row>
    <row r="166" spans="2:21" x14ac:dyDescent="0.25">
      <c r="B166" s="11"/>
      <c r="C166" s="96"/>
      <c r="D166" s="13"/>
      <c r="E166" s="13"/>
      <c r="F166" s="13"/>
      <c r="G166" s="12"/>
      <c r="H166" s="14"/>
      <c r="I166" s="14"/>
      <c r="J166" s="12"/>
      <c r="K166" s="15"/>
      <c r="L166" s="15"/>
      <c r="M166" s="15"/>
      <c r="N166" s="15"/>
      <c r="O166" s="15"/>
      <c r="P166" s="16" t="str">
        <f t="shared" si="12"/>
        <v xml:space="preserve"> </v>
      </c>
      <c r="Q166" s="17">
        <f t="shared" si="13"/>
        <v>0</v>
      </c>
      <c r="R166" s="65"/>
      <c r="S166" s="66">
        <f t="shared" si="10"/>
        <v>0</v>
      </c>
      <c r="T166" s="31">
        <f t="shared" si="11"/>
        <v>0</v>
      </c>
      <c r="U166" s="32" t="str">
        <f t="shared" si="14"/>
        <v xml:space="preserve"> </v>
      </c>
    </row>
    <row r="167" spans="2:21" x14ac:dyDescent="0.25">
      <c r="B167" s="11"/>
      <c r="C167" s="96"/>
      <c r="D167" s="13"/>
      <c r="E167" s="13"/>
      <c r="F167" s="13"/>
      <c r="G167" s="12"/>
      <c r="H167" s="14"/>
      <c r="I167" s="14"/>
      <c r="J167" s="12"/>
      <c r="K167" s="15"/>
      <c r="L167" s="15"/>
      <c r="M167" s="15"/>
      <c r="N167" s="15"/>
      <c r="O167" s="15"/>
      <c r="P167" s="16" t="str">
        <f t="shared" si="12"/>
        <v xml:space="preserve"> </v>
      </c>
      <c r="Q167" s="17">
        <f t="shared" si="13"/>
        <v>0</v>
      </c>
      <c r="R167" s="65"/>
      <c r="S167" s="66">
        <f t="shared" si="10"/>
        <v>0</v>
      </c>
      <c r="T167" s="31">
        <f t="shared" si="11"/>
        <v>0</v>
      </c>
      <c r="U167" s="32" t="str">
        <f t="shared" si="14"/>
        <v xml:space="preserve"> </v>
      </c>
    </row>
    <row r="168" spans="2:21" x14ac:dyDescent="0.25">
      <c r="B168" s="11"/>
      <c r="C168" s="96"/>
      <c r="D168" s="13"/>
      <c r="E168" s="13"/>
      <c r="F168" s="13"/>
      <c r="G168" s="12"/>
      <c r="H168" s="14"/>
      <c r="I168" s="14"/>
      <c r="J168" s="12"/>
      <c r="K168" s="15"/>
      <c r="L168" s="15"/>
      <c r="M168" s="15"/>
      <c r="N168" s="15"/>
      <c r="O168" s="15"/>
      <c r="P168" s="16" t="str">
        <f t="shared" si="12"/>
        <v xml:space="preserve"> </v>
      </c>
      <c r="Q168" s="17">
        <f t="shared" si="13"/>
        <v>0</v>
      </c>
      <c r="R168" s="65"/>
      <c r="S168" s="66">
        <f t="shared" si="10"/>
        <v>0</v>
      </c>
      <c r="T168" s="31">
        <f t="shared" si="11"/>
        <v>0</v>
      </c>
      <c r="U168" s="32" t="str">
        <f t="shared" si="14"/>
        <v xml:space="preserve"> </v>
      </c>
    </row>
    <row r="169" spans="2:21" x14ac:dyDescent="0.25">
      <c r="B169" s="11"/>
      <c r="C169" s="96"/>
      <c r="D169" s="13"/>
      <c r="E169" s="13"/>
      <c r="F169" s="13"/>
      <c r="G169" s="12"/>
      <c r="H169" s="14"/>
      <c r="I169" s="14"/>
      <c r="J169" s="12"/>
      <c r="K169" s="15"/>
      <c r="L169" s="15"/>
      <c r="M169" s="15"/>
      <c r="N169" s="15"/>
      <c r="O169" s="15"/>
      <c r="P169" s="16" t="str">
        <f t="shared" si="12"/>
        <v xml:space="preserve"> </v>
      </c>
      <c r="Q169" s="17">
        <f t="shared" si="13"/>
        <v>0</v>
      </c>
      <c r="R169" s="65"/>
      <c r="S169" s="66">
        <f t="shared" si="10"/>
        <v>0</v>
      </c>
      <c r="T169" s="31">
        <f t="shared" si="11"/>
        <v>0</v>
      </c>
      <c r="U169" s="32" t="str">
        <f t="shared" si="14"/>
        <v xml:space="preserve"> </v>
      </c>
    </row>
    <row r="170" spans="2:21" x14ac:dyDescent="0.25">
      <c r="B170" s="11"/>
      <c r="C170" s="96"/>
      <c r="D170" s="13"/>
      <c r="E170" s="13"/>
      <c r="F170" s="13"/>
      <c r="G170" s="12"/>
      <c r="H170" s="14"/>
      <c r="I170" s="14"/>
      <c r="J170" s="12"/>
      <c r="K170" s="15"/>
      <c r="L170" s="15"/>
      <c r="M170" s="15"/>
      <c r="N170" s="15"/>
      <c r="O170" s="15"/>
      <c r="P170" s="16" t="str">
        <f t="shared" si="12"/>
        <v xml:space="preserve"> </v>
      </c>
      <c r="Q170" s="17">
        <f t="shared" si="13"/>
        <v>0</v>
      </c>
      <c r="R170" s="65"/>
      <c r="S170" s="66">
        <f t="shared" si="10"/>
        <v>0</v>
      </c>
      <c r="T170" s="31">
        <f t="shared" si="11"/>
        <v>0</v>
      </c>
      <c r="U170" s="32" t="str">
        <f t="shared" si="14"/>
        <v xml:space="preserve"> </v>
      </c>
    </row>
    <row r="171" spans="2:21" x14ac:dyDescent="0.25">
      <c r="B171" s="11"/>
      <c r="C171" s="96"/>
      <c r="D171" s="13"/>
      <c r="E171" s="13"/>
      <c r="F171" s="13"/>
      <c r="G171" s="12"/>
      <c r="H171" s="14"/>
      <c r="I171" s="14"/>
      <c r="J171" s="12"/>
      <c r="K171" s="15"/>
      <c r="L171" s="15"/>
      <c r="M171" s="15"/>
      <c r="N171" s="15"/>
      <c r="O171" s="15"/>
      <c r="P171" s="16" t="str">
        <f t="shared" si="12"/>
        <v xml:space="preserve"> </v>
      </c>
      <c r="Q171" s="17">
        <f t="shared" si="13"/>
        <v>0</v>
      </c>
      <c r="R171" s="65"/>
      <c r="S171" s="66">
        <f t="shared" si="10"/>
        <v>0</v>
      </c>
      <c r="T171" s="31">
        <f t="shared" si="11"/>
        <v>0</v>
      </c>
      <c r="U171" s="32" t="str">
        <f t="shared" si="14"/>
        <v xml:space="preserve"> </v>
      </c>
    </row>
    <row r="172" spans="2:21" x14ac:dyDescent="0.25">
      <c r="B172" s="11"/>
      <c r="C172" s="96"/>
      <c r="D172" s="13"/>
      <c r="E172" s="13"/>
      <c r="F172" s="13"/>
      <c r="G172" s="12"/>
      <c r="H172" s="14"/>
      <c r="I172" s="14"/>
      <c r="J172" s="12"/>
      <c r="K172" s="15"/>
      <c r="L172" s="15"/>
      <c r="M172" s="15"/>
      <c r="N172" s="15"/>
      <c r="O172" s="15"/>
      <c r="P172" s="16" t="str">
        <f t="shared" si="12"/>
        <v xml:space="preserve"> </v>
      </c>
      <c r="Q172" s="17">
        <f t="shared" si="13"/>
        <v>0</v>
      </c>
      <c r="R172" s="65"/>
      <c r="S172" s="66">
        <f t="shared" si="10"/>
        <v>0</v>
      </c>
      <c r="T172" s="31">
        <f t="shared" si="11"/>
        <v>0</v>
      </c>
      <c r="U172" s="32" t="str">
        <f t="shared" si="14"/>
        <v xml:space="preserve"> </v>
      </c>
    </row>
    <row r="173" spans="2:21" x14ac:dyDescent="0.25">
      <c r="B173" s="11"/>
      <c r="C173" s="96"/>
      <c r="D173" s="13"/>
      <c r="E173" s="13"/>
      <c r="F173" s="13"/>
      <c r="G173" s="12"/>
      <c r="H173" s="14"/>
      <c r="I173" s="14"/>
      <c r="J173" s="12"/>
      <c r="K173" s="15"/>
      <c r="L173" s="15"/>
      <c r="M173" s="15"/>
      <c r="N173" s="15"/>
      <c r="O173" s="15"/>
      <c r="P173" s="16" t="str">
        <f t="shared" si="12"/>
        <v xml:space="preserve"> </v>
      </c>
      <c r="Q173" s="17">
        <f t="shared" si="13"/>
        <v>0</v>
      </c>
      <c r="R173" s="65"/>
      <c r="S173" s="66">
        <f t="shared" si="10"/>
        <v>0</v>
      </c>
      <c r="T173" s="31">
        <f t="shared" si="11"/>
        <v>0</v>
      </c>
      <c r="U173" s="32" t="str">
        <f t="shared" si="14"/>
        <v xml:space="preserve"> </v>
      </c>
    </row>
    <row r="174" spans="2:21" x14ac:dyDescent="0.25">
      <c r="B174" s="11"/>
      <c r="C174" s="96"/>
      <c r="D174" s="13"/>
      <c r="E174" s="13"/>
      <c r="F174" s="13"/>
      <c r="G174" s="12"/>
      <c r="H174" s="14"/>
      <c r="I174" s="14"/>
      <c r="J174" s="12"/>
      <c r="K174" s="15"/>
      <c r="L174" s="15"/>
      <c r="M174" s="15"/>
      <c r="N174" s="15"/>
      <c r="O174" s="15"/>
      <c r="P174" s="16" t="str">
        <f t="shared" si="12"/>
        <v xml:space="preserve"> </v>
      </c>
      <c r="Q174" s="17">
        <f t="shared" si="13"/>
        <v>0</v>
      </c>
      <c r="R174" s="65"/>
      <c r="S174" s="66">
        <f t="shared" si="10"/>
        <v>0</v>
      </c>
      <c r="T174" s="31">
        <f t="shared" si="11"/>
        <v>0</v>
      </c>
      <c r="U174" s="32" t="str">
        <f t="shared" si="14"/>
        <v xml:space="preserve"> </v>
      </c>
    </row>
    <row r="175" spans="2:21" x14ac:dyDescent="0.25">
      <c r="B175" s="11"/>
      <c r="C175" s="96"/>
      <c r="D175" s="13"/>
      <c r="E175" s="13"/>
      <c r="F175" s="13"/>
      <c r="G175" s="12"/>
      <c r="H175" s="14"/>
      <c r="I175" s="14"/>
      <c r="J175" s="12"/>
      <c r="K175" s="15"/>
      <c r="L175" s="15"/>
      <c r="M175" s="15"/>
      <c r="N175" s="15"/>
      <c r="O175" s="15"/>
      <c r="P175" s="16" t="str">
        <f t="shared" si="12"/>
        <v xml:space="preserve"> </v>
      </c>
      <c r="Q175" s="17">
        <f t="shared" si="13"/>
        <v>0</v>
      </c>
      <c r="R175" s="65"/>
      <c r="S175" s="66">
        <f t="shared" si="10"/>
        <v>0</v>
      </c>
      <c r="T175" s="31">
        <f t="shared" si="11"/>
        <v>0</v>
      </c>
      <c r="U175" s="32" t="str">
        <f t="shared" si="14"/>
        <v xml:space="preserve"> </v>
      </c>
    </row>
    <row r="176" spans="2:21" x14ac:dyDescent="0.25">
      <c r="B176" s="11"/>
      <c r="C176" s="96"/>
      <c r="D176" s="13"/>
      <c r="E176" s="13"/>
      <c r="F176" s="13"/>
      <c r="G176" s="12"/>
      <c r="H176" s="14"/>
      <c r="I176" s="14"/>
      <c r="J176" s="12"/>
      <c r="K176" s="15"/>
      <c r="L176" s="15"/>
      <c r="M176" s="15"/>
      <c r="N176" s="15"/>
      <c r="O176" s="15"/>
      <c r="P176" s="16" t="str">
        <f t="shared" si="12"/>
        <v xml:space="preserve"> </v>
      </c>
      <c r="Q176" s="17">
        <f t="shared" si="13"/>
        <v>0</v>
      </c>
      <c r="R176" s="65"/>
      <c r="S176" s="66">
        <f t="shared" si="10"/>
        <v>0</v>
      </c>
      <c r="T176" s="31">
        <f t="shared" si="11"/>
        <v>0</v>
      </c>
      <c r="U176" s="32" t="str">
        <f t="shared" si="14"/>
        <v xml:space="preserve"> </v>
      </c>
    </row>
    <row r="177" spans="2:21" x14ac:dyDescent="0.25">
      <c r="B177" s="11"/>
      <c r="C177" s="96"/>
      <c r="D177" s="13"/>
      <c r="E177" s="13"/>
      <c r="F177" s="13"/>
      <c r="G177" s="12"/>
      <c r="H177" s="14"/>
      <c r="I177" s="14"/>
      <c r="J177" s="12"/>
      <c r="K177" s="15"/>
      <c r="L177" s="15"/>
      <c r="M177" s="15"/>
      <c r="N177" s="15"/>
      <c r="O177" s="15"/>
      <c r="P177" s="16" t="str">
        <f t="shared" si="12"/>
        <v xml:space="preserve"> </v>
      </c>
      <c r="Q177" s="17">
        <f t="shared" si="13"/>
        <v>0</v>
      </c>
      <c r="R177" s="65"/>
      <c r="S177" s="66">
        <f t="shared" si="10"/>
        <v>0</v>
      </c>
      <c r="T177" s="31">
        <f t="shared" si="11"/>
        <v>0</v>
      </c>
      <c r="U177" s="32" t="str">
        <f t="shared" si="14"/>
        <v xml:space="preserve"> </v>
      </c>
    </row>
    <row r="178" spans="2:21" x14ac:dyDescent="0.25">
      <c r="B178" s="11"/>
      <c r="C178" s="96"/>
      <c r="D178" s="13"/>
      <c r="E178" s="13"/>
      <c r="F178" s="13"/>
      <c r="G178" s="12"/>
      <c r="H178" s="14"/>
      <c r="I178" s="14"/>
      <c r="J178" s="12"/>
      <c r="K178" s="15"/>
      <c r="L178" s="15"/>
      <c r="M178" s="15"/>
      <c r="N178" s="15"/>
      <c r="O178" s="15"/>
      <c r="P178" s="16" t="str">
        <f t="shared" si="12"/>
        <v xml:space="preserve"> </v>
      </c>
      <c r="Q178" s="17">
        <f t="shared" si="13"/>
        <v>0</v>
      </c>
      <c r="R178" s="65"/>
      <c r="S178" s="66">
        <f t="shared" si="10"/>
        <v>0</v>
      </c>
      <c r="T178" s="31">
        <f t="shared" si="11"/>
        <v>0</v>
      </c>
      <c r="U178" s="32" t="str">
        <f t="shared" si="14"/>
        <v xml:space="preserve"> </v>
      </c>
    </row>
    <row r="179" spans="2:21" x14ac:dyDescent="0.25">
      <c r="B179" s="11"/>
      <c r="C179" s="96"/>
      <c r="D179" s="13"/>
      <c r="E179" s="13"/>
      <c r="F179" s="13"/>
      <c r="G179" s="12"/>
      <c r="H179" s="14"/>
      <c r="I179" s="14"/>
      <c r="J179" s="12"/>
      <c r="K179" s="15"/>
      <c r="L179" s="15"/>
      <c r="M179" s="15"/>
      <c r="N179" s="15"/>
      <c r="O179" s="15"/>
      <c r="P179" s="16" t="str">
        <f t="shared" si="12"/>
        <v xml:space="preserve"> </v>
      </c>
      <c r="Q179" s="17">
        <f t="shared" si="13"/>
        <v>0</v>
      </c>
      <c r="R179" s="65"/>
      <c r="S179" s="66">
        <f t="shared" si="10"/>
        <v>0</v>
      </c>
      <c r="T179" s="31">
        <f t="shared" si="11"/>
        <v>0</v>
      </c>
      <c r="U179" s="32" t="str">
        <f t="shared" si="14"/>
        <v xml:space="preserve"> </v>
      </c>
    </row>
    <row r="180" spans="2:21" x14ac:dyDescent="0.25">
      <c r="B180" s="11"/>
      <c r="C180" s="96"/>
      <c r="D180" s="13"/>
      <c r="E180" s="13"/>
      <c r="F180" s="13"/>
      <c r="G180" s="12"/>
      <c r="H180" s="14"/>
      <c r="I180" s="14"/>
      <c r="J180" s="12"/>
      <c r="K180" s="15"/>
      <c r="L180" s="15"/>
      <c r="M180" s="15"/>
      <c r="N180" s="15"/>
      <c r="O180" s="15"/>
      <c r="P180" s="16" t="str">
        <f t="shared" si="12"/>
        <v xml:space="preserve"> </v>
      </c>
      <c r="Q180" s="17">
        <f t="shared" si="13"/>
        <v>0</v>
      </c>
      <c r="R180" s="65"/>
      <c r="S180" s="66">
        <f t="shared" si="10"/>
        <v>0</v>
      </c>
      <c r="T180" s="31">
        <f t="shared" si="11"/>
        <v>0</v>
      </c>
      <c r="U180" s="32" t="str">
        <f t="shared" si="14"/>
        <v xml:space="preserve"> </v>
      </c>
    </row>
    <row r="181" spans="2:21" x14ac:dyDescent="0.25">
      <c r="B181" s="11"/>
      <c r="C181" s="96"/>
      <c r="D181" s="13"/>
      <c r="E181" s="13"/>
      <c r="F181" s="13"/>
      <c r="G181" s="12"/>
      <c r="H181" s="14"/>
      <c r="I181" s="14"/>
      <c r="J181" s="12"/>
      <c r="K181" s="15"/>
      <c r="L181" s="15"/>
      <c r="M181" s="15"/>
      <c r="N181" s="15"/>
      <c r="O181" s="15"/>
      <c r="P181" s="16" t="str">
        <f t="shared" si="12"/>
        <v xml:space="preserve"> </v>
      </c>
      <c r="Q181" s="17">
        <f t="shared" si="13"/>
        <v>0</v>
      </c>
      <c r="R181" s="65"/>
      <c r="S181" s="66">
        <f t="shared" si="10"/>
        <v>0</v>
      </c>
      <c r="T181" s="31">
        <f t="shared" si="11"/>
        <v>0</v>
      </c>
      <c r="U181" s="32" t="str">
        <f t="shared" si="14"/>
        <v xml:space="preserve"> </v>
      </c>
    </row>
    <row r="182" spans="2:21" x14ac:dyDescent="0.25">
      <c r="B182" s="11"/>
      <c r="C182" s="96"/>
      <c r="D182" s="13"/>
      <c r="E182" s="13"/>
      <c r="F182" s="13"/>
      <c r="G182" s="12"/>
      <c r="H182" s="14"/>
      <c r="I182" s="14"/>
      <c r="J182" s="12"/>
      <c r="K182" s="15"/>
      <c r="L182" s="15"/>
      <c r="M182" s="15"/>
      <c r="N182" s="15"/>
      <c r="O182" s="15"/>
      <c r="P182" s="16" t="str">
        <f t="shared" si="12"/>
        <v xml:space="preserve"> </v>
      </c>
      <c r="Q182" s="17">
        <f t="shared" si="13"/>
        <v>0</v>
      </c>
      <c r="R182" s="65"/>
      <c r="S182" s="66">
        <f t="shared" si="10"/>
        <v>0</v>
      </c>
      <c r="T182" s="31">
        <f t="shared" si="11"/>
        <v>0</v>
      </c>
      <c r="U182" s="32" t="str">
        <f t="shared" si="14"/>
        <v xml:space="preserve"> </v>
      </c>
    </row>
    <row r="183" spans="2:21" x14ac:dyDescent="0.25">
      <c r="B183" s="11"/>
      <c r="C183" s="96"/>
      <c r="D183" s="13"/>
      <c r="E183" s="13"/>
      <c r="F183" s="13"/>
      <c r="G183" s="12"/>
      <c r="H183" s="14"/>
      <c r="I183" s="14"/>
      <c r="J183" s="12"/>
      <c r="K183" s="15"/>
      <c r="L183" s="15"/>
      <c r="M183" s="15"/>
      <c r="N183" s="15"/>
      <c r="O183" s="15"/>
      <c r="P183" s="16" t="str">
        <f t="shared" si="12"/>
        <v xml:space="preserve"> </v>
      </c>
      <c r="Q183" s="17">
        <f t="shared" si="13"/>
        <v>0</v>
      </c>
      <c r="R183" s="65"/>
      <c r="S183" s="66">
        <f t="shared" si="10"/>
        <v>0</v>
      </c>
      <c r="T183" s="31">
        <f t="shared" si="11"/>
        <v>0</v>
      </c>
      <c r="U183" s="32" t="str">
        <f t="shared" si="14"/>
        <v xml:space="preserve"> </v>
      </c>
    </row>
    <row r="184" spans="2:21" x14ac:dyDescent="0.25">
      <c r="B184" s="11"/>
      <c r="C184" s="96"/>
      <c r="D184" s="13"/>
      <c r="E184" s="13"/>
      <c r="F184" s="13"/>
      <c r="G184" s="12"/>
      <c r="H184" s="14"/>
      <c r="I184" s="14"/>
      <c r="J184" s="12"/>
      <c r="K184" s="15"/>
      <c r="L184" s="15"/>
      <c r="M184" s="15"/>
      <c r="N184" s="15"/>
      <c r="O184" s="15"/>
      <c r="P184" s="16" t="str">
        <f t="shared" si="12"/>
        <v xml:space="preserve"> </v>
      </c>
      <c r="Q184" s="17">
        <f t="shared" si="13"/>
        <v>0</v>
      </c>
      <c r="R184" s="65"/>
      <c r="S184" s="66">
        <f t="shared" si="10"/>
        <v>0</v>
      </c>
      <c r="T184" s="31">
        <f t="shared" si="11"/>
        <v>0</v>
      </c>
      <c r="U184" s="32" t="str">
        <f t="shared" si="14"/>
        <v xml:space="preserve"> </v>
      </c>
    </row>
    <row r="185" spans="2:21" x14ac:dyDescent="0.25">
      <c r="B185" s="11"/>
      <c r="C185" s="96"/>
      <c r="D185" s="13"/>
      <c r="E185" s="13"/>
      <c r="F185" s="13"/>
      <c r="G185" s="12"/>
      <c r="H185" s="14"/>
      <c r="I185" s="14"/>
      <c r="J185" s="12"/>
      <c r="K185" s="15"/>
      <c r="L185" s="15"/>
      <c r="M185" s="15"/>
      <c r="N185" s="15"/>
      <c r="O185" s="15"/>
      <c r="P185" s="16" t="str">
        <f t="shared" si="12"/>
        <v xml:space="preserve"> </v>
      </c>
      <c r="Q185" s="17">
        <f t="shared" si="13"/>
        <v>0</v>
      </c>
      <c r="R185" s="65"/>
      <c r="S185" s="66">
        <f t="shared" si="10"/>
        <v>0</v>
      </c>
      <c r="T185" s="31">
        <f t="shared" si="11"/>
        <v>0</v>
      </c>
      <c r="U185" s="32" t="str">
        <f t="shared" si="14"/>
        <v xml:space="preserve"> </v>
      </c>
    </row>
    <row r="186" spans="2:21" x14ac:dyDescent="0.25">
      <c r="B186" s="11"/>
      <c r="C186" s="96"/>
      <c r="D186" s="13"/>
      <c r="E186" s="13"/>
      <c r="F186" s="13"/>
      <c r="G186" s="12"/>
      <c r="H186" s="14"/>
      <c r="I186" s="14"/>
      <c r="J186" s="12"/>
      <c r="K186" s="15"/>
      <c r="L186" s="15"/>
      <c r="M186" s="15"/>
      <c r="N186" s="15"/>
      <c r="O186" s="15"/>
      <c r="P186" s="16" t="str">
        <f t="shared" si="12"/>
        <v xml:space="preserve"> </v>
      </c>
      <c r="Q186" s="17">
        <f t="shared" si="13"/>
        <v>0</v>
      </c>
      <c r="R186" s="65"/>
      <c r="S186" s="66">
        <f t="shared" ref="S186:S249" si="15">+Q186-R186</f>
        <v>0</v>
      </c>
      <c r="T186" s="31">
        <f t="shared" si="11"/>
        <v>0</v>
      </c>
      <c r="U186" s="32" t="str">
        <f t="shared" si="14"/>
        <v xml:space="preserve"> </v>
      </c>
    </row>
    <row r="187" spans="2:21" x14ac:dyDescent="0.25">
      <c r="B187" s="11"/>
      <c r="C187" s="96"/>
      <c r="D187" s="13"/>
      <c r="E187" s="13"/>
      <c r="F187" s="13"/>
      <c r="G187" s="12"/>
      <c r="H187" s="14"/>
      <c r="I187" s="14"/>
      <c r="J187" s="12"/>
      <c r="K187" s="15"/>
      <c r="L187" s="15"/>
      <c r="M187" s="15"/>
      <c r="N187" s="15"/>
      <c r="O187" s="15"/>
      <c r="P187" s="16" t="str">
        <f t="shared" si="12"/>
        <v xml:space="preserve"> </v>
      </c>
      <c r="Q187" s="17">
        <f t="shared" si="13"/>
        <v>0</v>
      </c>
      <c r="R187" s="65"/>
      <c r="S187" s="66">
        <f t="shared" si="15"/>
        <v>0</v>
      </c>
      <c r="T187" s="31">
        <f t="shared" si="11"/>
        <v>0</v>
      </c>
      <c r="U187" s="32" t="str">
        <f t="shared" si="14"/>
        <v xml:space="preserve"> </v>
      </c>
    </row>
    <row r="188" spans="2:21" x14ac:dyDescent="0.25">
      <c r="B188" s="11"/>
      <c r="C188" s="96"/>
      <c r="D188" s="13"/>
      <c r="E188" s="13"/>
      <c r="F188" s="13"/>
      <c r="G188" s="12"/>
      <c r="H188" s="14"/>
      <c r="I188" s="14"/>
      <c r="J188" s="12"/>
      <c r="K188" s="15"/>
      <c r="L188" s="15"/>
      <c r="M188" s="15"/>
      <c r="N188" s="15"/>
      <c r="O188" s="15"/>
      <c r="P188" s="16" t="str">
        <f t="shared" si="12"/>
        <v xml:space="preserve"> </v>
      </c>
      <c r="Q188" s="17">
        <f t="shared" si="13"/>
        <v>0</v>
      </c>
      <c r="R188" s="65"/>
      <c r="S188" s="66">
        <f t="shared" si="15"/>
        <v>0</v>
      </c>
      <c r="T188" s="31">
        <f t="shared" si="11"/>
        <v>0</v>
      </c>
      <c r="U188" s="32" t="str">
        <f t="shared" si="14"/>
        <v xml:space="preserve"> </v>
      </c>
    </row>
    <row r="189" spans="2:21" x14ac:dyDescent="0.25">
      <c r="B189" s="11"/>
      <c r="C189" s="96"/>
      <c r="D189" s="13"/>
      <c r="E189" s="13"/>
      <c r="F189" s="13"/>
      <c r="G189" s="12"/>
      <c r="H189" s="14"/>
      <c r="I189" s="14"/>
      <c r="J189" s="12"/>
      <c r="K189" s="15"/>
      <c r="L189" s="15"/>
      <c r="M189" s="15"/>
      <c r="N189" s="15"/>
      <c r="O189" s="15"/>
      <c r="P189" s="16" t="str">
        <f t="shared" si="12"/>
        <v xml:space="preserve"> </v>
      </c>
      <c r="Q189" s="17">
        <f t="shared" si="13"/>
        <v>0</v>
      </c>
      <c r="R189" s="65"/>
      <c r="S189" s="66">
        <f t="shared" si="15"/>
        <v>0</v>
      </c>
      <c r="T189" s="31">
        <f t="shared" si="11"/>
        <v>0</v>
      </c>
      <c r="U189" s="32" t="str">
        <f t="shared" si="14"/>
        <v xml:space="preserve"> </v>
      </c>
    </row>
    <row r="190" spans="2:21" x14ac:dyDescent="0.25">
      <c r="B190" s="11"/>
      <c r="C190" s="96"/>
      <c r="D190" s="13"/>
      <c r="E190" s="13"/>
      <c r="F190" s="13"/>
      <c r="G190" s="12"/>
      <c r="H190" s="14"/>
      <c r="I190" s="14"/>
      <c r="J190" s="12"/>
      <c r="K190" s="15"/>
      <c r="L190" s="15"/>
      <c r="M190" s="15"/>
      <c r="N190" s="15"/>
      <c r="O190" s="15"/>
      <c r="P190" s="16" t="str">
        <f t="shared" si="12"/>
        <v xml:space="preserve"> </v>
      </c>
      <c r="Q190" s="17">
        <f t="shared" si="13"/>
        <v>0</v>
      </c>
      <c r="R190" s="65"/>
      <c r="S190" s="66">
        <f t="shared" si="15"/>
        <v>0</v>
      </c>
      <c r="T190" s="31">
        <f t="shared" si="11"/>
        <v>0</v>
      </c>
      <c r="U190" s="32" t="str">
        <f t="shared" si="14"/>
        <v xml:space="preserve"> </v>
      </c>
    </row>
    <row r="191" spans="2:21" x14ac:dyDescent="0.25">
      <c r="B191" s="11"/>
      <c r="C191" s="96"/>
      <c r="D191" s="13"/>
      <c r="E191" s="13"/>
      <c r="F191" s="13"/>
      <c r="G191" s="12"/>
      <c r="H191" s="14"/>
      <c r="I191" s="14"/>
      <c r="J191" s="12"/>
      <c r="K191" s="15"/>
      <c r="L191" s="15"/>
      <c r="M191" s="15"/>
      <c r="N191" s="15"/>
      <c r="O191" s="15"/>
      <c r="P191" s="16" t="str">
        <f t="shared" si="12"/>
        <v xml:space="preserve"> </v>
      </c>
      <c r="Q191" s="17">
        <f t="shared" si="13"/>
        <v>0</v>
      </c>
      <c r="R191" s="65"/>
      <c r="S191" s="66">
        <f t="shared" si="15"/>
        <v>0</v>
      </c>
      <c r="T191" s="31">
        <f t="shared" si="11"/>
        <v>0</v>
      </c>
      <c r="U191" s="32" t="str">
        <f t="shared" si="14"/>
        <v xml:space="preserve"> </v>
      </c>
    </row>
    <row r="192" spans="2:21" x14ac:dyDescent="0.25">
      <c r="B192" s="11"/>
      <c r="C192" s="96"/>
      <c r="D192" s="13"/>
      <c r="E192" s="13"/>
      <c r="F192" s="13"/>
      <c r="G192" s="12"/>
      <c r="H192" s="14"/>
      <c r="I192" s="14"/>
      <c r="J192" s="12"/>
      <c r="K192" s="15"/>
      <c r="L192" s="15"/>
      <c r="M192" s="15"/>
      <c r="N192" s="15"/>
      <c r="O192" s="15"/>
      <c r="P192" s="16" t="str">
        <f t="shared" si="12"/>
        <v xml:space="preserve"> </v>
      </c>
      <c r="Q192" s="17">
        <f t="shared" si="13"/>
        <v>0</v>
      </c>
      <c r="R192" s="65"/>
      <c r="S192" s="66">
        <f t="shared" si="15"/>
        <v>0</v>
      </c>
      <c r="T192" s="31">
        <f t="shared" si="11"/>
        <v>0</v>
      </c>
      <c r="U192" s="32" t="str">
        <f t="shared" si="14"/>
        <v xml:space="preserve"> </v>
      </c>
    </row>
    <row r="193" spans="2:21" x14ac:dyDescent="0.25">
      <c r="B193" s="11"/>
      <c r="C193" s="96"/>
      <c r="D193" s="13"/>
      <c r="E193" s="13"/>
      <c r="F193" s="13"/>
      <c r="G193" s="12"/>
      <c r="H193" s="14"/>
      <c r="I193" s="14"/>
      <c r="J193" s="12"/>
      <c r="K193" s="15"/>
      <c r="L193" s="15"/>
      <c r="M193" s="15"/>
      <c r="N193" s="15"/>
      <c r="O193" s="15"/>
      <c r="P193" s="16" t="str">
        <f t="shared" si="12"/>
        <v xml:space="preserve"> </v>
      </c>
      <c r="Q193" s="17">
        <f t="shared" si="13"/>
        <v>0</v>
      </c>
      <c r="R193" s="65"/>
      <c r="S193" s="66">
        <f t="shared" si="15"/>
        <v>0</v>
      </c>
      <c r="T193" s="31">
        <f t="shared" si="11"/>
        <v>0</v>
      </c>
      <c r="U193" s="32" t="str">
        <f t="shared" si="14"/>
        <v xml:space="preserve"> </v>
      </c>
    </row>
    <row r="194" spans="2:21" x14ac:dyDescent="0.25">
      <c r="B194" s="11"/>
      <c r="C194" s="96"/>
      <c r="D194" s="13"/>
      <c r="E194" s="13"/>
      <c r="F194" s="13"/>
      <c r="G194" s="12"/>
      <c r="H194" s="14"/>
      <c r="I194" s="14"/>
      <c r="J194" s="12"/>
      <c r="K194" s="15"/>
      <c r="L194" s="15"/>
      <c r="M194" s="15"/>
      <c r="N194" s="15"/>
      <c r="O194" s="15"/>
      <c r="P194" s="16" t="str">
        <f t="shared" si="12"/>
        <v xml:space="preserve"> </v>
      </c>
      <c r="Q194" s="17">
        <f t="shared" si="13"/>
        <v>0</v>
      </c>
      <c r="R194" s="65"/>
      <c r="S194" s="66">
        <f t="shared" si="15"/>
        <v>0</v>
      </c>
      <c r="T194" s="31">
        <f t="shared" si="11"/>
        <v>0</v>
      </c>
      <c r="U194" s="32" t="str">
        <f t="shared" si="14"/>
        <v xml:space="preserve"> </v>
      </c>
    </row>
    <row r="195" spans="2:21" x14ac:dyDescent="0.25">
      <c r="B195" s="11"/>
      <c r="C195" s="96"/>
      <c r="D195" s="13"/>
      <c r="E195" s="13"/>
      <c r="F195" s="13"/>
      <c r="G195" s="12"/>
      <c r="H195" s="14"/>
      <c r="I195" s="14"/>
      <c r="J195" s="12"/>
      <c r="K195" s="15"/>
      <c r="L195" s="15"/>
      <c r="M195" s="15"/>
      <c r="N195" s="15"/>
      <c r="O195" s="15"/>
      <c r="P195" s="16" t="str">
        <f t="shared" si="12"/>
        <v xml:space="preserve"> </v>
      </c>
      <c r="Q195" s="17">
        <f t="shared" si="13"/>
        <v>0</v>
      </c>
      <c r="R195" s="65"/>
      <c r="S195" s="66">
        <f t="shared" si="15"/>
        <v>0</v>
      </c>
      <c r="T195" s="31">
        <f t="shared" si="11"/>
        <v>0</v>
      </c>
      <c r="U195" s="32" t="str">
        <f t="shared" si="14"/>
        <v xml:space="preserve"> </v>
      </c>
    </row>
    <row r="196" spans="2:21" x14ac:dyDescent="0.25">
      <c r="B196" s="11"/>
      <c r="C196" s="96"/>
      <c r="D196" s="13"/>
      <c r="E196" s="13"/>
      <c r="F196" s="13"/>
      <c r="G196" s="12"/>
      <c r="H196" s="14"/>
      <c r="I196" s="14"/>
      <c r="J196" s="12"/>
      <c r="K196" s="15"/>
      <c r="L196" s="15"/>
      <c r="M196" s="15"/>
      <c r="N196" s="15"/>
      <c r="O196" s="15"/>
      <c r="P196" s="16" t="str">
        <f t="shared" si="12"/>
        <v xml:space="preserve"> </v>
      </c>
      <c r="Q196" s="17">
        <f t="shared" si="13"/>
        <v>0</v>
      </c>
      <c r="R196" s="65"/>
      <c r="S196" s="66">
        <f t="shared" si="15"/>
        <v>0</v>
      </c>
      <c r="T196" s="31">
        <f t="shared" si="11"/>
        <v>0</v>
      </c>
      <c r="U196" s="32" t="str">
        <f t="shared" si="14"/>
        <v xml:space="preserve"> </v>
      </c>
    </row>
    <row r="197" spans="2:21" x14ac:dyDescent="0.25">
      <c r="B197" s="11"/>
      <c r="C197" s="96"/>
      <c r="D197" s="13"/>
      <c r="E197" s="13"/>
      <c r="F197" s="13"/>
      <c r="G197" s="12"/>
      <c r="H197" s="14"/>
      <c r="I197" s="14"/>
      <c r="J197" s="12"/>
      <c r="K197" s="15"/>
      <c r="L197" s="15"/>
      <c r="M197" s="15"/>
      <c r="N197" s="15"/>
      <c r="O197" s="15"/>
      <c r="P197" s="16" t="str">
        <f t="shared" si="12"/>
        <v xml:space="preserve"> </v>
      </c>
      <c r="Q197" s="17">
        <f t="shared" si="13"/>
        <v>0</v>
      </c>
      <c r="R197" s="65"/>
      <c r="S197" s="66">
        <f t="shared" si="15"/>
        <v>0</v>
      </c>
      <c r="T197" s="31">
        <f t="shared" si="11"/>
        <v>0</v>
      </c>
      <c r="U197" s="32" t="str">
        <f t="shared" si="14"/>
        <v xml:space="preserve"> </v>
      </c>
    </row>
    <row r="198" spans="2:21" x14ac:dyDescent="0.25">
      <c r="B198" s="11"/>
      <c r="C198" s="96"/>
      <c r="D198" s="13"/>
      <c r="E198" s="13"/>
      <c r="F198" s="13"/>
      <c r="G198" s="12"/>
      <c r="H198" s="14"/>
      <c r="I198" s="14"/>
      <c r="J198" s="12"/>
      <c r="K198" s="15"/>
      <c r="L198" s="15"/>
      <c r="M198" s="15"/>
      <c r="N198" s="15"/>
      <c r="O198" s="15"/>
      <c r="P198" s="16" t="str">
        <f t="shared" si="12"/>
        <v xml:space="preserve"> </v>
      </c>
      <c r="Q198" s="17">
        <f t="shared" si="13"/>
        <v>0</v>
      </c>
      <c r="R198" s="65"/>
      <c r="S198" s="66">
        <f t="shared" si="15"/>
        <v>0</v>
      </c>
      <c r="T198" s="31">
        <f t="shared" si="11"/>
        <v>0</v>
      </c>
      <c r="U198" s="32" t="str">
        <f t="shared" si="14"/>
        <v xml:space="preserve"> </v>
      </c>
    </row>
    <row r="199" spans="2:21" x14ac:dyDescent="0.25">
      <c r="B199" s="11"/>
      <c r="C199" s="96"/>
      <c r="D199" s="13"/>
      <c r="E199" s="13"/>
      <c r="F199" s="13"/>
      <c r="G199" s="12"/>
      <c r="H199" s="14"/>
      <c r="I199" s="14"/>
      <c r="J199" s="12"/>
      <c r="K199" s="15"/>
      <c r="L199" s="15"/>
      <c r="M199" s="15"/>
      <c r="N199" s="15"/>
      <c r="O199" s="15"/>
      <c r="P199" s="16" t="str">
        <f t="shared" si="12"/>
        <v xml:space="preserve"> </v>
      </c>
      <c r="Q199" s="17">
        <f t="shared" si="13"/>
        <v>0</v>
      </c>
      <c r="R199" s="65"/>
      <c r="S199" s="66">
        <f t="shared" si="15"/>
        <v>0</v>
      </c>
      <c r="T199" s="31">
        <f t="shared" si="11"/>
        <v>0</v>
      </c>
      <c r="U199" s="32" t="str">
        <f t="shared" si="14"/>
        <v xml:space="preserve"> </v>
      </c>
    </row>
    <row r="200" spans="2:21" x14ac:dyDescent="0.25">
      <c r="B200" s="11"/>
      <c r="C200" s="96"/>
      <c r="D200" s="13"/>
      <c r="E200" s="13"/>
      <c r="F200" s="13"/>
      <c r="G200" s="12"/>
      <c r="H200" s="14"/>
      <c r="I200" s="14"/>
      <c r="J200" s="12"/>
      <c r="K200" s="15"/>
      <c r="L200" s="15"/>
      <c r="M200" s="15"/>
      <c r="N200" s="15"/>
      <c r="O200" s="15"/>
      <c r="P200" s="16" t="str">
        <f t="shared" si="12"/>
        <v xml:space="preserve"> </v>
      </c>
      <c r="Q200" s="17">
        <f t="shared" si="13"/>
        <v>0</v>
      </c>
      <c r="R200" s="65"/>
      <c r="S200" s="66">
        <f t="shared" si="15"/>
        <v>0</v>
      </c>
      <c r="T200" s="31">
        <f t="shared" ref="T200:T263" si="16">SUMIF($G$8:$G$647,G200:G839,$K$8:$K$647)</f>
        <v>0</v>
      </c>
      <c r="U200" s="32" t="str">
        <f t="shared" si="14"/>
        <v xml:space="preserve"> </v>
      </c>
    </row>
    <row r="201" spans="2:21" x14ac:dyDescent="0.25">
      <c r="B201" s="11"/>
      <c r="C201" s="96"/>
      <c r="D201" s="13"/>
      <c r="E201" s="13"/>
      <c r="F201" s="13"/>
      <c r="G201" s="12"/>
      <c r="H201" s="14"/>
      <c r="I201" s="14"/>
      <c r="J201" s="12"/>
      <c r="K201" s="15"/>
      <c r="L201" s="15"/>
      <c r="M201" s="15"/>
      <c r="N201" s="15"/>
      <c r="O201" s="15"/>
      <c r="P201" s="16" t="str">
        <f t="shared" ref="P201:P264" si="17">+IF(K201&lt;=0," ",IF(K201&lt;=10,"A",IF(K201&gt;=11,"B")))</f>
        <v xml:space="preserve"> </v>
      </c>
      <c r="Q201" s="17">
        <f t="shared" ref="Q201:Q264" si="18">+IF(P201=" ",K201*0,IF(P201="A",K201*2500,IF(P201="B",K201*3000)))</f>
        <v>0</v>
      </c>
      <c r="R201" s="65"/>
      <c r="S201" s="66">
        <f t="shared" si="15"/>
        <v>0</v>
      </c>
      <c r="T201" s="31">
        <f t="shared" si="16"/>
        <v>0</v>
      </c>
      <c r="U201" s="32" t="str">
        <f t="shared" ref="U201:U264" si="19">+IF(T201=0," ",IF(T201&lt;=50,"OK",IF(T201&gt;=51,"LEBIH")))</f>
        <v xml:space="preserve"> </v>
      </c>
    </row>
    <row r="202" spans="2:21" x14ac:dyDescent="0.25">
      <c r="B202" s="11"/>
      <c r="C202" s="96"/>
      <c r="D202" s="13"/>
      <c r="E202" s="13"/>
      <c r="F202" s="13"/>
      <c r="G202" s="12"/>
      <c r="H202" s="14"/>
      <c r="I202" s="14"/>
      <c r="J202" s="12"/>
      <c r="K202" s="15"/>
      <c r="L202" s="15"/>
      <c r="M202" s="15"/>
      <c r="N202" s="15"/>
      <c r="O202" s="15"/>
      <c r="P202" s="16" t="str">
        <f t="shared" si="17"/>
        <v xml:space="preserve"> </v>
      </c>
      <c r="Q202" s="17">
        <f t="shared" si="18"/>
        <v>0</v>
      </c>
      <c r="R202" s="65"/>
      <c r="S202" s="66">
        <f t="shared" si="15"/>
        <v>0</v>
      </c>
      <c r="T202" s="31">
        <f t="shared" si="16"/>
        <v>0</v>
      </c>
      <c r="U202" s="32" t="str">
        <f t="shared" si="19"/>
        <v xml:space="preserve"> </v>
      </c>
    </row>
    <row r="203" spans="2:21" x14ac:dyDescent="0.25">
      <c r="B203" s="11"/>
      <c r="C203" s="96"/>
      <c r="D203" s="13"/>
      <c r="E203" s="13"/>
      <c r="F203" s="13"/>
      <c r="G203" s="12"/>
      <c r="H203" s="14"/>
      <c r="I203" s="14"/>
      <c r="J203" s="12"/>
      <c r="K203" s="15"/>
      <c r="L203" s="15"/>
      <c r="M203" s="15"/>
      <c r="N203" s="15"/>
      <c r="O203" s="15"/>
      <c r="P203" s="16" t="str">
        <f t="shared" si="17"/>
        <v xml:space="preserve"> </v>
      </c>
      <c r="Q203" s="17">
        <f t="shared" si="18"/>
        <v>0</v>
      </c>
      <c r="R203" s="65"/>
      <c r="S203" s="66">
        <f t="shared" si="15"/>
        <v>0</v>
      </c>
      <c r="T203" s="31">
        <f t="shared" si="16"/>
        <v>0</v>
      </c>
      <c r="U203" s="32" t="str">
        <f t="shared" si="19"/>
        <v xml:space="preserve"> </v>
      </c>
    </row>
    <row r="204" spans="2:21" x14ac:dyDescent="0.25">
      <c r="B204" s="11"/>
      <c r="C204" s="96"/>
      <c r="D204" s="13"/>
      <c r="E204" s="13"/>
      <c r="F204" s="13"/>
      <c r="G204" s="12"/>
      <c r="H204" s="14"/>
      <c r="I204" s="14"/>
      <c r="J204" s="12"/>
      <c r="K204" s="15"/>
      <c r="L204" s="15"/>
      <c r="M204" s="15"/>
      <c r="N204" s="15"/>
      <c r="O204" s="15"/>
      <c r="P204" s="16" t="str">
        <f t="shared" si="17"/>
        <v xml:space="preserve"> </v>
      </c>
      <c r="Q204" s="17">
        <f t="shared" si="18"/>
        <v>0</v>
      </c>
      <c r="R204" s="65"/>
      <c r="S204" s="66">
        <f t="shared" si="15"/>
        <v>0</v>
      </c>
      <c r="T204" s="31">
        <f t="shared" si="16"/>
        <v>0</v>
      </c>
      <c r="U204" s="32" t="str">
        <f t="shared" si="19"/>
        <v xml:space="preserve"> </v>
      </c>
    </row>
    <row r="205" spans="2:21" x14ac:dyDescent="0.25">
      <c r="B205" s="11"/>
      <c r="C205" s="96"/>
      <c r="D205" s="13"/>
      <c r="E205" s="13"/>
      <c r="F205" s="13"/>
      <c r="G205" s="12"/>
      <c r="H205" s="14"/>
      <c r="I205" s="14"/>
      <c r="J205" s="12"/>
      <c r="K205" s="15"/>
      <c r="L205" s="15"/>
      <c r="M205" s="15"/>
      <c r="N205" s="15"/>
      <c r="O205" s="15"/>
      <c r="P205" s="16" t="str">
        <f t="shared" si="17"/>
        <v xml:space="preserve"> </v>
      </c>
      <c r="Q205" s="17">
        <f t="shared" si="18"/>
        <v>0</v>
      </c>
      <c r="R205" s="65"/>
      <c r="S205" s="66">
        <f t="shared" si="15"/>
        <v>0</v>
      </c>
      <c r="T205" s="31">
        <f t="shared" si="16"/>
        <v>0</v>
      </c>
      <c r="U205" s="32" t="str">
        <f t="shared" si="19"/>
        <v xml:space="preserve"> </v>
      </c>
    </row>
    <row r="206" spans="2:21" x14ac:dyDescent="0.25">
      <c r="B206" s="11"/>
      <c r="C206" s="96"/>
      <c r="D206" s="13"/>
      <c r="E206" s="13"/>
      <c r="F206" s="13"/>
      <c r="G206" s="12"/>
      <c r="H206" s="14"/>
      <c r="I206" s="14"/>
      <c r="J206" s="12"/>
      <c r="K206" s="15"/>
      <c r="L206" s="15"/>
      <c r="M206" s="15"/>
      <c r="N206" s="15"/>
      <c r="O206" s="15"/>
      <c r="P206" s="16" t="str">
        <f t="shared" si="17"/>
        <v xml:space="preserve"> </v>
      </c>
      <c r="Q206" s="17">
        <f t="shared" si="18"/>
        <v>0</v>
      </c>
      <c r="R206" s="65"/>
      <c r="S206" s="66">
        <f t="shared" si="15"/>
        <v>0</v>
      </c>
      <c r="T206" s="31">
        <f t="shared" si="16"/>
        <v>0</v>
      </c>
      <c r="U206" s="32" t="str">
        <f t="shared" si="19"/>
        <v xml:space="preserve"> </v>
      </c>
    </row>
    <row r="207" spans="2:21" x14ac:dyDescent="0.25">
      <c r="B207" s="11"/>
      <c r="C207" s="96"/>
      <c r="D207" s="13"/>
      <c r="E207" s="13"/>
      <c r="F207" s="13"/>
      <c r="G207" s="12"/>
      <c r="H207" s="14"/>
      <c r="I207" s="14"/>
      <c r="J207" s="12"/>
      <c r="K207" s="15"/>
      <c r="L207" s="15"/>
      <c r="M207" s="15"/>
      <c r="N207" s="15"/>
      <c r="O207" s="15"/>
      <c r="P207" s="16" t="str">
        <f t="shared" si="17"/>
        <v xml:space="preserve"> </v>
      </c>
      <c r="Q207" s="17">
        <f t="shared" si="18"/>
        <v>0</v>
      </c>
      <c r="R207" s="65"/>
      <c r="S207" s="66">
        <f t="shared" si="15"/>
        <v>0</v>
      </c>
      <c r="T207" s="31">
        <f t="shared" si="16"/>
        <v>0</v>
      </c>
      <c r="U207" s="32" t="str">
        <f t="shared" si="19"/>
        <v xml:space="preserve"> </v>
      </c>
    </row>
    <row r="208" spans="2:21" x14ac:dyDescent="0.25">
      <c r="B208" s="11"/>
      <c r="C208" s="96"/>
      <c r="D208" s="13"/>
      <c r="E208" s="13"/>
      <c r="F208" s="13"/>
      <c r="G208" s="12"/>
      <c r="H208" s="14"/>
      <c r="I208" s="14"/>
      <c r="J208" s="12"/>
      <c r="K208" s="15"/>
      <c r="L208" s="15"/>
      <c r="M208" s="15"/>
      <c r="N208" s="15"/>
      <c r="O208" s="15"/>
      <c r="P208" s="16" t="str">
        <f t="shared" si="17"/>
        <v xml:space="preserve"> </v>
      </c>
      <c r="Q208" s="17">
        <f t="shared" si="18"/>
        <v>0</v>
      </c>
      <c r="R208" s="65"/>
      <c r="S208" s="66">
        <f t="shared" si="15"/>
        <v>0</v>
      </c>
      <c r="T208" s="31">
        <f t="shared" si="16"/>
        <v>0</v>
      </c>
      <c r="U208" s="32" t="str">
        <f t="shared" si="19"/>
        <v xml:space="preserve"> </v>
      </c>
    </row>
    <row r="209" spans="2:21" x14ac:dyDescent="0.25">
      <c r="B209" s="11"/>
      <c r="C209" s="96"/>
      <c r="D209" s="13"/>
      <c r="E209" s="13"/>
      <c r="F209" s="13"/>
      <c r="G209" s="12"/>
      <c r="H209" s="14"/>
      <c r="I209" s="14"/>
      <c r="J209" s="12"/>
      <c r="K209" s="15"/>
      <c r="L209" s="15"/>
      <c r="M209" s="15"/>
      <c r="N209" s="15"/>
      <c r="O209" s="15"/>
      <c r="P209" s="16" t="str">
        <f t="shared" si="17"/>
        <v xml:space="preserve"> </v>
      </c>
      <c r="Q209" s="17">
        <f t="shared" si="18"/>
        <v>0</v>
      </c>
      <c r="R209" s="65"/>
      <c r="S209" s="66">
        <f t="shared" si="15"/>
        <v>0</v>
      </c>
      <c r="T209" s="31">
        <f t="shared" si="16"/>
        <v>0</v>
      </c>
      <c r="U209" s="32" t="str">
        <f t="shared" si="19"/>
        <v xml:space="preserve"> </v>
      </c>
    </row>
    <row r="210" spans="2:21" x14ac:dyDescent="0.25">
      <c r="B210" s="11"/>
      <c r="C210" s="96"/>
      <c r="D210" s="13"/>
      <c r="E210" s="13"/>
      <c r="F210" s="13"/>
      <c r="G210" s="12"/>
      <c r="H210" s="14"/>
      <c r="I210" s="14"/>
      <c r="J210" s="12"/>
      <c r="K210" s="15"/>
      <c r="L210" s="15"/>
      <c r="M210" s="15"/>
      <c r="N210" s="15"/>
      <c r="O210" s="15"/>
      <c r="P210" s="16" t="str">
        <f t="shared" si="17"/>
        <v xml:space="preserve"> </v>
      </c>
      <c r="Q210" s="17">
        <f t="shared" si="18"/>
        <v>0</v>
      </c>
      <c r="R210" s="65"/>
      <c r="S210" s="66">
        <f t="shared" si="15"/>
        <v>0</v>
      </c>
      <c r="T210" s="31">
        <f t="shared" si="16"/>
        <v>0</v>
      </c>
      <c r="U210" s="32" t="str">
        <f t="shared" si="19"/>
        <v xml:space="preserve"> </v>
      </c>
    </row>
    <row r="211" spans="2:21" x14ac:dyDescent="0.25">
      <c r="B211" s="11"/>
      <c r="C211" s="96"/>
      <c r="D211" s="13"/>
      <c r="E211" s="13"/>
      <c r="F211" s="13"/>
      <c r="G211" s="12"/>
      <c r="H211" s="14"/>
      <c r="I211" s="14"/>
      <c r="J211" s="12"/>
      <c r="K211" s="15"/>
      <c r="L211" s="15"/>
      <c r="M211" s="15"/>
      <c r="N211" s="15"/>
      <c r="O211" s="15"/>
      <c r="P211" s="16" t="str">
        <f t="shared" si="17"/>
        <v xml:space="preserve"> </v>
      </c>
      <c r="Q211" s="17">
        <f t="shared" si="18"/>
        <v>0</v>
      </c>
      <c r="R211" s="65"/>
      <c r="S211" s="66">
        <f t="shared" si="15"/>
        <v>0</v>
      </c>
      <c r="T211" s="31">
        <f t="shared" si="16"/>
        <v>0</v>
      </c>
      <c r="U211" s="32" t="str">
        <f t="shared" si="19"/>
        <v xml:space="preserve"> </v>
      </c>
    </row>
    <row r="212" spans="2:21" x14ac:dyDescent="0.25">
      <c r="B212" s="11"/>
      <c r="C212" s="96"/>
      <c r="D212" s="13"/>
      <c r="E212" s="13"/>
      <c r="F212" s="13"/>
      <c r="G212" s="12"/>
      <c r="H212" s="14"/>
      <c r="I212" s="14"/>
      <c r="J212" s="12"/>
      <c r="K212" s="15"/>
      <c r="L212" s="15"/>
      <c r="M212" s="15"/>
      <c r="N212" s="15"/>
      <c r="O212" s="15"/>
      <c r="P212" s="16" t="str">
        <f t="shared" si="17"/>
        <v xml:space="preserve"> </v>
      </c>
      <c r="Q212" s="17">
        <f t="shared" si="18"/>
        <v>0</v>
      </c>
      <c r="R212" s="65"/>
      <c r="S212" s="66">
        <f t="shared" si="15"/>
        <v>0</v>
      </c>
      <c r="T212" s="31">
        <f t="shared" si="16"/>
        <v>0</v>
      </c>
      <c r="U212" s="32" t="str">
        <f t="shared" si="19"/>
        <v xml:space="preserve"> </v>
      </c>
    </row>
    <row r="213" spans="2:21" x14ac:dyDescent="0.25">
      <c r="B213" s="11"/>
      <c r="C213" s="96"/>
      <c r="D213" s="13"/>
      <c r="E213" s="13"/>
      <c r="F213" s="13"/>
      <c r="G213" s="12"/>
      <c r="H213" s="14"/>
      <c r="I213" s="14"/>
      <c r="J213" s="12"/>
      <c r="K213" s="15"/>
      <c r="L213" s="15"/>
      <c r="M213" s="15"/>
      <c r="N213" s="15"/>
      <c r="O213" s="15"/>
      <c r="P213" s="16" t="str">
        <f t="shared" si="17"/>
        <v xml:space="preserve"> </v>
      </c>
      <c r="Q213" s="17">
        <f t="shared" si="18"/>
        <v>0</v>
      </c>
      <c r="R213" s="65"/>
      <c r="S213" s="66">
        <f t="shared" si="15"/>
        <v>0</v>
      </c>
      <c r="T213" s="31">
        <f t="shared" si="16"/>
        <v>0</v>
      </c>
      <c r="U213" s="32" t="str">
        <f t="shared" si="19"/>
        <v xml:space="preserve"> </v>
      </c>
    </row>
    <row r="214" spans="2:21" x14ac:dyDescent="0.25">
      <c r="B214" s="11"/>
      <c r="C214" s="96"/>
      <c r="D214" s="13"/>
      <c r="E214" s="13"/>
      <c r="F214" s="13"/>
      <c r="G214" s="12"/>
      <c r="H214" s="14"/>
      <c r="I214" s="14"/>
      <c r="J214" s="12"/>
      <c r="K214" s="15"/>
      <c r="L214" s="15"/>
      <c r="M214" s="15"/>
      <c r="N214" s="15"/>
      <c r="O214" s="15"/>
      <c r="P214" s="16" t="str">
        <f t="shared" si="17"/>
        <v xml:space="preserve"> </v>
      </c>
      <c r="Q214" s="17">
        <f t="shared" si="18"/>
        <v>0</v>
      </c>
      <c r="R214" s="65"/>
      <c r="S214" s="66">
        <f t="shared" si="15"/>
        <v>0</v>
      </c>
      <c r="T214" s="31">
        <f t="shared" si="16"/>
        <v>0</v>
      </c>
      <c r="U214" s="32" t="str">
        <f t="shared" si="19"/>
        <v xml:space="preserve"> </v>
      </c>
    </row>
    <row r="215" spans="2:21" x14ac:dyDescent="0.25">
      <c r="B215" s="11"/>
      <c r="C215" s="96"/>
      <c r="D215" s="13"/>
      <c r="E215" s="13"/>
      <c r="F215" s="13"/>
      <c r="G215" s="12"/>
      <c r="H215" s="14"/>
      <c r="I215" s="14"/>
      <c r="J215" s="12"/>
      <c r="K215" s="15"/>
      <c r="L215" s="15"/>
      <c r="M215" s="15"/>
      <c r="N215" s="15"/>
      <c r="O215" s="15"/>
      <c r="P215" s="16" t="str">
        <f t="shared" si="17"/>
        <v xml:space="preserve"> </v>
      </c>
      <c r="Q215" s="17">
        <f t="shared" si="18"/>
        <v>0</v>
      </c>
      <c r="R215" s="65"/>
      <c r="S215" s="66">
        <f t="shared" si="15"/>
        <v>0</v>
      </c>
      <c r="T215" s="31">
        <f t="shared" si="16"/>
        <v>0</v>
      </c>
      <c r="U215" s="32" t="str">
        <f t="shared" si="19"/>
        <v xml:space="preserve"> </v>
      </c>
    </row>
    <row r="216" spans="2:21" x14ac:dyDescent="0.25">
      <c r="B216" s="11"/>
      <c r="C216" s="96"/>
      <c r="D216" s="13"/>
      <c r="E216" s="13"/>
      <c r="F216" s="13"/>
      <c r="G216" s="12"/>
      <c r="H216" s="14"/>
      <c r="I216" s="14"/>
      <c r="J216" s="12"/>
      <c r="K216" s="15"/>
      <c r="L216" s="15"/>
      <c r="M216" s="15"/>
      <c r="N216" s="15"/>
      <c r="O216" s="15"/>
      <c r="P216" s="16" t="str">
        <f t="shared" si="17"/>
        <v xml:space="preserve"> </v>
      </c>
      <c r="Q216" s="17">
        <f t="shared" si="18"/>
        <v>0</v>
      </c>
      <c r="R216" s="65"/>
      <c r="S216" s="66">
        <f t="shared" si="15"/>
        <v>0</v>
      </c>
      <c r="T216" s="31">
        <f t="shared" si="16"/>
        <v>0</v>
      </c>
      <c r="U216" s="32" t="str">
        <f t="shared" si="19"/>
        <v xml:space="preserve"> </v>
      </c>
    </row>
    <row r="217" spans="2:21" x14ac:dyDescent="0.25">
      <c r="B217" s="11"/>
      <c r="C217" s="96"/>
      <c r="D217" s="13"/>
      <c r="E217" s="13"/>
      <c r="F217" s="13"/>
      <c r="G217" s="12"/>
      <c r="H217" s="14"/>
      <c r="I217" s="14"/>
      <c r="J217" s="12"/>
      <c r="K217" s="15"/>
      <c r="L217" s="15"/>
      <c r="M217" s="15"/>
      <c r="N217" s="15"/>
      <c r="O217" s="15"/>
      <c r="P217" s="16" t="str">
        <f t="shared" si="17"/>
        <v xml:space="preserve"> </v>
      </c>
      <c r="Q217" s="17">
        <f t="shared" si="18"/>
        <v>0</v>
      </c>
      <c r="R217" s="65"/>
      <c r="S217" s="66">
        <f t="shared" si="15"/>
        <v>0</v>
      </c>
      <c r="T217" s="31">
        <f t="shared" si="16"/>
        <v>0</v>
      </c>
      <c r="U217" s="32" t="str">
        <f t="shared" si="19"/>
        <v xml:space="preserve"> </v>
      </c>
    </row>
    <row r="218" spans="2:21" x14ac:dyDescent="0.25">
      <c r="B218" s="11"/>
      <c r="C218" s="96"/>
      <c r="D218" s="13"/>
      <c r="E218" s="13"/>
      <c r="F218" s="13"/>
      <c r="G218" s="12"/>
      <c r="H218" s="14"/>
      <c r="I218" s="14"/>
      <c r="J218" s="12"/>
      <c r="K218" s="15"/>
      <c r="L218" s="15"/>
      <c r="M218" s="15"/>
      <c r="N218" s="15"/>
      <c r="O218" s="15"/>
      <c r="P218" s="16" t="str">
        <f t="shared" si="17"/>
        <v xml:space="preserve"> </v>
      </c>
      <c r="Q218" s="17">
        <f t="shared" si="18"/>
        <v>0</v>
      </c>
      <c r="R218" s="65"/>
      <c r="S218" s="66">
        <f t="shared" si="15"/>
        <v>0</v>
      </c>
      <c r="T218" s="31">
        <f t="shared" si="16"/>
        <v>0</v>
      </c>
      <c r="U218" s="32" t="str">
        <f t="shared" si="19"/>
        <v xml:space="preserve"> </v>
      </c>
    </row>
    <row r="219" spans="2:21" x14ac:dyDescent="0.25">
      <c r="B219" s="11"/>
      <c r="C219" s="96"/>
      <c r="D219" s="13"/>
      <c r="E219" s="13"/>
      <c r="F219" s="13"/>
      <c r="G219" s="12"/>
      <c r="H219" s="14"/>
      <c r="I219" s="14"/>
      <c r="J219" s="12"/>
      <c r="K219" s="15"/>
      <c r="L219" s="15"/>
      <c r="M219" s="15"/>
      <c r="N219" s="15"/>
      <c r="O219" s="15"/>
      <c r="P219" s="16" t="str">
        <f t="shared" si="17"/>
        <v xml:space="preserve"> </v>
      </c>
      <c r="Q219" s="17">
        <f t="shared" si="18"/>
        <v>0</v>
      </c>
      <c r="R219" s="65"/>
      <c r="S219" s="66">
        <f t="shared" si="15"/>
        <v>0</v>
      </c>
      <c r="T219" s="31">
        <f t="shared" si="16"/>
        <v>0</v>
      </c>
      <c r="U219" s="32" t="str">
        <f t="shared" si="19"/>
        <v xml:space="preserve"> </v>
      </c>
    </row>
    <row r="220" spans="2:21" x14ac:dyDescent="0.25">
      <c r="B220" s="11"/>
      <c r="C220" s="96"/>
      <c r="D220" s="13"/>
      <c r="E220" s="13"/>
      <c r="F220" s="13"/>
      <c r="G220" s="12"/>
      <c r="H220" s="14"/>
      <c r="I220" s="14"/>
      <c r="J220" s="12"/>
      <c r="K220" s="15"/>
      <c r="L220" s="15"/>
      <c r="M220" s="15"/>
      <c r="N220" s="15"/>
      <c r="O220" s="15"/>
      <c r="P220" s="16" t="str">
        <f t="shared" si="17"/>
        <v xml:space="preserve"> </v>
      </c>
      <c r="Q220" s="17">
        <f t="shared" si="18"/>
        <v>0</v>
      </c>
      <c r="R220" s="65"/>
      <c r="S220" s="66">
        <f t="shared" si="15"/>
        <v>0</v>
      </c>
      <c r="T220" s="31">
        <f t="shared" si="16"/>
        <v>0</v>
      </c>
      <c r="U220" s="32" t="str">
        <f t="shared" si="19"/>
        <v xml:space="preserve"> </v>
      </c>
    </row>
    <row r="221" spans="2:21" x14ac:dyDescent="0.25">
      <c r="B221" s="11"/>
      <c r="C221" s="96"/>
      <c r="D221" s="13"/>
      <c r="E221" s="13"/>
      <c r="F221" s="13"/>
      <c r="G221" s="12"/>
      <c r="H221" s="14"/>
      <c r="I221" s="14"/>
      <c r="J221" s="12"/>
      <c r="K221" s="15"/>
      <c r="L221" s="15"/>
      <c r="M221" s="15"/>
      <c r="N221" s="15"/>
      <c r="O221" s="15"/>
      <c r="P221" s="16" t="str">
        <f t="shared" si="17"/>
        <v xml:space="preserve"> </v>
      </c>
      <c r="Q221" s="17">
        <f t="shared" si="18"/>
        <v>0</v>
      </c>
      <c r="R221" s="65"/>
      <c r="S221" s="66">
        <f t="shared" si="15"/>
        <v>0</v>
      </c>
      <c r="T221" s="31">
        <f t="shared" si="16"/>
        <v>0</v>
      </c>
      <c r="U221" s="32" t="str">
        <f t="shared" si="19"/>
        <v xml:space="preserve"> </v>
      </c>
    </row>
    <row r="222" spans="2:21" x14ac:dyDescent="0.25">
      <c r="B222" s="11"/>
      <c r="C222" s="96"/>
      <c r="D222" s="13"/>
      <c r="E222" s="13"/>
      <c r="F222" s="13"/>
      <c r="G222" s="12"/>
      <c r="H222" s="14"/>
      <c r="I222" s="14"/>
      <c r="J222" s="12"/>
      <c r="K222" s="15"/>
      <c r="L222" s="15"/>
      <c r="M222" s="15"/>
      <c r="N222" s="15"/>
      <c r="O222" s="15"/>
      <c r="P222" s="16" t="str">
        <f t="shared" si="17"/>
        <v xml:space="preserve"> </v>
      </c>
      <c r="Q222" s="17">
        <f t="shared" si="18"/>
        <v>0</v>
      </c>
      <c r="R222" s="65"/>
      <c r="S222" s="66">
        <f t="shared" si="15"/>
        <v>0</v>
      </c>
      <c r="T222" s="31">
        <f t="shared" si="16"/>
        <v>0</v>
      </c>
      <c r="U222" s="32" t="str">
        <f t="shared" si="19"/>
        <v xml:space="preserve"> </v>
      </c>
    </row>
    <row r="223" spans="2:21" x14ac:dyDescent="0.25">
      <c r="B223" s="11"/>
      <c r="C223" s="96"/>
      <c r="D223" s="13"/>
      <c r="E223" s="13"/>
      <c r="F223" s="13"/>
      <c r="G223" s="12"/>
      <c r="H223" s="14"/>
      <c r="I223" s="14"/>
      <c r="J223" s="12"/>
      <c r="K223" s="15"/>
      <c r="L223" s="15"/>
      <c r="M223" s="15"/>
      <c r="N223" s="15"/>
      <c r="O223" s="15"/>
      <c r="P223" s="16" t="str">
        <f t="shared" si="17"/>
        <v xml:space="preserve"> </v>
      </c>
      <c r="Q223" s="17">
        <f t="shared" si="18"/>
        <v>0</v>
      </c>
      <c r="R223" s="65"/>
      <c r="S223" s="66">
        <f t="shared" si="15"/>
        <v>0</v>
      </c>
      <c r="T223" s="31">
        <f t="shared" si="16"/>
        <v>0</v>
      </c>
      <c r="U223" s="32" t="str">
        <f t="shared" si="19"/>
        <v xml:space="preserve"> </v>
      </c>
    </row>
    <row r="224" spans="2:21" x14ac:dyDescent="0.25">
      <c r="B224" s="11"/>
      <c r="C224" s="96"/>
      <c r="D224" s="13"/>
      <c r="E224" s="13"/>
      <c r="F224" s="13"/>
      <c r="G224" s="12"/>
      <c r="H224" s="14"/>
      <c r="I224" s="14"/>
      <c r="J224" s="12"/>
      <c r="K224" s="15"/>
      <c r="L224" s="15"/>
      <c r="M224" s="15"/>
      <c r="N224" s="15"/>
      <c r="O224" s="15"/>
      <c r="P224" s="16" t="str">
        <f t="shared" si="17"/>
        <v xml:space="preserve"> </v>
      </c>
      <c r="Q224" s="17">
        <f t="shared" si="18"/>
        <v>0</v>
      </c>
      <c r="R224" s="65"/>
      <c r="S224" s="66">
        <f t="shared" si="15"/>
        <v>0</v>
      </c>
      <c r="T224" s="31">
        <f t="shared" si="16"/>
        <v>0</v>
      </c>
      <c r="U224" s="32" t="str">
        <f t="shared" si="19"/>
        <v xml:space="preserve"> </v>
      </c>
    </row>
    <row r="225" spans="2:21" x14ac:dyDescent="0.25">
      <c r="B225" s="11"/>
      <c r="C225" s="96"/>
      <c r="D225" s="13"/>
      <c r="E225" s="13"/>
      <c r="F225" s="13"/>
      <c r="G225" s="12"/>
      <c r="H225" s="14"/>
      <c r="I225" s="14"/>
      <c r="J225" s="12"/>
      <c r="K225" s="15"/>
      <c r="L225" s="15"/>
      <c r="M225" s="15"/>
      <c r="N225" s="15"/>
      <c r="O225" s="15"/>
      <c r="P225" s="16" t="str">
        <f t="shared" si="17"/>
        <v xml:space="preserve"> </v>
      </c>
      <c r="Q225" s="17">
        <f t="shared" si="18"/>
        <v>0</v>
      </c>
      <c r="R225" s="65"/>
      <c r="S225" s="66">
        <f t="shared" si="15"/>
        <v>0</v>
      </c>
      <c r="T225" s="31">
        <f t="shared" si="16"/>
        <v>0</v>
      </c>
      <c r="U225" s="32" t="str">
        <f t="shared" si="19"/>
        <v xml:space="preserve"> </v>
      </c>
    </row>
    <row r="226" spans="2:21" x14ac:dyDescent="0.25">
      <c r="B226" s="11"/>
      <c r="C226" s="96"/>
      <c r="D226" s="13"/>
      <c r="E226" s="13"/>
      <c r="F226" s="13"/>
      <c r="G226" s="12"/>
      <c r="H226" s="14"/>
      <c r="I226" s="14"/>
      <c r="J226" s="12"/>
      <c r="K226" s="15"/>
      <c r="L226" s="15"/>
      <c r="M226" s="15"/>
      <c r="N226" s="15"/>
      <c r="O226" s="15"/>
      <c r="P226" s="16" t="str">
        <f t="shared" si="17"/>
        <v xml:space="preserve"> </v>
      </c>
      <c r="Q226" s="17">
        <f t="shared" si="18"/>
        <v>0</v>
      </c>
      <c r="R226" s="65"/>
      <c r="S226" s="66">
        <f t="shared" si="15"/>
        <v>0</v>
      </c>
      <c r="T226" s="31">
        <f t="shared" si="16"/>
        <v>0</v>
      </c>
      <c r="U226" s="32" t="str">
        <f t="shared" si="19"/>
        <v xml:space="preserve"> </v>
      </c>
    </row>
    <row r="227" spans="2:21" x14ac:dyDescent="0.25">
      <c r="B227" s="11"/>
      <c r="C227" s="96"/>
      <c r="D227" s="13"/>
      <c r="E227" s="13"/>
      <c r="F227" s="13"/>
      <c r="G227" s="12"/>
      <c r="H227" s="14"/>
      <c r="I227" s="14"/>
      <c r="J227" s="12"/>
      <c r="K227" s="15"/>
      <c r="L227" s="15"/>
      <c r="M227" s="15"/>
      <c r="N227" s="15"/>
      <c r="O227" s="15"/>
      <c r="P227" s="16" t="str">
        <f t="shared" si="17"/>
        <v xml:space="preserve"> </v>
      </c>
      <c r="Q227" s="17">
        <f t="shared" si="18"/>
        <v>0</v>
      </c>
      <c r="R227" s="65"/>
      <c r="S227" s="66">
        <f t="shared" si="15"/>
        <v>0</v>
      </c>
      <c r="T227" s="31">
        <f t="shared" si="16"/>
        <v>0</v>
      </c>
      <c r="U227" s="32" t="str">
        <f t="shared" si="19"/>
        <v xml:space="preserve"> </v>
      </c>
    </row>
    <row r="228" spans="2:21" x14ac:dyDescent="0.25">
      <c r="B228" s="11"/>
      <c r="C228" s="96"/>
      <c r="D228" s="13"/>
      <c r="E228" s="13"/>
      <c r="F228" s="13"/>
      <c r="G228" s="12"/>
      <c r="H228" s="14"/>
      <c r="I228" s="14"/>
      <c r="J228" s="12"/>
      <c r="K228" s="15"/>
      <c r="L228" s="15"/>
      <c r="M228" s="15"/>
      <c r="N228" s="15"/>
      <c r="O228" s="15"/>
      <c r="P228" s="16" t="str">
        <f t="shared" si="17"/>
        <v xml:space="preserve"> </v>
      </c>
      <c r="Q228" s="17">
        <f t="shared" si="18"/>
        <v>0</v>
      </c>
      <c r="R228" s="65"/>
      <c r="S228" s="66">
        <f t="shared" si="15"/>
        <v>0</v>
      </c>
      <c r="T228" s="31">
        <f t="shared" si="16"/>
        <v>0</v>
      </c>
      <c r="U228" s="32" t="str">
        <f t="shared" si="19"/>
        <v xml:space="preserve"> </v>
      </c>
    </row>
    <row r="229" spans="2:21" x14ac:dyDescent="0.25">
      <c r="B229" s="11"/>
      <c r="C229" s="96"/>
      <c r="D229" s="13"/>
      <c r="E229" s="13"/>
      <c r="F229" s="13"/>
      <c r="G229" s="12"/>
      <c r="H229" s="14"/>
      <c r="I229" s="14"/>
      <c r="J229" s="12"/>
      <c r="K229" s="15"/>
      <c r="L229" s="15"/>
      <c r="M229" s="15"/>
      <c r="N229" s="15"/>
      <c r="O229" s="15"/>
      <c r="P229" s="16" t="str">
        <f t="shared" si="17"/>
        <v xml:space="preserve"> </v>
      </c>
      <c r="Q229" s="17">
        <f t="shared" si="18"/>
        <v>0</v>
      </c>
      <c r="R229" s="65"/>
      <c r="S229" s="66">
        <f t="shared" si="15"/>
        <v>0</v>
      </c>
      <c r="T229" s="31">
        <f t="shared" si="16"/>
        <v>0</v>
      </c>
      <c r="U229" s="32" t="str">
        <f t="shared" si="19"/>
        <v xml:space="preserve"> </v>
      </c>
    </row>
    <row r="230" spans="2:21" x14ac:dyDescent="0.25">
      <c r="B230" s="11"/>
      <c r="C230" s="96"/>
      <c r="D230" s="13"/>
      <c r="E230" s="13"/>
      <c r="F230" s="13"/>
      <c r="G230" s="12"/>
      <c r="H230" s="14"/>
      <c r="I230" s="14"/>
      <c r="J230" s="12"/>
      <c r="K230" s="15"/>
      <c r="L230" s="15"/>
      <c r="M230" s="15"/>
      <c r="N230" s="15"/>
      <c r="O230" s="15"/>
      <c r="P230" s="16" t="str">
        <f t="shared" si="17"/>
        <v xml:space="preserve"> </v>
      </c>
      <c r="Q230" s="17">
        <f t="shared" si="18"/>
        <v>0</v>
      </c>
      <c r="R230" s="65"/>
      <c r="S230" s="66">
        <f t="shared" si="15"/>
        <v>0</v>
      </c>
      <c r="T230" s="31">
        <f t="shared" si="16"/>
        <v>0</v>
      </c>
      <c r="U230" s="32" t="str">
        <f t="shared" si="19"/>
        <v xml:space="preserve"> </v>
      </c>
    </row>
    <row r="231" spans="2:21" x14ac:dyDescent="0.25">
      <c r="B231" s="11"/>
      <c r="C231" s="96"/>
      <c r="D231" s="13"/>
      <c r="E231" s="13"/>
      <c r="F231" s="13"/>
      <c r="G231" s="12"/>
      <c r="H231" s="14"/>
      <c r="I231" s="14"/>
      <c r="J231" s="12"/>
      <c r="K231" s="15"/>
      <c r="L231" s="15"/>
      <c r="M231" s="15"/>
      <c r="N231" s="15"/>
      <c r="O231" s="15"/>
      <c r="P231" s="16" t="str">
        <f t="shared" si="17"/>
        <v xml:space="preserve"> </v>
      </c>
      <c r="Q231" s="17">
        <f t="shared" si="18"/>
        <v>0</v>
      </c>
      <c r="R231" s="65"/>
      <c r="S231" s="66">
        <f t="shared" si="15"/>
        <v>0</v>
      </c>
      <c r="T231" s="31">
        <f t="shared" si="16"/>
        <v>0</v>
      </c>
      <c r="U231" s="32" t="str">
        <f t="shared" si="19"/>
        <v xml:space="preserve"> </v>
      </c>
    </row>
    <row r="232" spans="2:21" s="21" customFormat="1" x14ac:dyDescent="0.25">
      <c r="B232" s="11"/>
      <c r="C232" s="96"/>
      <c r="D232" s="13"/>
      <c r="E232" s="13"/>
      <c r="F232" s="13"/>
      <c r="G232" s="12"/>
      <c r="H232" s="14"/>
      <c r="I232" s="14"/>
      <c r="J232" s="12"/>
      <c r="K232" s="20"/>
      <c r="L232" s="20"/>
      <c r="M232" s="20"/>
      <c r="N232" s="20"/>
      <c r="O232" s="20"/>
      <c r="P232" s="16" t="str">
        <f t="shared" si="17"/>
        <v xml:space="preserve"> </v>
      </c>
      <c r="Q232" s="17">
        <f t="shared" si="18"/>
        <v>0</v>
      </c>
      <c r="R232" s="65"/>
      <c r="S232" s="70">
        <f t="shared" si="15"/>
        <v>0</v>
      </c>
      <c r="T232" s="31">
        <f t="shared" si="16"/>
        <v>0</v>
      </c>
      <c r="U232" s="32" t="str">
        <f t="shared" si="19"/>
        <v xml:space="preserve"> </v>
      </c>
    </row>
    <row r="233" spans="2:21" x14ac:dyDescent="0.25">
      <c r="B233" s="11"/>
      <c r="C233" s="96"/>
      <c r="D233" s="13"/>
      <c r="E233" s="13"/>
      <c r="F233" s="13"/>
      <c r="G233" s="12"/>
      <c r="H233" s="14"/>
      <c r="I233" s="14"/>
      <c r="J233" s="12"/>
      <c r="K233" s="15"/>
      <c r="L233" s="15"/>
      <c r="M233" s="15"/>
      <c r="N233" s="15"/>
      <c r="O233" s="15"/>
      <c r="P233" s="16" t="str">
        <f t="shared" si="17"/>
        <v xml:space="preserve"> </v>
      </c>
      <c r="Q233" s="17">
        <f t="shared" si="18"/>
        <v>0</v>
      </c>
      <c r="R233" s="65"/>
      <c r="S233" s="66">
        <f t="shared" si="15"/>
        <v>0</v>
      </c>
      <c r="T233" s="31">
        <f t="shared" si="16"/>
        <v>0</v>
      </c>
      <c r="U233" s="32" t="str">
        <f t="shared" si="19"/>
        <v xml:space="preserve"> </v>
      </c>
    </row>
    <row r="234" spans="2:21" x14ac:dyDescent="0.25">
      <c r="B234" s="11"/>
      <c r="C234" s="96"/>
      <c r="D234" s="13"/>
      <c r="E234" s="13"/>
      <c r="F234" s="13"/>
      <c r="G234" s="12"/>
      <c r="H234" s="14"/>
      <c r="I234" s="14"/>
      <c r="J234" s="12"/>
      <c r="K234" s="15"/>
      <c r="L234" s="15"/>
      <c r="M234" s="15"/>
      <c r="N234" s="15"/>
      <c r="O234" s="15"/>
      <c r="P234" s="16" t="str">
        <f t="shared" si="17"/>
        <v xml:space="preserve"> </v>
      </c>
      <c r="Q234" s="17">
        <f t="shared" si="18"/>
        <v>0</v>
      </c>
      <c r="R234" s="65"/>
      <c r="S234" s="66">
        <f t="shared" si="15"/>
        <v>0</v>
      </c>
      <c r="T234" s="31">
        <f t="shared" si="16"/>
        <v>0</v>
      </c>
      <c r="U234" s="32" t="str">
        <f t="shared" si="19"/>
        <v xml:space="preserve"> </v>
      </c>
    </row>
    <row r="235" spans="2:21" x14ac:dyDescent="0.25">
      <c r="B235" s="11"/>
      <c r="C235" s="96"/>
      <c r="D235" s="13"/>
      <c r="E235" s="13"/>
      <c r="F235" s="13"/>
      <c r="G235" s="12"/>
      <c r="H235" s="14"/>
      <c r="I235" s="14"/>
      <c r="J235" s="12"/>
      <c r="K235" s="15"/>
      <c r="L235" s="15"/>
      <c r="M235" s="15"/>
      <c r="N235" s="15"/>
      <c r="O235" s="15"/>
      <c r="P235" s="16" t="str">
        <f t="shared" si="17"/>
        <v xml:space="preserve"> </v>
      </c>
      <c r="Q235" s="17">
        <f t="shared" si="18"/>
        <v>0</v>
      </c>
      <c r="R235" s="65"/>
      <c r="S235" s="66">
        <f t="shared" si="15"/>
        <v>0</v>
      </c>
      <c r="T235" s="31">
        <f t="shared" si="16"/>
        <v>0</v>
      </c>
      <c r="U235" s="32" t="str">
        <f t="shared" si="19"/>
        <v xml:space="preserve"> </v>
      </c>
    </row>
    <row r="236" spans="2:21" x14ac:dyDescent="0.25">
      <c r="B236" s="11"/>
      <c r="C236" s="96"/>
      <c r="D236" s="13"/>
      <c r="E236" s="13"/>
      <c r="F236" s="13"/>
      <c r="G236" s="12"/>
      <c r="H236" s="14"/>
      <c r="I236" s="14"/>
      <c r="J236" s="12"/>
      <c r="K236" s="15"/>
      <c r="L236" s="15"/>
      <c r="M236" s="15"/>
      <c r="N236" s="15"/>
      <c r="O236" s="15"/>
      <c r="P236" s="16" t="str">
        <f t="shared" si="17"/>
        <v xml:space="preserve"> </v>
      </c>
      <c r="Q236" s="17">
        <f t="shared" si="18"/>
        <v>0</v>
      </c>
      <c r="R236" s="65"/>
      <c r="S236" s="66">
        <f t="shared" si="15"/>
        <v>0</v>
      </c>
      <c r="T236" s="31">
        <f t="shared" si="16"/>
        <v>0</v>
      </c>
      <c r="U236" s="32" t="str">
        <f t="shared" si="19"/>
        <v xml:space="preserve"> </v>
      </c>
    </row>
    <row r="237" spans="2:21" x14ac:dyDescent="0.25">
      <c r="B237" s="11"/>
      <c r="C237" s="96"/>
      <c r="D237" s="13"/>
      <c r="E237" s="13"/>
      <c r="F237" s="13"/>
      <c r="G237" s="12"/>
      <c r="H237" s="14"/>
      <c r="I237" s="14"/>
      <c r="J237" s="12"/>
      <c r="K237" s="15"/>
      <c r="L237" s="15"/>
      <c r="M237" s="15"/>
      <c r="N237" s="15"/>
      <c r="O237" s="15"/>
      <c r="P237" s="16" t="str">
        <f t="shared" si="17"/>
        <v xml:space="preserve"> </v>
      </c>
      <c r="Q237" s="17">
        <f t="shared" si="18"/>
        <v>0</v>
      </c>
      <c r="R237" s="65"/>
      <c r="S237" s="66">
        <f t="shared" si="15"/>
        <v>0</v>
      </c>
      <c r="T237" s="31">
        <f t="shared" si="16"/>
        <v>0</v>
      </c>
      <c r="U237" s="32" t="str">
        <f t="shared" si="19"/>
        <v xml:space="preserve"> </v>
      </c>
    </row>
    <row r="238" spans="2:21" x14ac:dyDescent="0.25">
      <c r="B238" s="11"/>
      <c r="C238" s="96"/>
      <c r="D238" s="13"/>
      <c r="E238" s="13"/>
      <c r="F238" s="13"/>
      <c r="G238" s="12"/>
      <c r="H238" s="14"/>
      <c r="I238" s="14"/>
      <c r="J238" s="12"/>
      <c r="K238" s="15"/>
      <c r="L238" s="15"/>
      <c r="M238" s="15"/>
      <c r="N238" s="15"/>
      <c r="O238" s="15"/>
      <c r="P238" s="16" t="str">
        <f t="shared" si="17"/>
        <v xml:space="preserve"> </v>
      </c>
      <c r="Q238" s="17">
        <f t="shared" si="18"/>
        <v>0</v>
      </c>
      <c r="R238" s="65"/>
      <c r="S238" s="66">
        <f t="shared" si="15"/>
        <v>0</v>
      </c>
      <c r="T238" s="31">
        <f t="shared" si="16"/>
        <v>0</v>
      </c>
      <c r="U238" s="32" t="str">
        <f t="shared" si="19"/>
        <v xml:space="preserve"> </v>
      </c>
    </row>
    <row r="239" spans="2:21" x14ac:dyDescent="0.25">
      <c r="B239" s="11"/>
      <c r="C239" s="96"/>
      <c r="D239" s="13"/>
      <c r="E239" s="13"/>
      <c r="F239" s="13"/>
      <c r="G239" s="12"/>
      <c r="H239" s="14"/>
      <c r="I239" s="14"/>
      <c r="J239" s="12"/>
      <c r="K239" s="15"/>
      <c r="L239" s="15"/>
      <c r="M239" s="15"/>
      <c r="N239" s="15"/>
      <c r="O239" s="15"/>
      <c r="P239" s="16" t="str">
        <f t="shared" si="17"/>
        <v xml:space="preserve"> </v>
      </c>
      <c r="Q239" s="17">
        <f t="shared" si="18"/>
        <v>0</v>
      </c>
      <c r="R239" s="65"/>
      <c r="S239" s="66">
        <f t="shared" si="15"/>
        <v>0</v>
      </c>
      <c r="T239" s="31">
        <f t="shared" si="16"/>
        <v>0</v>
      </c>
      <c r="U239" s="32" t="str">
        <f t="shared" si="19"/>
        <v xml:space="preserve"> </v>
      </c>
    </row>
    <row r="240" spans="2:21" x14ac:dyDescent="0.25">
      <c r="B240" s="11"/>
      <c r="C240" s="96"/>
      <c r="D240" s="13"/>
      <c r="E240" s="13"/>
      <c r="F240" s="13"/>
      <c r="G240" s="12"/>
      <c r="H240" s="14"/>
      <c r="I240" s="14"/>
      <c r="J240" s="12"/>
      <c r="K240" s="15"/>
      <c r="L240" s="15"/>
      <c r="M240" s="15"/>
      <c r="N240" s="15"/>
      <c r="O240" s="15"/>
      <c r="P240" s="16" t="str">
        <f t="shared" si="17"/>
        <v xml:space="preserve"> </v>
      </c>
      <c r="Q240" s="17">
        <f t="shared" si="18"/>
        <v>0</v>
      </c>
      <c r="R240" s="65"/>
      <c r="S240" s="66">
        <f t="shared" si="15"/>
        <v>0</v>
      </c>
      <c r="T240" s="31">
        <f t="shared" si="16"/>
        <v>0</v>
      </c>
      <c r="U240" s="32" t="str">
        <f t="shared" si="19"/>
        <v xml:space="preserve"> </v>
      </c>
    </row>
    <row r="241" spans="2:23" x14ac:dyDescent="0.25">
      <c r="B241" s="11"/>
      <c r="C241" s="96"/>
      <c r="D241" s="13"/>
      <c r="E241" s="13"/>
      <c r="F241" s="13"/>
      <c r="G241" s="12"/>
      <c r="H241" s="14"/>
      <c r="I241" s="14"/>
      <c r="J241" s="12"/>
      <c r="K241" s="15"/>
      <c r="L241" s="15"/>
      <c r="M241" s="15"/>
      <c r="N241" s="15"/>
      <c r="O241" s="15"/>
      <c r="P241" s="16" t="str">
        <f t="shared" si="17"/>
        <v xml:space="preserve"> </v>
      </c>
      <c r="Q241" s="17">
        <f t="shared" si="18"/>
        <v>0</v>
      </c>
      <c r="R241" s="65"/>
      <c r="S241" s="66">
        <f t="shared" si="15"/>
        <v>0</v>
      </c>
      <c r="T241" s="31">
        <f t="shared" si="16"/>
        <v>0</v>
      </c>
      <c r="U241" s="32" t="str">
        <f t="shared" si="19"/>
        <v xml:space="preserve"> </v>
      </c>
    </row>
    <row r="242" spans="2:23" x14ac:dyDescent="0.25">
      <c r="B242" s="11"/>
      <c r="C242" s="96"/>
      <c r="D242" s="13"/>
      <c r="E242" s="13"/>
      <c r="F242" s="13"/>
      <c r="G242" s="12"/>
      <c r="H242" s="14"/>
      <c r="I242" s="14"/>
      <c r="J242" s="12"/>
      <c r="K242" s="15"/>
      <c r="L242" s="15"/>
      <c r="M242" s="15"/>
      <c r="N242" s="15"/>
      <c r="O242" s="15"/>
      <c r="P242" s="16" t="str">
        <f t="shared" si="17"/>
        <v xml:space="preserve"> </v>
      </c>
      <c r="Q242" s="17">
        <f t="shared" si="18"/>
        <v>0</v>
      </c>
      <c r="R242" s="65"/>
      <c r="S242" s="66">
        <f t="shared" si="15"/>
        <v>0</v>
      </c>
      <c r="T242" s="31">
        <f t="shared" si="16"/>
        <v>0</v>
      </c>
      <c r="U242" s="32" t="str">
        <f t="shared" si="19"/>
        <v xml:space="preserve"> </v>
      </c>
      <c r="W242" s="10"/>
    </row>
    <row r="243" spans="2:23" x14ac:dyDescent="0.25">
      <c r="B243" s="11"/>
      <c r="C243" s="96"/>
      <c r="D243" s="13"/>
      <c r="E243" s="13"/>
      <c r="F243" s="13"/>
      <c r="G243" s="33"/>
      <c r="H243" s="14"/>
      <c r="I243" s="14"/>
      <c r="J243" s="12"/>
      <c r="K243" s="15"/>
      <c r="L243" s="15"/>
      <c r="M243" s="15"/>
      <c r="N243" s="15"/>
      <c r="O243" s="15"/>
      <c r="P243" s="16" t="str">
        <f t="shared" si="17"/>
        <v xml:space="preserve"> </v>
      </c>
      <c r="Q243" s="17">
        <f t="shared" si="18"/>
        <v>0</v>
      </c>
      <c r="R243" s="65"/>
      <c r="S243" s="66">
        <f t="shared" si="15"/>
        <v>0</v>
      </c>
      <c r="T243" s="31">
        <f t="shared" si="16"/>
        <v>0</v>
      </c>
      <c r="U243" s="32" t="str">
        <f t="shared" si="19"/>
        <v xml:space="preserve"> </v>
      </c>
      <c r="W243" s="10"/>
    </row>
    <row r="244" spans="2:23" s="30" customFormat="1" x14ac:dyDescent="0.25">
      <c r="B244" s="11"/>
      <c r="C244" s="96"/>
      <c r="D244" s="13"/>
      <c r="E244" s="13"/>
      <c r="F244" s="13"/>
      <c r="G244" s="33"/>
      <c r="H244" s="14"/>
      <c r="I244" s="14"/>
      <c r="J244" s="12"/>
      <c r="K244" s="15"/>
      <c r="L244" s="15"/>
      <c r="M244" s="15"/>
      <c r="N244" s="15"/>
      <c r="O244" s="15"/>
      <c r="P244" s="16" t="str">
        <f t="shared" si="17"/>
        <v xml:space="preserve"> </v>
      </c>
      <c r="Q244" s="17">
        <f t="shared" si="18"/>
        <v>0</v>
      </c>
      <c r="R244" s="65"/>
      <c r="S244" s="66">
        <f t="shared" si="15"/>
        <v>0</v>
      </c>
      <c r="T244" s="31">
        <f t="shared" si="16"/>
        <v>0</v>
      </c>
      <c r="U244" s="32" t="str">
        <f t="shared" si="19"/>
        <v xml:space="preserve"> </v>
      </c>
      <c r="W244" s="86"/>
    </row>
    <row r="245" spans="2:23" s="30" customFormat="1" x14ac:dyDescent="0.25">
      <c r="B245" s="98"/>
      <c r="C245" s="97"/>
      <c r="D245" s="83"/>
      <c r="E245" s="83"/>
      <c r="F245" s="83"/>
      <c r="G245" s="82"/>
      <c r="H245" s="84"/>
      <c r="I245" s="84"/>
      <c r="J245" s="82"/>
      <c r="K245" s="85"/>
      <c r="L245" s="89"/>
      <c r="M245" s="89"/>
      <c r="N245" s="89"/>
      <c r="O245" s="89"/>
      <c r="P245" s="16" t="str">
        <f t="shared" si="17"/>
        <v xml:space="preserve"> </v>
      </c>
      <c r="Q245" s="17">
        <f t="shared" si="18"/>
        <v>0</v>
      </c>
      <c r="R245" s="65"/>
      <c r="S245" s="66">
        <f t="shared" si="15"/>
        <v>0</v>
      </c>
      <c r="T245" s="31">
        <f t="shared" si="16"/>
        <v>0</v>
      </c>
      <c r="U245" s="32" t="str">
        <f t="shared" si="19"/>
        <v xml:space="preserve"> </v>
      </c>
    </row>
    <row r="246" spans="2:23" s="30" customFormat="1" x14ac:dyDescent="0.25">
      <c r="B246" s="98"/>
      <c r="C246" s="97"/>
      <c r="D246" s="83"/>
      <c r="E246" s="83"/>
      <c r="F246" s="83"/>
      <c r="G246" s="82"/>
      <c r="H246" s="84"/>
      <c r="I246" s="84"/>
      <c r="J246" s="82"/>
      <c r="K246" s="85"/>
      <c r="L246" s="89"/>
      <c r="M246" s="89"/>
      <c r="N246" s="89"/>
      <c r="O246" s="89"/>
      <c r="P246" s="16" t="str">
        <f t="shared" si="17"/>
        <v xml:space="preserve"> </v>
      </c>
      <c r="Q246" s="17">
        <f t="shared" si="18"/>
        <v>0</v>
      </c>
      <c r="R246" s="65"/>
      <c r="S246" s="66">
        <f t="shared" si="15"/>
        <v>0</v>
      </c>
      <c r="T246" s="31">
        <f t="shared" si="16"/>
        <v>0</v>
      </c>
      <c r="U246" s="32" t="str">
        <f t="shared" si="19"/>
        <v xml:space="preserve"> </v>
      </c>
    </row>
    <row r="247" spans="2:23" s="30" customFormat="1" x14ac:dyDescent="0.25">
      <c r="B247" s="98"/>
      <c r="C247" s="97"/>
      <c r="D247" s="83"/>
      <c r="E247" s="83"/>
      <c r="F247" s="83"/>
      <c r="G247" s="82"/>
      <c r="H247" s="84"/>
      <c r="I247" s="84"/>
      <c r="J247" s="82"/>
      <c r="K247" s="85"/>
      <c r="L247" s="89"/>
      <c r="M247" s="89"/>
      <c r="N247" s="89"/>
      <c r="O247" s="89"/>
      <c r="P247" s="16" t="str">
        <f t="shared" si="17"/>
        <v xml:space="preserve"> </v>
      </c>
      <c r="Q247" s="17">
        <f t="shared" si="18"/>
        <v>0</v>
      </c>
      <c r="R247" s="65"/>
      <c r="S247" s="66">
        <f t="shared" si="15"/>
        <v>0</v>
      </c>
      <c r="T247" s="31">
        <f t="shared" si="16"/>
        <v>0</v>
      </c>
      <c r="U247" s="32" t="str">
        <f t="shared" si="19"/>
        <v xml:space="preserve"> </v>
      </c>
    </row>
    <row r="248" spans="2:23" x14ac:dyDescent="0.25">
      <c r="B248" s="11"/>
      <c r="C248" s="96"/>
      <c r="D248" s="13"/>
      <c r="E248" s="13"/>
      <c r="F248" s="13"/>
      <c r="G248" s="12"/>
      <c r="H248" s="14"/>
      <c r="I248" s="14"/>
      <c r="J248" s="12"/>
      <c r="K248" s="15"/>
      <c r="L248" s="15"/>
      <c r="M248" s="15"/>
      <c r="N248" s="15"/>
      <c r="O248" s="15"/>
      <c r="P248" s="16" t="str">
        <f t="shared" si="17"/>
        <v xml:space="preserve"> </v>
      </c>
      <c r="Q248" s="17">
        <f t="shared" si="18"/>
        <v>0</v>
      </c>
      <c r="R248" s="65"/>
      <c r="S248" s="66">
        <f t="shared" si="15"/>
        <v>0</v>
      </c>
      <c r="T248" s="31">
        <f t="shared" si="16"/>
        <v>0</v>
      </c>
      <c r="U248" s="32" t="str">
        <f t="shared" si="19"/>
        <v xml:space="preserve"> </v>
      </c>
    </row>
    <row r="249" spans="2:23" x14ac:dyDescent="0.25">
      <c r="B249" s="11"/>
      <c r="C249" s="96"/>
      <c r="D249" s="13"/>
      <c r="E249" s="13"/>
      <c r="F249" s="13"/>
      <c r="G249" s="12"/>
      <c r="H249" s="14"/>
      <c r="I249" s="14"/>
      <c r="J249" s="12"/>
      <c r="K249" s="15"/>
      <c r="L249" s="15"/>
      <c r="M249" s="15"/>
      <c r="N249" s="15"/>
      <c r="O249" s="15"/>
      <c r="P249" s="16" t="str">
        <f t="shared" si="17"/>
        <v xml:space="preserve"> </v>
      </c>
      <c r="Q249" s="17">
        <f t="shared" si="18"/>
        <v>0</v>
      </c>
      <c r="R249" s="65"/>
      <c r="S249" s="66">
        <f t="shared" si="15"/>
        <v>0</v>
      </c>
      <c r="T249" s="31">
        <f t="shared" si="16"/>
        <v>0</v>
      </c>
      <c r="U249" s="32" t="str">
        <f t="shared" si="19"/>
        <v xml:space="preserve"> </v>
      </c>
    </row>
    <row r="250" spans="2:23" x14ac:dyDescent="0.25">
      <c r="B250" s="11"/>
      <c r="C250" s="96"/>
      <c r="D250" s="13"/>
      <c r="E250" s="13"/>
      <c r="F250" s="13"/>
      <c r="G250" s="12"/>
      <c r="H250" s="14"/>
      <c r="I250" s="14"/>
      <c r="J250" s="12"/>
      <c r="K250" s="15"/>
      <c r="L250" s="15"/>
      <c r="M250" s="15"/>
      <c r="N250" s="15"/>
      <c r="O250" s="15"/>
      <c r="P250" s="16" t="str">
        <f t="shared" si="17"/>
        <v xml:space="preserve"> </v>
      </c>
      <c r="Q250" s="17">
        <f t="shared" si="18"/>
        <v>0</v>
      </c>
      <c r="R250" s="65"/>
      <c r="S250" s="66">
        <f t="shared" ref="S250:S288" si="20">+Q250-R250</f>
        <v>0</v>
      </c>
      <c r="T250" s="31">
        <f t="shared" si="16"/>
        <v>0</v>
      </c>
      <c r="U250" s="32" t="str">
        <f t="shared" si="19"/>
        <v xml:space="preserve"> </v>
      </c>
    </row>
    <row r="251" spans="2:23" x14ac:dyDescent="0.25">
      <c r="B251" s="11"/>
      <c r="C251" s="96"/>
      <c r="D251" s="13"/>
      <c r="E251" s="13"/>
      <c r="F251" s="13"/>
      <c r="G251" s="12"/>
      <c r="H251" s="14"/>
      <c r="I251" s="14"/>
      <c r="J251" s="12"/>
      <c r="K251" s="15"/>
      <c r="L251" s="15"/>
      <c r="M251" s="15"/>
      <c r="N251" s="15"/>
      <c r="O251" s="15"/>
      <c r="P251" s="16" t="str">
        <f t="shared" si="17"/>
        <v xml:space="preserve"> </v>
      </c>
      <c r="Q251" s="17">
        <f t="shared" si="18"/>
        <v>0</v>
      </c>
      <c r="R251" s="65"/>
      <c r="S251" s="66">
        <f t="shared" si="20"/>
        <v>0</v>
      </c>
      <c r="T251" s="31">
        <f t="shared" si="16"/>
        <v>0</v>
      </c>
      <c r="U251" s="32" t="str">
        <f t="shared" si="19"/>
        <v xml:space="preserve"> </v>
      </c>
    </row>
    <row r="252" spans="2:23" x14ac:dyDescent="0.25">
      <c r="B252" s="11"/>
      <c r="C252" s="96"/>
      <c r="D252" s="13"/>
      <c r="E252" s="13"/>
      <c r="F252" s="13"/>
      <c r="G252" s="12"/>
      <c r="H252" s="14"/>
      <c r="I252" s="14"/>
      <c r="J252" s="12"/>
      <c r="K252" s="15"/>
      <c r="L252" s="15"/>
      <c r="M252" s="15"/>
      <c r="N252" s="15"/>
      <c r="O252" s="15"/>
      <c r="P252" s="16" t="str">
        <f t="shared" si="17"/>
        <v xml:space="preserve"> </v>
      </c>
      <c r="Q252" s="17">
        <f t="shared" si="18"/>
        <v>0</v>
      </c>
      <c r="R252" s="65"/>
      <c r="S252" s="66">
        <f t="shared" si="20"/>
        <v>0</v>
      </c>
      <c r="T252" s="31">
        <f t="shared" si="16"/>
        <v>0</v>
      </c>
      <c r="U252" s="32" t="str">
        <f t="shared" si="19"/>
        <v xml:space="preserve"> </v>
      </c>
    </row>
    <row r="253" spans="2:23" x14ac:dyDescent="0.25">
      <c r="B253" s="11"/>
      <c r="C253" s="96"/>
      <c r="D253" s="13"/>
      <c r="E253" s="13"/>
      <c r="F253" s="13"/>
      <c r="G253" s="12"/>
      <c r="H253" s="14"/>
      <c r="I253" s="14"/>
      <c r="J253" s="12"/>
      <c r="K253" s="15"/>
      <c r="L253" s="15"/>
      <c r="M253" s="15"/>
      <c r="N253" s="15"/>
      <c r="O253" s="15"/>
      <c r="P253" s="16" t="str">
        <f t="shared" si="17"/>
        <v xml:space="preserve"> </v>
      </c>
      <c r="Q253" s="17">
        <f t="shared" si="18"/>
        <v>0</v>
      </c>
      <c r="R253" s="65"/>
      <c r="S253" s="66">
        <f t="shared" si="20"/>
        <v>0</v>
      </c>
      <c r="T253" s="31">
        <f t="shared" si="16"/>
        <v>0</v>
      </c>
      <c r="U253" s="32" t="str">
        <f t="shared" si="19"/>
        <v xml:space="preserve"> </v>
      </c>
    </row>
    <row r="254" spans="2:23" x14ac:dyDescent="0.25">
      <c r="B254" s="11"/>
      <c r="C254" s="96"/>
      <c r="D254" s="13"/>
      <c r="E254" s="13"/>
      <c r="F254" s="13"/>
      <c r="G254" s="12"/>
      <c r="H254" s="14"/>
      <c r="I254" s="14"/>
      <c r="J254" s="12"/>
      <c r="K254" s="15"/>
      <c r="L254" s="15"/>
      <c r="M254" s="15"/>
      <c r="N254" s="15"/>
      <c r="O254" s="15"/>
      <c r="P254" s="16" t="str">
        <f t="shared" si="17"/>
        <v xml:space="preserve"> </v>
      </c>
      <c r="Q254" s="17">
        <f t="shared" si="18"/>
        <v>0</v>
      </c>
      <c r="R254" s="65"/>
      <c r="S254" s="66">
        <f t="shared" si="20"/>
        <v>0</v>
      </c>
      <c r="T254" s="31">
        <f t="shared" si="16"/>
        <v>0</v>
      </c>
      <c r="U254" s="32" t="str">
        <f t="shared" si="19"/>
        <v xml:space="preserve"> </v>
      </c>
    </row>
    <row r="255" spans="2:23" x14ac:dyDescent="0.25">
      <c r="B255" s="11"/>
      <c r="C255" s="96"/>
      <c r="D255" s="13"/>
      <c r="E255" s="13"/>
      <c r="F255" s="13"/>
      <c r="G255" s="12"/>
      <c r="H255" s="14"/>
      <c r="I255" s="14"/>
      <c r="J255" s="12"/>
      <c r="K255" s="15"/>
      <c r="L255" s="15"/>
      <c r="M255" s="15"/>
      <c r="N255" s="15"/>
      <c r="O255" s="15"/>
      <c r="P255" s="16" t="str">
        <f t="shared" si="17"/>
        <v xml:space="preserve"> </v>
      </c>
      <c r="Q255" s="17">
        <f t="shared" si="18"/>
        <v>0</v>
      </c>
      <c r="R255" s="65"/>
      <c r="S255" s="66">
        <f t="shared" si="20"/>
        <v>0</v>
      </c>
      <c r="T255" s="31">
        <f t="shared" si="16"/>
        <v>0</v>
      </c>
      <c r="U255" s="32" t="str">
        <f t="shared" si="19"/>
        <v xml:space="preserve"> </v>
      </c>
    </row>
    <row r="256" spans="2:23" x14ac:dyDescent="0.25">
      <c r="B256" s="11"/>
      <c r="C256" s="96"/>
      <c r="D256" s="13"/>
      <c r="E256" s="13"/>
      <c r="F256" s="13"/>
      <c r="G256" s="12"/>
      <c r="H256" s="14"/>
      <c r="I256" s="14"/>
      <c r="J256" s="12"/>
      <c r="K256" s="15"/>
      <c r="L256" s="15"/>
      <c r="M256" s="15"/>
      <c r="N256" s="15"/>
      <c r="O256" s="15"/>
      <c r="P256" s="16" t="str">
        <f t="shared" si="17"/>
        <v xml:space="preserve"> </v>
      </c>
      <c r="Q256" s="17">
        <f t="shared" si="18"/>
        <v>0</v>
      </c>
      <c r="R256" s="65"/>
      <c r="S256" s="66">
        <f t="shared" si="20"/>
        <v>0</v>
      </c>
      <c r="T256" s="31">
        <f t="shared" si="16"/>
        <v>0</v>
      </c>
      <c r="U256" s="32" t="str">
        <f t="shared" si="19"/>
        <v xml:space="preserve"> </v>
      </c>
    </row>
    <row r="257" spans="2:21" x14ac:dyDescent="0.25">
      <c r="B257" s="11"/>
      <c r="C257" s="96"/>
      <c r="D257" s="13"/>
      <c r="E257" s="13"/>
      <c r="F257" s="13"/>
      <c r="G257" s="12"/>
      <c r="H257" s="14"/>
      <c r="I257" s="14"/>
      <c r="J257" s="12"/>
      <c r="K257" s="15"/>
      <c r="L257" s="15"/>
      <c r="M257" s="15"/>
      <c r="N257" s="15"/>
      <c r="O257" s="15"/>
      <c r="P257" s="16" t="str">
        <f t="shared" si="17"/>
        <v xml:space="preserve"> </v>
      </c>
      <c r="Q257" s="17">
        <f t="shared" si="18"/>
        <v>0</v>
      </c>
      <c r="R257" s="65"/>
      <c r="S257" s="66">
        <f t="shared" si="20"/>
        <v>0</v>
      </c>
      <c r="T257" s="31">
        <f t="shared" si="16"/>
        <v>0</v>
      </c>
      <c r="U257" s="32" t="str">
        <f t="shared" si="19"/>
        <v xml:space="preserve"> </v>
      </c>
    </row>
    <row r="258" spans="2:21" x14ac:dyDescent="0.25">
      <c r="B258" s="11"/>
      <c r="C258" s="96"/>
      <c r="D258" s="13"/>
      <c r="E258" s="13"/>
      <c r="F258" s="13"/>
      <c r="G258" s="12"/>
      <c r="H258" s="14"/>
      <c r="I258" s="14"/>
      <c r="J258" s="12"/>
      <c r="K258" s="15"/>
      <c r="L258" s="15"/>
      <c r="M258" s="15"/>
      <c r="N258" s="15"/>
      <c r="O258" s="15"/>
      <c r="P258" s="16" t="str">
        <f t="shared" si="17"/>
        <v xml:space="preserve"> </v>
      </c>
      <c r="Q258" s="17">
        <f t="shared" si="18"/>
        <v>0</v>
      </c>
      <c r="R258" s="65"/>
      <c r="S258" s="66">
        <f t="shared" si="20"/>
        <v>0</v>
      </c>
      <c r="T258" s="31">
        <f t="shared" si="16"/>
        <v>0</v>
      </c>
      <c r="U258" s="32" t="str">
        <f t="shared" si="19"/>
        <v xml:space="preserve"> </v>
      </c>
    </row>
    <row r="259" spans="2:21" x14ac:dyDescent="0.25">
      <c r="B259" s="11"/>
      <c r="C259" s="96"/>
      <c r="D259" s="13"/>
      <c r="E259" s="13"/>
      <c r="F259" s="13"/>
      <c r="G259" s="12"/>
      <c r="H259" s="14"/>
      <c r="I259" s="14"/>
      <c r="J259" s="12"/>
      <c r="K259" s="15"/>
      <c r="L259" s="15"/>
      <c r="M259" s="15"/>
      <c r="N259" s="15"/>
      <c r="O259" s="15"/>
      <c r="P259" s="16" t="str">
        <f t="shared" si="17"/>
        <v xml:space="preserve"> </v>
      </c>
      <c r="Q259" s="17">
        <f t="shared" si="18"/>
        <v>0</v>
      </c>
      <c r="R259" s="65"/>
      <c r="S259" s="66">
        <f t="shared" si="20"/>
        <v>0</v>
      </c>
      <c r="T259" s="31">
        <f t="shared" si="16"/>
        <v>0</v>
      </c>
      <c r="U259" s="32" t="str">
        <f t="shared" si="19"/>
        <v xml:space="preserve"> </v>
      </c>
    </row>
    <row r="260" spans="2:21" x14ac:dyDescent="0.25">
      <c r="B260" s="11"/>
      <c r="C260" s="96"/>
      <c r="D260" s="13"/>
      <c r="E260" s="13"/>
      <c r="F260" s="13"/>
      <c r="G260" s="12"/>
      <c r="H260" s="14"/>
      <c r="I260" s="14"/>
      <c r="J260" s="12"/>
      <c r="K260" s="15"/>
      <c r="L260" s="15"/>
      <c r="M260" s="15"/>
      <c r="N260" s="15"/>
      <c r="O260" s="15"/>
      <c r="P260" s="16" t="str">
        <f t="shared" si="17"/>
        <v xml:space="preserve"> </v>
      </c>
      <c r="Q260" s="17">
        <f t="shared" si="18"/>
        <v>0</v>
      </c>
      <c r="R260" s="65"/>
      <c r="S260" s="66">
        <f t="shared" si="20"/>
        <v>0</v>
      </c>
      <c r="T260" s="31">
        <f t="shared" si="16"/>
        <v>0</v>
      </c>
      <c r="U260" s="32" t="str">
        <f t="shared" si="19"/>
        <v xml:space="preserve"> </v>
      </c>
    </row>
    <row r="261" spans="2:21" x14ac:dyDescent="0.25">
      <c r="B261" s="11"/>
      <c r="C261" s="96"/>
      <c r="D261" s="13"/>
      <c r="E261" s="13"/>
      <c r="F261" s="13"/>
      <c r="G261" s="12"/>
      <c r="H261" s="14"/>
      <c r="I261" s="14"/>
      <c r="J261" s="12"/>
      <c r="K261" s="15"/>
      <c r="L261" s="15"/>
      <c r="M261" s="15"/>
      <c r="N261" s="15"/>
      <c r="O261" s="15"/>
      <c r="P261" s="16" t="str">
        <f t="shared" si="17"/>
        <v xml:space="preserve"> </v>
      </c>
      <c r="Q261" s="17">
        <f t="shared" si="18"/>
        <v>0</v>
      </c>
      <c r="R261" s="65"/>
      <c r="S261" s="66">
        <f t="shared" si="20"/>
        <v>0</v>
      </c>
      <c r="T261" s="31">
        <f t="shared" si="16"/>
        <v>0</v>
      </c>
      <c r="U261" s="32" t="str">
        <f t="shared" si="19"/>
        <v xml:space="preserve"> </v>
      </c>
    </row>
    <row r="262" spans="2:21" x14ac:dyDescent="0.25">
      <c r="B262" s="11"/>
      <c r="C262" s="96"/>
      <c r="D262" s="13"/>
      <c r="E262" s="13"/>
      <c r="F262" s="13"/>
      <c r="G262" s="12"/>
      <c r="H262" s="14"/>
      <c r="I262" s="14"/>
      <c r="J262" s="12"/>
      <c r="K262" s="15"/>
      <c r="L262" s="15"/>
      <c r="M262" s="15"/>
      <c r="N262" s="15"/>
      <c r="O262" s="15"/>
      <c r="P262" s="16" t="str">
        <f t="shared" si="17"/>
        <v xml:space="preserve"> </v>
      </c>
      <c r="Q262" s="17">
        <f t="shared" si="18"/>
        <v>0</v>
      </c>
      <c r="R262" s="65"/>
      <c r="S262" s="66">
        <f t="shared" si="20"/>
        <v>0</v>
      </c>
      <c r="T262" s="31">
        <f t="shared" si="16"/>
        <v>0</v>
      </c>
      <c r="U262" s="32" t="str">
        <f t="shared" si="19"/>
        <v xml:space="preserve"> </v>
      </c>
    </row>
    <row r="263" spans="2:21" x14ac:dyDescent="0.25">
      <c r="B263" s="11"/>
      <c r="C263" s="96"/>
      <c r="D263" s="13"/>
      <c r="E263" s="13"/>
      <c r="F263" s="13"/>
      <c r="G263" s="12"/>
      <c r="H263" s="14"/>
      <c r="I263" s="14"/>
      <c r="J263" s="12"/>
      <c r="K263" s="15"/>
      <c r="L263" s="15"/>
      <c r="M263" s="15"/>
      <c r="N263" s="15"/>
      <c r="O263" s="15"/>
      <c r="P263" s="16" t="str">
        <f t="shared" si="17"/>
        <v xml:space="preserve"> </v>
      </c>
      <c r="Q263" s="17">
        <f t="shared" si="18"/>
        <v>0</v>
      </c>
      <c r="R263" s="65"/>
      <c r="S263" s="66">
        <f t="shared" si="20"/>
        <v>0</v>
      </c>
      <c r="T263" s="31">
        <f t="shared" si="16"/>
        <v>0</v>
      </c>
      <c r="U263" s="32" t="str">
        <f t="shared" si="19"/>
        <v xml:space="preserve"> </v>
      </c>
    </row>
    <row r="264" spans="2:21" x14ac:dyDescent="0.25">
      <c r="B264" s="11"/>
      <c r="C264" s="96"/>
      <c r="D264" s="13"/>
      <c r="E264" s="13"/>
      <c r="F264" s="13"/>
      <c r="G264" s="12"/>
      <c r="H264" s="14"/>
      <c r="I264" s="14"/>
      <c r="J264" s="12"/>
      <c r="K264" s="15"/>
      <c r="L264" s="15"/>
      <c r="M264" s="15"/>
      <c r="N264" s="15"/>
      <c r="O264" s="15"/>
      <c r="P264" s="16" t="str">
        <f t="shared" si="17"/>
        <v xml:space="preserve"> </v>
      </c>
      <c r="Q264" s="17">
        <f t="shared" si="18"/>
        <v>0</v>
      </c>
      <c r="R264" s="65"/>
      <c r="S264" s="66">
        <f t="shared" si="20"/>
        <v>0</v>
      </c>
      <c r="T264" s="31">
        <f t="shared" ref="T264:T327" si="21">SUMIF($G$8:$G$647,G264:G903,$K$8:$K$647)</f>
        <v>0</v>
      </c>
      <c r="U264" s="32" t="str">
        <f t="shared" si="19"/>
        <v xml:space="preserve"> </v>
      </c>
    </row>
    <row r="265" spans="2:21" x14ac:dyDescent="0.25">
      <c r="B265" s="11"/>
      <c r="C265" s="96"/>
      <c r="D265" s="13"/>
      <c r="E265" s="13"/>
      <c r="F265" s="13"/>
      <c r="G265" s="12"/>
      <c r="H265" s="14"/>
      <c r="I265" s="14"/>
      <c r="J265" s="12"/>
      <c r="K265" s="15"/>
      <c r="L265" s="15"/>
      <c r="M265" s="15"/>
      <c r="N265" s="15"/>
      <c r="O265" s="15"/>
      <c r="P265" s="16" t="str">
        <f t="shared" ref="P265:P328" si="22">+IF(K265&lt;=0," ",IF(K265&lt;=10,"A",IF(K265&gt;=11,"B")))</f>
        <v xml:space="preserve"> </v>
      </c>
      <c r="Q265" s="17">
        <f t="shared" ref="Q265:Q328" si="23">+IF(P265=" ",K265*0,IF(P265="A",K265*2500,IF(P265="B",K265*3000)))</f>
        <v>0</v>
      </c>
      <c r="R265" s="65"/>
      <c r="S265" s="66">
        <f t="shared" si="20"/>
        <v>0</v>
      </c>
      <c r="T265" s="31">
        <f t="shared" si="21"/>
        <v>0</v>
      </c>
      <c r="U265" s="32" t="str">
        <f t="shared" ref="U265:U328" si="24">+IF(T265=0," ",IF(T265&lt;=50,"OK",IF(T265&gt;=51,"LEBIH")))</f>
        <v xml:space="preserve"> </v>
      </c>
    </row>
    <row r="266" spans="2:21" x14ac:dyDescent="0.25">
      <c r="B266" s="11"/>
      <c r="C266" s="96"/>
      <c r="D266" s="13"/>
      <c r="E266" s="13"/>
      <c r="F266" s="13"/>
      <c r="G266" s="12"/>
      <c r="H266" s="14"/>
      <c r="I266" s="14"/>
      <c r="J266" s="12"/>
      <c r="K266" s="15"/>
      <c r="L266" s="15"/>
      <c r="M266" s="15"/>
      <c r="N266" s="15"/>
      <c r="O266" s="15"/>
      <c r="P266" s="16" t="str">
        <f t="shared" si="22"/>
        <v xml:space="preserve"> </v>
      </c>
      <c r="Q266" s="17">
        <f t="shared" si="23"/>
        <v>0</v>
      </c>
      <c r="R266" s="65"/>
      <c r="S266" s="66">
        <f t="shared" si="20"/>
        <v>0</v>
      </c>
      <c r="T266" s="31">
        <f t="shared" si="21"/>
        <v>0</v>
      </c>
      <c r="U266" s="32" t="str">
        <f t="shared" si="24"/>
        <v xml:space="preserve"> </v>
      </c>
    </row>
    <row r="267" spans="2:21" x14ac:dyDescent="0.25">
      <c r="B267" s="11"/>
      <c r="C267" s="96"/>
      <c r="D267" s="13"/>
      <c r="E267" s="13"/>
      <c r="F267" s="13"/>
      <c r="G267" s="12"/>
      <c r="H267" s="14"/>
      <c r="I267" s="14"/>
      <c r="J267" s="12"/>
      <c r="K267" s="15"/>
      <c r="L267" s="15"/>
      <c r="M267" s="15"/>
      <c r="N267" s="15"/>
      <c r="O267" s="15"/>
      <c r="P267" s="16" t="str">
        <f t="shared" si="22"/>
        <v xml:space="preserve"> </v>
      </c>
      <c r="Q267" s="17">
        <f t="shared" si="23"/>
        <v>0</v>
      </c>
      <c r="R267" s="65"/>
      <c r="S267" s="66">
        <f t="shared" si="20"/>
        <v>0</v>
      </c>
      <c r="T267" s="31">
        <f t="shared" si="21"/>
        <v>0</v>
      </c>
      <c r="U267" s="32" t="str">
        <f t="shared" si="24"/>
        <v xml:space="preserve"> </v>
      </c>
    </row>
    <row r="268" spans="2:21" x14ac:dyDescent="0.25">
      <c r="B268" s="11"/>
      <c r="C268" s="96"/>
      <c r="D268" s="13"/>
      <c r="E268" s="13"/>
      <c r="F268" s="13"/>
      <c r="G268" s="12"/>
      <c r="H268" s="14"/>
      <c r="I268" s="14"/>
      <c r="J268" s="12"/>
      <c r="K268" s="15"/>
      <c r="L268" s="15"/>
      <c r="M268" s="15"/>
      <c r="N268" s="15"/>
      <c r="O268" s="15"/>
      <c r="P268" s="16" t="str">
        <f t="shared" si="22"/>
        <v xml:space="preserve"> </v>
      </c>
      <c r="Q268" s="17">
        <f t="shared" si="23"/>
        <v>0</v>
      </c>
      <c r="R268" s="65"/>
      <c r="S268" s="66">
        <f t="shared" si="20"/>
        <v>0</v>
      </c>
      <c r="T268" s="31">
        <f t="shared" si="21"/>
        <v>0</v>
      </c>
      <c r="U268" s="32" t="str">
        <f t="shared" si="24"/>
        <v xml:space="preserve"> </v>
      </c>
    </row>
    <row r="269" spans="2:21" x14ac:dyDescent="0.25">
      <c r="B269" s="11"/>
      <c r="C269" s="96"/>
      <c r="D269" s="13"/>
      <c r="E269" s="13"/>
      <c r="F269" s="13"/>
      <c r="G269" s="12"/>
      <c r="H269" s="14"/>
      <c r="I269" s="14"/>
      <c r="J269" s="12"/>
      <c r="K269" s="15"/>
      <c r="L269" s="15"/>
      <c r="M269" s="15"/>
      <c r="N269" s="15"/>
      <c r="O269" s="15"/>
      <c r="P269" s="16" t="str">
        <f t="shared" si="22"/>
        <v xml:space="preserve"> </v>
      </c>
      <c r="Q269" s="17">
        <f t="shared" si="23"/>
        <v>0</v>
      </c>
      <c r="R269" s="65"/>
      <c r="S269" s="66">
        <f t="shared" si="20"/>
        <v>0</v>
      </c>
      <c r="T269" s="31">
        <f t="shared" si="21"/>
        <v>0</v>
      </c>
      <c r="U269" s="32" t="str">
        <f t="shared" si="24"/>
        <v xml:space="preserve"> </v>
      </c>
    </row>
    <row r="270" spans="2:21" x14ac:dyDescent="0.25">
      <c r="B270" s="11"/>
      <c r="C270" s="96"/>
      <c r="D270" s="13"/>
      <c r="E270" s="13"/>
      <c r="F270" s="13"/>
      <c r="G270" s="12"/>
      <c r="H270" s="14"/>
      <c r="I270" s="14"/>
      <c r="J270" s="12"/>
      <c r="K270" s="15"/>
      <c r="L270" s="15"/>
      <c r="M270" s="15"/>
      <c r="N270" s="15"/>
      <c r="O270" s="15"/>
      <c r="P270" s="16" t="str">
        <f t="shared" si="22"/>
        <v xml:space="preserve"> </v>
      </c>
      <c r="Q270" s="17">
        <f t="shared" si="23"/>
        <v>0</v>
      </c>
      <c r="R270" s="65"/>
      <c r="S270" s="66">
        <f t="shared" si="20"/>
        <v>0</v>
      </c>
      <c r="T270" s="31">
        <f t="shared" si="21"/>
        <v>0</v>
      </c>
      <c r="U270" s="32" t="str">
        <f t="shared" si="24"/>
        <v xml:space="preserve"> </v>
      </c>
    </row>
    <row r="271" spans="2:21" x14ac:dyDescent="0.25">
      <c r="B271" s="11"/>
      <c r="C271" s="96"/>
      <c r="D271" s="13"/>
      <c r="E271" s="13"/>
      <c r="F271" s="13"/>
      <c r="G271" s="12"/>
      <c r="H271" s="14"/>
      <c r="I271" s="14"/>
      <c r="J271" s="12"/>
      <c r="K271" s="15"/>
      <c r="L271" s="15"/>
      <c r="M271" s="15"/>
      <c r="N271" s="15"/>
      <c r="O271" s="15"/>
      <c r="P271" s="16" t="str">
        <f t="shared" si="22"/>
        <v xml:space="preserve"> </v>
      </c>
      <c r="Q271" s="17">
        <f t="shared" si="23"/>
        <v>0</v>
      </c>
      <c r="R271" s="65"/>
      <c r="S271" s="66">
        <f t="shared" si="20"/>
        <v>0</v>
      </c>
      <c r="T271" s="31">
        <f t="shared" si="21"/>
        <v>0</v>
      </c>
      <c r="U271" s="32" t="str">
        <f t="shared" si="24"/>
        <v xml:space="preserve"> </v>
      </c>
    </row>
    <row r="272" spans="2:21" x14ac:dyDescent="0.25">
      <c r="B272" s="11"/>
      <c r="C272" s="96"/>
      <c r="D272" s="13"/>
      <c r="E272" s="13"/>
      <c r="F272" s="13"/>
      <c r="G272" s="12"/>
      <c r="H272" s="14"/>
      <c r="I272" s="14"/>
      <c r="J272" s="12"/>
      <c r="K272" s="15"/>
      <c r="L272" s="15"/>
      <c r="M272" s="15"/>
      <c r="N272" s="15"/>
      <c r="O272" s="15"/>
      <c r="P272" s="16" t="str">
        <f t="shared" si="22"/>
        <v xml:space="preserve"> </v>
      </c>
      <c r="Q272" s="17">
        <f t="shared" si="23"/>
        <v>0</v>
      </c>
      <c r="R272" s="65"/>
      <c r="S272" s="66">
        <f t="shared" si="20"/>
        <v>0</v>
      </c>
      <c r="T272" s="31">
        <f t="shared" si="21"/>
        <v>0</v>
      </c>
      <c r="U272" s="32" t="str">
        <f t="shared" si="24"/>
        <v xml:space="preserve"> </v>
      </c>
    </row>
    <row r="273" spans="2:21" x14ac:dyDescent="0.25">
      <c r="B273" s="11"/>
      <c r="C273" s="96"/>
      <c r="D273" s="13"/>
      <c r="E273" s="13"/>
      <c r="F273" s="13"/>
      <c r="G273" s="12"/>
      <c r="H273" s="14"/>
      <c r="I273" s="14"/>
      <c r="J273" s="12"/>
      <c r="K273" s="15"/>
      <c r="L273" s="15"/>
      <c r="M273" s="15"/>
      <c r="N273" s="15"/>
      <c r="O273" s="15"/>
      <c r="P273" s="16" t="str">
        <f t="shared" si="22"/>
        <v xml:space="preserve"> </v>
      </c>
      <c r="Q273" s="17">
        <f t="shared" si="23"/>
        <v>0</v>
      </c>
      <c r="R273" s="65"/>
      <c r="S273" s="66">
        <f t="shared" si="20"/>
        <v>0</v>
      </c>
      <c r="T273" s="31">
        <f t="shared" si="21"/>
        <v>0</v>
      </c>
      <c r="U273" s="32" t="str">
        <f t="shared" si="24"/>
        <v xml:space="preserve"> </v>
      </c>
    </row>
    <row r="274" spans="2:21" x14ac:dyDescent="0.25">
      <c r="B274" s="11"/>
      <c r="C274" s="96"/>
      <c r="D274" s="13"/>
      <c r="E274" s="13"/>
      <c r="F274" s="13"/>
      <c r="G274" s="12"/>
      <c r="H274" s="14"/>
      <c r="I274" s="14"/>
      <c r="J274" s="12"/>
      <c r="K274" s="15"/>
      <c r="L274" s="15"/>
      <c r="M274" s="15"/>
      <c r="N274" s="15"/>
      <c r="O274" s="15"/>
      <c r="P274" s="16" t="str">
        <f t="shared" si="22"/>
        <v xml:space="preserve"> </v>
      </c>
      <c r="Q274" s="17">
        <f t="shared" si="23"/>
        <v>0</v>
      </c>
      <c r="R274" s="65"/>
      <c r="S274" s="66">
        <f t="shared" si="20"/>
        <v>0</v>
      </c>
      <c r="T274" s="31">
        <f t="shared" si="21"/>
        <v>0</v>
      </c>
      <c r="U274" s="32" t="str">
        <f t="shared" si="24"/>
        <v xml:space="preserve"> </v>
      </c>
    </row>
    <row r="275" spans="2:21" x14ac:dyDescent="0.25">
      <c r="B275" s="11"/>
      <c r="C275" s="96"/>
      <c r="D275" s="13"/>
      <c r="E275" s="13"/>
      <c r="F275" s="13"/>
      <c r="G275" s="12"/>
      <c r="H275" s="14"/>
      <c r="I275" s="14"/>
      <c r="J275" s="12"/>
      <c r="K275" s="15"/>
      <c r="L275" s="15"/>
      <c r="M275" s="15"/>
      <c r="N275" s="15"/>
      <c r="O275" s="15"/>
      <c r="P275" s="16" t="str">
        <f t="shared" si="22"/>
        <v xml:space="preserve"> </v>
      </c>
      <c r="Q275" s="17">
        <f t="shared" si="23"/>
        <v>0</v>
      </c>
      <c r="R275" s="65"/>
      <c r="S275" s="66">
        <f t="shared" si="20"/>
        <v>0</v>
      </c>
      <c r="T275" s="31">
        <f t="shared" si="21"/>
        <v>0</v>
      </c>
      <c r="U275" s="32" t="str">
        <f t="shared" si="24"/>
        <v xml:space="preserve"> </v>
      </c>
    </row>
    <row r="276" spans="2:21" x14ac:dyDescent="0.25">
      <c r="B276" s="11"/>
      <c r="C276" s="96"/>
      <c r="D276" s="13"/>
      <c r="E276" s="13"/>
      <c r="F276" s="13"/>
      <c r="G276" s="12"/>
      <c r="H276" s="14"/>
      <c r="I276" s="14"/>
      <c r="J276" s="12"/>
      <c r="K276" s="15"/>
      <c r="L276" s="15"/>
      <c r="M276" s="15"/>
      <c r="N276" s="15"/>
      <c r="O276" s="15"/>
      <c r="P276" s="16" t="str">
        <f t="shared" si="22"/>
        <v xml:space="preserve"> </v>
      </c>
      <c r="Q276" s="17">
        <f t="shared" si="23"/>
        <v>0</v>
      </c>
      <c r="R276" s="65"/>
      <c r="S276" s="66">
        <f t="shared" si="20"/>
        <v>0</v>
      </c>
      <c r="T276" s="31">
        <f t="shared" si="21"/>
        <v>0</v>
      </c>
      <c r="U276" s="32" t="str">
        <f t="shared" si="24"/>
        <v xml:space="preserve"> </v>
      </c>
    </row>
    <row r="277" spans="2:21" x14ac:dyDescent="0.25">
      <c r="B277" s="11"/>
      <c r="C277" s="96"/>
      <c r="D277" s="13"/>
      <c r="E277" s="13"/>
      <c r="F277" s="13"/>
      <c r="G277" s="12"/>
      <c r="H277" s="14"/>
      <c r="I277" s="14"/>
      <c r="J277" s="12"/>
      <c r="K277" s="15"/>
      <c r="L277" s="15"/>
      <c r="M277" s="15"/>
      <c r="N277" s="15"/>
      <c r="O277" s="15"/>
      <c r="P277" s="16" t="str">
        <f t="shared" si="22"/>
        <v xml:space="preserve"> </v>
      </c>
      <c r="Q277" s="17">
        <f t="shared" si="23"/>
        <v>0</v>
      </c>
      <c r="R277" s="65"/>
      <c r="S277" s="66">
        <f t="shared" si="20"/>
        <v>0</v>
      </c>
      <c r="T277" s="31">
        <f t="shared" si="21"/>
        <v>0</v>
      </c>
      <c r="U277" s="32" t="str">
        <f t="shared" si="24"/>
        <v xml:space="preserve"> </v>
      </c>
    </row>
    <row r="278" spans="2:21" x14ac:dyDescent="0.25">
      <c r="B278" s="11"/>
      <c r="C278" s="96"/>
      <c r="D278" s="13"/>
      <c r="E278" s="13"/>
      <c r="F278" s="13"/>
      <c r="G278" s="12"/>
      <c r="H278" s="14"/>
      <c r="I278" s="14"/>
      <c r="J278" s="12"/>
      <c r="K278" s="15"/>
      <c r="L278" s="15"/>
      <c r="M278" s="15"/>
      <c r="N278" s="15"/>
      <c r="O278" s="15"/>
      <c r="P278" s="16" t="str">
        <f t="shared" si="22"/>
        <v xml:space="preserve"> </v>
      </c>
      <c r="Q278" s="17">
        <f t="shared" si="23"/>
        <v>0</v>
      </c>
      <c r="R278" s="65"/>
      <c r="S278" s="66">
        <f t="shared" si="20"/>
        <v>0</v>
      </c>
      <c r="T278" s="31">
        <f t="shared" si="21"/>
        <v>0</v>
      </c>
      <c r="U278" s="32" t="str">
        <f t="shared" si="24"/>
        <v xml:space="preserve"> </v>
      </c>
    </row>
    <row r="279" spans="2:21" x14ac:dyDescent="0.25">
      <c r="B279" s="11"/>
      <c r="C279" s="96"/>
      <c r="D279" s="13"/>
      <c r="E279" s="13"/>
      <c r="F279" s="13"/>
      <c r="G279" s="12"/>
      <c r="H279" s="14"/>
      <c r="I279" s="14"/>
      <c r="J279" s="12"/>
      <c r="K279" s="15"/>
      <c r="L279" s="15"/>
      <c r="M279" s="15"/>
      <c r="N279" s="15"/>
      <c r="O279" s="15"/>
      <c r="P279" s="16" t="str">
        <f t="shared" si="22"/>
        <v xml:space="preserve"> </v>
      </c>
      <c r="Q279" s="17">
        <f t="shared" si="23"/>
        <v>0</v>
      </c>
      <c r="R279" s="65"/>
      <c r="S279" s="66">
        <f t="shared" si="20"/>
        <v>0</v>
      </c>
      <c r="T279" s="31">
        <f t="shared" si="21"/>
        <v>0</v>
      </c>
      <c r="U279" s="32" t="str">
        <f t="shared" si="24"/>
        <v xml:space="preserve"> </v>
      </c>
    </row>
    <row r="280" spans="2:21" x14ac:dyDescent="0.25">
      <c r="B280" s="11"/>
      <c r="C280" s="96"/>
      <c r="D280" s="13"/>
      <c r="E280" s="13"/>
      <c r="F280" s="13"/>
      <c r="G280" s="12"/>
      <c r="H280" s="14"/>
      <c r="I280" s="14"/>
      <c r="J280" s="12"/>
      <c r="K280" s="15"/>
      <c r="L280" s="15"/>
      <c r="M280" s="15"/>
      <c r="N280" s="15"/>
      <c r="O280" s="15"/>
      <c r="P280" s="16" t="str">
        <f t="shared" si="22"/>
        <v xml:space="preserve"> </v>
      </c>
      <c r="Q280" s="17">
        <f t="shared" si="23"/>
        <v>0</v>
      </c>
      <c r="R280" s="65"/>
      <c r="S280" s="66">
        <f t="shared" si="20"/>
        <v>0</v>
      </c>
      <c r="T280" s="31">
        <f t="shared" si="21"/>
        <v>0</v>
      </c>
      <c r="U280" s="32" t="str">
        <f t="shared" si="24"/>
        <v xml:space="preserve"> </v>
      </c>
    </row>
    <row r="281" spans="2:21" x14ac:dyDescent="0.25">
      <c r="B281" s="11"/>
      <c r="C281" s="96"/>
      <c r="D281" s="13"/>
      <c r="E281" s="13"/>
      <c r="F281" s="13"/>
      <c r="G281" s="12"/>
      <c r="H281" s="14"/>
      <c r="I281" s="14"/>
      <c r="J281" s="12"/>
      <c r="K281" s="15"/>
      <c r="L281" s="15"/>
      <c r="M281" s="15"/>
      <c r="N281" s="15"/>
      <c r="O281" s="15"/>
      <c r="P281" s="16" t="str">
        <f t="shared" si="22"/>
        <v xml:space="preserve"> </v>
      </c>
      <c r="Q281" s="17">
        <f t="shared" si="23"/>
        <v>0</v>
      </c>
      <c r="R281" s="65"/>
      <c r="S281" s="66">
        <f t="shared" si="20"/>
        <v>0</v>
      </c>
      <c r="T281" s="31">
        <f t="shared" si="21"/>
        <v>0</v>
      </c>
      <c r="U281" s="32" t="str">
        <f t="shared" si="24"/>
        <v xml:space="preserve"> </v>
      </c>
    </row>
    <row r="282" spans="2:21" x14ac:dyDescent="0.25">
      <c r="B282" s="11"/>
      <c r="C282" s="96"/>
      <c r="D282" s="13"/>
      <c r="E282" s="13"/>
      <c r="F282" s="13"/>
      <c r="G282" s="12"/>
      <c r="H282" s="14"/>
      <c r="I282" s="14"/>
      <c r="J282" s="12"/>
      <c r="K282" s="15"/>
      <c r="L282" s="15"/>
      <c r="M282" s="15"/>
      <c r="N282" s="15"/>
      <c r="O282" s="15"/>
      <c r="P282" s="16" t="str">
        <f t="shared" si="22"/>
        <v xml:space="preserve"> </v>
      </c>
      <c r="Q282" s="17">
        <f t="shared" si="23"/>
        <v>0</v>
      </c>
      <c r="R282" s="65"/>
      <c r="S282" s="66">
        <f t="shared" si="20"/>
        <v>0</v>
      </c>
      <c r="T282" s="31">
        <f t="shared" si="21"/>
        <v>0</v>
      </c>
      <c r="U282" s="32" t="str">
        <f t="shared" si="24"/>
        <v xml:space="preserve"> </v>
      </c>
    </row>
    <row r="283" spans="2:21" x14ac:dyDescent="0.25">
      <c r="B283" s="11"/>
      <c r="C283" s="96"/>
      <c r="D283" s="13"/>
      <c r="E283" s="13"/>
      <c r="F283" s="13"/>
      <c r="G283" s="12"/>
      <c r="H283" s="14"/>
      <c r="I283" s="14"/>
      <c r="J283" s="12"/>
      <c r="K283" s="15"/>
      <c r="L283" s="15"/>
      <c r="M283" s="15"/>
      <c r="N283" s="15"/>
      <c r="O283" s="15"/>
      <c r="P283" s="16" t="str">
        <f t="shared" si="22"/>
        <v xml:space="preserve"> </v>
      </c>
      <c r="Q283" s="17">
        <f t="shared" si="23"/>
        <v>0</v>
      </c>
      <c r="R283" s="65"/>
      <c r="S283" s="66">
        <f t="shared" si="20"/>
        <v>0</v>
      </c>
      <c r="T283" s="31">
        <f t="shared" si="21"/>
        <v>0</v>
      </c>
      <c r="U283" s="32" t="str">
        <f t="shared" si="24"/>
        <v xml:space="preserve"> </v>
      </c>
    </row>
    <row r="284" spans="2:21" x14ac:dyDescent="0.25">
      <c r="B284" s="11"/>
      <c r="C284" s="96"/>
      <c r="D284" s="13"/>
      <c r="E284" s="13"/>
      <c r="F284" s="13"/>
      <c r="G284" s="12"/>
      <c r="H284" s="14"/>
      <c r="I284" s="14"/>
      <c r="J284" s="12"/>
      <c r="K284" s="15"/>
      <c r="L284" s="15"/>
      <c r="M284" s="15"/>
      <c r="N284" s="15"/>
      <c r="O284" s="15"/>
      <c r="P284" s="16" t="str">
        <f t="shared" si="22"/>
        <v xml:space="preserve"> </v>
      </c>
      <c r="Q284" s="17">
        <f t="shared" si="23"/>
        <v>0</v>
      </c>
      <c r="R284" s="65"/>
      <c r="S284" s="66">
        <f t="shared" si="20"/>
        <v>0</v>
      </c>
      <c r="T284" s="31">
        <f t="shared" si="21"/>
        <v>0</v>
      </c>
      <c r="U284" s="32" t="str">
        <f t="shared" si="24"/>
        <v xml:space="preserve"> </v>
      </c>
    </row>
    <row r="285" spans="2:21" x14ac:dyDescent="0.25">
      <c r="B285" s="11"/>
      <c r="C285" s="96"/>
      <c r="D285" s="13"/>
      <c r="E285" s="13"/>
      <c r="F285" s="13"/>
      <c r="G285" s="12"/>
      <c r="H285" s="14"/>
      <c r="I285" s="14"/>
      <c r="J285" s="12"/>
      <c r="K285" s="15"/>
      <c r="L285" s="15"/>
      <c r="M285" s="15"/>
      <c r="N285" s="15"/>
      <c r="O285" s="15"/>
      <c r="P285" s="16" t="str">
        <f t="shared" si="22"/>
        <v xml:space="preserve"> </v>
      </c>
      <c r="Q285" s="17">
        <f t="shared" si="23"/>
        <v>0</v>
      </c>
      <c r="R285" s="65"/>
      <c r="S285" s="66">
        <f t="shared" si="20"/>
        <v>0</v>
      </c>
      <c r="T285" s="31">
        <f t="shared" si="21"/>
        <v>0</v>
      </c>
      <c r="U285" s="32" t="str">
        <f t="shared" si="24"/>
        <v xml:space="preserve"> </v>
      </c>
    </row>
    <row r="286" spans="2:21" x14ac:dyDescent="0.25">
      <c r="B286" s="11"/>
      <c r="C286" s="96"/>
      <c r="D286" s="13"/>
      <c r="E286" s="13"/>
      <c r="F286" s="13"/>
      <c r="G286" s="12"/>
      <c r="H286" s="14"/>
      <c r="I286" s="14"/>
      <c r="J286" s="12"/>
      <c r="K286" s="15"/>
      <c r="L286" s="15"/>
      <c r="M286" s="15"/>
      <c r="N286" s="15"/>
      <c r="O286" s="15"/>
      <c r="P286" s="16" t="str">
        <f t="shared" si="22"/>
        <v xml:space="preserve"> </v>
      </c>
      <c r="Q286" s="17">
        <f t="shared" si="23"/>
        <v>0</v>
      </c>
      <c r="R286" s="65"/>
      <c r="S286" s="66">
        <f t="shared" si="20"/>
        <v>0</v>
      </c>
      <c r="T286" s="31">
        <f t="shared" si="21"/>
        <v>0</v>
      </c>
      <c r="U286" s="32" t="str">
        <f t="shared" si="24"/>
        <v xml:space="preserve"> </v>
      </c>
    </row>
    <row r="287" spans="2:21" x14ac:dyDescent="0.25">
      <c r="B287" s="11"/>
      <c r="C287" s="96"/>
      <c r="D287" s="13"/>
      <c r="E287" s="13"/>
      <c r="F287" s="13"/>
      <c r="G287" s="12"/>
      <c r="H287" s="14"/>
      <c r="I287" s="14"/>
      <c r="J287" s="12"/>
      <c r="K287" s="15"/>
      <c r="L287" s="15"/>
      <c r="M287" s="15"/>
      <c r="N287" s="15"/>
      <c r="O287" s="15"/>
      <c r="P287" s="16" t="str">
        <f t="shared" si="22"/>
        <v xml:space="preserve"> </v>
      </c>
      <c r="Q287" s="17">
        <f t="shared" si="23"/>
        <v>0</v>
      </c>
      <c r="R287" s="65"/>
      <c r="S287" s="66">
        <f t="shared" si="20"/>
        <v>0</v>
      </c>
      <c r="T287" s="31">
        <f t="shared" si="21"/>
        <v>0</v>
      </c>
      <c r="U287" s="32" t="str">
        <f t="shared" si="24"/>
        <v xml:space="preserve"> </v>
      </c>
    </row>
    <row r="288" spans="2:21" x14ac:dyDescent="0.25">
      <c r="B288" s="11"/>
      <c r="C288" s="96"/>
      <c r="D288" s="13"/>
      <c r="E288" s="13"/>
      <c r="F288" s="13"/>
      <c r="G288" s="12"/>
      <c r="H288" s="14"/>
      <c r="I288" s="14"/>
      <c r="J288" s="12"/>
      <c r="K288" s="15"/>
      <c r="L288" s="15"/>
      <c r="M288" s="15"/>
      <c r="N288" s="15"/>
      <c r="O288" s="15"/>
      <c r="P288" s="16" t="str">
        <f t="shared" si="22"/>
        <v xml:space="preserve"> </v>
      </c>
      <c r="Q288" s="17">
        <f t="shared" si="23"/>
        <v>0</v>
      </c>
      <c r="R288" s="65"/>
      <c r="S288" s="66">
        <f t="shared" si="20"/>
        <v>0</v>
      </c>
      <c r="T288" s="31">
        <f t="shared" si="21"/>
        <v>0</v>
      </c>
      <c r="U288" s="32" t="str">
        <f t="shared" si="24"/>
        <v xml:space="preserve"> </v>
      </c>
    </row>
    <row r="289" spans="2:21" x14ac:dyDescent="0.25">
      <c r="B289" s="11"/>
      <c r="C289" s="96"/>
      <c r="D289" s="13"/>
      <c r="E289" s="13"/>
      <c r="F289" s="13"/>
      <c r="G289" s="12"/>
      <c r="H289" s="14"/>
      <c r="I289" s="14"/>
      <c r="J289" s="12"/>
      <c r="K289" s="15"/>
      <c r="L289" s="15"/>
      <c r="M289" s="15"/>
      <c r="N289" s="15"/>
      <c r="O289" s="15"/>
      <c r="P289" s="16" t="str">
        <f t="shared" si="22"/>
        <v xml:space="preserve"> </v>
      </c>
      <c r="Q289" s="17">
        <f t="shared" si="23"/>
        <v>0</v>
      </c>
      <c r="R289" s="65"/>
      <c r="S289" s="66">
        <f t="shared" ref="S289:S331" si="25">+Q289-R289</f>
        <v>0</v>
      </c>
      <c r="T289" s="31">
        <f t="shared" si="21"/>
        <v>0</v>
      </c>
      <c r="U289" s="32" t="str">
        <f t="shared" si="24"/>
        <v xml:space="preserve"> </v>
      </c>
    </row>
    <row r="290" spans="2:21" x14ac:dyDescent="0.25">
      <c r="B290" s="11"/>
      <c r="C290" s="96"/>
      <c r="D290" s="13"/>
      <c r="E290" s="13"/>
      <c r="F290" s="13"/>
      <c r="G290" s="12"/>
      <c r="H290" s="14"/>
      <c r="I290" s="14"/>
      <c r="J290" s="12"/>
      <c r="K290" s="15"/>
      <c r="L290" s="15"/>
      <c r="M290" s="15"/>
      <c r="N290" s="15"/>
      <c r="O290" s="15"/>
      <c r="P290" s="16" t="str">
        <f t="shared" si="22"/>
        <v xml:space="preserve"> </v>
      </c>
      <c r="Q290" s="17">
        <f t="shared" si="23"/>
        <v>0</v>
      </c>
      <c r="R290" s="65"/>
      <c r="S290" s="66">
        <f t="shared" si="25"/>
        <v>0</v>
      </c>
      <c r="T290" s="31">
        <f t="shared" si="21"/>
        <v>0</v>
      </c>
      <c r="U290" s="32" t="str">
        <f t="shared" si="24"/>
        <v xml:space="preserve"> </v>
      </c>
    </row>
    <row r="291" spans="2:21" x14ac:dyDescent="0.25">
      <c r="B291" s="11"/>
      <c r="C291" s="96"/>
      <c r="D291" s="13"/>
      <c r="E291" s="13"/>
      <c r="F291" s="13"/>
      <c r="G291" s="12"/>
      <c r="H291" s="14"/>
      <c r="I291" s="14"/>
      <c r="J291" s="12"/>
      <c r="K291" s="15"/>
      <c r="L291" s="15"/>
      <c r="M291" s="15"/>
      <c r="N291" s="15"/>
      <c r="O291" s="15"/>
      <c r="P291" s="16" t="str">
        <f t="shared" si="22"/>
        <v xml:space="preserve"> </v>
      </c>
      <c r="Q291" s="17">
        <f t="shared" si="23"/>
        <v>0</v>
      </c>
      <c r="R291" s="65"/>
      <c r="S291" s="66">
        <f t="shared" si="25"/>
        <v>0</v>
      </c>
      <c r="T291" s="31">
        <f t="shared" si="21"/>
        <v>0</v>
      </c>
      <c r="U291" s="32" t="str">
        <f t="shared" si="24"/>
        <v xml:space="preserve"> </v>
      </c>
    </row>
    <row r="292" spans="2:21" x14ac:dyDescent="0.25">
      <c r="B292" s="11"/>
      <c r="C292" s="96"/>
      <c r="D292" s="13"/>
      <c r="E292" s="13"/>
      <c r="F292" s="13"/>
      <c r="G292" s="12"/>
      <c r="H292" s="14"/>
      <c r="I292" s="14"/>
      <c r="J292" s="12"/>
      <c r="K292" s="15"/>
      <c r="L292" s="15"/>
      <c r="M292" s="15"/>
      <c r="N292" s="15"/>
      <c r="O292" s="15"/>
      <c r="P292" s="16" t="str">
        <f t="shared" si="22"/>
        <v xml:space="preserve"> </v>
      </c>
      <c r="Q292" s="17">
        <f t="shared" si="23"/>
        <v>0</v>
      </c>
      <c r="R292" s="65"/>
      <c r="S292" s="66">
        <f t="shared" si="25"/>
        <v>0</v>
      </c>
      <c r="T292" s="31">
        <f t="shared" si="21"/>
        <v>0</v>
      </c>
      <c r="U292" s="32" t="str">
        <f t="shared" si="24"/>
        <v xml:space="preserve"> </v>
      </c>
    </row>
    <row r="293" spans="2:21" x14ac:dyDescent="0.25">
      <c r="B293" s="11"/>
      <c r="C293" s="96"/>
      <c r="D293" s="13"/>
      <c r="E293" s="13"/>
      <c r="F293" s="13"/>
      <c r="G293" s="12"/>
      <c r="H293" s="14"/>
      <c r="I293" s="14"/>
      <c r="J293" s="12"/>
      <c r="K293" s="15"/>
      <c r="L293" s="15"/>
      <c r="M293" s="15"/>
      <c r="N293" s="15"/>
      <c r="O293" s="15"/>
      <c r="P293" s="16" t="str">
        <f t="shared" si="22"/>
        <v xml:space="preserve"> </v>
      </c>
      <c r="Q293" s="17">
        <f t="shared" si="23"/>
        <v>0</v>
      </c>
      <c r="R293" s="65"/>
      <c r="S293" s="66">
        <f t="shared" si="25"/>
        <v>0</v>
      </c>
      <c r="T293" s="31">
        <f t="shared" si="21"/>
        <v>0</v>
      </c>
      <c r="U293" s="32" t="str">
        <f t="shared" si="24"/>
        <v xml:space="preserve"> </v>
      </c>
    </row>
    <row r="294" spans="2:21" x14ac:dyDescent="0.25">
      <c r="B294" s="11"/>
      <c r="C294" s="96"/>
      <c r="D294" s="13"/>
      <c r="E294" s="13"/>
      <c r="F294" s="13"/>
      <c r="G294" s="12"/>
      <c r="H294" s="14"/>
      <c r="I294" s="14"/>
      <c r="J294" s="12"/>
      <c r="K294" s="15"/>
      <c r="L294" s="15"/>
      <c r="M294" s="15"/>
      <c r="N294" s="15"/>
      <c r="O294" s="15"/>
      <c r="P294" s="16" t="str">
        <f t="shared" si="22"/>
        <v xml:space="preserve"> </v>
      </c>
      <c r="Q294" s="17">
        <f t="shared" si="23"/>
        <v>0</v>
      </c>
      <c r="R294" s="65"/>
      <c r="S294" s="66">
        <f t="shared" si="25"/>
        <v>0</v>
      </c>
      <c r="T294" s="31">
        <f t="shared" si="21"/>
        <v>0</v>
      </c>
      <c r="U294" s="32" t="str">
        <f t="shared" si="24"/>
        <v xml:space="preserve"> </v>
      </c>
    </row>
    <row r="295" spans="2:21" x14ac:dyDescent="0.25">
      <c r="B295" s="11"/>
      <c r="C295" s="96"/>
      <c r="D295" s="13"/>
      <c r="E295" s="13"/>
      <c r="F295" s="13"/>
      <c r="G295" s="12"/>
      <c r="H295" s="14"/>
      <c r="I295" s="14"/>
      <c r="J295" s="12"/>
      <c r="K295" s="15"/>
      <c r="L295" s="15"/>
      <c r="M295" s="15"/>
      <c r="N295" s="15"/>
      <c r="O295" s="15"/>
      <c r="P295" s="16" t="str">
        <f t="shared" si="22"/>
        <v xml:space="preserve"> </v>
      </c>
      <c r="Q295" s="17">
        <f t="shared" si="23"/>
        <v>0</v>
      </c>
      <c r="R295" s="65"/>
      <c r="S295" s="66">
        <f t="shared" si="25"/>
        <v>0</v>
      </c>
      <c r="T295" s="31">
        <f t="shared" si="21"/>
        <v>0</v>
      </c>
      <c r="U295" s="32" t="str">
        <f t="shared" si="24"/>
        <v xml:space="preserve"> </v>
      </c>
    </row>
    <row r="296" spans="2:21" x14ac:dyDescent="0.25">
      <c r="B296" s="11"/>
      <c r="C296" s="96"/>
      <c r="D296" s="13"/>
      <c r="E296" s="13"/>
      <c r="F296" s="13"/>
      <c r="G296" s="12"/>
      <c r="H296" s="14"/>
      <c r="I296" s="14"/>
      <c r="J296" s="12"/>
      <c r="K296" s="15"/>
      <c r="L296" s="15"/>
      <c r="M296" s="15"/>
      <c r="N296" s="15"/>
      <c r="O296" s="15"/>
      <c r="P296" s="16" t="str">
        <f t="shared" si="22"/>
        <v xml:space="preserve"> </v>
      </c>
      <c r="Q296" s="17">
        <f t="shared" si="23"/>
        <v>0</v>
      </c>
      <c r="R296" s="65"/>
      <c r="S296" s="66">
        <f t="shared" si="25"/>
        <v>0</v>
      </c>
      <c r="T296" s="31">
        <f t="shared" si="21"/>
        <v>0</v>
      </c>
      <c r="U296" s="32" t="str">
        <f t="shared" si="24"/>
        <v xml:space="preserve"> </v>
      </c>
    </row>
    <row r="297" spans="2:21" x14ac:dyDescent="0.25">
      <c r="B297" s="11"/>
      <c r="C297" s="96"/>
      <c r="D297" s="13"/>
      <c r="E297" s="13"/>
      <c r="F297" s="13"/>
      <c r="G297" s="12"/>
      <c r="H297" s="14"/>
      <c r="I297" s="14"/>
      <c r="J297" s="12"/>
      <c r="K297" s="15"/>
      <c r="L297" s="15"/>
      <c r="M297" s="15"/>
      <c r="N297" s="15"/>
      <c r="O297" s="15"/>
      <c r="P297" s="16" t="str">
        <f t="shared" si="22"/>
        <v xml:space="preserve"> </v>
      </c>
      <c r="Q297" s="17">
        <f t="shared" si="23"/>
        <v>0</v>
      </c>
      <c r="R297" s="65"/>
      <c r="S297" s="66">
        <f t="shared" si="25"/>
        <v>0</v>
      </c>
      <c r="T297" s="31">
        <f t="shared" si="21"/>
        <v>0</v>
      </c>
      <c r="U297" s="32" t="str">
        <f t="shared" si="24"/>
        <v xml:space="preserve"> </v>
      </c>
    </row>
    <row r="298" spans="2:21" x14ac:dyDescent="0.25">
      <c r="B298" s="11"/>
      <c r="C298" s="96"/>
      <c r="D298" s="13"/>
      <c r="E298" s="13"/>
      <c r="F298" s="13"/>
      <c r="G298" s="12"/>
      <c r="H298" s="14"/>
      <c r="I298" s="14"/>
      <c r="J298" s="12"/>
      <c r="K298" s="15"/>
      <c r="L298" s="15"/>
      <c r="M298" s="15"/>
      <c r="N298" s="15"/>
      <c r="O298" s="15"/>
      <c r="P298" s="16" t="str">
        <f t="shared" si="22"/>
        <v xml:space="preserve"> </v>
      </c>
      <c r="Q298" s="17">
        <f t="shared" si="23"/>
        <v>0</v>
      </c>
      <c r="R298" s="65"/>
      <c r="S298" s="66">
        <f t="shared" si="25"/>
        <v>0</v>
      </c>
      <c r="T298" s="31">
        <f t="shared" si="21"/>
        <v>0</v>
      </c>
      <c r="U298" s="32" t="str">
        <f t="shared" si="24"/>
        <v xml:space="preserve"> </v>
      </c>
    </row>
    <row r="299" spans="2:21" x14ac:dyDescent="0.25">
      <c r="B299" s="11"/>
      <c r="C299" s="96"/>
      <c r="D299" s="13"/>
      <c r="E299" s="13"/>
      <c r="F299" s="13"/>
      <c r="G299" s="12"/>
      <c r="H299" s="14"/>
      <c r="I299" s="14"/>
      <c r="J299" s="12"/>
      <c r="K299" s="15"/>
      <c r="L299" s="15"/>
      <c r="M299" s="15"/>
      <c r="N299" s="15"/>
      <c r="O299" s="15"/>
      <c r="P299" s="16" t="str">
        <f t="shared" si="22"/>
        <v xml:space="preserve"> </v>
      </c>
      <c r="Q299" s="17">
        <f t="shared" si="23"/>
        <v>0</v>
      </c>
      <c r="R299" s="65"/>
      <c r="S299" s="66">
        <f t="shared" si="25"/>
        <v>0</v>
      </c>
      <c r="T299" s="31">
        <f t="shared" si="21"/>
        <v>0</v>
      </c>
      <c r="U299" s="32" t="str">
        <f t="shared" si="24"/>
        <v xml:space="preserve"> </v>
      </c>
    </row>
    <row r="300" spans="2:21" x14ac:dyDescent="0.25">
      <c r="B300" s="11"/>
      <c r="C300" s="96"/>
      <c r="D300" s="13"/>
      <c r="E300" s="13"/>
      <c r="F300" s="13"/>
      <c r="G300" s="12"/>
      <c r="H300" s="14"/>
      <c r="I300" s="14"/>
      <c r="J300" s="12"/>
      <c r="K300" s="15"/>
      <c r="L300" s="15"/>
      <c r="M300" s="15"/>
      <c r="N300" s="15"/>
      <c r="O300" s="15"/>
      <c r="P300" s="16" t="str">
        <f t="shared" si="22"/>
        <v xml:space="preserve"> </v>
      </c>
      <c r="Q300" s="17">
        <f t="shared" si="23"/>
        <v>0</v>
      </c>
      <c r="R300" s="65"/>
      <c r="S300" s="66">
        <f t="shared" si="25"/>
        <v>0</v>
      </c>
      <c r="T300" s="31">
        <f t="shared" si="21"/>
        <v>0</v>
      </c>
      <c r="U300" s="32" t="str">
        <f t="shared" si="24"/>
        <v xml:space="preserve"> </v>
      </c>
    </row>
    <row r="301" spans="2:21" x14ac:dyDescent="0.25">
      <c r="B301" s="11"/>
      <c r="C301" s="96"/>
      <c r="D301" s="13"/>
      <c r="E301" s="13"/>
      <c r="F301" s="13"/>
      <c r="G301" s="12"/>
      <c r="H301" s="14"/>
      <c r="I301" s="14"/>
      <c r="J301" s="12"/>
      <c r="K301" s="15"/>
      <c r="L301" s="15"/>
      <c r="M301" s="15"/>
      <c r="N301" s="15"/>
      <c r="O301" s="15"/>
      <c r="P301" s="16" t="str">
        <f t="shared" si="22"/>
        <v xml:space="preserve"> </v>
      </c>
      <c r="Q301" s="17">
        <f t="shared" si="23"/>
        <v>0</v>
      </c>
      <c r="R301" s="65"/>
      <c r="S301" s="66">
        <f t="shared" si="25"/>
        <v>0</v>
      </c>
      <c r="T301" s="31">
        <f t="shared" si="21"/>
        <v>0</v>
      </c>
      <c r="U301" s="32" t="str">
        <f t="shared" si="24"/>
        <v xml:space="preserve"> </v>
      </c>
    </row>
    <row r="302" spans="2:21" x14ac:dyDescent="0.25">
      <c r="B302" s="11"/>
      <c r="C302" s="96"/>
      <c r="D302" s="13"/>
      <c r="E302" s="13"/>
      <c r="F302" s="13"/>
      <c r="G302" s="12"/>
      <c r="H302" s="14"/>
      <c r="I302" s="14"/>
      <c r="J302" s="12"/>
      <c r="K302" s="15"/>
      <c r="L302" s="15"/>
      <c r="M302" s="15"/>
      <c r="N302" s="15"/>
      <c r="O302" s="15"/>
      <c r="P302" s="16" t="str">
        <f t="shared" si="22"/>
        <v xml:space="preserve"> </v>
      </c>
      <c r="Q302" s="17">
        <f t="shared" si="23"/>
        <v>0</v>
      </c>
      <c r="R302" s="65"/>
      <c r="S302" s="66">
        <f t="shared" si="25"/>
        <v>0</v>
      </c>
      <c r="T302" s="31">
        <f t="shared" si="21"/>
        <v>0</v>
      </c>
      <c r="U302" s="32" t="str">
        <f t="shared" si="24"/>
        <v xml:space="preserve"> </v>
      </c>
    </row>
    <row r="303" spans="2:21" x14ac:dyDescent="0.25">
      <c r="B303" s="11"/>
      <c r="C303" s="96"/>
      <c r="D303" s="13"/>
      <c r="E303" s="13"/>
      <c r="F303" s="13"/>
      <c r="G303" s="12"/>
      <c r="H303" s="14"/>
      <c r="I303" s="14"/>
      <c r="J303" s="12"/>
      <c r="K303" s="15"/>
      <c r="L303" s="15"/>
      <c r="M303" s="15"/>
      <c r="N303" s="15"/>
      <c r="O303" s="15"/>
      <c r="P303" s="16" t="str">
        <f t="shared" si="22"/>
        <v xml:space="preserve"> </v>
      </c>
      <c r="Q303" s="17">
        <f t="shared" si="23"/>
        <v>0</v>
      </c>
      <c r="R303" s="65"/>
      <c r="S303" s="66">
        <f t="shared" si="25"/>
        <v>0</v>
      </c>
      <c r="T303" s="31">
        <f t="shared" si="21"/>
        <v>0</v>
      </c>
      <c r="U303" s="32" t="str">
        <f t="shared" si="24"/>
        <v xml:space="preserve"> </v>
      </c>
    </row>
    <row r="304" spans="2:21" x14ac:dyDescent="0.25">
      <c r="B304" s="11"/>
      <c r="C304" s="96"/>
      <c r="D304" s="13"/>
      <c r="E304" s="13"/>
      <c r="F304" s="13"/>
      <c r="G304" s="12"/>
      <c r="H304" s="14"/>
      <c r="I304" s="14"/>
      <c r="J304" s="12"/>
      <c r="K304" s="15"/>
      <c r="L304" s="15"/>
      <c r="M304" s="15"/>
      <c r="N304" s="15"/>
      <c r="O304" s="15"/>
      <c r="P304" s="16" t="str">
        <f t="shared" si="22"/>
        <v xml:space="preserve"> </v>
      </c>
      <c r="Q304" s="17">
        <f t="shared" si="23"/>
        <v>0</v>
      </c>
      <c r="R304" s="65"/>
      <c r="S304" s="66">
        <f t="shared" si="25"/>
        <v>0</v>
      </c>
      <c r="T304" s="31">
        <f t="shared" si="21"/>
        <v>0</v>
      </c>
      <c r="U304" s="32" t="str">
        <f t="shared" si="24"/>
        <v xml:space="preserve"> </v>
      </c>
    </row>
    <row r="305" spans="2:21" x14ac:dyDescent="0.25">
      <c r="B305" s="11"/>
      <c r="C305" s="96"/>
      <c r="D305" s="13"/>
      <c r="E305" s="13"/>
      <c r="F305" s="13"/>
      <c r="G305" s="12"/>
      <c r="H305" s="14"/>
      <c r="I305" s="14"/>
      <c r="J305" s="12"/>
      <c r="K305" s="15"/>
      <c r="L305" s="15"/>
      <c r="M305" s="15"/>
      <c r="N305" s="15"/>
      <c r="O305" s="15"/>
      <c r="P305" s="16" t="str">
        <f t="shared" si="22"/>
        <v xml:space="preserve"> </v>
      </c>
      <c r="Q305" s="17">
        <f t="shared" si="23"/>
        <v>0</v>
      </c>
      <c r="R305" s="65"/>
      <c r="S305" s="66">
        <f t="shared" si="25"/>
        <v>0</v>
      </c>
      <c r="T305" s="31">
        <f t="shared" si="21"/>
        <v>0</v>
      </c>
      <c r="U305" s="32" t="str">
        <f t="shared" si="24"/>
        <v xml:space="preserve"> </v>
      </c>
    </row>
    <row r="306" spans="2:21" s="30" customFormat="1" x14ac:dyDescent="0.25">
      <c r="B306" s="11"/>
      <c r="C306" s="96"/>
      <c r="D306" s="13"/>
      <c r="E306" s="13"/>
      <c r="F306" s="13"/>
      <c r="G306" s="12"/>
      <c r="H306" s="14"/>
      <c r="I306" s="14"/>
      <c r="J306" s="12"/>
      <c r="K306" s="15"/>
      <c r="L306" s="15"/>
      <c r="M306" s="15"/>
      <c r="N306" s="15"/>
      <c r="O306" s="15"/>
      <c r="P306" s="16" t="str">
        <f t="shared" si="22"/>
        <v xml:space="preserve"> </v>
      </c>
      <c r="Q306" s="17">
        <f t="shared" si="23"/>
        <v>0</v>
      </c>
      <c r="R306" s="65"/>
      <c r="S306" s="66">
        <f t="shared" si="25"/>
        <v>0</v>
      </c>
      <c r="T306" s="31">
        <f t="shared" si="21"/>
        <v>0</v>
      </c>
      <c r="U306" s="32" t="str">
        <f t="shared" si="24"/>
        <v xml:space="preserve"> </v>
      </c>
    </row>
    <row r="307" spans="2:21" x14ac:dyDescent="0.25">
      <c r="B307" s="11"/>
      <c r="C307" s="96"/>
      <c r="D307" s="13"/>
      <c r="E307" s="13"/>
      <c r="F307" s="13"/>
      <c r="G307" s="12"/>
      <c r="H307" s="14"/>
      <c r="I307" s="14"/>
      <c r="J307" s="12"/>
      <c r="K307" s="15"/>
      <c r="L307" s="15"/>
      <c r="M307" s="15"/>
      <c r="N307" s="15"/>
      <c r="O307" s="15"/>
      <c r="P307" s="16" t="str">
        <f t="shared" si="22"/>
        <v xml:space="preserve"> </v>
      </c>
      <c r="Q307" s="17">
        <f t="shared" si="23"/>
        <v>0</v>
      </c>
      <c r="R307" s="65"/>
      <c r="S307" s="66">
        <f t="shared" si="25"/>
        <v>0</v>
      </c>
      <c r="T307" s="31">
        <f t="shared" si="21"/>
        <v>0</v>
      </c>
      <c r="U307" s="32" t="str">
        <f t="shared" si="24"/>
        <v xml:space="preserve"> </v>
      </c>
    </row>
    <row r="308" spans="2:21" s="30" customFormat="1" x14ac:dyDescent="0.25">
      <c r="B308" s="98"/>
      <c r="C308" s="97"/>
      <c r="D308" s="83"/>
      <c r="E308" s="83"/>
      <c r="F308" s="83"/>
      <c r="G308" s="82"/>
      <c r="H308" s="84"/>
      <c r="I308" s="84"/>
      <c r="J308" s="82"/>
      <c r="K308" s="85"/>
      <c r="L308" s="89"/>
      <c r="M308" s="89"/>
      <c r="N308" s="89"/>
      <c r="O308" s="89"/>
      <c r="P308" s="16" t="str">
        <f t="shared" si="22"/>
        <v xml:space="preserve"> </v>
      </c>
      <c r="Q308" s="17">
        <f t="shared" si="23"/>
        <v>0</v>
      </c>
      <c r="R308" s="65"/>
      <c r="S308" s="66">
        <f t="shared" si="25"/>
        <v>0</v>
      </c>
      <c r="T308" s="31">
        <f t="shared" si="21"/>
        <v>0</v>
      </c>
      <c r="U308" s="32" t="str">
        <f t="shared" si="24"/>
        <v xml:space="preserve"> </v>
      </c>
    </row>
    <row r="309" spans="2:21" x14ac:dyDescent="0.25">
      <c r="B309" s="11"/>
      <c r="C309" s="96"/>
      <c r="D309" s="13"/>
      <c r="E309" s="13"/>
      <c r="F309" s="13"/>
      <c r="G309" s="12"/>
      <c r="H309" s="14"/>
      <c r="I309" s="14"/>
      <c r="J309" s="12"/>
      <c r="K309" s="15"/>
      <c r="L309" s="15"/>
      <c r="M309" s="15"/>
      <c r="N309" s="15"/>
      <c r="O309" s="15"/>
      <c r="P309" s="16" t="str">
        <f t="shared" si="22"/>
        <v xml:space="preserve"> </v>
      </c>
      <c r="Q309" s="17">
        <f t="shared" si="23"/>
        <v>0</v>
      </c>
      <c r="R309" s="65"/>
      <c r="S309" s="66">
        <f t="shared" si="25"/>
        <v>0</v>
      </c>
      <c r="T309" s="31">
        <f t="shared" si="21"/>
        <v>0</v>
      </c>
      <c r="U309" s="32" t="str">
        <f t="shared" si="24"/>
        <v xml:space="preserve"> </v>
      </c>
    </row>
    <row r="310" spans="2:21" x14ac:dyDescent="0.25">
      <c r="B310" s="11"/>
      <c r="C310" s="96"/>
      <c r="D310" s="13"/>
      <c r="E310" s="13"/>
      <c r="F310" s="13"/>
      <c r="G310" s="12"/>
      <c r="H310" s="14"/>
      <c r="I310" s="14"/>
      <c r="J310" s="12"/>
      <c r="K310" s="15"/>
      <c r="L310" s="15"/>
      <c r="M310" s="15"/>
      <c r="N310" s="15"/>
      <c r="O310" s="15"/>
      <c r="P310" s="16" t="str">
        <f t="shared" si="22"/>
        <v xml:space="preserve"> </v>
      </c>
      <c r="Q310" s="17">
        <f t="shared" si="23"/>
        <v>0</v>
      </c>
      <c r="R310" s="65"/>
      <c r="S310" s="66">
        <f t="shared" si="25"/>
        <v>0</v>
      </c>
      <c r="T310" s="31">
        <f t="shared" si="21"/>
        <v>0</v>
      </c>
      <c r="U310" s="32" t="str">
        <f t="shared" si="24"/>
        <v xml:space="preserve"> </v>
      </c>
    </row>
    <row r="311" spans="2:21" x14ac:dyDescent="0.25">
      <c r="B311" s="11"/>
      <c r="C311" s="96"/>
      <c r="D311" s="13"/>
      <c r="E311" s="13"/>
      <c r="F311" s="13"/>
      <c r="G311" s="12"/>
      <c r="H311" s="14"/>
      <c r="I311" s="14"/>
      <c r="J311" s="12"/>
      <c r="K311" s="15"/>
      <c r="L311" s="15"/>
      <c r="M311" s="15"/>
      <c r="N311" s="15"/>
      <c r="O311" s="15"/>
      <c r="P311" s="16" t="str">
        <f t="shared" si="22"/>
        <v xml:space="preserve"> </v>
      </c>
      <c r="Q311" s="17">
        <f t="shared" si="23"/>
        <v>0</v>
      </c>
      <c r="R311" s="65"/>
      <c r="S311" s="66">
        <f t="shared" si="25"/>
        <v>0</v>
      </c>
      <c r="T311" s="31">
        <f t="shared" si="21"/>
        <v>0</v>
      </c>
      <c r="U311" s="32" t="str">
        <f t="shared" si="24"/>
        <v xml:space="preserve"> </v>
      </c>
    </row>
    <row r="312" spans="2:21" x14ac:dyDescent="0.25">
      <c r="B312" s="11"/>
      <c r="C312" s="96"/>
      <c r="D312" s="13"/>
      <c r="E312" s="13"/>
      <c r="F312" s="13"/>
      <c r="G312" s="12"/>
      <c r="H312" s="14"/>
      <c r="I312" s="14"/>
      <c r="J312" s="12"/>
      <c r="K312" s="15"/>
      <c r="L312" s="15"/>
      <c r="M312" s="15"/>
      <c r="N312" s="15"/>
      <c r="O312" s="15"/>
      <c r="P312" s="16" t="str">
        <f t="shared" si="22"/>
        <v xml:space="preserve"> </v>
      </c>
      <c r="Q312" s="17">
        <f t="shared" si="23"/>
        <v>0</v>
      </c>
      <c r="R312" s="65"/>
      <c r="S312" s="66">
        <f t="shared" si="25"/>
        <v>0</v>
      </c>
      <c r="T312" s="31">
        <f t="shared" si="21"/>
        <v>0</v>
      </c>
      <c r="U312" s="32" t="str">
        <f t="shared" si="24"/>
        <v xml:space="preserve"> </v>
      </c>
    </row>
    <row r="313" spans="2:21" x14ac:dyDescent="0.25">
      <c r="B313" s="11"/>
      <c r="C313" s="96"/>
      <c r="D313" s="13"/>
      <c r="E313" s="13"/>
      <c r="F313" s="13"/>
      <c r="G313" s="12"/>
      <c r="H313" s="14"/>
      <c r="I313" s="14"/>
      <c r="J313" s="12"/>
      <c r="K313" s="15"/>
      <c r="L313" s="15"/>
      <c r="M313" s="15"/>
      <c r="N313" s="15"/>
      <c r="O313" s="15"/>
      <c r="P313" s="16" t="str">
        <f t="shared" si="22"/>
        <v xml:space="preserve"> </v>
      </c>
      <c r="Q313" s="17">
        <f t="shared" si="23"/>
        <v>0</v>
      </c>
      <c r="R313" s="65"/>
      <c r="S313" s="66">
        <f t="shared" si="25"/>
        <v>0</v>
      </c>
      <c r="T313" s="31">
        <f t="shared" si="21"/>
        <v>0</v>
      </c>
      <c r="U313" s="32" t="str">
        <f t="shared" si="24"/>
        <v xml:space="preserve"> </v>
      </c>
    </row>
    <row r="314" spans="2:21" x14ac:dyDescent="0.25">
      <c r="B314" s="11"/>
      <c r="C314" s="96"/>
      <c r="D314" s="13"/>
      <c r="E314" s="13"/>
      <c r="F314" s="13"/>
      <c r="G314" s="12"/>
      <c r="H314" s="14"/>
      <c r="I314" s="14"/>
      <c r="J314" s="12"/>
      <c r="K314" s="15"/>
      <c r="L314" s="15"/>
      <c r="M314" s="15"/>
      <c r="N314" s="15"/>
      <c r="O314" s="15"/>
      <c r="P314" s="16" t="str">
        <f t="shared" si="22"/>
        <v xml:space="preserve"> </v>
      </c>
      <c r="Q314" s="17">
        <f t="shared" si="23"/>
        <v>0</v>
      </c>
      <c r="R314" s="65"/>
      <c r="S314" s="66">
        <f t="shared" si="25"/>
        <v>0</v>
      </c>
      <c r="T314" s="31">
        <f t="shared" si="21"/>
        <v>0</v>
      </c>
      <c r="U314" s="32" t="str">
        <f t="shared" si="24"/>
        <v xml:space="preserve"> </v>
      </c>
    </row>
    <row r="315" spans="2:21" x14ac:dyDescent="0.25">
      <c r="B315" s="11"/>
      <c r="C315" s="96"/>
      <c r="D315" s="13"/>
      <c r="E315" s="13"/>
      <c r="F315" s="13"/>
      <c r="G315" s="12"/>
      <c r="H315" s="14"/>
      <c r="I315" s="14"/>
      <c r="J315" s="12"/>
      <c r="K315" s="15"/>
      <c r="L315" s="15"/>
      <c r="M315" s="15"/>
      <c r="N315" s="15"/>
      <c r="O315" s="15"/>
      <c r="P315" s="16" t="str">
        <f t="shared" si="22"/>
        <v xml:space="preserve"> </v>
      </c>
      <c r="Q315" s="17">
        <f t="shared" si="23"/>
        <v>0</v>
      </c>
      <c r="R315" s="65"/>
      <c r="S315" s="66">
        <f t="shared" si="25"/>
        <v>0</v>
      </c>
      <c r="T315" s="31">
        <f t="shared" si="21"/>
        <v>0</v>
      </c>
      <c r="U315" s="32" t="str">
        <f t="shared" si="24"/>
        <v xml:space="preserve"> </v>
      </c>
    </row>
    <row r="316" spans="2:21" x14ac:dyDescent="0.25">
      <c r="B316" s="11"/>
      <c r="C316" s="96"/>
      <c r="D316" s="13"/>
      <c r="E316" s="13"/>
      <c r="F316" s="13"/>
      <c r="G316" s="12"/>
      <c r="H316" s="14"/>
      <c r="I316" s="14"/>
      <c r="J316" s="12"/>
      <c r="K316" s="15"/>
      <c r="L316" s="15"/>
      <c r="M316" s="15"/>
      <c r="N316" s="15"/>
      <c r="O316" s="15"/>
      <c r="P316" s="16" t="str">
        <f t="shared" si="22"/>
        <v xml:space="preserve"> </v>
      </c>
      <c r="Q316" s="17">
        <f t="shared" si="23"/>
        <v>0</v>
      </c>
      <c r="R316" s="65"/>
      <c r="S316" s="66">
        <f t="shared" si="25"/>
        <v>0</v>
      </c>
      <c r="T316" s="31">
        <f t="shared" si="21"/>
        <v>0</v>
      </c>
      <c r="U316" s="32" t="str">
        <f t="shared" si="24"/>
        <v xml:space="preserve"> </v>
      </c>
    </row>
    <row r="317" spans="2:21" x14ac:dyDescent="0.25">
      <c r="B317" s="11"/>
      <c r="C317" s="96"/>
      <c r="D317" s="13"/>
      <c r="E317" s="13"/>
      <c r="F317" s="13"/>
      <c r="G317" s="12"/>
      <c r="H317" s="14"/>
      <c r="I317" s="14"/>
      <c r="J317" s="12"/>
      <c r="K317" s="15"/>
      <c r="L317" s="15"/>
      <c r="M317" s="15"/>
      <c r="N317" s="15"/>
      <c r="O317" s="15"/>
      <c r="P317" s="16" t="str">
        <f t="shared" si="22"/>
        <v xml:space="preserve"> </v>
      </c>
      <c r="Q317" s="17">
        <f t="shared" si="23"/>
        <v>0</v>
      </c>
      <c r="R317" s="65"/>
      <c r="S317" s="66">
        <f t="shared" si="25"/>
        <v>0</v>
      </c>
      <c r="T317" s="31">
        <f t="shared" si="21"/>
        <v>0</v>
      </c>
      <c r="U317" s="32" t="str">
        <f t="shared" si="24"/>
        <v xml:space="preserve"> </v>
      </c>
    </row>
    <row r="318" spans="2:21" x14ac:dyDescent="0.25">
      <c r="B318" s="11"/>
      <c r="C318" s="96"/>
      <c r="D318" s="13"/>
      <c r="E318" s="13"/>
      <c r="F318" s="13"/>
      <c r="G318" s="12"/>
      <c r="H318" s="14"/>
      <c r="I318" s="14"/>
      <c r="J318" s="12"/>
      <c r="K318" s="15"/>
      <c r="L318" s="15"/>
      <c r="M318" s="15"/>
      <c r="N318" s="15"/>
      <c r="O318" s="15"/>
      <c r="P318" s="16" t="str">
        <f t="shared" si="22"/>
        <v xml:space="preserve"> </v>
      </c>
      <c r="Q318" s="17">
        <f t="shared" si="23"/>
        <v>0</v>
      </c>
      <c r="R318" s="65"/>
      <c r="S318" s="66">
        <f t="shared" si="25"/>
        <v>0</v>
      </c>
      <c r="T318" s="31">
        <f t="shared" si="21"/>
        <v>0</v>
      </c>
      <c r="U318" s="32" t="str">
        <f t="shared" si="24"/>
        <v xml:space="preserve"> </v>
      </c>
    </row>
    <row r="319" spans="2:21" x14ac:dyDescent="0.25">
      <c r="B319" s="11"/>
      <c r="C319" s="96"/>
      <c r="D319" s="13"/>
      <c r="E319" s="13"/>
      <c r="F319" s="13"/>
      <c r="G319" s="12"/>
      <c r="H319" s="14"/>
      <c r="I319" s="14"/>
      <c r="J319" s="12"/>
      <c r="K319" s="15"/>
      <c r="L319" s="15"/>
      <c r="M319" s="15"/>
      <c r="N319" s="15"/>
      <c r="O319" s="15"/>
      <c r="P319" s="16" t="str">
        <f t="shared" si="22"/>
        <v xml:space="preserve"> </v>
      </c>
      <c r="Q319" s="17">
        <f t="shared" si="23"/>
        <v>0</v>
      </c>
      <c r="R319" s="65"/>
      <c r="S319" s="66">
        <f t="shared" si="25"/>
        <v>0</v>
      </c>
      <c r="T319" s="31">
        <f t="shared" si="21"/>
        <v>0</v>
      </c>
      <c r="U319" s="32" t="str">
        <f t="shared" si="24"/>
        <v xml:space="preserve"> </v>
      </c>
    </row>
    <row r="320" spans="2:21" x14ac:dyDescent="0.25">
      <c r="B320" s="11"/>
      <c r="C320" s="96"/>
      <c r="D320" s="13"/>
      <c r="E320" s="13"/>
      <c r="F320" s="13"/>
      <c r="G320" s="12"/>
      <c r="H320" s="14"/>
      <c r="I320" s="14"/>
      <c r="J320" s="12"/>
      <c r="K320" s="15"/>
      <c r="L320" s="15"/>
      <c r="M320" s="15"/>
      <c r="N320" s="15"/>
      <c r="O320" s="15"/>
      <c r="P320" s="16" t="str">
        <f t="shared" si="22"/>
        <v xml:space="preserve"> </v>
      </c>
      <c r="Q320" s="17">
        <f t="shared" si="23"/>
        <v>0</v>
      </c>
      <c r="R320" s="65"/>
      <c r="S320" s="66">
        <f t="shared" si="25"/>
        <v>0</v>
      </c>
      <c r="T320" s="31">
        <f t="shared" si="21"/>
        <v>0</v>
      </c>
      <c r="U320" s="32" t="str">
        <f t="shared" si="24"/>
        <v xml:space="preserve"> </v>
      </c>
    </row>
    <row r="321" spans="2:21" x14ac:dyDescent="0.25">
      <c r="B321" s="11"/>
      <c r="C321" s="96"/>
      <c r="D321" s="13"/>
      <c r="E321" s="13"/>
      <c r="F321" s="13"/>
      <c r="G321" s="12"/>
      <c r="H321" s="14"/>
      <c r="I321" s="14"/>
      <c r="J321" s="12"/>
      <c r="K321" s="15"/>
      <c r="L321" s="15"/>
      <c r="M321" s="15"/>
      <c r="N321" s="15"/>
      <c r="O321" s="15"/>
      <c r="P321" s="16" t="str">
        <f t="shared" si="22"/>
        <v xml:space="preserve"> </v>
      </c>
      <c r="Q321" s="17">
        <f t="shared" si="23"/>
        <v>0</v>
      </c>
      <c r="R321" s="65"/>
      <c r="S321" s="66">
        <f t="shared" si="25"/>
        <v>0</v>
      </c>
      <c r="T321" s="31">
        <f t="shared" si="21"/>
        <v>0</v>
      </c>
      <c r="U321" s="32" t="str">
        <f t="shared" si="24"/>
        <v xml:space="preserve"> </v>
      </c>
    </row>
    <row r="322" spans="2:21" x14ac:dyDescent="0.25">
      <c r="B322" s="11"/>
      <c r="C322" s="96"/>
      <c r="D322" s="13"/>
      <c r="E322" s="13"/>
      <c r="F322" s="13"/>
      <c r="G322" s="12"/>
      <c r="H322" s="14"/>
      <c r="I322" s="14"/>
      <c r="J322" s="12"/>
      <c r="K322" s="15"/>
      <c r="L322" s="15"/>
      <c r="M322" s="15"/>
      <c r="N322" s="15"/>
      <c r="O322" s="15"/>
      <c r="P322" s="16" t="str">
        <f t="shared" si="22"/>
        <v xml:space="preserve"> </v>
      </c>
      <c r="Q322" s="17">
        <f t="shared" si="23"/>
        <v>0</v>
      </c>
      <c r="R322" s="65"/>
      <c r="S322" s="66">
        <f t="shared" si="25"/>
        <v>0</v>
      </c>
      <c r="T322" s="31">
        <f t="shared" si="21"/>
        <v>0</v>
      </c>
      <c r="U322" s="32" t="str">
        <f t="shared" si="24"/>
        <v xml:space="preserve"> </v>
      </c>
    </row>
    <row r="323" spans="2:21" x14ac:dyDescent="0.25">
      <c r="B323" s="11"/>
      <c r="C323" s="96"/>
      <c r="D323" s="13"/>
      <c r="E323" s="13"/>
      <c r="F323" s="13"/>
      <c r="G323" s="12"/>
      <c r="H323" s="14"/>
      <c r="I323" s="14"/>
      <c r="J323" s="12"/>
      <c r="K323" s="15"/>
      <c r="L323" s="15"/>
      <c r="M323" s="15"/>
      <c r="N323" s="15"/>
      <c r="O323" s="15"/>
      <c r="P323" s="16" t="str">
        <f t="shared" si="22"/>
        <v xml:space="preserve"> </v>
      </c>
      <c r="Q323" s="17">
        <f t="shared" si="23"/>
        <v>0</v>
      </c>
      <c r="R323" s="65"/>
      <c r="S323" s="66">
        <f t="shared" si="25"/>
        <v>0</v>
      </c>
      <c r="T323" s="31">
        <f t="shared" si="21"/>
        <v>0</v>
      </c>
      <c r="U323" s="32" t="str">
        <f t="shared" si="24"/>
        <v xml:space="preserve"> </v>
      </c>
    </row>
    <row r="324" spans="2:21" x14ac:dyDescent="0.25">
      <c r="B324" s="11"/>
      <c r="C324" s="96"/>
      <c r="D324" s="13"/>
      <c r="E324" s="13"/>
      <c r="F324" s="13"/>
      <c r="G324" s="12"/>
      <c r="H324" s="14"/>
      <c r="I324" s="14"/>
      <c r="J324" s="12"/>
      <c r="K324" s="15"/>
      <c r="L324" s="15"/>
      <c r="M324" s="15"/>
      <c r="N324" s="15"/>
      <c r="O324" s="15"/>
      <c r="P324" s="16" t="str">
        <f t="shared" si="22"/>
        <v xml:space="preserve"> </v>
      </c>
      <c r="Q324" s="17">
        <f t="shared" si="23"/>
        <v>0</v>
      </c>
      <c r="R324" s="65"/>
      <c r="S324" s="66">
        <f t="shared" si="25"/>
        <v>0</v>
      </c>
      <c r="T324" s="31">
        <f t="shared" si="21"/>
        <v>0</v>
      </c>
      <c r="U324" s="32" t="str">
        <f t="shared" si="24"/>
        <v xml:space="preserve"> </v>
      </c>
    </row>
    <row r="325" spans="2:21" x14ac:dyDescent="0.25">
      <c r="B325" s="11"/>
      <c r="C325" s="96"/>
      <c r="D325" s="13"/>
      <c r="E325" s="13"/>
      <c r="F325" s="13"/>
      <c r="G325" s="12"/>
      <c r="H325" s="14"/>
      <c r="I325" s="14"/>
      <c r="J325" s="12"/>
      <c r="K325" s="15"/>
      <c r="L325" s="15"/>
      <c r="M325" s="15"/>
      <c r="N325" s="15"/>
      <c r="O325" s="15"/>
      <c r="P325" s="16" t="str">
        <f t="shared" si="22"/>
        <v xml:space="preserve"> </v>
      </c>
      <c r="Q325" s="17">
        <f t="shared" si="23"/>
        <v>0</v>
      </c>
      <c r="R325" s="65"/>
      <c r="S325" s="66">
        <f t="shared" si="25"/>
        <v>0</v>
      </c>
      <c r="T325" s="31">
        <f t="shared" si="21"/>
        <v>0</v>
      </c>
      <c r="U325" s="32" t="str">
        <f t="shared" si="24"/>
        <v xml:space="preserve"> </v>
      </c>
    </row>
    <row r="326" spans="2:21" x14ac:dyDescent="0.25">
      <c r="B326" s="11"/>
      <c r="C326" s="96"/>
      <c r="D326" s="13"/>
      <c r="E326" s="13"/>
      <c r="F326" s="13"/>
      <c r="G326" s="12"/>
      <c r="H326" s="14"/>
      <c r="I326" s="14"/>
      <c r="J326" s="12"/>
      <c r="K326" s="15"/>
      <c r="L326" s="15"/>
      <c r="M326" s="15"/>
      <c r="N326" s="15"/>
      <c r="O326" s="15"/>
      <c r="P326" s="16" t="str">
        <f t="shared" si="22"/>
        <v xml:space="preserve"> </v>
      </c>
      <c r="Q326" s="17">
        <f t="shared" si="23"/>
        <v>0</v>
      </c>
      <c r="R326" s="65"/>
      <c r="S326" s="66">
        <f t="shared" si="25"/>
        <v>0</v>
      </c>
      <c r="T326" s="31">
        <f t="shared" si="21"/>
        <v>0</v>
      </c>
      <c r="U326" s="32" t="str">
        <f t="shared" si="24"/>
        <v xml:space="preserve"> </v>
      </c>
    </row>
    <row r="327" spans="2:21" x14ac:dyDescent="0.25">
      <c r="B327" s="11"/>
      <c r="C327" s="96"/>
      <c r="D327" s="13"/>
      <c r="E327" s="13"/>
      <c r="F327" s="13"/>
      <c r="G327" s="12"/>
      <c r="H327" s="14"/>
      <c r="I327" s="14"/>
      <c r="J327" s="12"/>
      <c r="K327" s="15"/>
      <c r="L327" s="15"/>
      <c r="M327" s="15"/>
      <c r="N327" s="15"/>
      <c r="O327" s="15"/>
      <c r="P327" s="16" t="str">
        <f t="shared" si="22"/>
        <v xml:space="preserve"> </v>
      </c>
      <c r="Q327" s="17">
        <f t="shared" si="23"/>
        <v>0</v>
      </c>
      <c r="R327" s="65"/>
      <c r="S327" s="66">
        <f t="shared" si="25"/>
        <v>0</v>
      </c>
      <c r="T327" s="31">
        <f t="shared" si="21"/>
        <v>0</v>
      </c>
      <c r="U327" s="32" t="str">
        <f t="shared" si="24"/>
        <v xml:space="preserve"> </v>
      </c>
    </row>
    <row r="328" spans="2:21" x14ac:dyDescent="0.25">
      <c r="B328" s="11"/>
      <c r="C328" s="96"/>
      <c r="D328" s="13"/>
      <c r="E328" s="13"/>
      <c r="F328" s="13"/>
      <c r="G328" s="12"/>
      <c r="H328" s="14"/>
      <c r="I328" s="14"/>
      <c r="J328" s="12"/>
      <c r="K328" s="15"/>
      <c r="L328" s="15"/>
      <c r="M328" s="15"/>
      <c r="N328" s="15"/>
      <c r="O328" s="15"/>
      <c r="P328" s="16" t="str">
        <f t="shared" si="22"/>
        <v xml:space="preserve"> </v>
      </c>
      <c r="Q328" s="17">
        <f t="shared" si="23"/>
        <v>0</v>
      </c>
      <c r="R328" s="65"/>
      <c r="S328" s="66">
        <f t="shared" si="25"/>
        <v>0</v>
      </c>
      <c r="T328" s="31">
        <f t="shared" ref="T328:T391" si="26">SUMIF($G$8:$G$647,G328:G967,$K$8:$K$647)</f>
        <v>0</v>
      </c>
      <c r="U328" s="32" t="str">
        <f t="shared" si="24"/>
        <v xml:space="preserve"> </v>
      </c>
    </row>
    <row r="329" spans="2:21" x14ac:dyDescent="0.25">
      <c r="B329" s="11"/>
      <c r="C329" s="96"/>
      <c r="D329" s="13"/>
      <c r="E329" s="13"/>
      <c r="F329" s="13"/>
      <c r="G329" s="12"/>
      <c r="H329" s="14"/>
      <c r="I329" s="14"/>
      <c r="J329" s="12"/>
      <c r="K329" s="15"/>
      <c r="L329" s="15"/>
      <c r="M329" s="15"/>
      <c r="N329" s="15"/>
      <c r="O329" s="15"/>
      <c r="P329" s="16" t="str">
        <f t="shared" ref="P329:P392" si="27">+IF(K329&lt;=0," ",IF(K329&lt;=10,"A",IF(K329&gt;=11,"B")))</f>
        <v xml:space="preserve"> </v>
      </c>
      <c r="Q329" s="17">
        <f t="shared" ref="Q329:Q392" si="28">+IF(P329=" ",K329*0,IF(P329="A",K329*2500,IF(P329="B",K329*3000)))</f>
        <v>0</v>
      </c>
      <c r="R329" s="65"/>
      <c r="S329" s="66">
        <f t="shared" si="25"/>
        <v>0</v>
      </c>
      <c r="T329" s="31">
        <f t="shared" si="26"/>
        <v>0</v>
      </c>
      <c r="U329" s="32" t="str">
        <f t="shared" ref="U329:U392" si="29">+IF(T329=0," ",IF(T329&lt;=50,"OK",IF(T329&gt;=51,"LEBIH")))</f>
        <v xml:space="preserve"> </v>
      </c>
    </row>
    <row r="330" spans="2:21" x14ac:dyDescent="0.25">
      <c r="B330" s="11"/>
      <c r="C330" s="96"/>
      <c r="D330" s="13"/>
      <c r="E330" s="13"/>
      <c r="F330" s="13"/>
      <c r="G330" s="12"/>
      <c r="H330" s="14"/>
      <c r="I330" s="14"/>
      <c r="J330" s="12"/>
      <c r="K330" s="15"/>
      <c r="L330" s="15"/>
      <c r="M330" s="15"/>
      <c r="N330" s="15"/>
      <c r="O330" s="15"/>
      <c r="P330" s="16" t="str">
        <f t="shared" si="27"/>
        <v xml:space="preserve"> </v>
      </c>
      <c r="Q330" s="17">
        <f t="shared" si="28"/>
        <v>0</v>
      </c>
      <c r="R330" s="65"/>
      <c r="S330" s="66">
        <f t="shared" si="25"/>
        <v>0</v>
      </c>
      <c r="T330" s="31">
        <f t="shared" si="26"/>
        <v>0</v>
      </c>
      <c r="U330" s="32" t="str">
        <f t="shared" si="29"/>
        <v xml:space="preserve"> </v>
      </c>
    </row>
    <row r="331" spans="2:21" x14ac:dyDescent="0.25">
      <c r="B331" s="11"/>
      <c r="C331" s="96"/>
      <c r="D331" s="13"/>
      <c r="E331" s="13"/>
      <c r="F331" s="13"/>
      <c r="G331" s="12"/>
      <c r="H331" s="14"/>
      <c r="I331" s="14"/>
      <c r="J331" s="12"/>
      <c r="K331" s="15"/>
      <c r="L331" s="15"/>
      <c r="M331" s="15"/>
      <c r="N331" s="15"/>
      <c r="O331" s="15"/>
      <c r="P331" s="16" t="str">
        <f t="shared" si="27"/>
        <v xml:space="preserve"> </v>
      </c>
      <c r="Q331" s="17">
        <f t="shared" si="28"/>
        <v>0</v>
      </c>
      <c r="R331" s="65"/>
      <c r="S331" s="66">
        <f t="shared" si="25"/>
        <v>0</v>
      </c>
      <c r="T331" s="31">
        <f t="shared" si="26"/>
        <v>0</v>
      </c>
      <c r="U331" s="32" t="str">
        <f t="shared" si="29"/>
        <v xml:space="preserve"> </v>
      </c>
    </row>
    <row r="332" spans="2:21" x14ac:dyDescent="0.25">
      <c r="B332" s="11"/>
      <c r="C332" s="96"/>
      <c r="D332" s="13"/>
      <c r="E332" s="13"/>
      <c r="F332" s="13"/>
      <c r="G332" s="12"/>
      <c r="H332" s="14"/>
      <c r="I332" s="14"/>
      <c r="J332" s="12"/>
      <c r="K332" s="15"/>
      <c r="L332" s="15"/>
      <c r="M332" s="15"/>
      <c r="N332" s="15"/>
      <c r="O332" s="15"/>
      <c r="P332" s="16" t="str">
        <f t="shared" si="27"/>
        <v xml:space="preserve"> </v>
      </c>
      <c r="Q332" s="17">
        <f t="shared" si="28"/>
        <v>0</v>
      </c>
      <c r="R332" s="65"/>
      <c r="S332" s="66">
        <f t="shared" ref="S332:S569" si="30">+Q332-R332</f>
        <v>0</v>
      </c>
      <c r="T332" s="31">
        <f t="shared" si="26"/>
        <v>0</v>
      </c>
      <c r="U332" s="32" t="str">
        <f t="shared" si="29"/>
        <v xml:space="preserve"> </v>
      </c>
    </row>
    <row r="333" spans="2:21" x14ac:dyDescent="0.25">
      <c r="B333" s="11"/>
      <c r="C333" s="96"/>
      <c r="D333" s="13"/>
      <c r="E333" s="13"/>
      <c r="F333" s="13"/>
      <c r="G333" s="12"/>
      <c r="H333" s="14"/>
      <c r="I333" s="14"/>
      <c r="J333" s="12"/>
      <c r="K333" s="15"/>
      <c r="L333" s="15"/>
      <c r="M333" s="15"/>
      <c r="N333" s="15"/>
      <c r="O333" s="15"/>
      <c r="P333" s="16" t="str">
        <f t="shared" si="27"/>
        <v xml:space="preserve"> </v>
      </c>
      <c r="Q333" s="17">
        <f t="shared" si="28"/>
        <v>0</v>
      </c>
      <c r="R333" s="65"/>
      <c r="S333" s="66">
        <f t="shared" si="30"/>
        <v>0</v>
      </c>
      <c r="T333" s="31">
        <f t="shared" si="26"/>
        <v>0</v>
      </c>
      <c r="U333" s="32" t="str">
        <f t="shared" si="29"/>
        <v xml:space="preserve"> </v>
      </c>
    </row>
    <row r="334" spans="2:21" x14ac:dyDescent="0.25">
      <c r="B334" s="11"/>
      <c r="C334" s="96"/>
      <c r="D334" s="13"/>
      <c r="E334" s="13"/>
      <c r="F334" s="13"/>
      <c r="G334" s="12"/>
      <c r="H334" s="14"/>
      <c r="I334" s="14"/>
      <c r="J334" s="12"/>
      <c r="K334" s="15"/>
      <c r="L334" s="15"/>
      <c r="M334" s="15"/>
      <c r="N334" s="15"/>
      <c r="O334" s="15"/>
      <c r="P334" s="16" t="str">
        <f t="shared" si="27"/>
        <v xml:space="preserve"> </v>
      </c>
      <c r="Q334" s="17">
        <f t="shared" si="28"/>
        <v>0</v>
      </c>
      <c r="R334" s="65"/>
      <c r="S334" s="66">
        <f t="shared" si="30"/>
        <v>0</v>
      </c>
      <c r="T334" s="31">
        <f t="shared" si="26"/>
        <v>0</v>
      </c>
      <c r="U334" s="32" t="str">
        <f t="shared" si="29"/>
        <v xml:space="preserve"> </v>
      </c>
    </row>
    <row r="335" spans="2:21" x14ac:dyDescent="0.25">
      <c r="B335" s="11"/>
      <c r="C335" s="96"/>
      <c r="D335" s="13"/>
      <c r="E335" s="13"/>
      <c r="F335" s="13"/>
      <c r="G335" s="12"/>
      <c r="H335" s="14"/>
      <c r="I335" s="14"/>
      <c r="J335" s="12"/>
      <c r="K335" s="15"/>
      <c r="L335" s="15"/>
      <c r="M335" s="15"/>
      <c r="N335" s="15"/>
      <c r="O335" s="15"/>
      <c r="P335" s="16" t="str">
        <f t="shared" si="27"/>
        <v xml:space="preserve"> </v>
      </c>
      <c r="Q335" s="17">
        <f t="shared" si="28"/>
        <v>0</v>
      </c>
      <c r="R335" s="65"/>
      <c r="S335" s="66">
        <f t="shared" si="30"/>
        <v>0</v>
      </c>
      <c r="T335" s="31">
        <f t="shared" si="26"/>
        <v>0</v>
      </c>
      <c r="U335" s="32" t="str">
        <f t="shared" si="29"/>
        <v xml:space="preserve"> </v>
      </c>
    </row>
    <row r="336" spans="2:21" x14ac:dyDescent="0.25">
      <c r="B336" s="11"/>
      <c r="C336" s="96"/>
      <c r="D336" s="13"/>
      <c r="E336" s="13"/>
      <c r="F336" s="13"/>
      <c r="G336" s="12"/>
      <c r="H336" s="14"/>
      <c r="I336" s="14"/>
      <c r="J336" s="12"/>
      <c r="K336" s="15"/>
      <c r="L336" s="15"/>
      <c r="M336" s="15"/>
      <c r="N336" s="15"/>
      <c r="O336" s="15"/>
      <c r="P336" s="16" t="str">
        <f t="shared" si="27"/>
        <v xml:space="preserve"> </v>
      </c>
      <c r="Q336" s="17">
        <f t="shared" si="28"/>
        <v>0</v>
      </c>
      <c r="R336" s="65"/>
      <c r="S336" s="66">
        <f t="shared" si="30"/>
        <v>0</v>
      </c>
      <c r="T336" s="31">
        <f t="shared" si="26"/>
        <v>0</v>
      </c>
      <c r="U336" s="32" t="str">
        <f t="shared" si="29"/>
        <v xml:space="preserve"> </v>
      </c>
    </row>
    <row r="337" spans="2:23" x14ac:dyDescent="0.25">
      <c r="B337" s="11"/>
      <c r="C337" s="96"/>
      <c r="D337" s="13"/>
      <c r="E337" s="13"/>
      <c r="F337" s="13"/>
      <c r="G337" s="12"/>
      <c r="H337" s="14"/>
      <c r="I337" s="14"/>
      <c r="J337" s="12"/>
      <c r="K337" s="20"/>
      <c r="L337" s="20"/>
      <c r="M337" s="20"/>
      <c r="N337" s="20"/>
      <c r="O337" s="20"/>
      <c r="P337" s="16" t="str">
        <f t="shared" si="27"/>
        <v xml:space="preserve"> </v>
      </c>
      <c r="Q337" s="17">
        <f t="shared" si="28"/>
        <v>0</v>
      </c>
      <c r="R337" s="65"/>
      <c r="S337" s="66">
        <f t="shared" si="30"/>
        <v>0</v>
      </c>
      <c r="T337" s="31">
        <f t="shared" si="26"/>
        <v>0</v>
      </c>
      <c r="U337" s="32" t="str">
        <f t="shared" si="29"/>
        <v xml:space="preserve"> </v>
      </c>
    </row>
    <row r="338" spans="2:23" x14ac:dyDescent="0.25">
      <c r="B338" s="11"/>
      <c r="C338" s="96"/>
      <c r="D338" s="13"/>
      <c r="E338" s="13"/>
      <c r="F338" s="13"/>
      <c r="G338" s="12"/>
      <c r="H338" s="14"/>
      <c r="I338" s="14"/>
      <c r="J338" s="12"/>
      <c r="K338" s="15"/>
      <c r="L338" s="15"/>
      <c r="M338" s="15"/>
      <c r="N338" s="15"/>
      <c r="O338" s="15"/>
      <c r="P338" s="16" t="str">
        <f t="shared" si="27"/>
        <v xml:space="preserve"> </v>
      </c>
      <c r="Q338" s="17">
        <f t="shared" si="28"/>
        <v>0</v>
      </c>
      <c r="R338" s="65"/>
      <c r="S338" s="66">
        <f t="shared" si="30"/>
        <v>0</v>
      </c>
      <c r="T338" s="31">
        <f t="shared" si="26"/>
        <v>0</v>
      </c>
      <c r="U338" s="32" t="str">
        <f t="shared" si="29"/>
        <v xml:space="preserve"> </v>
      </c>
      <c r="W338" s="10"/>
    </row>
    <row r="339" spans="2:23" x14ac:dyDescent="0.25">
      <c r="B339" s="11"/>
      <c r="C339" s="96"/>
      <c r="D339" s="13"/>
      <c r="E339" s="13"/>
      <c r="F339" s="13"/>
      <c r="G339" s="12"/>
      <c r="H339" s="14"/>
      <c r="I339" s="14"/>
      <c r="J339" s="12"/>
      <c r="K339" s="15"/>
      <c r="L339" s="15"/>
      <c r="M339" s="15"/>
      <c r="N339" s="15"/>
      <c r="O339" s="15"/>
      <c r="P339" s="16" t="str">
        <f t="shared" si="27"/>
        <v xml:space="preserve"> </v>
      </c>
      <c r="Q339" s="17">
        <f t="shared" si="28"/>
        <v>0</v>
      </c>
      <c r="R339" s="65"/>
      <c r="S339" s="66">
        <f t="shared" si="30"/>
        <v>0</v>
      </c>
      <c r="T339" s="31">
        <f t="shared" si="26"/>
        <v>0</v>
      </c>
      <c r="U339" s="32" t="str">
        <f t="shared" si="29"/>
        <v xml:space="preserve"> </v>
      </c>
      <c r="W339" s="10"/>
    </row>
    <row r="340" spans="2:23" x14ac:dyDescent="0.25">
      <c r="B340" s="11"/>
      <c r="C340" s="96"/>
      <c r="D340" s="13"/>
      <c r="E340" s="13"/>
      <c r="F340" s="13"/>
      <c r="G340" s="12"/>
      <c r="H340" s="14"/>
      <c r="I340" s="14"/>
      <c r="J340" s="12"/>
      <c r="K340" s="15"/>
      <c r="L340" s="15"/>
      <c r="M340" s="15"/>
      <c r="N340" s="15"/>
      <c r="O340" s="15"/>
      <c r="P340" s="16" t="str">
        <f t="shared" si="27"/>
        <v xml:space="preserve"> </v>
      </c>
      <c r="Q340" s="17">
        <f t="shared" si="28"/>
        <v>0</v>
      </c>
      <c r="R340" s="65"/>
      <c r="S340" s="66">
        <f t="shared" si="30"/>
        <v>0</v>
      </c>
      <c r="T340" s="31">
        <f t="shared" si="26"/>
        <v>0</v>
      </c>
      <c r="U340" s="32" t="str">
        <f t="shared" si="29"/>
        <v xml:space="preserve"> </v>
      </c>
      <c r="W340" s="10"/>
    </row>
    <row r="341" spans="2:23" x14ac:dyDescent="0.25">
      <c r="B341" s="11"/>
      <c r="C341" s="96"/>
      <c r="D341" s="13"/>
      <c r="E341" s="13"/>
      <c r="F341" s="13"/>
      <c r="G341" s="12"/>
      <c r="H341" s="14"/>
      <c r="I341" s="14"/>
      <c r="J341" s="12"/>
      <c r="K341" s="15"/>
      <c r="L341" s="15"/>
      <c r="M341" s="15"/>
      <c r="N341" s="15"/>
      <c r="O341" s="15"/>
      <c r="P341" s="16" t="str">
        <f t="shared" si="27"/>
        <v xml:space="preserve"> </v>
      </c>
      <c r="Q341" s="17">
        <f t="shared" si="28"/>
        <v>0</v>
      </c>
      <c r="R341" s="65"/>
      <c r="S341" s="66">
        <f t="shared" si="30"/>
        <v>0</v>
      </c>
      <c r="T341" s="31">
        <f t="shared" si="26"/>
        <v>0</v>
      </c>
      <c r="U341" s="32" t="str">
        <f t="shared" si="29"/>
        <v xml:space="preserve"> </v>
      </c>
      <c r="W341" s="10"/>
    </row>
    <row r="342" spans="2:23" x14ac:dyDescent="0.25">
      <c r="B342" s="11"/>
      <c r="C342" s="96"/>
      <c r="D342" s="13"/>
      <c r="E342" s="13"/>
      <c r="F342" s="13"/>
      <c r="G342" s="12"/>
      <c r="H342" s="14"/>
      <c r="I342" s="14"/>
      <c r="J342" s="12"/>
      <c r="K342" s="15"/>
      <c r="L342" s="15"/>
      <c r="M342" s="15"/>
      <c r="N342" s="15"/>
      <c r="O342" s="15"/>
      <c r="P342" s="16" t="str">
        <f t="shared" si="27"/>
        <v xml:space="preserve"> </v>
      </c>
      <c r="Q342" s="17">
        <f t="shared" si="28"/>
        <v>0</v>
      </c>
      <c r="R342" s="65"/>
      <c r="S342" s="66">
        <f t="shared" si="30"/>
        <v>0</v>
      </c>
      <c r="T342" s="31">
        <f t="shared" si="26"/>
        <v>0</v>
      </c>
      <c r="U342" s="32" t="str">
        <f t="shared" si="29"/>
        <v xml:space="preserve"> </v>
      </c>
    </row>
    <row r="343" spans="2:23" x14ac:dyDescent="0.25">
      <c r="B343" s="11"/>
      <c r="C343" s="96"/>
      <c r="D343" s="13"/>
      <c r="E343" s="13"/>
      <c r="F343" s="13"/>
      <c r="G343" s="12"/>
      <c r="H343" s="14"/>
      <c r="I343" s="14"/>
      <c r="J343" s="12"/>
      <c r="K343" s="15"/>
      <c r="L343" s="15"/>
      <c r="M343" s="15"/>
      <c r="N343" s="15"/>
      <c r="O343" s="15"/>
      <c r="P343" s="16" t="str">
        <f t="shared" si="27"/>
        <v xml:space="preserve"> </v>
      </c>
      <c r="Q343" s="17">
        <f t="shared" si="28"/>
        <v>0</v>
      </c>
      <c r="R343" s="65"/>
      <c r="S343" s="66">
        <f t="shared" si="30"/>
        <v>0</v>
      </c>
      <c r="T343" s="31">
        <f t="shared" si="26"/>
        <v>0</v>
      </c>
      <c r="U343" s="32" t="str">
        <f t="shared" si="29"/>
        <v xml:space="preserve"> </v>
      </c>
    </row>
    <row r="344" spans="2:23" x14ac:dyDescent="0.25">
      <c r="B344" s="11"/>
      <c r="C344" s="96"/>
      <c r="D344" s="13"/>
      <c r="E344" s="13"/>
      <c r="F344" s="13"/>
      <c r="G344" s="12"/>
      <c r="H344" s="14"/>
      <c r="I344" s="14"/>
      <c r="J344" s="12"/>
      <c r="K344" s="15"/>
      <c r="L344" s="15"/>
      <c r="M344" s="15"/>
      <c r="N344" s="15"/>
      <c r="O344" s="15"/>
      <c r="P344" s="16" t="str">
        <f t="shared" si="27"/>
        <v xml:space="preserve"> </v>
      </c>
      <c r="Q344" s="17">
        <f t="shared" si="28"/>
        <v>0</v>
      </c>
      <c r="R344" s="65"/>
      <c r="S344" s="66">
        <f t="shared" si="30"/>
        <v>0</v>
      </c>
      <c r="T344" s="31">
        <f t="shared" si="26"/>
        <v>0</v>
      </c>
      <c r="U344" s="32" t="str">
        <f t="shared" si="29"/>
        <v xml:space="preserve"> </v>
      </c>
    </row>
    <row r="345" spans="2:23" x14ac:dyDescent="0.25">
      <c r="B345" s="11"/>
      <c r="C345" s="96"/>
      <c r="D345" s="13"/>
      <c r="E345" s="13"/>
      <c r="F345" s="13"/>
      <c r="G345" s="12"/>
      <c r="H345" s="14"/>
      <c r="I345" s="14"/>
      <c r="J345" s="12"/>
      <c r="K345" s="15"/>
      <c r="L345" s="15"/>
      <c r="M345" s="15"/>
      <c r="N345" s="15"/>
      <c r="O345" s="15"/>
      <c r="P345" s="16" t="str">
        <f t="shared" si="27"/>
        <v xml:space="preserve"> </v>
      </c>
      <c r="Q345" s="17">
        <f t="shared" si="28"/>
        <v>0</v>
      </c>
      <c r="R345" s="65"/>
      <c r="S345" s="66">
        <f t="shared" si="30"/>
        <v>0</v>
      </c>
      <c r="T345" s="31">
        <f t="shared" si="26"/>
        <v>0</v>
      </c>
      <c r="U345" s="32" t="str">
        <f t="shared" si="29"/>
        <v xml:space="preserve"> </v>
      </c>
    </row>
    <row r="346" spans="2:23" x14ac:dyDescent="0.25">
      <c r="B346" s="11"/>
      <c r="C346" s="96"/>
      <c r="D346" s="13"/>
      <c r="E346" s="13"/>
      <c r="F346" s="13"/>
      <c r="G346" s="12"/>
      <c r="H346" s="14"/>
      <c r="I346" s="14"/>
      <c r="J346" s="12"/>
      <c r="K346" s="15"/>
      <c r="L346" s="15"/>
      <c r="M346" s="15"/>
      <c r="N346" s="15"/>
      <c r="O346" s="15"/>
      <c r="P346" s="16" t="str">
        <f t="shared" si="27"/>
        <v xml:space="preserve"> </v>
      </c>
      <c r="Q346" s="17">
        <f t="shared" si="28"/>
        <v>0</v>
      </c>
      <c r="R346" s="65"/>
      <c r="S346" s="66">
        <f t="shared" si="30"/>
        <v>0</v>
      </c>
      <c r="T346" s="31">
        <f t="shared" si="26"/>
        <v>0</v>
      </c>
      <c r="U346" s="32" t="str">
        <f t="shared" si="29"/>
        <v xml:space="preserve"> </v>
      </c>
    </row>
    <row r="347" spans="2:23" x14ac:dyDescent="0.25">
      <c r="B347" s="11"/>
      <c r="C347" s="96"/>
      <c r="D347" s="13"/>
      <c r="E347" s="13"/>
      <c r="F347" s="13"/>
      <c r="G347" s="12"/>
      <c r="H347" s="14"/>
      <c r="I347" s="14"/>
      <c r="J347" s="12"/>
      <c r="K347" s="15"/>
      <c r="L347" s="15"/>
      <c r="M347" s="15"/>
      <c r="N347" s="15"/>
      <c r="O347" s="15"/>
      <c r="P347" s="16" t="str">
        <f t="shared" si="27"/>
        <v xml:space="preserve"> </v>
      </c>
      <c r="Q347" s="17">
        <f t="shared" si="28"/>
        <v>0</v>
      </c>
      <c r="R347" s="65"/>
      <c r="S347" s="66">
        <f t="shared" si="30"/>
        <v>0</v>
      </c>
      <c r="T347" s="31">
        <f t="shared" si="26"/>
        <v>0</v>
      </c>
      <c r="U347" s="32" t="str">
        <f t="shared" si="29"/>
        <v xml:space="preserve"> </v>
      </c>
    </row>
    <row r="348" spans="2:23" x14ac:dyDescent="0.25">
      <c r="B348" s="11"/>
      <c r="C348" s="96"/>
      <c r="D348" s="13"/>
      <c r="E348" s="13"/>
      <c r="F348" s="13"/>
      <c r="G348" s="33"/>
      <c r="H348" s="14"/>
      <c r="I348" s="14"/>
      <c r="J348" s="12"/>
      <c r="K348" s="15"/>
      <c r="L348" s="15"/>
      <c r="M348" s="15"/>
      <c r="N348" s="15"/>
      <c r="O348" s="15"/>
      <c r="P348" s="16" t="str">
        <f t="shared" si="27"/>
        <v xml:space="preserve"> </v>
      </c>
      <c r="Q348" s="17">
        <f t="shared" si="28"/>
        <v>0</v>
      </c>
      <c r="R348" s="65"/>
      <c r="S348" s="66">
        <f t="shared" si="30"/>
        <v>0</v>
      </c>
      <c r="T348" s="31">
        <f t="shared" si="26"/>
        <v>0</v>
      </c>
      <c r="U348" s="32" t="str">
        <f t="shared" si="29"/>
        <v xml:space="preserve"> </v>
      </c>
    </row>
    <row r="349" spans="2:23" x14ac:dyDescent="0.25">
      <c r="B349" s="11"/>
      <c r="C349" s="96"/>
      <c r="D349" s="13"/>
      <c r="E349" s="13"/>
      <c r="F349" s="13"/>
      <c r="G349" s="33"/>
      <c r="H349" s="14"/>
      <c r="I349" s="14"/>
      <c r="J349" s="12"/>
      <c r="K349" s="15"/>
      <c r="L349" s="15"/>
      <c r="M349" s="15"/>
      <c r="N349" s="15"/>
      <c r="O349" s="15"/>
      <c r="P349" s="16" t="str">
        <f t="shared" si="27"/>
        <v xml:space="preserve"> </v>
      </c>
      <c r="Q349" s="17">
        <f t="shared" si="28"/>
        <v>0</v>
      </c>
      <c r="R349" s="65"/>
      <c r="S349" s="66">
        <f t="shared" si="30"/>
        <v>0</v>
      </c>
      <c r="T349" s="31">
        <f t="shared" si="26"/>
        <v>0</v>
      </c>
      <c r="U349" s="32" t="str">
        <f t="shared" si="29"/>
        <v xml:space="preserve"> </v>
      </c>
    </row>
    <row r="350" spans="2:23" x14ac:dyDescent="0.25">
      <c r="B350" s="11"/>
      <c r="C350" s="96"/>
      <c r="D350" s="13"/>
      <c r="E350" s="13"/>
      <c r="F350" s="13"/>
      <c r="G350" s="12"/>
      <c r="H350" s="14"/>
      <c r="I350" s="14"/>
      <c r="J350" s="12"/>
      <c r="K350" s="15"/>
      <c r="L350" s="15"/>
      <c r="M350" s="15"/>
      <c r="N350" s="15"/>
      <c r="O350" s="15"/>
      <c r="P350" s="16" t="str">
        <f t="shared" si="27"/>
        <v xml:space="preserve"> </v>
      </c>
      <c r="Q350" s="17">
        <f t="shared" si="28"/>
        <v>0</v>
      </c>
      <c r="R350" s="65"/>
      <c r="S350" s="66">
        <f t="shared" si="30"/>
        <v>0</v>
      </c>
      <c r="T350" s="31">
        <f t="shared" si="26"/>
        <v>0</v>
      </c>
      <c r="U350" s="32" t="str">
        <f t="shared" si="29"/>
        <v xml:space="preserve"> </v>
      </c>
    </row>
    <row r="351" spans="2:23" x14ac:dyDescent="0.25">
      <c r="B351" s="11"/>
      <c r="C351" s="96"/>
      <c r="D351" s="13"/>
      <c r="E351" s="13"/>
      <c r="F351" s="13"/>
      <c r="G351" s="12"/>
      <c r="H351" s="14"/>
      <c r="I351" s="14"/>
      <c r="J351" s="12"/>
      <c r="K351" s="15"/>
      <c r="L351" s="15"/>
      <c r="M351" s="15"/>
      <c r="N351" s="15"/>
      <c r="O351" s="15"/>
      <c r="P351" s="16" t="str">
        <f t="shared" si="27"/>
        <v xml:space="preserve"> </v>
      </c>
      <c r="Q351" s="17">
        <f t="shared" si="28"/>
        <v>0</v>
      </c>
      <c r="R351" s="65"/>
      <c r="S351" s="66">
        <f t="shared" si="30"/>
        <v>0</v>
      </c>
      <c r="T351" s="31">
        <f t="shared" si="26"/>
        <v>0</v>
      </c>
      <c r="U351" s="32" t="str">
        <f t="shared" si="29"/>
        <v xml:space="preserve"> </v>
      </c>
    </row>
    <row r="352" spans="2:23" x14ac:dyDescent="0.25">
      <c r="B352" s="11"/>
      <c r="C352" s="96"/>
      <c r="D352" s="13"/>
      <c r="E352" s="13"/>
      <c r="F352" s="13"/>
      <c r="G352" s="12"/>
      <c r="H352" s="14"/>
      <c r="I352" s="14"/>
      <c r="J352" s="12"/>
      <c r="K352" s="15"/>
      <c r="L352" s="15"/>
      <c r="M352" s="15"/>
      <c r="N352" s="15"/>
      <c r="O352" s="15"/>
      <c r="P352" s="16" t="str">
        <f t="shared" si="27"/>
        <v xml:space="preserve"> </v>
      </c>
      <c r="Q352" s="17">
        <f t="shared" si="28"/>
        <v>0</v>
      </c>
      <c r="R352" s="65"/>
      <c r="S352" s="66">
        <f t="shared" si="30"/>
        <v>0</v>
      </c>
      <c r="T352" s="31">
        <f t="shared" si="26"/>
        <v>0</v>
      </c>
      <c r="U352" s="32" t="str">
        <f t="shared" si="29"/>
        <v xml:space="preserve"> </v>
      </c>
    </row>
    <row r="353" spans="2:21" x14ac:dyDescent="0.25">
      <c r="B353" s="11"/>
      <c r="C353" s="96"/>
      <c r="D353" s="13"/>
      <c r="E353" s="13"/>
      <c r="F353" s="13"/>
      <c r="G353" s="12"/>
      <c r="H353" s="14"/>
      <c r="I353" s="14"/>
      <c r="J353" s="12"/>
      <c r="K353" s="15"/>
      <c r="L353" s="15"/>
      <c r="M353" s="15"/>
      <c r="N353" s="15"/>
      <c r="O353" s="15"/>
      <c r="P353" s="16" t="str">
        <f t="shared" si="27"/>
        <v xml:space="preserve"> </v>
      </c>
      <c r="Q353" s="17">
        <f t="shared" si="28"/>
        <v>0</v>
      </c>
      <c r="R353" s="65"/>
      <c r="S353" s="66">
        <f t="shared" si="30"/>
        <v>0</v>
      </c>
      <c r="T353" s="31">
        <f t="shared" si="26"/>
        <v>0</v>
      </c>
      <c r="U353" s="32" t="str">
        <f t="shared" si="29"/>
        <v xml:space="preserve"> </v>
      </c>
    </row>
    <row r="354" spans="2:21" x14ac:dyDescent="0.25">
      <c r="B354" s="11"/>
      <c r="C354" s="96"/>
      <c r="D354" s="13"/>
      <c r="E354" s="13"/>
      <c r="F354" s="13"/>
      <c r="G354" s="12"/>
      <c r="H354" s="14"/>
      <c r="I354" s="14"/>
      <c r="J354" s="12"/>
      <c r="K354" s="15"/>
      <c r="L354" s="15"/>
      <c r="M354" s="15"/>
      <c r="N354" s="15"/>
      <c r="O354" s="15"/>
      <c r="P354" s="16" t="str">
        <f t="shared" si="27"/>
        <v xml:space="preserve"> </v>
      </c>
      <c r="Q354" s="17">
        <f t="shared" si="28"/>
        <v>0</v>
      </c>
      <c r="R354" s="65"/>
      <c r="S354" s="66">
        <f t="shared" si="30"/>
        <v>0</v>
      </c>
      <c r="T354" s="31">
        <f t="shared" si="26"/>
        <v>0</v>
      </c>
      <c r="U354" s="32" t="str">
        <f t="shared" si="29"/>
        <v xml:space="preserve"> </v>
      </c>
    </row>
    <row r="355" spans="2:21" x14ac:dyDescent="0.25">
      <c r="B355" s="11"/>
      <c r="C355" s="96"/>
      <c r="D355" s="13"/>
      <c r="E355" s="13"/>
      <c r="F355" s="13"/>
      <c r="G355" s="12"/>
      <c r="H355" s="14"/>
      <c r="I355" s="14"/>
      <c r="J355" s="12"/>
      <c r="K355" s="15"/>
      <c r="L355" s="15"/>
      <c r="M355" s="15"/>
      <c r="N355" s="15"/>
      <c r="O355" s="15"/>
      <c r="P355" s="16" t="str">
        <f t="shared" si="27"/>
        <v xml:space="preserve"> </v>
      </c>
      <c r="Q355" s="17">
        <f t="shared" si="28"/>
        <v>0</v>
      </c>
      <c r="R355" s="65"/>
      <c r="S355" s="66">
        <f t="shared" si="30"/>
        <v>0</v>
      </c>
      <c r="T355" s="31">
        <f t="shared" si="26"/>
        <v>0</v>
      </c>
      <c r="U355" s="32" t="str">
        <f t="shared" si="29"/>
        <v xml:space="preserve"> </v>
      </c>
    </row>
    <row r="356" spans="2:21" x14ac:dyDescent="0.25">
      <c r="B356" s="11"/>
      <c r="C356" s="96"/>
      <c r="D356" s="13"/>
      <c r="E356" s="13"/>
      <c r="F356" s="13"/>
      <c r="G356" s="12"/>
      <c r="H356" s="14"/>
      <c r="I356" s="14"/>
      <c r="J356" s="12"/>
      <c r="K356" s="15"/>
      <c r="L356" s="15"/>
      <c r="M356" s="15"/>
      <c r="N356" s="15"/>
      <c r="O356" s="15"/>
      <c r="P356" s="16" t="str">
        <f t="shared" si="27"/>
        <v xml:space="preserve"> </v>
      </c>
      <c r="Q356" s="17">
        <f t="shared" si="28"/>
        <v>0</v>
      </c>
      <c r="R356" s="65"/>
      <c r="S356" s="66">
        <f t="shared" si="30"/>
        <v>0</v>
      </c>
      <c r="T356" s="31">
        <f t="shared" si="26"/>
        <v>0</v>
      </c>
      <c r="U356" s="32" t="str">
        <f t="shared" si="29"/>
        <v xml:space="preserve"> </v>
      </c>
    </row>
    <row r="357" spans="2:21" x14ac:dyDescent="0.25">
      <c r="B357" s="11"/>
      <c r="C357" s="96"/>
      <c r="D357" s="13"/>
      <c r="E357" s="13"/>
      <c r="F357" s="13"/>
      <c r="G357" s="12"/>
      <c r="H357" s="14"/>
      <c r="I357" s="14"/>
      <c r="J357" s="12"/>
      <c r="K357" s="15"/>
      <c r="L357" s="15"/>
      <c r="M357" s="15"/>
      <c r="N357" s="15"/>
      <c r="O357" s="15"/>
      <c r="P357" s="16" t="str">
        <f t="shared" si="27"/>
        <v xml:space="preserve"> </v>
      </c>
      <c r="Q357" s="17">
        <f t="shared" si="28"/>
        <v>0</v>
      </c>
      <c r="R357" s="65"/>
      <c r="S357" s="66">
        <f t="shared" si="30"/>
        <v>0</v>
      </c>
      <c r="T357" s="31">
        <f t="shared" si="26"/>
        <v>0</v>
      </c>
      <c r="U357" s="32" t="str">
        <f t="shared" si="29"/>
        <v xml:space="preserve"> </v>
      </c>
    </row>
    <row r="358" spans="2:21" x14ac:dyDescent="0.25">
      <c r="B358" s="11"/>
      <c r="C358" s="96"/>
      <c r="D358" s="13"/>
      <c r="E358" s="13"/>
      <c r="F358" s="13"/>
      <c r="G358" s="12"/>
      <c r="H358" s="14"/>
      <c r="I358" s="14"/>
      <c r="J358" s="12"/>
      <c r="K358" s="15"/>
      <c r="L358" s="15"/>
      <c r="M358" s="15"/>
      <c r="N358" s="15"/>
      <c r="O358" s="15"/>
      <c r="P358" s="16" t="str">
        <f t="shared" si="27"/>
        <v xml:space="preserve"> </v>
      </c>
      <c r="Q358" s="17">
        <f t="shared" si="28"/>
        <v>0</v>
      </c>
      <c r="R358" s="65"/>
      <c r="S358" s="66">
        <f t="shared" si="30"/>
        <v>0</v>
      </c>
      <c r="T358" s="31">
        <f t="shared" si="26"/>
        <v>0</v>
      </c>
      <c r="U358" s="32" t="str">
        <f t="shared" si="29"/>
        <v xml:space="preserve"> </v>
      </c>
    </row>
    <row r="359" spans="2:21" x14ac:dyDescent="0.25">
      <c r="B359" s="11"/>
      <c r="C359" s="96"/>
      <c r="D359" s="13"/>
      <c r="E359" s="13"/>
      <c r="F359" s="13"/>
      <c r="G359" s="12"/>
      <c r="H359" s="14"/>
      <c r="I359" s="14"/>
      <c r="J359" s="12"/>
      <c r="K359" s="15"/>
      <c r="L359" s="15"/>
      <c r="M359" s="15"/>
      <c r="N359" s="15"/>
      <c r="O359" s="15"/>
      <c r="P359" s="16" t="str">
        <f t="shared" si="27"/>
        <v xml:space="preserve"> </v>
      </c>
      <c r="Q359" s="17">
        <f t="shared" si="28"/>
        <v>0</v>
      </c>
      <c r="R359" s="65"/>
      <c r="S359" s="66">
        <f t="shared" si="30"/>
        <v>0</v>
      </c>
      <c r="T359" s="31">
        <f t="shared" si="26"/>
        <v>0</v>
      </c>
      <c r="U359" s="32" t="str">
        <f t="shared" si="29"/>
        <v xml:space="preserve"> </v>
      </c>
    </row>
    <row r="360" spans="2:21" x14ac:dyDescent="0.25">
      <c r="B360" s="11"/>
      <c r="C360" s="96"/>
      <c r="D360" s="13"/>
      <c r="E360" s="13"/>
      <c r="F360" s="13"/>
      <c r="G360" s="12"/>
      <c r="H360" s="14"/>
      <c r="I360" s="14"/>
      <c r="J360" s="12"/>
      <c r="K360" s="15"/>
      <c r="L360" s="15"/>
      <c r="M360" s="15"/>
      <c r="N360" s="15"/>
      <c r="O360" s="15"/>
      <c r="P360" s="16" t="str">
        <f t="shared" si="27"/>
        <v xml:space="preserve"> </v>
      </c>
      <c r="Q360" s="17">
        <f t="shared" si="28"/>
        <v>0</v>
      </c>
      <c r="R360" s="65"/>
      <c r="S360" s="66">
        <f t="shared" si="30"/>
        <v>0</v>
      </c>
      <c r="T360" s="31">
        <f t="shared" si="26"/>
        <v>0</v>
      </c>
      <c r="U360" s="32" t="str">
        <f t="shared" si="29"/>
        <v xml:space="preserve"> </v>
      </c>
    </row>
    <row r="361" spans="2:21" x14ac:dyDescent="0.25">
      <c r="B361" s="11"/>
      <c r="C361" s="96"/>
      <c r="D361" s="13"/>
      <c r="E361" s="13"/>
      <c r="F361" s="13"/>
      <c r="G361" s="12"/>
      <c r="H361" s="14"/>
      <c r="I361" s="14"/>
      <c r="J361" s="12"/>
      <c r="K361" s="15"/>
      <c r="L361" s="15"/>
      <c r="M361" s="15"/>
      <c r="N361" s="15"/>
      <c r="O361" s="15"/>
      <c r="P361" s="16" t="str">
        <f t="shared" si="27"/>
        <v xml:space="preserve"> </v>
      </c>
      <c r="Q361" s="17">
        <f t="shared" si="28"/>
        <v>0</v>
      </c>
      <c r="R361" s="65"/>
      <c r="S361" s="66">
        <f t="shared" si="30"/>
        <v>0</v>
      </c>
      <c r="T361" s="31">
        <f t="shared" si="26"/>
        <v>0</v>
      </c>
      <c r="U361" s="32" t="str">
        <f t="shared" si="29"/>
        <v xml:space="preserve"> </v>
      </c>
    </row>
    <row r="362" spans="2:21" x14ac:dyDescent="0.25">
      <c r="B362" s="11"/>
      <c r="C362" s="96"/>
      <c r="D362" s="13"/>
      <c r="E362" s="13"/>
      <c r="F362" s="13"/>
      <c r="G362" s="12"/>
      <c r="H362" s="14"/>
      <c r="I362" s="14"/>
      <c r="J362" s="12"/>
      <c r="K362" s="15"/>
      <c r="L362" s="15"/>
      <c r="M362" s="15"/>
      <c r="N362" s="15"/>
      <c r="O362" s="15"/>
      <c r="P362" s="16" t="str">
        <f t="shared" si="27"/>
        <v xml:space="preserve"> </v>
      </c>
      <c r="Q362" s="17">
        <f t="shared" si="28"/>
        <v>0</v>
      </c>
      <c r="R362" s="65"/>
      <c r="S362" s="66">
        <f t="shared" si="30"/>
        <v>0</v>
      </c>
      <c r="T362" s="31">
        <f t="shared" si="26"/>
        <v>0</v>
      </c>
      <c r="U362" s="32" t="str">
        <f t="shared" si="29"/>
        <v xml:space="preserve"> </v>
      </c>
    </row>
    <row r="363" spans="2:21" x14ac:dyDescent="0.25">
      <c r="B363" s="11"/>
      <c r="C363" s="96"/>
      <c r="D363" s="13"/>
      <c r="E363" s="13"/>
      <c r="F363" s="13"/>
      <c r="G363" s="12"/>
      <c r="H363" s="14"/>
      <c r="I363" s="14"/>
      <c r="J363" s="12"/>
      <c r="K363" s="15"/>
      <c r="L363" s="15"/>
      <c r="M363" s="15"/>
      <c r="N363" s="15"/>
      <c r="O363" s="15"/>
      <c r="P363" s="16" t="str">
        <f t="shared" si="27"/>
        <v xml:space="preserve"> </v>
      </c>
      <c r="Q363" s="17">
        <f t="shared" si="28"/>
        <v>0</v>
      </c>
      <c r="R363" s="65"/>
      <c r="S363" s="66">
        <f t="shared" si="30"/>
        <v>0</v>
      </c>
      <c r="T363" s="31">
        <f t="shared" si="26"/>
        <v>0</v>
      </c>
      <c r="U363" s="32" t="str">
        <f t="shared" si="29"/>
        <v xml:space="preserve"> </v>
      </c>
    </row>
    <row r="364" spans="2:21" x14ac:dyDescent="0.25">
      <c r="B364" s="11"/>
      <c r="C364" s="96"/>
      <c r="D364" s="13"/>
      <c r="E364" s="13"/>
      <c r="F364" s="13"/>
      <c r="G364" s="12"/>
      <c r="H364" s="14"/>
      <c r="I364" s="14"/>
      <c r="J364" s="12"/>
      <c r="K364" s="15"/>
      <c r="L364" s="15"/>
      <c r="M364" s="15"/>
      <c r="N364" s="15"/>
      <c r="O364" s="15"/>
      <c r="P364" s="16" t="str">
        <f t="shared" si="27"/>
        <v xml:space="preserve"> </v>
      </c>
      <c r="Q364" s="17">
        <f t="shared" si="28"/>
        <v>0</v>
      </c>
      <c r="R364" s="65"/>
      <c r="S364" s="66">
        <f t="shared" si="30"/>
        <v>0</v>
      </c>
      <c r="T364" s="31">
        <f t="shared" si="26"/>
        <v>0</v>
      </c>
      <c r="U364" s="32" t="str">
        <f t="shared" si="29"/>
        <v xml:space="preserve"> </v>
      </c>
    </row>
    <row r="365" spans="2:21" x14ac:dyDescent="0.25">
      <c r="B365" s="11"/>
      <c r="C365" s="96"/>
      <c r="D365" s="13"/>
      <c r="E365" s="13"/>
      <c r="F365" s="13"/>
      <c r="G365" s="12"/>
      <c r="H365" s="14"/>
      <c r="I365" s="14"/>
      <c r="J365" s="12"/>
      <c r="K365" s="15"/>
      <c r="L365" s="15"/>
      <c r="M365" s="15"/>
      <c r="N365" s="15"/>
      <c r="O365" s="15"/>
      <c r="P365" s="16" t="str">
        <f t="shared" si="27"/>
        <v xml:space="preserve"> </v>
      </c>
      <c r="Q365" s="17">
        <f t="shared" si="28"/>
        <v>0</v>
      </c>
      <c r="R365" s="65"/>
      <c r="S365" s="66">
        <f t="shared" si="30"/>
        <v>0</v>
      </c>
      <c r="T365" s="31">
        <f t="shared" si="26"/>
        <v>0</v>
      </c>
      <c r="U365" s="32" t="str">
        <f t="shared" si="29"/>
        <v xml:space="preserve"> </v>
      </c>
    </row>
    <row r="366" spans="2:21" x14ac:dyDescent="0.25">
      <c r="B366" s="11"/>
      <c r="C366" s="96"/>
      <c r="D366" s="13"/>
      <c r="E366" s="13"/>
      <c r="F366" s="13"/>
      <c r="G366" s="12"/>
      <c r="H366" s="14"/>
      <c r="I366" s="14"/>
      <c r="J366" s="12"/>
      <c r="K366" s="15"/>
      <c r="L366" s="15"/>
      <c r="M366" s="15"/>
      <c r="N366" s="15"/>
      <c r="O366" s="15"/>
      <c r="P366" s="16" t="str">
        <f t="shared" si="27"/>
        <v xml:space="preserve"> </v>
      </c>
      <c r="Q366" s="17">
        <f t="shared" si="28"/>
        <v>0</v>
      </c>
      <c r="R366" s="65"/>
      <c r="S366" s="66">
        <f t="shared" si="30"/>
        <v>0</v>
      </c>
      <c r="T366" s="31">
        <f t="shared" si="26"/>
        <v>0</v>
      </c>
      <c r="U366" s="32" t="str">
        <f t="shared" si="29"/>
        <v xml:space="preserve"> </v>
      </c>
    </row>
    <row r="367" spans="2:21" x14ac:dyDescent="0.25">
      <c r="B367" s="11"/>
      <c r="C367" s="96"/>
      <c r="D367" s="13"/>
      <c r="E367" s="13"/>
      <c r="F367" s="13"/>
      <c r="G367" s="12"/>
      <c r="H367" s="14"/>
      <c r="I367" s="14"/>
      <c r="J367" s="12"/>
      <c r="K367" s="15"/>
      <c r="L367" s="15"/>
      <c r="M367" s="15"/>
      <c r="N367" s="15"/>
      <c r="O367" s="15"/>
      <c r="P367" s="16" t="str">
        <f t="shared" si="27"/>
        <v xml:space="preserve"> </v>
      </c>
      <c r="Q367" s="17">
        <f t="shared" si="28"/>
        <v>0</v>
      </c>
      <c r="R367" s="65"/>
      <c r="S367" s="66">
        <f t="shared" si="30"/>
        <v>0</v>
      </c>
      <c r="T367" s="31">
        <f t="shared" si="26"/>
        <v>0</v>
      </c>
      <c r="U367" s="32" t="str">
        <f t="shared" si="29"/>
        <v xml:space="preserve"> </v>
      </c>
    </row>
    <row r="368" spans="2:21" x14ac:dyDescent="0.25">
      <c r="B368" s="11"/>
      <c r="C368" s="96"/>
      <c r="D368" s="13"/>
      <c r="E368" s="13"/>
      <c r="F368" s="13"/>
      <c r="G368" s="12"/>
      <c r="H368" s="14"/>
      <c r="I368" s="14"/>
      <c r="J368" s="12"/>
      <c r="K368" s="15"/>
      <c r="L368" s="15"/>
      <c r="M368" s="15"/>
      <c r="N368" s="15"/>
      <c r="O368" s="15"/>
      <c r="P368" s="16" t="str">
        <f t="shared" si="27"/>
        <v xml:space="preserve"> </v>
      </c>
      <c r="Q368" s="17">
        <f t="shared" si="28"/>
        <v>0</v>
      </c>
      <c r="R368" s="65"/>
      <c r="S368" s="66">
        <f t="shared" si="30"/>
        <v>0</v>
      </c>
      <c r="T368" s="31">
        <f t="shared" si="26"/>
        <v>0</v>
      </c>
      <c r="U368" s="32" t="str">
        <f t="shared" si="29"/>
        <v xml:space="preserve"> </v>
      </c>
    </row>
    <row r="369" spans="2:21" x14ac:dyDescent="0.25">
      <c r="B369" s="11"/>
      <c r="C369" s="96"/>
      <c r="D369" s="13"/>
      <c r="E369" s="13"/>
      <c r="F369" s="13"/>
      <c r="G369" s="12"/>
      <c r="H369" s="14"/>
      <c r="I369" s="14"/>
      <c r="J369" s="12"/>
      <c r="K369" s="15"/>
      <c r="L369" s="15"/>
      <c r="M369" s="15"/>
      <c r="N369" s="15"/>
      <c r="O369" s="15"/>
      <c r="P369" s="16" t="str">
        <f t="shared" si="27"/>
        <v xml:space="preserve"> </v>
      </c>
      <c r="Q369" s="17">
        <f t="shared" si="28"/>
        <v>0</v>
      </c>
      <c r="R369" s="65"/>
      <c r="S369" s="66">
        <f t="shared" si="30"/>
        <v>0</v>
      </c>
      <c r="T369" s="31">
        <f t="shared" si="26"/>
        <v>0</v>
      </c>
      <c r="U369" s="32" t="str">
        <f t="shared" si="29"/>
        <v xml:space="preserve"> </v>
      </c>
    </row>
    <row r="370" spans="2:21" x14ac:dyDescent="0.25">
      <c r="B370" s="11"/>
      <c r="C370" s="96"/>
      <c r="D370" s="13"/>
      <c r="E370" s="13"/>
      <c r="F370" s="13"/>
      <c r="G370" s="12"/>
      <c r="H370" s="14"/>
      <c r="I370" s="14"/>
      <c r="J370" s="12"/>
      <c r="K370" s="15"/>
      <c r="L370" s="15"/>
      <c r="M370" s="15"/>
      <c r="N370" s="15"/>
      <c r="O370" s="15"/>
      <c r="P370" s="16" t="str">
        <f t="shared" si="27"/>
        <v xml:space="preserve"> </v>
      </c>
      <c r="Q370" s="17">
        <f t="shared" si="28"/>
        <v>0</v>
      </c>
      <c r="R370" s="65"/>
      <c r="S370" s="66">
        <f t="shared" si="30"/>
        <v>0</v>
      </c>
      <c r="T370" s="31">
        <f t="shared" si="26"/>
        <v>0</v>
      </c>
      <c r="U370" s="32" t="str">
        <f t="shared" si="29"/>
        <v xml:space="preserve"> </v>
      </c>
    </row>
    <row r="371" spans="2:21" x14ac:dyDescent="0.25">
      <c r="B371" s="11"/>
      <c r="C371" s="96"/>
      <c r="D371" s="13"/>
      <c r="E371" s="13"/>
      <c r="F371" s="13"/>
      <c r="G371" s="12"/>
      <c r="H371" s="14"/>
      <c r="I371" s="14"/>
      <c r="J371" s="12"/>
      <c r="K371" s="15"/>
      <c r="L371" s="15"/>
      <c r="M371" s="15"/>
      <c r="N371" s="15"/>
      <c r="O371" s="15"/>
      <c r="P371" s="16" t="str">
        <f t="shared" si="27"/>
        <v xml:space="preserve"> </v>
      </c>
      <c r="Q371" s="17">
        <f t="shared" si="28"/>
        <v>0</v>
      </c>
      <c r="R371" s="65"/>
      <c r="S371" s="66">
        <f t="shared" si="30"/>
        <v>0</v>
      </c>
      <c r="T371" s="31">
        <f t="shared" si="26"/>
        <v>0</v>
      </c>
      <c r="U371" s="32" t="str">
        <f t="shared" si="29"/>
        <v xml:space="preserve"> </v>
      </c>
    </row>
    <row r="372" spans="2:21" x14ac:dyDescent="0.25">
      <c r="B372" s="11"/>
      <c r="C372" s="96"/>
      <c r="D372" s="13"/>
      <c r="E372" s="13"/>
      <c r="F372" s="13"/>
      <c r="G372" s="12"/>
      <c r="H372" s="14"/>
      <c r="I372" s="14"/>
      <c r="J372" s="12"/>
      <c r="K372" s="15"/>
      <c r="L372" s="15"/>
      <c r="M372" s="15"/>
      <c r="N372" s="15"/>
      <c r="O372" s="15"/>
      <c r="P372" s="16" t="str">
        <f t="shared" si="27"/>
        <v xml:space="preserve"> </v>
      </c>
      <c r="Q372" s="17">
        <f t="shared" si="28"/>
        <v>0</v>
      </c>
      <c r="R372" s="65"/>
      <c r="S372" s="66">
        <f t="shared" si="30"/>
        <v>0</v>
      </c>
      <c r="T372" s="31">
        <f t="shared" si="26"/>
        <v>0</v>
      </c>
      <c r="U372" s="32" t="str">
        <f t="shared" si="29"/>
        <v xml:space="preserve"> </v>
      </c>
    </row>
    <row r="373" spans="2:21" x14ac:dyDescent="0.25">
      <c r="B373" s="11"/>
      <c r="C373" s="96"/>
      <c r="D373" s="13"/>
      <c r="E373" s="13"/>
      <c r="F373" s="13"/>
      <c r="G373" s="12"/>
      <c r="H373" s="14"/>
      <c r="I373" s="14"/>
      <c r="J373" s="12"/>
      <c r="K373" s="15"/>
      <c r="L373" s="15"/>
      <c r="M373" s="15"/>
      <c r="N373" s="15"/>
      <c r="O373" s="15"/>
      <c r="P373" s="16" t="str">
        <f t="shared" si="27"/>
        <v xml:space="preserve"> </v>
      </c>
      <c r="Q373" s="17">
        <f t="shared" si="28"/>
        <v>0</v>
      </c>
      <c r="R373" s="65"/>
      <c r="S373" s="66">
        <f t="shared" si="30"/>
        <v>0</v>
      </c>
      <c r="T373" s="31">
        <f t="shared" si="26"/>
        <v>0</v>
      </c>
      <c r="U373" s="32" t="str">
        <f t="shared" si="29"/>
        <v xml:space="preserve"> </v>
      </c>
    </row>
    <row r="374" spans="2:21" x14ac:dyDescent="0.25">
      <c r="B374" s="11"/>
      <c r="C374" s="96"/>
      <c r="D374" s="13"/>
      <c r="E374" s="13"/>
      <c r="F374" s="13"/>
      <c r="G374" s="12"/>
      <c r="H374" s="14"/>
      <c r="I374" s="14"/>
      <c r="J374" s="12"/>
      <c r="K374" s="15"/>
      <c r="L374" s="15"/>
      <c r="M374" s="15"/>
      <c r="N374" s="15"/>
      <c r="O374" s="15"/>
      <c r="P374" s="16" t="str">
        <f t="shared" si="27"/>
        <v xml:space="preserve"> </v>
      </c>
      <c r="Q374" s="17">
        <f t="shared" si="28"/>
        <v>0</v>
      </c>
      <c r="R374" s="65"/>
      <c r="S374" s="66">
        <f t="shared" si="30"/>
        <v>0</v>
      </c>
      <c r="T374" s="31">
        <f t="shared" si="26"/>
        <v>0</v>
      </c>
      <c r="U374" s="32" t="str">
        <f t="shared" si="29"/>
        <v xml:space="preserve"> </v>
      </c>
    </row>
    <row r="375" spans="2:21" x14ac:dyDescent="0.25">
      <c r="B375" s="11"/>
      <c r="C375" s="96"/>
      <c r="D375" s="13"/>
      <c r="E375" s="13"/>
      <c r="F375" s="13"/>
      <c r="G375" s="12"/>
      <c r="H375" s="14"/>
      <c r="I375" s="14"/>
      <c r="J375" s="12"/>
      <c r="K375" s="15"/>
      <c r="L375" s="15"/>
      <c r="M375" s="15"/>
      <c r="N375" s="15"/>
      <c r="O375" s="15"/>
      <c r="P375" s="16" t="str">
        <f t="shared" si="27"/>
        <v xml:space="preserve"> </v>
      </c>
      <c r="Q375" s="17">
        <f t="shared" si="28"/>
        <v>0</v>
      </c>
      <c r="R375" s="65"/>
      <c r="S375" s="66">
        <f t="shared" si="30"/>
        <v>0</v>
      </c>
      <c r="T375" s="31">
        <f t="shared" si="26"/>
        <v>0</v>
      </c>
      <c r="U375" s="32" t="str">
        <f t="shared" si="29"/>
        <v xml:space="preserve"> </v>
      </c>
    </row>
    <row r="376" spans="2:21" x14ac:dyDescent="0.25">
      <c r="B376" s="11"/>
      <c r="C376" s="96"/>
      <c r="D376" s="13"/>
      <c r="E376" s="13"/>
      <c r="F376" s="13"/>
      <c r="G376" s="12"/>
      <c r="H376" s="14"/>
      <c r="I376" s="14"/>
      <c r="J376" s="12"/>
      <c r="K376" s="15"/>
      <c r="L376" s="15"/>
      <c r="M376" s="15"/>
      <c r="N376" s="15"/>
      <c r="O376" s="15"/>
      <c r="P376" s="16" t="str">
        <f t="shared" si="27"/>
        <v xml:space="preserve"> </v>
      </c>
      <c r="Q376" s="17">
        <f t="shared" si="28"/>
        <v>0</v>
      </c>
      <c r="R376" s="65"/>
      <c r="S376" s="66">
        <f t="shared" si="30"/>
        <v>0</v>
      </c>
      <c r="T376" s="31">
        <f t="shared" si="26"/>
        <v>0</v>
      </c>
      <c r="U376" s="32" t="str">
        <f t="shared" si="29"/>
        <v xml:space="preserve"> </v>
      </c>
    </row>
    <row r="377" spans="2:21" x14ac:dyDescent="0.25">
      <c r="B377" s="11"/>
      <c r="C377" s="96"/>
      <c r="D377" s="13"/>
      <c r="E377" s="13"/>
      <c r="F377" s="13"/>
      <c r="G377" s="12"/>
      <c r="H377" s="14"/>
      <c r="I377" s="14"/>
      <c r="J377" s="12"/>
      <c r="K377" s="15"/>
      <c r="L377" s="15"/>
      <c r="M377" s="15"/>
      <c r="N377" s="15"/>
      <c r="O377" s="15"/>
      <c r="P377" s="16" t="str">
        <f t="shared" si="27"/>
        <v xml:space="preserve"> </v>
      </c>
      <c r="Q377" s="17">
        <f t="shared" si="28"/>
        <v>0</v>
      </c>
      <c r="R377" s="65"/>
      <c r="S377" s="66">
        <f t="shared" si="30"/>
        <v>0</v>
      </c>
      <c r="T377" s="31">
        <f t="shared" si="26"/>
        <v>0</v>
      </c>
      <c r="U377" s="32" t="str">
        <f t="shared" si="29"/>
        <v xml:space="preserve"> </v>
      </c>
    </row>
    <row r="378" spans="2:21" x14ac:dyDescent="0.25">
      <c r="B378" s="11"/>
      <c r="C378" s="96"/>
      <c r="D378" s="13"/>
      <c r="E378" s="13"/>
      <c r="F378" s="13"/>
      <c r="G378" s="12"/>
      <c r="H378" s="14"/>
      <c r="I378" s="14"/>
      <c r="J378" s="12"/>
      <c r="K378" s="15"/>
      <c r="L378" s="15"/>
      <c r="M378" s="15"/>
      <c r="N378" s="15"/>
      <c r="O378" s="15"/>
      <c r="P378" s="16" t="str">
        <f t="shared" si="27"/>
        <v xml:space="preserve"> </v>
      </c>
      <c r="Q378" s="17">
        <f t="shared" si="28"/>
        <v>0</v>
      </c>
      <c r="R378" s="65"/>
      <c r="S378" s="66">
        <f t="shared" si="30"/>
        <v>0</v>
      </c>
      <c r="T378" s="31">
        <f t="shared" si="26"/>
        <v>0</v>
      </c>
      <c r="U378" s="32" t="str">
        <f t="shared" si="29"/>
        <v xml:space="preserve"> </v>
      </c>
    </row>
    <row r="379" spans="2:21" x14ac:dyDescent="0.25">
      <c r="B379" s="11"/>
      <c r="C379" s="96"/>
      <c r="D379" s="13"/>
      <c r="E379" s="13"/>
      <c r="F379" s="13"/>
      <c r="G379" s="12"/>
      <c r="H379" s="14"/>
      <c r="I379" s="14"/>
      <c r="J379" s="12"/>
      <c r="K379" s="15"/>
      <c r="L379" s="15"/>
      <c r="M379" s="15"/>
      <c r="N379" s="15"/>
      <c r="O379" s="15"/>
      <c r="P379" s="16" t="str">
        <f t="shared" si="27"/>
        <v xml:space="preserve"> </v>
      </c>
      <c r="Q379" s="17">
        <f t="shared" si="28"/>
        <v>0</v>
      </c>
      <c r="R379" s="65"/>
      <c r="S379" s="66">
        <f t="shared" si="30"/>
        <v>0</v>
      </c>
      <c r="T379" s="31">
        <f t="shared" si="26"/>
        <v>0</v>
      </c>
      <c r="U379" s="32" t="str">
        <f t="shared" si="29"/>
        <v xml:space="preserve"> </v>
      </c>
    </row>
    <row r="380" spans="2:21" x14ac:dyDescent="0.25">
      <c r="B380" s="11"/>
      <c r="C380" s="96"/>
      <c r="D380" s="13"/>
      <c r="E380" s="13"/>
      <c r="F380" s="13"/>
      <c r="G380" s="12"/>
      <c r="H380" s="14"/>
      <c r="I380" s="14"/>
      <c r="J380" s="12"/>
      <c r="K380" s="15"/>
      <c r="L380" s="15"/>
      <c r="M380" s="15"/>
      <c r="N380" s="15"/>
      <c r="O380" s="15"/>
      <c r="P380" s="16" t="str">
        <f t="shared" si="27"/>
        <v xml:space="preserve"> </v>
      </c>
      <c r="Q380" s="17">
        <f t="shared" si="28"/>
        <v>0</v>
      </c>
      <c r="R380" s="65"/>
      <c r="S380" s="66">
        <f t="shared" ref="S380:S467" si="31">+Q380-R380</f>
        <v>0</v>
      </c>
      <c r="T380" s="31">
        <f t="shared" si="26"/>
        <v>0</v>
      </c>
      <c r="U380" s="32" t="str">
        <f t="shared" si="29"/>
        <v xml:space="preserve"> </v>
      </c>
    </row>
    <row r="381" spans="2:21" x14ac:dyDescent="0.25">
      <c r="B381" s="11"/>
      <c r="C381" s="96"/>
      <c r="D381" s="13"/>
      <c r="E381" s="13"/>
      <c r="F381" s="13"/>
      <c r="G381" s="12"/>
      <c r="H381" s="14"/>
      <c r="I381" s="14"/>
      <c r="J381" s="12"/>
      <c r="K381" s="15"/>
      <c r="L381" s="15"/>
      <c r="M381" s="15"/>
      <c r="N381" s="15"/>
      <c r="O381" s="15"/>
      <c r="P381" s="16" t="str">
        <f t="shared" si="27"/>
        <v xml:space="preserve"> </v>
      </c>
      <c r="Q381" s="17">
        <f t="shared" si="28"/>
        <v>0</v>
      </c>
      <c r="R381" s="65"/>
      <c r="S381" s="66">
        <f t="shared" si="31"/>
        <v>0</v>
      </c>
      <c r="T381" s="31">
        <f t="shared" si="26"/>
        <v>0</v>
      </c>
      <c r="U381" s="32" t="str">
        <f t="shared" si="29"/>
        <v xml:space="preserve"> </v>
      </c>
    </row>
    <row r="382" spans="2:21" x14ac:dyDescent="0.25">
      <c r="B382" s="11"/>
      <c r="C382" s="96"/>
      <c r="D382" s="13"/>
      <c r="E382" s="13"/>
      <c r="F382" s="13"/>
      <c r="G382" s="12"/>
      <c r="H382" s="14"/>
      <c r="I382" s="14"/>
      <c r="J382" s="12"/>
      <c r="K382" s="15"/>
      <c r="L382" s="15"/>
      <c r="M382" s="15"/>
      <c r="N382" s="15"/>
      <c r="O382" s="15"/>
      <c r="P382" s="16" t="str">
        <f t="shared" si="27"/>
        <v xml:space="preserve"> </v>
      </c>
      <c r="Q382" s="17">
        <f t="shared" si="28"/>
        <v>0</v>
      </c>
      <c r="R382" s="65"/>
      <c r="S382" s="66">
        <f t="shared" si="31"/>
        <v>0</v>
      </c>
      <c r="T382" s="31">
        <f t="shared" si="26"/>
        <v>0</v>
      </c>
      <c r="U382" s="32" t="str">
        <f t="shared" si="29"/>
        <v xml:space="preserve"> </v>
      </c>
    </row>
    <row r="383" spans="2:21" x14ac:dyDescent="0.25">
      <c r="B383" s="11"/>
      <c r="C383" s="96"/>
      <c r="D383" s="13"/>
      <c r="E383" s="13"/>
      <c r="F383" s="13"/>
      <c r="G383" s="12"/>
      <c r="H383" s="14"/>
      <c r="I383" s="14"/>
      <c r="J383" s="12"/>
      <c r="K383" s="15"/>
      <c r="L383" s="15"/>
      <c r="M383" s="15"/>
      <c r="N383" s="15"/>
      <c r="O383" s="15"/>
      <c r="P383" s="16" t="str">
        <f t="shared" si="27"/>
        <v xml:space="preserve"> </v>
      </c>
      <c r="Q383" s="17">
        <f t="shared" si="28"/>
        <v>0</v>
      </c>
      <c r="R383" s="65"/>
      <c r="S383" s="66">
        <f t="shared" si="31"/>
        <v>0</v>
      </c>
      <c r="T383" s="31">
        <f t="shared" si="26"/>
        <v>0</v>
      </c>
      <c r="U383" s="32" t="str">
        <f t="shared" si="29"/>
        <v xml:space="preserve"> </v>
      </c>
    </row>
    <row r="384" spans="2:21" x14ac:dyDescent="0.25">
      <c r="B384" s="11"/>
      <c r="C384" s="96"/>
      <c r="D384" s="13"/>
      <c r="E384" s="13"/>
      <c r="F384" s="13"/>
      <c r="G384" s="12"/>
      <c r="H384" s="14"/>
      <c r="I384" s="14"/>
      <c r="J384" s="12"/>
      <c r="K384" s="15"/>
      <c r="L384" s="15"/>
      <c r="M384" s="15"/>
      <c r="N384" s="15"/>
      <c r="O384" s="15"/>
      <c r="P384" s="16" t="str">
        <f t="shared" si="27"/>
        <v xml:space="preserve"> </v>
      </c>
      <c r="Q384" s="17">
        <f t="shared" si="28"/>
        <v>0</v>
      </c>
      <c r="R384" s="65"/>
      <c r="S384" s="66">
        <f t="shared" si="31"/>
        <v>0</v>
      </c>
      <c r="T384" s="31">
        <f t="shared" si="26"/>
        <v>0</v>
      </c>
      <c r="U384" s="32" t="str">
        <f t="shared" si="29"/>
        <v xml:space="preserve"> </v>
      </c>
    </row>
    <row r="385" spans="2:21" x14ac:dyDescent="0.25">
      <c r="B385" s="11"/>
      <c r="C385" s="96"/>
      <c r="D385" s="13"/>
      <c r="E385" s="13"/>
      <c r="F385" s="13"/>
      <c r="G385" s="12"/>
      <c r="H385" s="14"/>
      <c r="I385" s="14"/>
      <c r="J385" s="12"/>
      <c r="K385" s="15"/>
      <c r="L385" s="15"/>
      <c r="M385" s="15"/>
      <c r="N385" s="15"/>
      <c r="O385" s="15"/>
      <c r="P385" s="16" t="str">
        <f t="shared" si="27"/>
        <v xml:space="preserve"> </v>
      </c>
      <c r="Q385" s="17">
        <f t="shared" si="28"/>
        <v>0</v>
      </c>
      <c r="R385" s="65"/>
      <c r="S385" s="66">
        <f t="shared" si="31"/>
        <v>0</v>
      </c>
      <c r="T385" s="31">
        <f t="shared" si="26"/>
        <v>0</v>
      </c>
      <c r="U385" s="32" t="str">
        <f t="shared" si="29"/>
        <v xml:space="preserve"> </v>
      </c>
    </row>
    <row r="386" spans="2:21" x14ac:dyDescent="0.25">
      <c r="B386" s="11"/>
      <c r="C386" s="96"/>
      <c r="D386" s="13"/>
      <c r="E386" s="13"/>
      <c r="F386" s="13"/>
      <c r="G386" s="12"/>
      <c r="H386" s="14"/>
      <c r="I386" s="14"/>
      <c r="J386" s="12"/>
      <c r="K386" s="15"/>
      <c r="L386" s="15"/>
      <c r="M386" s="15"/>
      <c r="N386" s="15"/>
      <c r="O386" s="15"/>
      <c r="P386" s="16" t="str">
        <f t="shared" si="27"/>
        <v xml:space="preserve"> </v>
      </c>
      <c r="Q386" s="17">
        <f t="shared" si="28"/>
        <v>0</v>
      </c>
      <c r="R386" s="65"/>
      <c r="S386" s="66">
        <f t="shared" si="31"/>
        <v>0</v>
      </c>
      <c r="T386" s="31">
        <f t="shared" si="26"/>
        <v>0</v>
      </c>
      <c r="U386" s="32" t="str">
        <f t="shared" si="29"/>
        <v xml:space="preserve"> </v>
      </c>
    </row>
    <row r="387" spans="2:21" x14ac:dyDescent="0.25">
      <c r="B387" s="11"/>
      <c r="C387" s="96"/>
      <c r="D387" s="13"/>
      <c r="E387" s="13"/>
      <c r="F387" s="13"/>
      <c r="G387" s="12"/>
      <c r="H387" s="14"/>
      <c r="I387" s="14"/>
      <c r="J387" s="12"/>
      <c r="K387" s="15"/>
      <c r="L387" s="15"/>
      <c r="M387" s="15"/>
      <c r="N387" s="15"/>
      <c r="O387" s="15"/>
      <c r="P387" s="16" t="str">
        <f t="shared" si="27"/>
        <v xml:space="preserve"> </v>
      </c>
      <c r="Q387" s="17">
        <f t="shared" si="28"/>
        <v>0</v>
      </c>
      <c r="R387" s="65"/>
      <c r="S387" s="66">
        <f t="shared" si="31"/>
        <v>0</v>
      </c>
      <c r="T387" s="31">
        <f t="shared" si="26"/>
        <v>0</v>
      </c>
      <c r="U387" s="32" t="str">
        <f t="shared" si="29"/>
        <v xml:space="preserve"> </v>
      </c>
    </row>
    <row r="388" spans="2:21" x14ac:dyDescent="0.25">
      <c r="B388" s="11"/>
      <c r="C388" s="96"/>
      <c r="D388" s="13"/>
      <c r="E388" s="13"/>
      <c r="F388" s="13"/>
      <c r="G388" s="12"/>
      <c r="H388" s="14"/>
      <c r="I388" s="14"/>
      <c r="J388" s="12"/>
      <c r="K388" s="15"/>
      <c r="L388" s="15"/>
      <c r="M388" s="15"/>
      <c r="N388" s="15"/>
      <c r="O388" s="15"/>
      <c r="P388" s="16" t="str">
        <f t="shared" si="27"/>
        <v xml:space="preserve"> </v>
      </c>
      <c r="Q388" s="17">
        <f t="shared" si="28"/>
        <v>0</v>
      </c>
      <c r="R388" s="65"/>
      <c r="S388" s="66">
        <f t="shared" si="31"/>
        <v>0</v>
      </c>
      <c r="T388" s="31">
        <f t="shared" si="26"/>
        <v>0</v>
      </c>
      <c r="U388" s="32" t="str">
        <f t="shared" si="29"/>
        <v xml:space="preserve"> </v>
      </c>
    </row>
    <row r="389" spans="2:21" x14ac:dyDescent="0.25">
      <c r="B389" s="11"/>
      <c r="C389" s="96"/>
      <c r="D389" s="13"/>
      <c r="E389" s="13"/>
      <c r="F389" s="13"/>
      <c r="G389" s="12"/>
      <c r="H389" s="14"/>
      <c r="I389" s="14"/>
      <c r="J389" s="12"/>
      <c r="K389" s="15"/>
      <c r="L389" s="15"/>
      <c r="M389" s="15"/>
      <c r="N389" s="15"/>
      <c r="O389" s="15"/>
      <c r="P389" s="16" t="str">
        <f t="shared" si="27"/>
        <v xml:space="preserve"> </v>
      </c>
      <c r="Q389" s="17">
        <f t="shared" si="28"/>
        <v>0</v>
      </c>
      <c r="R389" s="65"/>
      <c r="S389" s="66">
        <f t="shared" si="31"/>
        <v>0</v>
      </c>
      <c r="T389" s="31">
        <f t="shared" si="26"/>
        <v>0</v>
      </c>
      <c r="U389" s="32" t="str">
        <f t="shared" si="29"/>
        <v xml:space="preserve"> </v>
      </c>
    </row>
    <row r="390" spans="2:21" x14ac:dyDescent="0.25">
      <c r="B390" s="11"/>
      <c r="C390" s="96"/>
      <c r="D390" s="13"/>
      <c r="E390" s="13"/>
      <c r="F390" s="13"/>
      <c r="G390" s="12"/>
      <c r="H390" s="14"/>
      <c r="I390" s="14"/>
      <c r="J390" s="12"/>
      <c r="K390" s="15"/>
      <c r="L390" s="15"/>
      <c r="M390" s="15"/>
      <c r="N390" s="15"/>
      <c r="O390" s="15"/>
      <c r="P390" s="16" t="str">
        <f t="shared" si="27"/>
        <v xml:space="preserve"> </v>
      </c>
      <c r="Q390" s="17">
        <f t="shared" si="28"/>
        <v>0</v>
      </c>
      <c r="R390" s="65"/>
      <c r="S390" s="66">
        <f t="shared" si="31"/>
        <v>0</v>
      </c>
      <c r="T390" s="31">
        <f t="shared" si="26"/>
        <v>0</v>
      </c>
      <c r="U390" s="32" t="str">
        <f t="shared" si="29"/>
        <v xml:space="preserve"> </v>
      </c>
    </row>
    <row r="391" spans="2:21" x14ac:dyDescent="0.25">
      <c r="B391" s="11"/>
      <c r="C391" s="96"/>
      <c r="D391" s="13"/>
      <c r="E391" s="13"/>
      <c r="F391" s="13"/>
      <c r="G391" s="12"/>
      <c r="H391" s="14"/>
      <c r="I391" s="14"/>
      <c r="J391" s="12"/>
      <c r="K391" s="15"/>
      <c r="L391" s="15"/>
      <c r="M391" s="15"/>
      <c r="N391" s="15"/>
      <c r="O391" s="15"/>
      <c r="P391" s="16" t="str">
        <f t="shared" si="27"/>
        <v xml:space="preserve"> </v>
      </c>
      <c r="Q391" s="17">
        <f t="shared" si="28"/>
        <v>0</v>
      </c>
      <c r="R391" s="65"/>
      <c r="S391" s="66">
        <f t="shared" si="31"/>
        <v>0</v>
      </c>
      <c r="T391" s="31">
        <f t="shared" si="26"/>
        <v>0</v>
      </c>
      <c r="U391" s="32" t="str">
        <f t="shared" si="29"/>
        <v xml:space="preserve"> </v>
      </c>
    </row>
    <row r="392" spans="2:21" x14ac:dyDescent="0.25">
      <c r="B392" s="11"/>
      <c r="C392" s="96"/>
      <c r="D392" s="13"/>
      <c r="E392" s="13"/>
      <c r="F392" s="13"/>
      <c r="G392" s="12"/>
      <c r="H392" s="14"/>
      <c r="I392" s="14"/>
      <c r="J392" s="12"/>
      <c r="K392" s="15"/>
      <c r="L392" s="15"/>
      <c r="M392" s="15"/>
      <c r="N392" s="15"/>
      <c r="O392" s="15"/>
      <c r="P392" s="16" t="str">
        <f t="shared" si="27"/>
        <v xml:space="preserve"> </v>
      </c>
      <c r="Q392" s="17">
        <f t="shared" si="28"/>
        <v>0</v>
      </c>
      <c r="R392" s="65"/>
      <c r="S392" s="66">
        <f t="shared" si="31"/>
        <v>0</v>
      </c>
      <c r="T392" s="31">
        <f t="shared" ref="T392:T455" si="32">SUMIF($G$8:$G$647,G392:G1031,$K$8:$K$647)</f>
        <v>0</v>
      </c>
      <c r="U392" s="32" t="str">
        <f t="shared" si="29"/>
        <v xml:space="preserve"> </v>
      </c>
    </row>
    <row r="393" spans="2:21" x14ac:dyDescent="0.25">
      <c r="B393" s="11"/>
      <c r="C393" s="96"/>
      <c r="D393" s="13"/>
      <c r="E393" s="13"/>
      <c r="F393" s="13"/>
      <c r="G393" s="12"/>
      <c r="H393" s="14"/>
      <c r="I393" s="14"/>
      <c r="J393" s="12"/>
      <c r="K393" s="15"/>
      <c r="L393" s="15"/>
      <c r="M393" s="15"/>
      <c r="N393" s="15"/>
      <c r="O393" s="15"/>
      <c r="P393" s="16" t="str">
        <f t="shared" ref="P393:P456" si="33">+IF(K393&lt;=0," ",IF(K393&lt;=10,"A",IF(K393&gt;=11,"B")))</f>
        <v xml:space="preserve"> </v>
      </c>
      <c r="Q393" s="17">
        <f t="shared" ref="Q393:Q456" si="34">+IF(P393=" ",K393*0,IF(P393="A",K393*2500,IF(P393="B",K393*3000)))</f>
        <v>0</v>
      </c>
      <c r="R393" s="65"/>
      <c r="S393" s="66">
        <f t="shared" si="31"/>
        <v>0</v>
      </c>
      <c r="T393" s="31">
        <f t="shared" si="32"/>
        <v>0</v>
      </c>
      <c r="U393" s="32" t="str">
        <f t="shared" ref="U393:U456" si="35">+IF(T393=0," ",IF(T393&lt;=50,"OK",IF(T393&gt;=51,"LEBIH")))</f>
        <v xml:space="preserve"> </v>
      </c>
    </row>
    <row r="394" spans="2:21" x14ac:dyDescent="0.25">
      <c r="B394" s="11"/>
      <c r="C394" s="96"/>
      <c r="D394" s="13"/>
      <c r="E394" s="13"/>
      <c r="F394" s="13"/>
      <c r="G394" s="12"/>
      <c r="H394" s="14"/>
      <c r="I394" s="14"/>
      <c r="J394" s="12"/>
      <c r="K394" s="15"/>
      <c r="L394" s="15"/>
      <c r="M394" s="15"/>
      <c r="N394" s="15"/>
      <c r="O394" s="15"/>
      <c r="P394" s="16" t="str">
        <f t="shared" si="33"/>
        <v xml:space="preserve"> </v>
      </c>
      <c r="Q394" s="17">
        <f t="shared" si="34"/>
        <v>0</v>
      </c>
      <c r="R394" s="65"/>
      <c r="S394" s="66">
        <f t="shared" si="31"/>
        <v>0</v>
      </c>
      <c r="T394" s="31">
        <f t="shared" si="32"/>
        <v>0</v>
      </c>
      <c r="U394" s="32" t="str">
        <f t="shared" si="35"/>
        <v xml:space="preserve"> </v>
      </c>
    </row>
    <row r="395" spans="2:21" x14ac:dyDescent="0.25">
      <c r="B395" s="11"/>
      <c r="C395" s="96"/>
      <c r="D395" s="13"/>
      <c r="E395" s="13"/>
      <c r="F395" s="13"/>
      <c r="G395" s="12"/>
      <c r="H395" s="14"/>
      <c r="I395" s="14"/>
      <c r="J395" s="12"/>
      <c r="K395" s="15"/>
      <c r="L395" s="15"/>
      <c r="M395" s="15"/>
      <c r="N395" s="15"/>
      <c r="O395" s="15"/>
      <c r="P395" s="16" t="str">
        <f t="shared" si="33"/>
        <v xml:space="preserve"> </v>
      </c>
      <c r="Q395" s="17">
        <f t="shared" si="34"/>
        <v>0</v>
      </c>
      <c r="R395" s="65"/>
      <c r="S395" s="66">
        <f t="shared" si="31"/>
        <v>0</v>
      </c>
      <c r="T395" s="31">
        <f t="shared" si="32"/>
        <v>0</v>
      </c>
      <c r="U395" s="32" t="str">
        <f t="shared" si="35"/>
        <v xml:space="preserve"> </v>
      </c>
    </row>
    <row r="396" spans="2:21" x14ac:dyDescent="0.25">
      <c r="B396" s="11"/>
      <c r="C396" s="96"/>
      <c r="D396" s="13"/>
      <c r="E396" s="13"/>
      <c r="F396" s="13"/>
      <c r="G396" s="12"/>
      <c r="H396" s="14"/>
      <c r="I396" s="14"/>
      <c r="J396" s="12"/>
      <c r="K396" s="15"/>
      <c r="L396" s="15"/>
      <c r="M396" s="15"/>
      <c r="N396" s="15"/>
      <c r="O396" s="15"/>
      <c r="P396" s="16" t="str">
        <f t="shared" si="33"/>
        <v xml:space="preserve"> </v>
      </c>
      <c r="Q396" s="17">
        <f t="shared" si="34"/>
        <v>0</v>
      </c>
      <c r="R396" s="65"/>
      <c r="S396" s="66">
        <f t="shared" ref="S396:S409" si="36">+Q396-R396</f>
        <v>0</v>
      </c>
      <c r="T396" s="31">
        <f t="shared" si="32"/>
        <v>0</v>
      </c>
      <c r="U396" s="32" t="str">
        <f t="shared" si="35"/>
        <v xml:space="preserve"> </v>
      </c>
    </row>
    <row r="397" spans="2:21" x14ac:dyDescent="0.25">
      <c r="B397" s="11"/>
      <c r="C397" s="96"/>
      <c r="D397" s="13"/>
      <c r="E397" s="13"/>
      <c r="F397" s="13"/>
      <c r="G397" s="12"/>
      <c r="H397" s="14"/>
      <c r="I397" s="14"/>
      <c r="J397" s="12"/>
      <c r="K397" s="15"/>
      <c r="L397" s="15"/>
      <c r="M397" s="15"/>
      <c r="N397" s="15"/>
      <c r="O397" s="15"/>
      <c r="P397" s="16" t="str">
        <f t="shared" si="33"/>
        <v xml:space="preserve"> </v>
      </c>
      <c r="Q397" s="17">
        <f t="shared" si="34"/>
        <v>0</v>
      </c>
      <c r="R397" s="65"/>
      <c r="S397" s="66">
        <f t="shared" si="36"/>
        <v>0</v>
      </c>
      <c r="T397" s="31">
        <f t="shared" si="32"/>
        <v>0</v>
      </c>
      <c r="U397" s="32" t="str">
        <f t="shared" si="35"/>
        <v xml:space="preserve"> </v>
      </c>
    </row>
    <row r="398" spans="2:21" x14ac:dyDescent="0.25">
      <c r="B398" s="11"/>
      <c r="C398" s="96"/>
      <c r="D398" s="13"/>
      <c r="E398" s="13"/>
      <c r="F398" s="13"/>
      <c r="G398" s="12"/>
      <c r="H398" s="14"/>
      <c r="I398" s="14"/>
      <c r="J398" s="12"/>
      <c r="K398" s="15"/>
      <c r="L398" s="15"/>
      <c r="M398" s="15"/>
      <c r="N398" s="15"/>
      <c r="O398" s="15"/>
      <c r="P398" s="16" t="str">
        <f t="shared" si="33"/>
        <v xml:space="preserve"> </v>
      </c>
      <c r="Q398" s="17">
        <f t="shared" si="34"/>
        <v>0</v>
      </c>
      <c r="R398" s="65"/>
      <c r="S398" s="66">
        <f t="shared" si="36"/>
        <v>0</v>
      </c>
      <c r="T398" s="31">
        <f t="shared" si="32"/>
        <v>0</v>
      </c>
      <c r="U398" s="32" t="str">
        <f t="shared" si="35"/>
        <v xml:space="preserve"> </v>
      </c>
    </row>
    <row r="399" spans="2:21" x14ac:dyDescent="0.25">
      <c r="B399" s="11"/>
      <c r="C399" s="96"/>
      <c r="D399" s="13"/>
      <c r="E399" s="13"/>
      <c r="F399" s="13"/>
      <c r="G399" s="12"/>
      <c r="H399" s="14"/>
      <c r="I399" s="14"/>
      <c r="J399" s="12"/>
      <c r="K399" s="15"/>
      <c r="L399" s="15"/>
      <c r="M399" s="15"/>
      <c r="N399" s="15"/>
      <c r="O399" s="15"/>
      <c r="P399" s="16" t="str">
        <f t="shared" si="33"/>
        <v xml:space="preserve"> </v>
      </c>
      <c r="Q399" s="17">
        <f t="shared" si="34"/>
        <v>0</v>
      </c>
      <c r="R399" s="65"/>
      <c r="S399" s="66">
        <f t="shared" si="36"/>
        <v>0</v>
      </c>
      <c r="T399" s="31">
        <f t="shared" si="32"/>
        <v>0</v>
      </c>
      <c r="U399" s="32" t="str">
        <f t="shared" si="35"/>
        <v xml:space="preserve"> </v>
      </c>
    </row>
    <row r="400" spans="2:21" x14ac:dyDescent="0.25">
      <c r="B400" s="11"/>
      <c r="C400" s="96"/>
      <c r="D400" s="13"/>
      <c r="E400" s="13"/>
      <c r="F400" s="13"/>
      <c r="G400" s="12"/>
      <c r="H400" s="14"/>
      <c r="I400" s="14"/>
      <c r="J400" s="12"/>
      <c r="K400" s="15"/>
      <c r="L400" s="15"/>
      <c r="M400" s="15"/>
      <c r="N400" s="15"/>
      <c r="O400" s="15"/>
      <c r="P400" s="16" t="str">
        <f t="shared" si="33"/>
        <v xml:space="preserve"> </v>
      </c>
      <c r="Q400" s="17">
        <f t="shared" si="34"/>
        <v>0</v>
      </c>
      <c r="R400" s="65"/>
      <c r="S400" s="66">
        <f t="shared" si="36"/>
        <v>0</v>
      </c>
      <c r="T400" s="31">
        <f t="shared" si="32"/>
        <v>0</v>
      </c>
      <c r="U400" s="32" t="str">
        <f t="shared" si="35"/>
        <v xml:space="preserve"> </v>
      </c>
    </row>
    <row r="401" spans="2:21" x14ac:dyDescent="0.25">
      <c r="B401" s="11"/>
      <c r="C401" s="96"/>
      <c r="D401" s="13"/>
      <c r="E401" s="13"/>
      <c r="F401" s="13"/>
      <c r="G401" s="12"/>
      <c r="H401" s="14"/>
      <c r="I401" s="14"/>
      <c r="J401" s="12"/>
      <c r="K401" s="15"/>
      <c r="L401" s="15"/>
      <c r="M401" s="15"/>
      <c r="N401" s="15"/>
      <c r="O401" s="15"/>
      <c r="P401" s="16" t="str">
        <f t="shared" si="33"/>
        <v xml:space="preserve"> </v>
      </c>
      <c r="Q401" s="17">
        <f t="shared" si="34"/>
        <v>0</v>
      </c>
      <c r="R401" s="65"/>
      <c r="S401" s="66">
        <f t="shared" si="36"/>
        <v>0</v>
      </c>
      <c r="T401" s="31">
        <f t="shared" si="32"/>
        <v>0</v>
      </c>
      <c r="U401" s="32" t="str">
        <f t="shared" si="35"/>
        <v xml:space="preserve"> </v>
      </c>
    </row>
    <row r="402" spans="2:21" x14ac:dyDescent="0.25">
      <c r="B402" s="11"/>
      <c r="C402" s="96"/>
      <c r="D402" s="13"/>
      <c r="E402" s="13"/>
      <c r="F402" s="13"/>
      <c r="G402" s="12"/>
      <c r="H402" s="14"/>
      <c r="I402" s="14"/>
      <c r="J402" s="12"/>
      <c r="K402" s="15"/>
      <c r="L402" s="15"/>
      <c r="M402" s="15"/>
      <c r="N402" s="15"/>
      <c r="O402" s="15"/>
      <c r="P402" s="16" t="str">
        <f t="shared" si="33"/>
        <v xml:space="preserve"> </v>
      </c>
      <c r="Q402" s="17">
        <f t="shared" si="34"/>
        <v>0</v>
      </c>
      <c r="R402" s="65"/>
      <c r="S402" s="66">
        <f t="shared" si="36"/>
        <v>0</v>
      </c>
      <c r="T402" s="31">
        <f t="shared" si="32"/>
        <v>0</v>
      </c>
      <c r="U402" s="32" t="str">
        <f t="shared" si="35"/>
        <v xml:space="preserve"> </v>
      </c>
    </row>
    <row r="403" spans="2:21" x14ac:dyDescent="0.25">
      <c r="B403" s="11"/>
      <c r="C403" s="96"/>
      <c r="D403" s="13"/>
      <c r="E403" s="13"/>
      <c r="F403" s="13"/>
      <c r="G403" s="12"/>
      <c r="H403" s="14"/>
      <c r="I403" s="14"/>
      <c r="J403" s="12"/>
      <c r="K403" s="15"/>
      <c r="L403" s="15"/>
      <c r="M403" s="15"/>
      <c r="N403" s="15"/>
      <c r="O403" s="15"/>
      <c r="P403" s="16" t="str">
        <f t="shared" si="33"/>
        <v xml:space="preserve"> </v>
      </c>
      <c r="Q403" s="17">
        <f t="shared" si="34"/>
        <v>0</v>
      </c>
      <c r="R403" s="65"/>
      <c r="S403" s="66">
        <f t="shared" si="36"/>
        <v>0</v>
      </c>
      <c r="T403" s="31">
        <f t="shared" si="32"/>
        <v>0</v>
      </c>
      <c r="U403" s="32" t="str">
        <f t="shared" si="35"/>
        <v xml:space="preserve"> </v>
      </c>
    </row>
    <row r="404" spans="2:21" x14ac:dyDescent="0.25">
      <c r="B404" s="11"/>
      <c r="C404" s="96"/>
      <c r="D404" s="13"/>
      <c r="E404" s="13"/>
      <c r="F404" s="13"/>
      <c r="G404" s="12"/>
      <c r="H404" s="14"/>
      <c r="I404" s="14"/>
      <c r="J404" s="12"/>
      <c r="K404" s="15"/>
      <c r="L404" s="15"/>
      <c r="M404" s="15"/>
      <c r="N404" s="15"/>
      <c r="O404" s="15"/>
      <c r="P404" s="16" t="str">
        <f t="shared" si="33"/>
        <v xml:space="preserve"> </v>
      </c>
      <c r="Q404" s="17">
        <f t="shared" si="34"/>
        <v>0</v>
      </c>
      <c r="R404" s="65"/>
      <c r="S404" s="66">
        <f t="shared" si="36"/>
        <v>0</v>
      </c>
      <c r="T404" s="31">
        <f t="shared" si="32"/>
        <v>0</v>
      </c>
      <c r="U404" s="32" t="str">
        <f t="shared" si="35"/>
        <v xml:space="preserve"> </v>
      </c>
    </row>
    <row r="405" spans="2:21" x14ac:dyDescent="0.25">
      <c r="B405" s="11"/>
      <c r="C405" s="96"/>
      <c r="D405" s="13"/>
      <c r="E405" s="13"/>
      <c r="F405" s="13"/>
      <c r="G405" s="12"/>
      <c r="H405" s="14"/>
      <c r="I405" s="14"/>
      <c r="J405" s="12"/>
      <c r="K405" s="15"/>
      <c r="L405" s="15"/>
      <c r="M405" s="15"/>
      <c r="N405" s="15"/>
      <c r="O405" s="15"/>
      <c r="P405" s="16" t="str">
        <f t="shared" si="33"/>
        <v xml:space="preserve"> </v>
      </c>
      <c r="Q405" s="17">
        <f t="shared" si="34"/>
        <v>0</v>
      </c>
      <c r="R405" s="65"/>
      <c r="S405" s="66">
        <f t="shared" si="36"/>
        <v>0</v>
      </c>
      <c r="T405" s="31">
        <f t="shared" si="32"/>
        <v>0</v>
      </c>
      <c r="U405" s="32" t="str">
        <f t="shared" si="35"/>
        <v xml:space="preserve"> </v>
      </c>
    </row>
    <row r="406" spans="2:21" x14ac:dyDescent="0.25">
      <c r="B406" s="11"/>
      <c r="C406" s="96"/>
      <c r="D406" s="13"/>
      <c r="E406" s="13"/>
      <c r="F406" s="13"/>
      <c r="G406" s="12"/>
      <c r="H406" s="14"/>
      <c r="I406" s="14"/>
      <c r="J406" s="12"/>
      <c r="K406" s="15"/>
      <c r="L406" s="15"/>
      <c r="M406" s="15"/>
      <c r="N406" s="15"/>
      <c r="O406" s="15"/>
      <c r="P406" s="16" t="str">
        <f t="shared" si="33"/>
        <v xml:space="preserve"> </v>
      </c>
      <c r="Q406" s="17">
        <f t="shared" si="34"/>
        <v>0</v>
      </c>
      <c r="R406" s="65"/>
      <c r="S406" s="66">
        <f t="shared" si="36"/>
        <v>0</v>
      </c>
      <c r="T406" s="31">
        <f t="shared" si="32"/>
        <v>0</v>
      </c>
      <c r="U406" s="32" t="str">
        <f t="shared" si="35"/>
        <v xml:space="preserve"> </v>
      </c>
    </row>
    <row r="407" spans="2:21" x14ac:dyDescent="0.25">
      <c r="B407" s="11"/>
      <c r="C407" s="96"/>
      <c r="D407" s="13"/>
      <c r="E407" s="13"/>
      <c r="F407" s="13"/>
      <c r="G407" s="12"/>
      <c r="H407" s="14"/>
      <c r="I407" s="14"/>
      <c r="J407" s="12"/>
      <c r="K407" s="15"/>
      <c r="L407" s="15"/>
      <c r="M407" s="15"/>
      <c r="N407" s="15"/>
      <c r="O407" s="15"/>
      <c r="P407" s="16" t="str">
        <f t="shared" si="33"/>
        <v xml:space="preserve"> </v>
      </c>
      <c r="Q407" s="17">
        <f t="shared" si="34"/>
        <v>0</v>
      </c>
      <c r="R407" s="65"/>
      <c r="S407" s="66">
        <f t="shared" si="36"/>
        <v>0</v>
      </c>
      <c r="T407" s="31">
        <f t="shared" si="32"/>
        <v>0</v>
      </c>
      <c r="U407" s="32" t="str">
        <f t="shared" si="35"/>
        <v xml:space="preserve"> </v>
      </c>
    </row>
    <row r="408" spans="2:21" x14ac:dyDescent="0.25">
      <c r="B408" s="11"/>
      <c r="C408" s="96"/>
      <c r="D408" s="13"/>
      <c r="E408" s="13"/>
      <c r="F408" s="13"/>
      <c r="G408" s="12"/>
      <c r="H408" s="14"/>
      <c r="I408" s="14"/>
      <c r="J408" s="12"/>
      <c r="K408" s="15"/>
      <c r="L408" s="15"/>
      <c r="M408" s="15"/>
      <c r="N408" s="15"/>
      <c r="O408" s="15"/>
      <c r="P408" s="16" t="str">
        <f t="shared" si="33"/>
        <v xml:space="preserve"> </v>
      </c>
      <c r="Q408" s="17">
        <f t="shared" si="34"/>
        <v>0</v>
      </c>
      <c r="R408" s="65"/>
      <c r="S408" s="66">
        <f t="shared" si="36"/>
        <v>0</v>
      </c>
      <c r="T408" s="31">
        <f t="shared" si="32"/>
        <v>0</v>
      </c>
      <c r="U408" s="32" t="str">
        <f t="shared" si="35"/>
        <v xml:space="preserve"> </v>
      </c>
    </row>
    <row r="409" spans="2:21" x14ac:dyDescent="0.25">
      <c r="B409" s="11"/>
      <c r="C409" s="96"/>
      <c r="D409" s="13"/>
      <c r="E409" s="13"/>
      <c r="F409" s="13"/>
      <c r="G409" s="12"/>
      <c r="H409" s="14"/>
      <c r="I409" s="14"/>
      <c r="J409" s="12"/>
      <c r="K409" s="15"/>
      <c r="L409" s="15"/>
      <c r="M409" s="15"/>
      <c r="N409" s="15"/>
      <c r="O409" s="15"/>
      <c r="P409" s="16" t="str">
        <f t="shared" si="33"/>
        <v xml:space="preserve"> </v>
      </c>
      <c r="Q409" s="17">
        <f t="shared" si="34"/>
        <v>0</v>
      </c>
      <c r="R409" s="65"/>
      <c r="S409" s="66">
        <f t="shared" si="36"/>
        <v>0</v>
      </c>
      <c r="T409" s="31">
        <f t="shared" si="32"/>
        <v>0</v>
      </c>
      <c r="U409" s="32" t="str">
        <f t="shared" si="35"/>
        <v xml:space="preserve"> </v>
      </c>
    </row>
    <row r="410" spans="2:21" x14ac:dyDescent="0.25">
      <c r="B410" s="11"/>
      <c r="C410" s="96"/>
      <c r="D410" s="13"/>
      <c r="E410" s="13"/>
      <c r="F410" s="13"/>
      <c r="G410" s="12"/>
      <c r="H410" s="14"/>
      <c r="I410" s="14"/>
      <c r="J410" s="12"/>
      <c r="K410" s="15"/>
      <c r="L410" s="15"/>
      <c r="M410" s="15"/>
      <c r="N410" s="15"/>
      <c r="O410" s="15"/>
      <c r="P410" s="16" t="str">
        <f t="shared" si="33"/>
        <v xml:space="preserve"> </v>
      </c>
      <c r="Q410" s="17">
        <f t="shared" si="34"/>
        <v>0</v>
      </c>
      <c r="R410" s="65"/>
      <c r="S410" s="66">
        <f t="shared" si="31"/>
        <v>0</v>
      </c>
      <c r="T410" s="31">
        <f t="shared" si="32"/>
        <v>0</v>
      </c>
      <c r="U410" s="32" t="str">
        <f t="shared" si="35"/>
        <v xml:space="preserve"> </v>
      </c>
    </row>
    <row r="411" spans="2:21" x14ac:dyDescent="0.25">
      <c r="B411" s="11"/>
      <c r="C411" s="96"/>
      <c r="D411" s="13"/>
      <c r="E411" s="13"/>
      <c r="F411" s="13"/>
      <c r="G411" s="12"/>
      <c r="H411" s="14"/>
      <c r="I411" s="14"/>
      <c r="J411" s="12"/>
      <c r="K411" s="15"/>
      <c r="L411" s="15"/>
      <c r="M411" s="15"/>
      <c r="N411" s="15"/>
      <c r="O411" s="15"/>
      <c r="P411" s="16" t="str">
        <f t="shared" si="33"/>
        <v xml:space="preserve"> </v>
      </c>
      <c r="Q411" s="17">
        <f t="shared" si="34"/>
        <v>0</v>
      </c>
      <c r="R411" s="65"/>
      <c r="S411" s="66">
        <f t="shared" si="31"/>
        <v>0</v>
      </c>
      <c r="T411" s="31">
        <f t="shared" si="32"/>
        <v>0</v>
      </c>
      <c r="U411" s="32" t="str">
        <f t="shared" si="35"/>
        <v xml:space="preserve"> </v>
      </c>
    </row>
    <row r="412" spans="2:21" x14ac:dyDescent="0.25">
      <c r="B412" s="11"/>
      <c r="C412" s="96"/>
      <c r="D412" s="13"/>
      <c r="E412" s="13"/>
      <c r="F412" s="13"/>
      <c r="G412" s="12"/>
      <c r="H412" s="14"/>
      <c r="I412" s="14"/>
      <c r="J412" s="12"/>
      <c r="K412" s="15"/>
      <c r="L412" s="15"/>
      <c r="M412" s="15"/>
      <c r="N412" s="15"/>
      <c r="O412" s="15"/>
      <c r="P412" s="16" t="str">
        <f t="shared" si="33"/>
        <v xml:space="preserve"> </v>
      </c>
      <c r="Q412" s="17">
        <f t="shared" si="34"/>
        <v>0</v>
      </c>
      <c r="R412" s="65"/>
      <c r="S412" s="66">
        <f t="shared" si="31"/>
        <v>0</v>
      </c>
      <c r="T412" s="31">
        <f t="shared" si="32"/>
        <v>0</v>
      </c>
      <c r="U412" s="32" t="str">
        <f t="shared" si="35"/>
        <v xml:space="preserve"> </v>
      </c>
    </row>
    <row r="413" spans="2:21" x14ac:dyDescent="0.25">
      <c r="B413" s="11"/>
      <c r="C413" s="96"/>
      <c r="D413" s="13"/>
      <c r="E413" s="13"/>
      <c r="F413" s="13"/>
      <c r="G413" s="12"/>
      <c r="H413" s="14"/>
      <c r="I413" s="14"/>
      <c r="J413" s="12"/>
      <c r="K413" s="15"/>
      <c r="L413" s="15"/>
      <c r="M413" s="15"/>
      <c r="N413" s="15"/>
      <c r="O413" s="15"/>
      <c r="P413" s="16" t="str">
        <f t="shared" si="33"/>
        <v xml:space="preserve"> </v>
      </c>
      <c r="Q413" s="17">
        <f t="shared" si="34"/>
        <v>0</v>
      </c>
      <c r="R413" s="65"/>
      <c r="S413" s="66">
        <f t="shared" si="31"/>
        <v>0</v>
      </c>
      <c r="T413" s="31">
        <f t="shared" si="32"/>
        <v>0</v>
      </c>
      <c r="U413" s="32" t="str">
        <f t="shared" si="35"/>
        <v xml:space="preserve"> </v>
      </c>
    </row>
    <row r="414" spans="2:21" x14ac:dyDescent="0.25">
      <c r="B414" s="11"/>
      <c r="C414" s="96"/>
      <c r="D414" s="13"/>
      <c r="E414" s="13"/>
      <c r="F414" s="13"/>
      <c r="G414" s="12"/>
      <c r="H414" s="14"/>
      <c r="I414" s="14"/>
      <c r="J414" s="12"/>
      <c r="K414" s="15"/>
      <c r="L414" s="15"/>
      <c r="M414" s="15"/>
      <c r="N414" s="15"/>
      <c r="O414" s="15"/>
      <c r="P414" s="16" t="str">
        <f t="shared" si="33"/>
        <v xml:space="preserve"> </v>
      </c>
      <c r="Q414" s="17">
        <f t="shared" si="34"/>
        <v>0</v>
      </c>
      <c r="R414" s="65"/>
      <c r="S414" s="66">
        <f t="shared" si="31"/>
        <v>0</v>
      </c>
      <c r="T414" s="31">
        <f t="shared" si="32"/>
        <v>0</v>
      </c>
      <c r="U414" s="32" t="str">
        <f t="shared" si="35"/>
        <v xml:space="preserve"> </v>
      </c>
    </row>
    <row r="415" spans="2:21" x14ac:dyDescent="0.25">
      <c r="B415" s="11"/>
      <c r="C415" s="96"/>
      <c r="D415" s="13"/>
      <c r="E415" s="13"/>
      <c r="F415" s="13"/>
      <c r="G415" s="12"/>
      <c r="H415" s="14"/>
      <c r="I415" s="14"/>
      <c r="J415" s="12"/>
      <c r="K415" s="15"/>
      <c r="L415" s="15"/>
      <c r="M415" s="15"/>
      <c r="N415" s="15"/>
      <c r="O415" s="15"/>
      <c r="P415" s="16" t="str">
        <f t="shared" si="33"/>
        <v xml:space="preserve"> </v>
      </c>
      <c r="Q415" s="17">
        <f t="shared" si="34"/>
        <v>0</v>
      </c>
      <c r="R415" s="65"/>
      <c r="S415" s="66">
        <f t="shared" si="31"/>
        <v>0</v>
      </c>
      <c r="T415" s="31">
        <f t="shared" si="32"/>
        <v>0</v>
      </c>
      <c r="U415" s="32" t="str">
        <f t="shared" si="35"/>
        <v xml:space="preserve"> </v>
      </c>
    </row>
    <row r="416" spans="2:21" x14ac:dyDescent="0.25">
      <c r="B416" s="11"/>
      <c r="C416" s="96"/>
      <c r="D416" s="13"/>
      <c r="E416" s="13"/>
      <c r="F416" s="13"/>
      <c r="G416" s="12"/>
      <c r="H416" s="14"/>
      <c r="I416" s="14"/>
      <c r="J416" s="12"/>
      <c r="K416" s="15"/>
      <c r="L416" s="15"/>
      <c r="M416" s="15"/>
      <c r="N416" s="15"/>
      <c r="O416" s="15"/>
      <c r="P416" s="16" t="str">
        <f t="shared" si="33"/>
        <v xml:space="preserve"> </v>
      </c>
      <c r="Q416" s="17">
        <f t="shared" si="34"/>
        <v>0</v>
      </c>
      <c r="R416" s="65"/>
      <c r="S416" s="66">
        <f t="shared" si="31"/>
        <v>0</v>
      </c>
      <c r="T416" s="31">
        <f t="shared" si="32"/>
        <v>0</v>
      </c>
      <c r="U416" s="32" t="str">
        <f t="shared" si="35"/>
        <v xml:space="preserve"> </v>
      </c>
    </row>
    <row r="417" spans="2:23" x14ac:dyDescent="0.25">
      <c r="B417" s="11"/>
      <c r="C417" s="96"/>
      <c r="D417" s="13"/>
      <c r="E417" s="13"/>
      <c r="F417" s="13"/>
      <c r="G417" s="12"/>
      <c r="H417" s="14"/>
      <c r="I417" s="14"/>
      <c r="J417" s="12"/>
      <c r="K417" s="15"/>
      <c r="L417" s="15"/>
      <c r="M417" s="15"/>
      <c r="N417" s="15"/>
      <c r="O417" s="15"/>
      <c r="P417" s="16" t="str">
        <f t="shared" si="33"/>
        <v xml:space="preserve"> </v>
      </c>
      <c r="Q417" s="17">
        <f t="shared" si="34"/>
        <v>0</v>
      </c>
      <c r="R417" s="65"/>
      <c r="S417" s="66">
        <f t="shared" si="31"/>
        <v>0</v>
      </c>
      <c r="T417" s="31">
        <f t="shared" si="32"/>
        <v>0</v>
      </c>
      <c r="U417" s="32" t="str">
        <f t="shared" si="35"/>
        <v xml:space="preserve"> </v>
      </c>
    </row>
    <row r="418" spans="2:23" x14ac:dyDescent="0.25">
      <c r="B418" s="11"/>
      <c r="C418" s="96"/>
      <c r="D418" s="13"/>
      <c r="E418" s="13"/>
      <c r="F418" s="13"/>
      <c r="G418" s="12"/>
      <c r="H418" s="14"/>
      <c r="I418" s="14"/>
      <c r="J418" s="12"/>
      <c r="K418" s="15"/>
      <c r="L418" s="15"/>
      <c r="M418" s="15"/>
      <c r="N418" s="15"/>
      <c r="O418" s="15"/>
      <c r="P418" s="16" t="str">
        <f t="shared" si="33"/>
        <v xml:space="preserve"> </v>
      </c>
      <c r="Q418" s="17">
        <f t="shared" si="34"/>
        <v>0</v>
      </c>
      <c r="R418" s="65"/>
      <c r="S418" s="66">
        <f t="shared" si="31"/>
        <v>0</v>
      </c>
      <c r="T418" s="31">
        <f t="shared" si="32"/>
        <v>0</v>
      </c>
      <c r="U418" s="32" t="str">
        <f t="shared" si="35"/>
        <v xml:space="preserve"> </v>
      </c>
    </row>
    <row r="419" spans="2:23" x14ac:dyDescent="0.25">
      <c r="B419" s="11"/>
      <c r="C419" s="96"/>
      <c r="D419" s="13"/>
      <c r="E419" s="13"/>
      <c r="F419" s="13"/>
      <c r="G419" s="12"/>
      <c r="H419" s="14"/>
      <c r="I419" s="14"/>
      <c r="J419" s="12"/>
      <c r="K419" s="15"/>
      <c r="L419" s="15"/>
      <c r="M419" s="15"/>
      <c r="N419" s="15"/>
      <c r="O419" s="15"/>
      <c r="P419" s="16" t="str">
        <f t="shared" si="33"/>
        <v xml:space="preserve"> </v>
      </c>
      <c r="Q419" s="17">
        <f t="shared" si="34"/>
        <v>0</v>
      </c>
      <c r="R419" s="65"/>
      <c r="S419" s="66">
        <f t="shared" si="31"/>
        <v>0</v>
      </c>
      <c r="T419" s="31">
        <f t="shared" si="32"/>
        <v>0</v>
      </c>
      <c r="U419" s="32" t="str">
        <f t="shared" si="35"/>
        <v xml:space="preserve"> </v>
      </c>
    </row>
    <row r="420" spans="2:23" x14ac:dyDescent="0.25">
      <c r="B420" s="11"/>
      <c r="C420" s="96"/>
      <c r="D420" s="13"/>
      <c r="E420" s="13"/>
      <c r="F420" s="13"/>
      <c r="G420" s="12"/>
      <c r="H420" s="14"/>
      <c r="I420" s="14"/>
      <c r="J420" s="12"/>
      <c r="K420" s="15"/>
      <c r="L420" s="15"/>
      <c r="M420" s="15"/>
      <c r="N420" s="15"/>
      <c r="O420" s="15"/>
      <c r="P420" s="16" t="str">
        <f t="shared" si="33"/>
        <v xml:space="preserve"> </v>
      </c>
      <c r="Q420" s="17">
        <f t="shared" si="34"/>
        <v>0</v>
      </c>
      <c r="R420" s="65"/>
      <c r="S420" s="66">
        <f t="shared" si="31"/>
        <v>0</v>
      </c>
      <c r="T420" s="31">
        <f t="shared" si="32"/>
        <v>0</v>
      </c>
      <c r="U420" s="32" t="str">
        <f t="shared" si="35"/>
        <v xml:space="preserve"> </v>
      </c>
    </row>
    <row r="421" spans="2:23" x14ac:dyDescent="0.25">
      <c r="B421" s="11"/>
      <c r="C421" s="96"/>
      <c r="D421" s="13"/>
      <c r="E421" s="13"/>
      <c r="F421" s="13"/>
      <c r="G421" s="12"/>
      <c r="H421" s="14"/>
      <c r="I421" s="14"/>
      <c r="J421" s="12"/>
      <c r="K421" s="15"/>
      <c r="L421" s="15"/>
      <c r="M421" s="15"/>
      <c r="N421" s="15"/>
      <c r="O421" s="15"/>
      <c r="P421" s="16" t="str">
        <f t="shared" si="33"/>
        <v xml:space="preserve"> </v>
      </c>
      <c r="Q421" s="17">
        <f t="shared" si="34"/>
        <v>0</v>
      </c>
      <c r="R421" s="65"/>
      <c r="S421" s="66">
        <f t="shared" si="31"/>
        <v>0</v>
      </c>
      <c r="T421" s="31">
        <f t="shared" si="32"/>
        <v>0</v>
      </c>
      <c r="U421" s="32" t="str">
        <f t="shared" si="35"/>
        <v xml:space="preserve"> </v>
      </c>
    </row>
    <row r="422" spans="2:23" x14ac:dyDescent="0.25">
      <c r="B422" s="11"/>
      <c r="C422" s="96"/>
      <c r="D422" s="13"/>
      <c r="E422" s="13"/>
      <c r="F422" s="13"/>
      <c r="G422" s="12"/>
      <c r="H422" s="14"/>
      <c r="I422" s="14"/>
      <c r="J422" s="12"/>
      <c r="K422" s="15"/>
      <c r="L422" s="15"/>
      <c r="M422" s="15"/>
      <c r="N422" s="15"/>
      <c r="O422" s="15"/>
      <c r="P422" s="16" t="str">
        <f t="shared" si="33"/>
        <v xml:space="preserve"> </v>
      </c>
      <c r="Q422" s="17">
        <f t="shared" si="34"/>
        <v>0</v>
      </c>
      <c r="R422" s="65"/>
      <c r="S422" s="66">
        <f t="shared" si="31"/>
        <v>0</v>
      </c>
      <c r="T422" s="31">
        <f t="shared" si="32"/>
        <v>0</v>
      </c>
      <c r="U422" s="32" t="str">
        <f t="shared" si="35"/>
        <v xml:space="preserve"> </v>
      </c>
    </row>
    <row r="423" spans="2:23" x14ac:dyDescent="0.25">
      <c r="B423" s="11"/>
      <c r="C423" s="96"/>
      <c r="D423" s="13"/>
      <c r="E423" s="13"/>
      <c r="F423" s="13"/>
      <c r="G423" s="12"/>
      <c r="H423" s="14"/>
      <c r="I423" s="14"/>
      <c r="J423" s="12"/>
      <c r="K423" s="15"/>
      <c r="L423" s="15"/>
      <c r="M423" s="15"/>
      <c r="N423" s="15"/>
      <c r="O423" s="15"/>
      <c r="P423" s="16" t="str">
        <f t="shared" si="33"/>
        <v xml:space="preserve"> </v>
      </c>
      <c r="Q423" s="17">
        <f t="shared" si="34"/>
        <v>0</v>
      </c>
      <c r="R423" s="65"/>
      <c r="S423" s="66">
        <f t="shared" si="31"/>
        <v>0</v>
      </c>
      <c r="T423" s="31">
        <f t="shared" si="32"/>
        <v>0</v>
      </c>
      <c r="U423" s="32" t="str">
        <f t="shared" si="35"/>
        <v xml:space="preserve"> </v>
      </c>
    </row>
    <row r="424" spans="2:23" x14ac:dyDescent="0.25">
      <c r="B424" s="11"/>
      <c r="C424" s="96"/>
      <c r="D424" s="13"/>
      <c r="E424" s="13"/>
      <c r="F424" s="13"/>
      <c r="G424" s="12"/>
      <c r="H424" s="14"/>
      <c r="I424" s="14"/>
      <c r="J424" s="12"/>
      <c r="K424" s="15"/>
      <c r="L424" s="15"/>
      <c r="M424" s="15"/>
      <c r="N424" s="15"/>
      <c r="O424" s="15"/>
      <c r="P424" s="16" t="str">
        <f t="shared" si="33"/>
        <v xml:space="preserve"> </v>
      </c>
      <c r="Q424" s="17">
        <f t="shared" si="34"/>
        <v>0</v>
      </c>
      <c r="R424" s="65"/>
      <c r="S424" s="66">
        <f t="shared" si="31"/>
        <v>0</v>
      </c>
      <c r="T424" s="31">
        <f t="shared" si="32"/>
        <v>0</v>
      </c>
      <c r="U424" s="32" t="str">
        <f t="shared" si="35"/>
        <v xml:space="preserve"> </v>
      </c>
    </row>
    <row r="425" spans="2:23" x14ac:dyDescent="0.25">
      <c r="B425" s="11"/>
      <c r="C425" s="96"/>
      <c r="D425" s="13"/>
      <c r="E425" s="13"/>
      <c r="F425" s="13"/>
      <c r="G425" s="12"/>
      <c r="H425" s="14"/>
      <c r="I425" s="14"/>
      <c r="J425" s="12"/>
      <c r="K425" s="15"/>
      <c r="L425" s="15"/>
      <c r="M425" s="15"/>
      <c r="N425" s="15"/>
      <c r="O425" s="15"/>
      <c r="P425" s="16" t="str">
        <f t="shared" si="33"/>
        <v xml:space="preserve"> </v>
      </c>
      <c r="Q425" s="17">
        <f t="shared" si="34"/>
        <v>0</v>
      </c>
      <c r="R425" s="65"/>
      <c r="S425" s="66">
        <f t="shared" si="31"/>
        <v>0</v>
      </c>
      <c r="T425" s="31">
        <f t="shared" si="32"/>
        <v>0</v>
      </c>
      <c r="U425" s="32" t="str">
        <f t="shared" si="35"/>
        <v xml:space="preserve"> </v>
      </c>
      <c r="W425" s="10"/>
    </row>
    <row r="426" spans="2:23" x14ac:dyDescent="0.25">
      <c r="B426" s="11"/>
      <c r="C426" s="96"/>
      <c r="D426" s="13"/>
      <c r="E426" s="13"/>
      <c r="F426" s="13"/>
      <c r="G426" s="12"/>
      <c r="H426" s="14"/>
      <c r="I426" s="14"/>
      <c r="J426" s="12"/>
      <c r="K426" s="15"/>
      <c r="L426" s="15"/>
      <c r="M426" s="15"/>
      <c r="N426" s="15"/>
      <c r="O426" s="15"/>
      <c r="P426" s="16" t="str">
        <f t="shared" si="33"/>
        <v xml:space="preserve"> </v>
      </c>
      <c r="Q426" s="17">
        <f t="shared" si="34"/>
        <v>0</v>
      </c>
      <c r="R426" s="65"/>
      <c r="S426" s="66">
        <f t="shared" si="31"/>
        <v>0</v>
      </c>
      <c r="T426" s="31">
        <f t="shared" si="32"/>
        <v>0</v>
      </c>
      <c r="U426" s="32" t="str">
        <f t="shared" si="35"/>
        <v xml:space="preserve"> </v>
      </c>
      <c r="W426" s="10"/>
    </row>
    <row r="427" spans="2:23" x14ac:dyDescent="0.25">
      <c r="B427" s="11"/>
      <c r="C427" s="96"/>
      <c r="D427" s="13"/>
      <c r="E427" s="13"/>
      <c r="F427" s="13"/>
      <c r="G427" s="12"/>
      <c r="H427" s="14"/>
      <c r="I427" s="14"/>
      <c r="J427" s="12"/>
      <c r="K427" s="15"/>
      <c r="L427" s="15"/>
      <c r="M427" s="15"/>
      <c r="N427" s="15"/>
      <c r="O427" s="15"/>
      <c r="P427" s="16" t="str">
        <f t="shared" si="33"/>
        <v xml:space="preserve"> </v>
      </c>
      <c r="Q427" s="17">
        <f t="shared" si="34"/>
        <v>0</v>
      </c>
      <c r="R427" s="65"/>
      <c r="S427" s="66">
        <f t="shared" si="31"/>
        <v>0</v>
      </c>
      <c r="T427" s="31">
        <f t="shared" si="32"/>
        <v>0</v>
      </c>
      <c r="U427" s="32" t="str">
        <f t="shared" si="35"/>
        <v xml:space="preserve"> </v>
      </c>
      <c r="W427" s="10"/>
    </row>
    <row r="428" spans="2:23" x14ac:dyDescent="0.25">
      <c r="B428" s="11"/>
      <c r="C428" s="96"/>
      <c r="D428" s="13"/>
      <c r="E428" s="13"/>
      <c r="F428" s="13"/>
      <c r="G428" s="12"/>
      <c r="H428" s="14"/>
      <c r="I428" s="14"/>
      <c r="J428" s="12"/>
      <c r="K428" s="15"/>
      <c r="L428" s="15"/>
      <c r="M428" s="15"/>
      <c r="N428" s="15"/>
      <c r="O428" s="15"/>
      <c r="P428" s="16" t="str">
        <f t="shared" si="33"/>
        <v xml:space="preserve"> </v>
      </c>
      <c r="Q428" s="17">
        <f t="shared" si="34"/>
        <v>0</v>
      </c>
      <c r="R428" s="65"/>
      <c r="S428" s="66">
        <f t="shared" si="31"/>
        <v>0</v>
      </c>
      <c r="T428" s="31">
        <f t="shared" si="32"/>
        <v>0</v>
      </c>
      <c r="U428" s="32" t="str">
        <f t="shared" si="35"/>
        <v xml:space="preserve"> </v>
      </c>
      <c r="W428" s="10"/>
    </row>
    <row r="429" spans="2:23" x14ac:dyDescent="0.25">
      <c r="B429" s="11"/>
      <c r="C429" s="96"/>
      <c r="D429" s="13"/>
      <c r="E429" s="13"/>
      <c r="F429" s="13"/>
      <c r="G429" s="12"/>
      <c r="H429" s="14"/>
      <c r="I429" s="14"/>
      <c r="J429" s="12"/>
      <c r="K429" s="15"/>
      <c r="L429" s="15"/>
      <c r="M429" s="15"/>
      <c r="N429" s="15"/>
      <c r="O429" s="15"/>
      <c r="P429" s="16" t="str">
        <f t="shared" si="33"/>
        <v xml:space="preserve"> </v>
      </c>
      <c r="Q429" s="17">
        <f t="shared" si="34"/>
        <v>0</v>
      </c>
      <c r="R429" s="65"/>
      <c r="S429" s="66">
        <f t="shared" si="31"/>
        <v>0</v>
      </c>
      <c r="T429" s="31">
        <f t="shared" si="32"/>
        <v>0</v>
      </c>
      <c r="U429" s="32" t="str">
        <f t="shared" si="35"/>
        <v xml:space="preserve"> </v>
      </c>
    </row>
    <row r="430" spans="2:23" x14ac:dyDescent="0.25">
      <c r="B430" s="11"/>
      <c r="C430" s="96"/>
      <c r="D430" s="13"/>
      <c r="E430" s="13"/>
      <c r="F430" s="13"/>
      <c r="G430" s="12"/>
      <c r="H430" s="14"/>
      <c r="I430" s="14"/>
      <c r="J430" s="12"/>
      <c r="K430" s="15"/>
      <c r="L430" s="15"/>
      <c r="M430" s="15"/>
      <c r="N430" s="15"/>
      <c r="O430" s="15"/>
      <c r="P430" s="16" t="str">
        <f t="shared" si="33"/>
        <v xml:space="preserve"> </v>
      </c>
      <c r="Q430" s="17">
        <f t="shared" si="34"/>
        <v>0</v>
      </c>
      <c r="R430" s="65"/>
      <c r="S430" s="66">
        <f t="shared" si="31"/>
        <v>0</v>
      </c>
      <c r="T430" s="31">
        <f t="shared" si="32"/>
        <v>0</v>
      </c>
      <c r="U430" s="32" t="str">
        <f t="shared" si="35"/>
        <v xml:space="preserve"> </v>
      </c>
    </row>
    <row r="431" spans="2:23" x14ac:dyDescent="0.25">
      <c r="B431" s="11"/>
      <c r="C431" s="96"/>
      <c r="D431" s="13"/>
      <c r="E431" s="13"/>
      <c r="F431" s="13"/>
      <c r="G431" s="12"/>
      <c r="H431" s="14"/>
      <c r="I431" s="14"/>
      <c r="J431" s="12"/>
      <c r="K431" s="15"/>
      <c r="L431" s="15"/>
      <c r="M431" s="15"/>
      <c r="N431" s="15"/>
      <c r="O431" s="15"/>
      <c r="P431" s="16" t="str">
        <f t="shared" si="33"/>
        <v xml:space="preserve"> </v>
      </c>
      <c r="Q431" s="17">
        <f t="shared" si="34"/>
        <v>0</v>
      </c>
      <c r="R431" s="65"/>
      <c r="S431" s="66">
        <f t="shared" si="31"/>
        <v>0</v>
      </c>
      <c r="T431" s="31">
        <f t="shared" si="32"/>
        <v>0</v>
      </c>
      <c r="U431" s="32" t="str">
        <f t="shared" si="35"/>
        <v xml:space="preserve"> </v>
      </c>
    </row>
    <row r="432" spans="2:23" x14ac:dyDescent="0.25">
      <c r="B432" s="11"/>
      <c r="C432" s="96"/>
      <c r="D432" s="13"/>
      <c r="E432" s="13"/>
      <c r="F432" s="13"/>
      <c r="G432" s="12"/>
      <c r="H432" s="14"/>
      <c r="I432" s="14"/>
      <c r="J432" s="12"/>
      <c r="K432" s="15"/>
      <c r="L432" s="15"/>
      <c r="M432" s="15"/>
      <c r="N432" s="15"/>
      <c r="O432" s="15"/>
      <c r="P432" s="16" t="str">
        <f t="shared" si="33"/>
        <v xml:space="preserve"> </v>
      </c>
      <c r="Q432" s="17">
        <f t="shared" si="34"/>
        <v>0</v>
      </c>
      <c r="R432" s="65"/>
      <c r="S432" s="66">
        <f t="shared" si="31"/>
        <v>0</v>
      </c>
      <c r="T432" s="31">
        <f t="shared" si="32"/>
        <v>0</v>
      </c>
      <c r="U432" s="32" t="str">
        <f t="shared" si="35"/>
        <v xml:space="preserve"> </v>
      </c>
    </row>
    <row r="433" spans="2:21" x14ac:dyDescent="0.25">
      <c r="B433" s="11"/>
      <c r="C433" s="96"/>
      <c r="D433" s="13"/>
      <c r="E433" s="13"/>
      <c r="F433" s="13"/>
      <c r="G433" s="12"/>
      <c r="H433" s="14"/>
      <c r="I433" s="14"/>
      <c r="J433" s="12"/>
      <c r="K433" s="15"/>
      <c r="L433" s="15"/>
      <c r="M433" s="15"/>
      <c r="N433" s="15"/>
      <c r="O433" s="15"/>
      <c r="P433" s="16" t="str">
        <f t="shared" si="33"/>
        <v xml:space="preserve"> </v>
      </c>
      <c r="Q433" s="17">
        <f t="shared" si="34"/>
        <v>0</v>
      </c>
      <c r="R433" s="65"/>
      <c r="S433" s="66">
        <f t="shared" si="31"/>
        <v>0</v>
      </c>
      <c r="T433" s="31">
        <f t="shared" si="32"/>
        <v>0</v>
      </c>
      <c r="U433" s="32" t="str">
        <f t="shared" si="35"/>
        <v xml:space="preserve"> </v>
      </c>
    </row>
    <row r="434" spans="2:21" x14ac:dyDescent="0.25">
      <c r="B434" s="11"/>
      <c r="C434" s="96"/>
      <c r="D434" s="13"/>
      <c r="E434" s="13"/>
      <c r="F434" s="13"/>
      <c r="G434" s="12"/>
      <c r="H434" s="14"/>
      <c r="I434" s="14"/>
      <c r="J434" s="12"/>
      <c r="K434" s="15"/>
      <c r="L434" s="15"/>
      <c r="M434" s="15"/>
      <c r="N434" s="15"/>
      <c r="O434" s="15"/>
      <c r="P434" s="16" t="str">
        <f t="shared" si="33"/>
        <v xml:space="preserve"> </v>
      </c>
      <c r="Q434" s="17">
        <f t="shared" si="34"/>
        <v>0</v>
      </c>
      <c r="R434" s="65"/>
      <c r="S434" s="66">
        <f t="shared" si="31"/>
        <v>0</v>
      </c>
      <c r="T434" s="31">
        <f t="shared" si="32"/>
        <v>0</v>
      </c>
      <c r="U434" s="32" t="str">
        <f t="shared" si="35"/>
        <v xml:space="preserve"> </v>
      </c>
    </row>
    <row r="435" spans="2:21" x14ac:dyDescent="0.25">
      <c r="B435" s="11"/>
      <c r="C435" s="96"/>
      <c r="D435" s="13"/>
      <c r="E435" s="13"/>
      <c r="F435" s="13"/>
      <c r="G435" s="12"/>
      <c r="H435" s="14"/>
      <c r="I435" s="14"/>
      <c r="J435" s="12"/>
      <c r="K435" s="15"/>
      <c r="L435" s="15"/>
      <c r="M435" s="15"/>
      <c r="N435" s="15"/>
      <c r="O435" s="15"/>
      <c r="P435" s="16" t="str">
        <f t="shared" si="33"/>
        <v xml:space="preserve"> </v>
      </c>
      <c r="Q435" s="17">
        <f t="shared" si="34"/>
        <v>0</v>
      </c>
      <c r="R435" s="65"/>
      <c r="S435" s="66">
        <f t="shared" si="31"/>
        <v>0</v>
      </c>
      <c r="T435" s="31">
        <f t="shared" si="32"/>
        <v>0</v>
      </c>
      <c r="U435" s="32" t="str">
        <f t="shared" si="35"/>
        <v xml:space="preserve"> </v>
      </c>
    </row>
    <row r="436" spans="2:21" x14ac:dyDescent="0.25">
      <c r="B436" s="11"/>
      <c r="C436" s="96"/>
      <c r="D436" s="13"/>
      <c r="E436" s="13"/>
      <c r="F436" s="13"/>
      <c r="G436" s="12"/>
      <c r="H436" s="14"/>
      <c r="I436" s="14"/>
      <c r="J436" s="12"/>
      <c r="K436" s="15"/>
      <c r="L436" s="15"/>
      <c r="M436" s="15"/>
      <c r="N436" s="15"/>
      <c r="O436" s="15"/>
      <c r="P436" s="16" t="str">
        <f t="shared" si="33"/>
        <v xml:space="preserve"> </v>
      </c>
      <c r="Q436" s="17">
        <f t="shared" si="34"/>
        <v>0</v>
      </c>
      <c r="R436" s="65"/>
      <c r="S436" s="66">
        <f t="shared" si="31"/>
        <v>0</v>
      </c>
      <c r="T436" s="31">
        <f t="shared" si="32"/>
        <v>0</v>
      </c>
      <c r="U436" s="32" t="str">
        <f t="shared" si="35"/>
        <v xml:space="preserve"> </v>
      </c>
    </row>
    <row r="437" spans="2:21" x14ac:dyDescent="0.25">
      <c r="B437" s="11"/>
      <c r="C437" s="96"/>
      <c r="D437" s="13"/>
      <c r="E437" s="13"/>
      <c r="F437" s="13"/>
      <c r="G437" s="12"/>
      <c r="H437" s="14"/>
      <c r="I437" s="14"/>
      <c r="J437" s="12"/>
      <c r="K437" s="15"/>
      <c r="L437" s="15"/>
      <c r="M437" s="15"/>
      <c r="N437" s="15"/>
      <c r="O437" s="15"/>
      <c r="P437" s="16" t="str">
        <f t="shared" si="33"/>
        <v xml:space="preserve"> </v>
      </c>
      <c r="Q437" s="17">
        <f t="shared" si="34"/>
        <v>0</v>
      </c>
      <c r="R437" s="65"/>
      <c r="S437" s="66">
        <f t="shared" si="31"/>
        <v>0</v>
      </c>
      <c r="T437" s="31">
        <f t="shared" si="32"/>
        <v>0</v>
      </c>
      <c r="U437" s="32" t="str">
        <f t="shared" si="35"/>
        <v xml:space="preserve"> </v>
      </c>
    </row>
    <row r="438" spans="2:21" x14ac:dyDescent="0.25">
      <c r="B438" s="11"/>
      <c r="C438" s="96"/>
      <c r="D438" s="13"/>
      <c r="E438" s="13"/>
      <c r="F438" s="13"/>
      <c r="G438" s="12"/>
      <c r="H438" s="14"/>
      <c r="I438" s="14"/>
      <c r="J438" s="12"/>
      <c r="K438" s="15"/>
      <c r="L438" s="15"/>
      <c r="M438" s="15"/>
      <c r="N438" s="15"/>
      <c r="O438" s="15"/>
      <c r="P438" s="16" t="str">
        <f t="shared" si="33"/>
        <v xml:space="preserve"> </v>
      </c>
      <c r="Q438" s="17">
        <f t="shared" si="34"/>
        <v>0</v>
      </c>
      <c r="R438" s="65"/>
      <c r="S438" s="66">
        <f t="shared" si="31"/>
        <v>0</v>
      </c>
      <c r="T438" s="31">
        <f t="shared" si="32"/>
        <v>0</v>
      </c>
      <c r="U438" s="32" t="str">
        <f t="shared" si="35"/>
        <v xml:space="preserve"> </v>
      </c>
    </row>
    <row r="439" spans="2:21" x14ac:dyDescent="0.25">
      <c r="B439" s="11"/>
      <c r="C439" s="96"/>
      <c r="D439" s="13"/>
      <c r="E439" s="13"/>
      <c r="F439" s="13"/>
      <c r="G439" s="12"/>
      <c r="H439" s="14"/>
      <c r="I439" s="14"/>
      <c r="J439" s="12"/>
      <c r="K439" s="15"/>
      <c r="L439" s="15"/>
      <c r="M439" s="15"/>
      <c r="N439" s="15"/>
      <c r="O439" s="15"/>
      <c r="P439" s="16" t="str">
        <f t="shared" si="33"/>
        <v xml:space="preserve"> </v>
      </c>
      <c r="Q439" s="17">
        <f t="shared" si="34"/>
        <v>0</v>
      </c>
      <c r="R439" s="65"/>
      <c r="S439" s="66">
        <f t="shared" si="31"/>
        <v>0</v>
      </c>
      <c r="T439" s="31">
        <f t="shared" si="32"/>
        <v>0</v>
      </c>
      <c r="U439" s="32" t="str">
        <f t="shared" si="35"/>
        <v xml:space="preserve"> </v>
      </c>
    </row>
    <row r="440" spans="2:21" x14ac:dyDescent="0.25">
      <c r="B440" s="11"/>
      <c r="C440" s="96"/>
      <c r="D440" s="13"/>
      <c r="E440" s="13"/>
      <c r="F440" s="13"/>
      <c r="G440" s="12"/>
      <c r="H440" s="14"/>
      <c r="I440" s="14"/>
      <c r="J440" s="12"/>
      <c r="K440" s="15"/>
      <c r="L440" s="15"/>
      <c r="M440" s="15"/>
      <c r="N440" s="15"/>
      <c r="O440" s="15"/>
      <c r="P440" s="16" t="str">
        <f t="shared" si="33"/>
        <v xml:space="preserve"> </v>
      </c>
      <c r="Q440" s="17">
        <f t="shared" si="34"/>
        <v>0</v>
      </c>
      <c r="R440" s="65"/>
      <c r="S440" s="66">
        <f t="shared" si="31"/>
        <v>0</v>
      </c>
      <c r="T440" s="31">
        <f t="shared" si="32"/>
        <v>0</v>
      </c>
      <c r="U440" s="32" t="str">
        <f t="shared" si="35"/>
        <v xml:space="preserve"> </v>
      </c>
    </row>
    <row r="441" spans="2:21" x14ac:dyDescent="0.25">
      <c r="B441" s="11"/>
      <c r="C441" s="96"/>
      <c r="D441" s="13"/>
      <c r="E441" s="13"/>
      <c r="F441" s="13"/>
      <c r="G441" s="12"/>
      <c r="H441" s="14"/>
      <c r="I441" s="14"/>
      <c r="J441" s="12"/>
      <c r="K441" s="15"/>
      <c r="L441" s="15"/>
      <c r="M441" s="15"/>
      <c r="N441" s="15"/>
      <c r="O441" s="15"/>
      <c r="P441" s="16" t="str">
        <f t="shared" si="33"/>
        <v xml:space="preserve"> </v>
      </c>
      <c r="Q441" s="17">
        <f t="shared" si="34"/>
        <v>0</v>
      </c>
      <c r="R441" s="65"/>
      <c r="S441" s="66">
        <f t="shared" si="31"/>
        <v>0</v>
      </c>
      <c r="T441" s="31">
        <f t="shared" si="32"/>
        <v>0</v>
      </c>
      <c r="U441" s="32" t="str">
        <f t="shared" si="35"/>
        <v xml:space="preserve"> </v>
      </c>
    </row>
    <row r="442" spans="2:21" x14ac:dyDescent="0.25">
      <c r="B442" s="11"/>
      <c r="C442" s="96"/>
      <c r="D442" s="13"/>
      <c r="E442" s="13"/>
      <c r="F442" s="13"/>
      <c r="G442" s="12"/>
      <c r="H442" s="14"/>
      <c r="I442" s="14"/>
      <c r="J442" s="12"/>
      <c r="K442" s="15"/>
      <c r="L442" s="15"/>
      <c r="M442" s="15"/>
      <c r="N442" s="15"/>
      <c r="O442" s="15"/>
      <c r="P442" s="16" t="str">
        <f t="shared" si="33"/>
        <v xml:space="preserve"> </v>
      </c>
      <c r="Q442" s="17">
        <f t="shared" si="34"/>
        <v>0</v>
      </c>
      <c r="R442" s="65"/>
      <c r="S442" s="66">
        <f t="shared" si="31"/>
        <v>0</v>
      </c>
      <c r="T442" s="31">
        <f t="shared" si="32"/>
        <v>0</v>
      </c>
      <c r="U442" s="32" t="str">
        <f t="shared" si="35"/>
        <v xml:space="preserve"> </v>
      </c>
    </row>
    <row r="443" spans="2:21" x14ac:dyDescent="0.25">
      <c r="B443" s="11"/>
      <c r="C443" s="96"/>
      <c r="D443" s="13"/>
      <c r="E443" s="13"/>
      <c r="F443" s="13"/>
      <c r="G443" s="12"/>
      <c r="H443" s="14"/>
      <c r="I443" s="14"/>
      <c r="J443" s="12"/>
      <c r="K443" s="15"/>
      <c r="L443" s="15"/>
      <c r="M443" s="15"/>
      <c r="N443" s="15"/>
      <c r="O443" s="15"/>
      <c r="P443" s="16" t="str">
        <f t="shared" si="33"/>
        <v xml:space="preserve"> </v>
      </c>
      <c r="Q443" s="17">
        <f t="shared" si="34"/>
        <v>0</v>
      </c>
      <c r="R443" s="65"/>
      <c r="S443" s="66">
        <f t="shared" si="31"/>
        <v>0</v>
      </c>
      <c r="T443" s="31">
        <f t="shared" si="32"/>
        <v>0</v>
      </c>
      <c r="U443" s="32" t="str">
        <f t="shared" si="35"/>
        <v xml:space="preserve"> </v>
      </c>
    </row>
    <row r="444" spans="2:21" x14ac:dyDescent="0.25">
      <c r="B444" s="11"/>
      <c r="C444" s="96"/>
      <c r="D444" s="13"/>
      <c r="E444" s="13"/>
      <c r="F444" s="13"/>
      <c r="G444" s="12"/>
      <c r="H444" s="14"/>
      <c r="I444" s="14"/>
      <c r="J444" s="12"/>
      <c r="K444" s="15"/>
      <c r="L444" s="15"/>
      <c r="M444" s="15"/>
      <c r="N444" s="15"/>
      <c r="O444" s="15"/>
      <c r="P444" s="16" t="str">
        <f t="shared" si="33"/>
        <v xml:space="preserve"> </v>
      </c>
      <c r="Q444" s="17">
        <f t="shared" si="34"/>
        <v>0</v>
      </c>
      <c r="R444" s="65"/>
      <c r="S444" s="66">
        <f t="shared" si="31"/>
        <v>0</v>
      </c>
      <c r="T444" s="31">
        <f t="shared" si="32"/>
        <v>0</v>
      </c>
      <c r="U444" s="32" t="str">
        <f t="shared" si="35"/>
        <v xml:space="preserve"> </v>
      </c>
    </row>
    <row r="445" spans="2:21" x14ac:dyDescent="0.25">
      <c r="B445" s="11"/>
      <c r="C445" s="96"/>
      <c r="D445" s="13"/>
      <c r="E445" s="13"/>
      <c r="F445" s="13"/>
      <c r="G445" s="12"/>
      <c r="H445" s="14"/>
      <c r="I445" s="14"/>
      <c r="J445" s="12"/>
      <c r="K445" s="15"/>
      <c r="L445" s="15"/>
      <c r="M445" s="15"/>
      <c r="N445" s="15"/>
      <c r="O445" s="15"/>
      <c r="P445" s="16" t="str">
        <f t="shared" si="33"/>
        <v xml:space="preserve"> </v>
      </c>
      <c r="Q445" s="17">
        <f t="shared" si="34"/>
        <v>0</v>
      </c>
      <c r="R445" s="65"/>
      <c r="S445" s="66">
        <f t="shared" si="31"/>
        <v>0</v>
      </c>
      <c r="T445" s="31">
        <f t="shared" si="32"/>
        <v>0</v>
      </c>
      <c r="U445" s="32" t="str">
        <f t="shared" si="35"/>
        <v xml:space="preserve"> </v>
      </c>
    </row>
    <row r="446" spans="2:21" x14ac:dyDescent="0.25">
      <c r="B446" s="11"/>
      <c r="C446" s="96"/>
      <c r="D446" s="13"/>
      <c r="E446" s="13"/>
      <c r="F446" s="13"/>
      <c r="G446" s="12"/>
      <c r="H446" s="14"/>
      <c r="I446" s="14"/>
      <c r="J446" s="12"/>
      <c r="K446" s="15"/>
      <c r="L446" s="15"/>
      <c r="M446" s="15"/>
      <c r="N446" s="15"/>
      <c r="O446" s="15"/>
      <c r="P446" s="16" t="str">
        <f t="shared" si="33"/>
        <v xml:space="preserve"> </v>
      </c>
      <c r="Q446" s="17">
        <f t="shared" si="34"/>
        <v>0</v>
      </c>
      <c r="R446" s="65"/>
      <c r="S446" s="66">
        <f t="shared" si="31"/>
        <v>0</v>
      </c>
      <c r="T446" s="31">
        <f t="shared" si="32"/>
        <v>0</v>
      </c>
      <c r="U446" s="32" t="str">
        <f t="shared" si="35"/>
        <v xml:space="preserve"> </v>
      </c>
    </row>
    <row r="447" spans="2:21" x14ac:dyDescent="0.25">
      <c r="B447" s="11"/>
      <c r="C447" s="96"/>
      <c r="D447" s="13"/>
      <c r="E447" s="13"/>
      <c r="F447" s="13"/>
      <c r="G447" s="12"/>
      <c r="H447" s="14"/>
      <c r="I447" s="14"/>
      <c r="J447" s="12"/>
      <c r="K447" s="15"/>
      <c r="L447" s="15"/>
      <c r="M447" s="15"/>
      <c r="N447" s="15"/>
      <c r="O447" s="15"/>
      <c r="P447" s="16" t="str">
        <f t="shared" si="33"/>
        <v xml:space="preserve"> </v>
      </c>
      <c r="Q447" s="17">
        <f t="shared" si="34"/>
        <v>0</v>
      </c>
      <c r="R447" s="65"/>
      <c r="S447" s="66">
        <f t="shared" si="31"/>
        <v>0</v>
      </c>
      <c r="T447" s="31">
        <f t="shared" si="32"/>
        <v>0</v>
      </c>
      <c r="U447" s="32" t="str">
        <f t="shared" si="35"/>
        <v xml:space="preserve"> </v>
      </c>
    </row>
    <row r="448" spans="2:21" x14ac:dyDescent="0.25">
      <c r="B448" s="11"/>
      <c r="C448" s="96"/>
      <c r="D448" s="13"/>
      <c r="E448" s="13"/>
      <c r="F448" s="13"/>
      <c r="G448" s="12"/>
      <c r="H448" s="14"/>
      <c r="I448" s="14"/>
      <c r="J448" s="12"/>
      <c r="K448" s="15"/>
      <c r="L448" s="15"/>
      <c r="M448" s="15"/>
      <c r="N448" s="15"/>
      <c r="O448" s="15"/>
      <c r="P448" s="16" t="str">
        <f t="shared" si="33"/>
        <v xml:space="preserve"> </v>
      </c>
      <c r="Q448" s="17">
        <f t="shared" si="34"/>
        <v>0</v>
      </c>
      <c r="R448" s="65"/>
      <c r="S448" s="66">
        <f t="shared" si="31"/>
        <v>0</v>
      </c>
      <c r="T448" s="31">
        <f t="shared" si="32"/>
        <v>0</v>
      </c>
      <c r="U448" s="32" t="str">
        <f t="shared" si="35"/>
        <v xml:space="preserve"> </v>
      </c>
    </row>
    <row r="449" spans="2:21" x14ac:dyDescent="0.25">
      <c r="B449" s="11"/>
      <c r="C449" s="96"/>
      <c r="D449" s="13"/>
      <c r="E449" s="13"/>
      <c r="F449" s="13"/>
      <c r="G449" s="12"/>
      <c r="H449" s="14"/>
      <c r="I449" s="14"/>
      <c r="J449" s="12"/>
      <c r="K449" s="15"/>
      <c r="L449" s="15"/>
      <c r="M449" s="15"/>
      <c r="N449" s="15"/>
      <c r="O449" s="15"/>
      <c r="P449" s="16" t="str">
        <f t="shared" si="33"/>
        <v xml:space="preserve"> </v>
      </c>
      <c r="Q449" s="17">
        <f t="shared" si="34"/>
        <v>0</v>
      </c>
      <c r="R449" s="65"/>
      <c r="S449" s="66">
        <f t="shared" si="31"/>
        <v>0</v>
      </c>
      <c r="T449" s="31">
        <f t="shared" si="32"/>
        <v>0</v>
      </c>
      <c r="U449" s="32" t="str">
        <f t="shared" si="35"/>
        <v xml:space="preserve"> </v>
      </c>
    </row>
    <row r="450" spans="2:21" x14ac:dyDescent="0.25">
      <c r="B450" s="11"/>
      <c r="C450" s="96"/>
      <c r="D450" s="13"/>
      <c r="E450" s="13"/>
      <c r="F450" s="13"/>
      <c r="G450" s="12"/>
      <c r="H450" s="14"/>
      <c r="I450" s="14"/>
      <c r="J450" s="12"/>
      <c r="K450" s="15"/>
      <c r="L450" s="15"/>
      <c r="M450" s="15"/>
      <c r="N450" s="15"/>
      <c r="O450" s="15"/>
      <c r="P450" s="16" t="str">
        <f t="shared" si="33"/>
        <v xml:space="preserve"> </v>
      </c>
      <c r="Q450" s="17">
        <f t="shared" si="34"/>
        <v>0</v>
      </c>
      <c r="R450" s="65"/>
      <c r="S450" s="66">
        <f t="shared" si="31"/>
        <v>0</v>
      </c>
      <c r="T450" s="31">
        <f t="shared" si="32"/>
        <v>0</v>
      </c>
      <c r="U450" s="32" t="str">
        <f t="shared" si="35"/>
        <v xml:space="preserve"> </v>
      </c>
    </row>
    <row r="451" spans="2:21" x14ac:dyDescent="0.25">
      <c r="B451" s="11"/>
      <c r="C451" s="96"/>
      <c r="D451" s="13"/>
      <c r="E451" s="13"/>
      <c r="F451" s="13"/>
      <c r="G451" s="12"/>
      <c r="H451" s="14"/>
      <c r="I451" s="14"/>
      <c r="J451" s="12"/>
      <c r="K451" s="15"/>
      <c r="L451" s="15"/>
      <c r="M451" s="15"/>
      <c r="N451" s="15"/>
      <c r="O451" s="15"/>
      <c r="P451" s="16" t="str">
        <f t="shared" si="33"/>
        <v xml:space="preserve"> </v>
      </c>
      <c r="Q451" s="17">
        <f t="shared" si="34"/>
        <v>0</v>
      </c>
      <c r="R451" s="65"/>
      <c r="S451" s="66">
        <f t="shared" si="31"/>
        <v>0</v>
      </c>
      <c r="T451" s="31">
        <f t="shared" si="32"/>
        <v>0</v>
      </c>
      <c r="U451" s="32" t="str">
        <f t="shared" si="35"/>
        <v xml:space="preserve"> </v>
      </c>
    </row>
    <row r="452" spans="2:21" x14ac:dyDescent="0.25">
      <c r="B452" s="11"/>
      <c r="C452" s="96"/>
      <c r="D452" s="13"/>
      <c r="E452" s="13"/>
      <c r="F452" s="13"/>
      <c r="G452" s="12"/>
      <c r="H452" s="14"/>
      <c r="I452" s="14"/>
      <c r="J452" s="12"/>
      <c r="K452" s="15"/>
      <c r="L452" s="15"/>
      <c r="M452" s="15"/>
      <c r="N452" s="15"/>
      <c r="O452" s="15"/>
      <c r="P452" s="16" t="str">
        <f t="shared" si="33"/>
        <v xml:space="preserve"> </v>
      </c>
      <c r="Q452" s="17">
        <f t="shared" si="34"/>
        <v>0</v>
      </c>
      <c r="R452" s="65"/>
      <c r="S452" s="66">
        <f t="shared" si="31"/>
        <v>0</v>
      </c>
      <c r="T452" s="31">
        <f t="shared" si="32"/>
        <v>0</v>
      </c>
      <c r="U452" s="32" t="str">
        <f t="shared" si="35"/>
        <v xml:space="preserve"> </v>
      </c>
    </row>
    <row r="453" spans="2:21" x14ac:dyDescent="0.25">
      <c r="B453" s="11"/>
      <c r="C453" s="96"/>
      <c r="D453" s="13"/>
      <c r="E453" s="13"/>
      <c r="F453" s="13"/>
      <c r="G453" s="12"/>
      <c r="H453" s="14"/>
      <c r="I453" s="14"/>
      <c r="J453" s="12"/>
      <c r="K453" s="15"/>
      <c r="L453" s="15"/>
      <c r="M453" s="15"/>
      <c r="N453" s="15"/>
      <c r="O453" s="15"/>
      <c r="P453" s="16" t="str">
        <f t="shared" si="33"/>
        <v xml:space="preserve"> </v>
      </c>
      <c r="Q453" s="17">
        <f t="shared" si="34"/>
        <v>0</v>
      </c>
      <c r="R453" s="65"/>
      <c r="S453" s="66">
        <f t="shared" si="31"/>
        <v>0</v>
      </c>
      <c r="T453" s="31">
        <f t="shared" si="32"/>
        <v>0</v>
      </c>
      <c r="U453" s="32" t="str">
        <f t="shared" si="35"/>
        <v xml:space="preserve"> </v>
      </c>
    </row>
    <row r="454" spans="2:21" x14ac:dyDescent="0.25">
      <c r="B454" s="11"/>
      <c r="C454" s="96"/>
      <c r="D454" s="13"/>
      <c r="E454" s="13"/>
      <c r="F454" s="13"/>
      <c r="G454" s="12"/>
      <c r="H454" s="14"/>
      <c r="I454" s="14"/>
      <c r="J454" s="12"/>
      <c r="K454" s="20"/>
      <c r="L454" s="20"/>
      <c r="M454" s="20"/>
      <c r="N454" s="20"/>
      <c r="O454" s="20"/>
      <c r="P454" s="16" t="str">
        <f t="shared" si="33"/>
        <v xml:space="preserve"> </v>
      </c>
      <c r="Q454" s="17">
        <f t="shared" si="34"/>
        <v>0</v>
      </c>
      <c r="R454" s="65"/>
      <c r="S454" s="66">
        <f t="shared" si="31"/>
        <v>0</v>
      </c>
      <c r="T454" s="31">
        <f t="shared" si="32"/>
        <v>0</v>
      </c>
      <c r="U454" s="32" t="str">
        <f t="shared" si="35"/>
        <v xml:space="preserve"> </v>
      </c>
    </row>
    <row r="455" spans="2:21" x14ac:dyDescent="0.25">
      <c r="B455" s="11"/>
      <c r="C455" s="96"/>
      <c r="D455" s="13"/>
      <c r="E455" s="13"/>
      <c r="F455" s="13"/>
      <c r="G455" s="12"/>
      <c r="H455" s="14"/>
      <c r="I455" s="14"/>
      <c r="J455" s="12"/>
      <c r="K455" s="15"/>
      <c r="L455" s="15"/>
      <c r="M455" s="15"/>
      <c r="N455" s="15"/>
      <c r="O455" s="15"/>
      <c r="P455" s="16" t="str">
        <f t="shared" si="33"/>
        <v xml:space="preserve"> </v>
      </c>
      <c r="Q455" s="17">
        <f t="shared" si="34"/>
        <v>0</v>
      </c>
      <c r="R455" s="65"/>
      <c r="S455" s="66">
        <f t="shared" si="31"/>
        <v>0</v>
      </c>
      <c r="T455" s="31">
        <f t="shared" si="32"/>
        <v>0</v>
      </c>
      <c r="U455" s="32" t="str">
        <f t="shared" si="35"/>
        <v xml:space="preserve"> </v>
      </c>
    </row>
    <row r="456" spans="2:21" x14ac:dyDescent="0.25">
      <c r="B456" s="11"/>
      <c r="C456" s="96"/>
      <c r="D456" s="13"/>
      <c r="E456" s="13"/>
      <c r="F456" s="13"/>
      <c r="G456" s="12"/>
      <c r="H456" s="14"/>
      <c r="I456" s="14"/>
      <c r="J456" s="12"/>
      <c r="K456" s="15"/>
      <c r="L456" s="15"/>
      <c r="M456" s="15"/>
      <c r="N456" s="15"/>
      <c r="O456" s="15"/>
      <c r="P456" s="16" t="str">
        <f t="shared" si="33"/>
        <v xml:space="preserve"> </v>
      </c>
      <c r="Q456" s="17">
        <f t="shared" si="34"/>
        <v>0</v>
      </c>
      <c r="R456" s="65"/>
      <c r="S456" s="66">
        <f t="shared" si="31"/>
        <v>0</v>
      </c>
      <c r="T456" s="31">
        <f t="shared" ref="T456:T519" si="37">SUMIF($G$8:$G$647,G456:G1095,$K$8:$K$647)</f>
        <v>0</v>
      </c>
      <c r="U456" s="32" t="str">
        <f t="shared" si="35"/>
        <v xml:space="preserve"> </v>
      </c>
    </row>
    <row r="457" spans="2:21" x14ac:dyDescent="0.25">
      <c r="B457" s="11"/>
      <c r="C457" s="96"/>
      <c r="D457" s="13"/>
      <c r="E457" s="13"/>
      <c r="F457" s="13"/>
      <c r="G457" s="12"/>
      <c r="H457" s="14"/>
      <c r="I457" s="14"/>
      <c r="J457" s="12"/>
      <c r="K457" s="15"/>
      <c r="L457" s="15"/>
      <c r="M457" s="15"/>
      <c r="N457" s="15"/>
      <c r="O457" s="15"/>
      <c r="P457" s="16" t="str">
        <f t="shared" ref="P457:P520" si="38">+IF(K457&lt;=0," ",IF(K457&lt;=10,"A",IF(K457&gt;=11,"B")))</f>
        <v xml:space="preserve"> </v>
      </c>
      <c r="Q457" s="17">
        <f t="shared" ref="Q457:Q520" si="39">+IF(P457=" ",K457*0,IF(P457="A",K457*2500,IF(P457="B",K457*3000)))</f>
        <v>0</v>
      </c>
      <c r="R457" s="65"/>
      <c r="S457" s="66">
        <f t="shared" si="31"/>
        <v>0</v>
      </c>
      <c r="T457" s="31">
        <f t="shared" si="37"/>
        <v>0</v>
      </c>
      <c r="U457" s="32" t="str">
        <f t="shared" ref="U457:U520" si="40">+IF(T457=0," ",IF(T457&lt;=50,"OK",IF(T457&gt;=51,"LEBIH")))</f>
        <v xml:space="preserve"> </v>
      </c>
    </row>
    <row r="458" spans="2:21" x14ac:dyDescent="0.25">
      <c r="B458" s="11"/>
      <c r="C458" s="96"/>
      <c r="D458" s="13"/>
      <c r="E458" s="13"/>
      <c r="F458" s="13"/>
      <c r="G458" s="12"/>
      <c r="H458" s="14"/>
      <c r="I458" s="14"/>
      <c r="J458" s="12"/>
      <c r="K458" s="15"/>
      <c r="L458" s="15"/>
      <c r="M458" s="15"/>
      <c r="N458" s="15"/>
      <c r="O458" s="15"/>
      <c r="P458" s="16" t="str">
        <f t="shared" si="38"/>
        <v xml:space="preserve"> </v>
      </c>
      <c r="Q458" s="17">
        <f t="shared" si="39"/>
        <v>0</v>
      </c>
      <c r="R458" s="65"/>
      <c r="S458" s="66">
        <f t="shared" si="31"/>
        <v>0</v>
      </c>
      <c r="T458" s="31">
        <f t="shared" si="37"/>
        <v>0</v>
      </c>
      <c r="U458" s="32" t="str">
        <f t="shared" si="40"/>
        <v xml:space="preserve"> </v>
      </c>
    </row>
    <row r="459" spans="2:21" x14ac:dyDescent="0.25">
      <c r="B459" s="11"/>
      <c r="C459" s="96"/>
      <c r="D459" s="13"/>
      <c r="E459" s="13"/>
      <c r="F459" s="13"/>
      <c r="G459" s="12"/>
      <c r="H459" s="14"/>
      <c r="I459" s="14"/>
      <c r="J459" s="12"/>
      <c r="K459" s="15"/>
      <c r="L459" s="15"/>
      <c r="M459" s="15"/>
      <c r="N459" s="15"/>
      <c r="O459" s="15"/>
      <c r="P459" s="16" t="str">
        <f t="shared" si="38"/>
        <v xml:space="preserve"> </v>
      </c>
      <c r="Q459" s="17">
        <f t="shared" si="39"/>
        <v>0</v>
      </c>
      <c r="R459" s="65"/>
      <c r="S459" s="66">
        <f t="shared" si="31"/>
        <v>0</v>
      </c>
      <c r="T459" s="31">
        <f t="shared" si="37"/>
        <v>0</v>
      </c>
      <c r="U459" s="32" t="str">
        <f t="shared" si="40"/>
        <v xml:space="preserve"> </v>
      </c>
    </row>
    <row r="460" spans="2:21" x14ac:dyDescent="0.25">
      <c r="B460" s="11"/>
      <c r="C460" s="96"/>
      <c r="D460" s="13"/>
      <c r="E460" s="13"/>
      <c r="F460" s="13"/>
      <c r="G460" s="12"/>
      <c r="H460" s="14"/>
      <c r="I460" s="14"/>
      <c r="J460" s="12"/>
      <c r="K460" s="15"/>
      <c r="L460" s="15"/>
      <c r="M460" s="15"/>
      <c r="N460" s="15"/>
      <c r="O460" s="15"/>
      <c r="P460" s="16" t="str">
        <f t="shared" si="38"/>
        <v xml:space="preserve"> </v>
      </c>
      <c r="Q460" s="17">
        <f t="shared" si="39"/>
        <v>0</v>
      </c>
      <c r="R460" s="65"/>
      <c r="S460" s="66">
        <f t="shared" si="31"/>
        <v>0</v>
      </c>
      <c r="T460" s="31">
        <f t="shared" si="37"/>
        <v>0</v>
      </c>
      <c r="U460" s="32" t="str">
        <f t="shared" si="40"/>
        <v xml:space="preserve"> </v>
      </c>
    </row>
    <row r="461" spans="2:21" x14ac:dyDescent="0.25">
      <c r="B461" s="11"/>
      <c r="C461" s="96"/>
      <c r="D461" s="13"/>
      <c r="E461" s="13"/>
      <c r="F461" s="13"/>
      <c r="G461" s="12"/>
      <c r="H461" s="14"/>
      <c r="I461" s="14"/>
      <c r="J461" s="12"/>
      <c r="K461" s="15"/>
      <c r="L461" s="15"/>
      <c r="M461" s="15"/>
      <c r="N461" s="15"/>
      <c r="O461" s="15"/>
      <c r="P461" s="16" t="str">
        <f t="shared" si="38"/>
        <v xml:space="preserve"> </v>
      </c>
      <c r="Q461" s="17">
        <f t="shared" si="39"/>
        <v>0</v>
      </c>
      <c r="R461" s="65"/>
      <c r="S461" s="66">
        <f t="shared" si="31"/>
        <v>0</v>
      </c>
      <c r="T461" s="31">
        <f t="shared" si="37"/>
        <v>0</v>
      </c>
      <c r="U461" s="32" t="str">
        <f t="shared" si="40"/>
        <v xml:space="preserve"> </v>
      </c>
    </row>
    <row r="462" spans="2:21" x14ac:dyDescent="0.25">
      <c r="B462" s="11"/>
      <c r="C462" s="96"/>
      <c r="D462" s="13"/>
      <c r="E462" s="13"/>
      <c r="F462" s="13"/>
      <c r="G462" s="12"/>
      <c r="H462" s="14"/>
      <c r="I462" s="14"/>
      <c r="J462" s="12"/>
      <c r="K462" s="15"/>
      <c r="L462" s="15"/>
      <c r="M462" s="15"/>
      <c r="N462" s="15"/>
      <c r="O462" s="15"/>
      <c r="P462" s="16" t="str">
        <f t="shared" si="38"/>
        <v xml:space="preserve"> </v>
      </c>
      <c r="Q462" s="17">
        <f t="shared" si="39"/>
        <v>0</v>
      </c>
      <c r="R462" s="65"/>
      <c r="S462" s="66">
        <f t="shared" si="31"/>
        <v>0</v>
      </c>
      <c r="T462" s="31">
        <f t="shared" si="37"/>
        <v>0</v>
      </c>
      <c r="U462" s="32" t="str">
        <f t="shared" si="40"/>
        <v xml:space="preserve"> </v>
      </c>
    </row>
    <row r="463" spans="2:21" x14ac:dyDescent="0.25">
      <c r="B463" s="11"/>
      <c r="C463" s="96"/>
      <c r="D463" s="13"/>
      <c r="E463" s="13"/>
      <c r="F463" s="13"/>
      <c r="G463" s="12"/>
      <c r="H463" s="14"/>
      <c r="I463" s="14"/>
      <c r="J463" s="12"/>
      <c r="K463" s="15"/>
      <c r="L463" s="15"/>
      <c r="M463" s="15"/>
      <c r="N463" s="15"/>
      <c r="O463" s="15"/>
      <c r="P463" s="16" t="str">
        <f t="shared" si="38"/>
        <v xml:space="preserve"> </v>
      </c>
      <c r="Q463" s="17">
        <f t="shared" si="39"/>
        <v>0</v>
      </c>
      <c r="R463" s="65"/>
      <c r="S463" s="66">
        <f t="shared" si="31"/>
        <v>0</v>
      </c>
      <c r="T463" s="31">
        <f t="shared" si="37"/>
        <v>0</v>
      </c>
      <c r="U463" s="32" t="str">
        <f t="shared" si="40"/>
        <v xml:space="preserve"> </v>
      </c>
    </row>
    <row r="464" spans="2:21" x14ac:dyDescent="0.25">
      <c r="B464" s="11"/>
      <c r="C464" s="96"/>
      <c r="D464" s="13"/>
      <c r="E464" s="13"/>
      <c r="F464" s="13"/>
      <c r="G464" s="12"/>
      <c r="H464" s="14"/>
      <c r="I464" s="14"/>
      <c r="J464" s="12"/>
      <c r="K464" s="15"/>
      <c r="L464" s="15"/>
      <c r="M464" s="15"/>
      <c r="N464" s="15"/>
      <c r="O464" s="15"/>
      <c r="P464" s="16" t="str">
        <f t="shared" si="38"/>
        <v xml:space="preserve"> </v>
      </c>
      <c r="Q464" s="17">
        <f t="shared" si="39"/>
        <v>0</v>
      </c>
      <c r="R464" s="65"/>
      <c r="S464" s="66">
        <f t="shared" si="31"/>
        <v>0</v>
      </c>
      <c r="T464" s="31">
        <f t="shared" si="37"/>
        <v>0</v>
      </c>
      <c r="U464" s="32" t="str">
        <f t="shared" si="40"/>
        <v xml:space="preserve"> </v>
      </c>
    </row>
    <row r="465" spans="2:21" x14ac:dyDescent="0.25">
      <c r="B465" s="11"/>
      <c r="C465" s="96"/>
      <c r="D465" s="13"/>
      <c r="E465" s="13"/>
      <c r="F465" s="13"/>
      <c r="G465" s="12"/>
      <c r="H465" s="14"/>
      <c r="I465" s="14"/>
      <c r="J465" s="12"/>
      <c r="K465" s="15"/>
      <c r="L465" s="15"/>
      <c r="M465" s="15"/>
      <c r="N465" s="15"/>
      <c r="O465" s="15"/>
      <c r="P465" s="16" t="str">
        <f t="shared" si="38"/>
        <v xml:space="preserve"> </v>
      </c>
      <c r="Q465" s="17">
        <f t="shared" si="39"/>
        <v>0</v>
      </c>
      <c r="R465" s="65"/>
      <c r="S465" s="66">
        <f t="shared" si="31"/>
        <v>0</v>
      </c>
      <c r="T465" s="31">
        <f t="shared" si="37"/>
        <v>0</v>
      </c>
      <c r="U465" s="32" t="str">
        <f t="shared" si="40"/>
        <v xml:space="preserve"> </v>
      </c>
    </row>
    <row r="466" spans="2:21" x14ac:dyDescent="0.25">
      <c r="B466" s="11"/>
      <c r="C466" s="96"/>
      <c r="D466" s="13"/>
      <c r="E466" s="13"/>
      <c r="F466" s="13"/>
      <c r="G466" s="12"/>
      <c r="H466" s="14"/>
      <c r="I466" s="14"/>
      <c r="J466" s="12"/>
      <c r="K466" s="15"/>
      <c r="L466" s="15"/>
      <c r="M466" s="15"/>
      <c r="N466" s="15"/>
      <c r="O466" s="15"/>
      <c r="P466" s="16" t="str">
        <f t="shared" si="38"/>
        <v xml:space="preserve"> </v>
      </c>
      <c r="Q466" s="17">
        <f t="shared" si="39"/>
        <v>0</v>
      </c>
      <c r="R466" s="65"/>
      <c r="S466" s="66">
        <f t="shared" si="31"/>
        <v>0</v>
      </c>
      <c r="T466" s="31">
        <f t="shared" si="37"/>
        <v>0</v>
      </c>
      <c r="U466" s="32" t="str">
        <f t="shared" si="40"/>
        <v xml:space="preserve"> </v>
      </c>
    </row>
    <row r="467" spans="2:21" x14ac:dyDescent="0.25">
      <c r="B467" s="11"/>
      <c r="C467" s="96"/>
      <c r="D467" s="13"/>
      <c r="E467" s="13"/>
      <c r="F467" s="13"/>
      <c r="G467" s="12"/>
      <c r="H467" s="14"/>
      <c r="I467" s="14"/>
      <c r="J467" s="12"/>
      <c r="K467" s="15"/>
      <c r="L467" s="15"/>
      <c r="M467" s="15"/>
      <c r="N467" s="15"/>
      <c r="O467" s="15"/>
      <c r="P467" s="16" t="str">
        <f t="shared" si="38"/>
        <v xml:space="preserve"> </v>
      </c>
      <c r="Q467" s="17">
        <f t="shared" si="39"/>
        <v>0</v>
      </c>
      <c r="R467" s="65"/>
      <c r="S467" s="66">
        <f t="shared" si="31"/>
        <v>0</v>
      </c>
      <c r="T467" s="31">
        <f t="shared" si="37"/>
        <v>0</v>
      </c>
      <c r="U467" s="32" t="str">
        <f t="shared" si="40"/>
        <v xml:space="preserve"> </v>
      </c>
    </row>
    <row r="468" spans="2:21" x14ac:dyDescent="0.25">
      <c r="B468" s="11"/>
      <c r="C468" s="96"/>
      <c r="D468" s="13"/>
      <c r="E468" s="13"/>
      <c r="F468" s="13"/>
      <c r="G468" s="12"/>
      <c r="H468" s="14"/>
      <c r="I468" s="14"/>
      <c r="J468" s="12"/>
      <c r="K468" s="15"/>
      <c r="L468" s="15"/>
      <c r="M468" s="15"/>
      <c r="N468" s="15"/>
      <c r="O468" s="15"/>
      <c r="P468" s="16" t="str">
        <f t="shared" si="38"/>
        <v xml:space="preserve"> </v>
      </c>
      <c r="Q468" s="17">
        <f t="shared" si="39"/>
        <v>0</v>
      </c>
      <c r="R468" s="65"/>
      <c r="S468" s="66">
        <f t="shared" si="30"/>
        <v>0</v>
      </c>
      <c r="T468" s="31">
        <f t="shared" si="37"/>
        <v>0</v>
      </c>
      <c r="U468" s="32" t="str">
        <f t="shared" si="40"/>
        <v xml:space="preserve"> </v>
      </c>
    </row>
    <row r="469" spans="2:21" x14ac:dyDescent="0.25">
      <c r="B469" s="11"/>
      <c r="C469" s="96"/>
      <c r="D469" s="13"/>
      <c r="E469" s="13"/>
      <c r="F469" s="13"/>
      <c r="G469" s="12"/>
      <c r="H469" s="14"/>
      <c r="I469" s="14"/>
      <c r="J469" s="12"/>
      <c r="K469" s="15"/>
      <c r="L469" s="15"/>
      <c r="M469" s="15"/>
      <c r="N469" s="15"/>
      <c r="O469" s="15"/>
      <c r="P469" s="16" t="str">
        <f t="shared" si="38"/>
        <v xml:space="preserve"> </v>
      </c>
      <c r="Q469" s="17">
        <f t="shared" si="39"/>
        <v>0</v>
      </c>
      <c r="R469" s="65"/>
      <c r="S469" s="66">
        <f t="shared" si="30"/>
        <v>0</v>
      </c>
      <c r="T469" s="31">
        <f t="shared" si="37"/>
        <v>0</v>
      </c>
      <c r="U469" s="32" t="str">
        <f t="shared" si="40"/>
        <v xml:space="preserve"> </v>
      </c>
    </row>
    <row r="470" spans="2:21" x14ac:dyDescent="0.25">
      <c r="B470" s="11"/>
      <c r="C470" s="96"/>
      <c r="D470" s="13"/>
      <c r="E470" s="13"/>
      <c r="F470" s="13"/>
      <c r="G470" s="12"/>
      <c r="H470" s="14"/>
      <c r="I470" s="14"/>
      <c r="J470" s="12"/>
      <c r="K470" s="15"/>
      <c r="L470" s="15"/>
      <c r="M470" s="15"/>
      <c r="N470" s="15"/>
      <c r="O470" s="15"/>
      <c r="P470" s="16" t="str">
        <f t="shared" si="38"/>
        <v xml:space="preserve"> </v>
      </c>
      <c r="Q470" s="17">
        <f t="shared" si="39"/>
        <v>0</v>
      </c>
      <c r="R470" s="65"/>
      <c r="S470" s="66">
        <f t="shared" si="30"/>
        <v>0</v>
      </c>
      <c r="T470" s="31">
        <f t="shared" si="37"/>
        <v>0</v>
      </c>
      <c r="U470" s="32" t="str">
        <f t="shared" si="40"/>
        <v xml:space="preserve"> </v>
      </c>
    </row>
    <row r="471" spans="2:21" x14ac:dyDescent="0.25">
      <c r="B471" s="11"/>
      <c r="C471" s="96"/>
      <c r="D471" s="13"/>
      <c r="E471" s="13"/>
      <c r="F471" s="13"/>
      <c r="G471" s="12"/>
      <c r="H471" s="14"/>
      <c r="I471" s="14"/>
      <c r="J471" s="12"/>
      <c r="K471" s="15"/>
      <c r="L471" s="15"/>
      <c r="M471" s="15"/>
      <c r="N471" s="15"/>
      <c r="O471" s="15"/>
      <c r="P471" s="16" t="str">
        <f t="shared" si="38"/>
        <v xml:space="preserve"> </v>
      </c>
      <c r="Q471" s="17">
        <f t="shared" si="39"/>
        <v>0</v>
      </c>
      <c r="R471" s="65"/>
      <c r="S471" s="66">
        <f t="shared" si="30"/>
        <v>0</v>
      </c>
      <c r="T471" s="31">
        <f t="shared" si="37"/>
        <v>0</v>
      </c>
      <c r="U471" s="32" t="str">
        <f t="shared" si="40"/>
        <v xml:space="preserve"> </v>
      </c>
    </row>
    <row r="472" spans="2:21" x14ac:dyDescent="0.25">
      <c r="B472" s="11"/>
      <c r="C472" s="96"/>
      <c r="D472" s="13"/>
      <c r="E472" s="13"/>
      <c r="F472" s="13"/>
      <c r="G472" s="12"/>
      <c r="H472" s="14"/>
      <c r="I472" s="14"/>
      <c r="J472" s="12"/>
      <c r="K472" s="15"/>
      <c r="L472" s="15"/>
      <c r="M472" s="15"/>
      <c r="N472" s="15"/>
      <c r="O472" s="15"/>
      <c r="P472" s="16" t="str">
        <f t="shared" si="38"/>
        <v xml:space="preserve"> </v>
      </c>
      <c r="Q472" s="17">
        <f t="shared" si="39"/>
        <v>0</v>
      </c>
      <c r="R472" s="65"/>
      <c r="S472" s="66">
        <f t="shared" si="30"/>
        <v>0</v>
      </c>
      <c r="T472" s="31">
        <f t="shared" si="37"/>
        <v>0</v>
      </c>
      <c r="U472" s="32" t="str">
        <f t="shared" si="40"/>
        <v xml:space="preserve"> </v>
      </c>
    </row>
    <row r="473" spans="2:21" x14ac:dyDescent="0.25">
      <c r="B473" s="11"/>
      <c r="C473" s="96"/>
      <c r="D473" s="13"/>
      <c r="E473" s="13"/>
      <c r="F473" s="13"/>
      <c r="G473" s="12"/>
      <c r="H473" s="14"/>
      <c r="I473" s="14"/>
      <c r="J473" s="12"/>
      <c r="K473" s="15"/>
      <c r="L473" s="15"/>
      <c r="M473" s="15"/>
      <c r="N473" s="15"/>
      <c r="O473" s="15"/>
      <c r="P473" s="16" t="str">
        <f t="shared" si="38"/>
        <v xml:space="preserve"> </v>
      </c>
      <c r="Q473" s="17">
        <f t="shared" si="39"/>
        <v>0</v>
      </c>
      <c r="R473" s="65"/>
      <c r="S473" s="66">
        <f t="shared" si="30"/>
        <v>0</v>
      </c>
      <c r="T473" s="31">
        <f t="shared" si="37"/>
        <v>0</v>
      </c>
      <c r="U473" s="32" t="str">
        <f t="shared" si="40"/>
        <v xml:space="preserve"> </v>
      </c>
    </row>
    <row r="474" spans="2:21" x14ac:dyDescent="0.25">
      <c r="B474" s="11"/>
      <c r="C474" s="96"/>
      <c r="D474" s="13"/>
      <c r="E474" s="13"/>
      <c r="F474" s="13"/>
      <c r="G474" s="12"/>
      <c r="H474" s="14"/>
      <c r="I474" s="14"/>
      <c r="J474" s="12"/>
      <c r="K474" s="15"/>
      <c r="L474" s="15"/>
      <c r="M474" s="15"/>
      <c r="N474" s="15"/>
      <c r="O474" s="15"/>
      <c r="P474" s="16" t="str">
        <f t="shared" si="38"/>
        <v xml:space="preserve"> </v>
      </c>
      <c r="Q474" s="17">
        <f t="shared" si="39"/>
        <v>0</v>
      </c>
      <c r="R474" s="65"/>
      <c r="S474" s="66">
        <f t="shared" si="30"/>
        <v>0</v>
      </c>
      <c r="T474" s="31">
        <f t="shared" si="37"/>
        <v>0</v>
      </c>
      <c r="U474" s="32" t="str">
        <f t="shared" si="40"/>
        <v xml:space="preserve"> </v>
      </c>
    </row>
    <row r="475" spans="2:21" x14ac:dyDescent="0.25">
      <c r="B475" s="11"/>
      <c r="C475" s="96"/>
      <c r="D475" s="13"/>
      <c r="E475" s="13"/>
      <c r="F475" s="13"/>
      <c r="G475" s="12"/>
      <c r="H475" s="14"/>
      <c r="I475" s="14"/>
      <c r="J475" s="12"/>
      <c r="K475" s="15"/>
      <c r="L475" s="15"/>
      <c r="M475" s="15"/>
      <c r="N475" s="15"/>
      <c r="O475" s="15"/>
      <c r="P475" s="16" t="str">
        <f t="shared" si="38"/>
        <v xml:space="preserve"> </v>
      </c>
      <c r="Q475" s="17">
        <f t="shared" si="39"/>
        <v>0</v>
      </c>
      <c r="R475" s="65"/>
      <c r="S475" s="66">
        <f t="shared" si="30"/>
        <v>0</v>
      </c>
      <c r="T475" s="31">
        <f t="shared" si="37"/>
        <v>0</v>
      </c>
      <c r="U475" s="32" t="str">
        <f t="shared" si="40"/>
        <v xml:space="preserve"> </v>
      </c>
    </row>
    <row r="476" spans="2:21" x14ac:dyDescent="0.25">
      <c r="B476" s="11"/>
      <c r="C476" s="96"/>
      <c r="D476" s="13"/>
      <c r="E476" s="13"/>
      <c r="F476" s="13"/>
      <c r="G476" s="12"/>
      <c r="H476" s="14"/>
      <c r="I476" s="14"/>
      <c r="J476" s="12"/>
      <c r="K476" s="15"/>
      <c r="L476" s="15"/>
      <c r="M476" s="15"/>
      <c r="N476" s="15"/>
      <c r="O476" s="15"/>
      <c r="P476" s="16" t="str">
        <f t="shared" si="38"/>
        <v xml:space="preserve"> </v>
      </c>
      <c r="Q476" s="17">
        <f t="shared" si="39"/>
        <v>0</v>
      </c>
      <c r="R476" s="65"/>
      <c r="S476" s="66">
        <f t="shared" si="30"/>
        <v>0</v>
      </c>
      <c r="T476" s="31">
        <f t="shared" si="37"/>
        <v>0</v>
      </c>
      <c r="U476" s="32" t="str">
        <f t="shared" si="40"/>
        <v xml:space="preserve"> </v>
      </c>
    </row>
    <row r="477" spans="2:21" x14ac:dyDescent="0.25">
      <c r="B477" s="11"/>
      <c r="C477" s="96"/>
      <c r="D477" s="13"/>
      <c r="E477" s="13"/>
      <c r="F477" s="13"/>
      <c r="G477" s="12"/>
      <c r="H477" s="14"/>
      <c r="I477" s="14"/>
      <c r="J477" s="12"/>
      <c r="K477" s="15"/>
      <c r="L477" s="15"/>
      <c r="M477" s="15"/>
      <c r="N477" s="15"/>
      <c r="O477" s="15"/>
      <c r="P477" s="16" t="str">
        <f t="shared" si="38"/>
        <v xml:space="preserve"> </v>
      </c>
      <c r="Q477" s="17">
        <f t="shared" si="39"/>
        <v>0</v>
      </c>
      <c r="R477" s="65"/>
      <c r="S477" s="66">
        <f t="shared" si="30"/>
        <v>0</v>
      </c>
      <c r="T477" s="31">
        <f t="shared" si="37"/>
        <v>0</v>
      </c>
      <c r="U477" s="32" t="str">
        <f t="shared" si="40"/>
        <v xml:space="preserve"> </v>
      </c>
    </row>
    <row r="478" spans="2:21" x14ac:dyDescent="0.25">
      <c r="B478" s="11"/>
      <c r="C478" s="96"/>
      <c r="D478" s="13"/>
      <c r="E478" s="13"/>
      <c r="F478" s="13"/>
      <c r="G478" s="12"/>
      <c r="H478" s="14"/>
      <c r="I478" s="14"/>
      <c r="J478" s="12"/>
      <c r="K478" s="15"/>
      <c r="L478" s="15"/>
      <c r="M478" s="15"/>
      <c r="N478" s="15"/>
      <c r="O478" s="15"/>
      <c r="P478" s="16" t="str">
        <f t="shared" si="38"/>
        <v xml:space="preserve"> </v>
      </c>
      <c r="Q478" s="17">
        <f t="shared" si="39"/>
        <v>0</v>
      </c>
      <c r="R478" s="65"/>
      <c r="S478" s="66">
        <f t="shared" si="30"/>
        <v>0</v>
      </c>
      <c r="T478" s="31">
        <f t="shared" si="37"/>
        <v>0</v>
      </c>
      <c r="U478" s="32" t="str">
        <f t="shared" si="40"/>
        <v xml:space="preserve"> </v>
      </c>
    </row>
    <row r="479" spans="2:21" x14ac:dyDescent="0.25">
      <c r="B479" s="11"/>
      <c r="C479" s="96"/>
      <c r="D479" s="13"/>
      <c r="E479" s="13"/>
      <c r="F479" s="13"/>
      <c r="G479" s="12"/>
      <c r="H479" s="14"/>
      <c r="I479" s="14"/>
      <c r="J479" s="12"/>
      <c r="K479" s="15"/>
      <c r="L479" s="15"/>
      <c r="M479" s="15"/>
      <c r="N479" s="15"/>
      <c r="O479" s="15"/>
      <c r="P479" s="16" t="str">
        <f t="shared" si="38"/>
        <v xml:space="preserve"> </v>
      </c>
      <c r="Q479" s="17">
        <f t="shared" si="39"/>
        <v>0</v>
      </c>
      <c r="R479" s="65"/>
      <c r="S479" s="66">
        <f t="shared" si="30"/>
        <v>0</v>
      </c>
      <c r="T479" s="31">
        <f t="shared" si="37"/>
        <v>0</v>
      </c>
      <c r="U479" s="32" t="str">
        <f t="shared" si="40"/>
        <v xml:space="preserve"> </v>
      </c>
    </row>
    <row r="480" spans="2:21" x14ac:dyDescent="0.25">
      <c r="B480" s="11"/>
      <c r="C480" s="96"/>
      <c r="D480" s="13"/>
      <c r="E480" s="13"/>
      <c r="F480" s="13"/>
      <c r="G480" s="12"/>
      <c r="H480" s="14"/>
      <c r="I480" s="14"/>
      <c r="J480" s="12"/>
      <c r="K480" s="15"/>
      <c r="L480" s="15"/>
      <c r="M480" s="15"/>
      <c r="N480" s="15"/>
      <c r="O480" s="15"/>
      <c r="P480" s="16" t="str">
        <f t="shared" si="38"/>
        <v xml:space="preserve"> </v>
      </c>
      <c r="Q480" s="17">
        <f t="shared" si="39"/>
        <v>0</v>
      </c>
      <c r="R480" s="65"/>
      <c r="S480" s="66">
        <f t="shared" si="30"/>
        <v>0</v>
      </c>
      <c r="T480" s="31">
        <f t="shared" si="37"/>
        <v>0</v>
      </c>
      <c r="U480" s="32" t="str">
        <f t="shared" si="40"/>
        <v xml:space="preserve"> </v>
      </c>
    </row>
    <row r="481" spans="2:21" x14ac:dyDescent="0.25">
      <c r="B481" s="11"/>
      <c r="C481" s="96"/>
      <c r="D481" s="13"/>
      <c r="E481" s="13"/>
      <c r="F481" s="13"/>
      <c r="G481" s="12"/>
      <c r="H481" s="14"/>
      <c r="I481" s="14"/>
      <c r="J481" s="12"/>
      <c r="K481" s="15"/>
      <c r="L481" s="15"/>
      <c r="M481" s="15"/>
      <c r="N481" s="15"/>
      <c r="O481" s="15"/>
      <c r="P481" s="16" t="str">
        <f t="shared" si="38"/>
        <v xml:space="preserve"> </v>
      </c>
      <c r="Q481" s="17">
        <f t="shared" si="39"/>
        <v>0</v>
      </c>
      <c r="R481" s="65"/>
      <c r="S481" s="66">
        <f t="shared" si="30"/>
        <v>0</v>
      </c>
      <c r="T481" s="31">
        <f t="shared" si="37"/>
        <v>0</v>
      </c>
      <c r="U481" s="32" t="str">
        <f t="shared" si="40"/>
        <v xml:space="preserve"> </v>
      </c>
    </row>
    <row r="482" spans="2:21" x14ac:dyDescent="0.25">
      <c r="B482" s="11"/>
      <c r="C482" s="96"/>
      <c r="D482" s="13"/>
      <c r="E482" s="13"/>
      <c r="F482" s="13"/>
      <c r="G482" s="12"/>
      <c r="H482" s="14"/>
      <c r="I482" s="14"/>
      <c r="J482" s="12"/>
      <c r="K482" s="15"/>
      <c r="L482" s="15"/>
      <c r="M482" s="15"/>
      <c r="N482" s="15"/>
      <c r="O482" s="15"/>
      <c r="P482" s="16" t="str">
        <f t="shared" si="38"/>
        <v xml:space="preserve"> </v>
      </c>
      <c r="Q482" s="17">
        <f t="shared" si="39"/>
        <v>0</v>
      </c>
      <c r="R482" s="65"/>
      <c r="S482" s="66">
        <f t="shared" si="30"/>
        <v>0</v>
      </c>
      <c r="T482" s="31">
        <f t="shared" si="37"/>
        <v>0</v>
      </c>
      <c r="U482" s="32" t="str">
        <f t="shared" si="40"/>
        <v xml:space="preserve"> </v>
      </c>
    </row>
    <row r="483" spans="2:21" x14ac:dyDescent="0.25">
      <c r="B483" s="11"/>
      <c r="C483" s="96"/>
      <c r="D483" s="13"/>
      <c r="E483" s="13"/>
      <c r="F483" s="13"/>
      <c r="G483" s="12"/>
      <c r="H483" s="14"/>
      <c r="I483" s="14"/>
      <c r="J483" s="12"/>
      <c r="K483" s="15"/>
      <c r="L483" s="15"/>
      <c r="M483" s="15"/>
      <c r="N483" s="15"/>
      <c r="O483" s="15"/>
      <c r="P483" s="16" t="str">
        <f t="shared" si="38"/>
        <v xml:space="preserve"> </v>
      </c>
      <c r="Q483" s="17">
        <f t="shared" si="39"/>
        <v>0</v>
      </c>
      <c r="R483" s="65"/>
      <c r="S483" s="66">
        <f t="shared" si="30"/>
        <v>0</v>
      </c>
      <c r="T483" s="31">
        <f t="shared" si="37"/>
        <v>0</v>
      </c>
      <c r="U483" s="32" t="str">
        <f t="shared" si="40"/>
        <v xml:space="preserve"> </v>
      </c>
    </row>
    <row r="484" spans="2:21" x14ac:dyDescent="0.25">
      <c r="B484" s="11"/>
      <c r="C484" s="96"/>
      <c r="D484" s="13"/>
      <c r="E484" s="13"/>
      <c r="F484" s="13"/>
      <c r="G484" s="12"/>
      <c r="H484" s="14"/>
      <c r="I484" s="14"/>
      <c r="J484" s="12"/>
      <c r="K484" s="15"/>
      <c r="L484" s="15"/>
      <c r="M484" s="15"/>
      <c r="N484" s="15"/>
      <c r="O484" s="15"/>
      <c r="P484" s="16" t="str">
        <f t="shared" si="38"/>
        <v xml:space="preserve"> </v>
      </c>
      <c r="Q484" s="17">
        <f t="shared" si="39"/>
        <v>0</v>
      </c>
      <c r="R484" s="65"/>
      <c r="S484" s="66">
        <f t="shared" si="30"/>
        <v>0</v>
      </c>
      <c r="T484" s="31">
        <f t="shared" si="37"/>
        <v>0</v>
      </c>
      <c r="U484" s="32" t="str">
        <f t="shared" si="40"/>
        <v xml:space="preserve"> </v>
      </c>
    </row>
    <row r="485" spans="2:21" x14ac:dyDescent="0.25">
      <c r="B485" s="11"/>
      <c r="C485" s="96"/>
      <c r="D485" s="13"/>
      <c r="E485" s="13"/>
      <c r="F485" s="13"/>
      <c r="G485" s="12"/>
      <c r="H485" s="14"/>
      <c r="I485" s="14"/>
      <c r="J485" s="12"/>
      <c r="K485" s="15"/>
      <c r="L485" s="15"/>
      <c r="M485" s="15"/>
      <c r="N485" s="15"/>
      <c r="O485" s="15"/>
      <c r="P485" s="16" t="str">
        <f t="shared" si="38"/>
        <v xml:space="preserve"> </v>
      </c>
      <c r="Q485" s="17">
        <f t="shared" si="39"/>
        <v>0</v>
      </c>
      <c r="R485" s="65"/>
      <c r="S485" s="66">
        <f t="shared" si="30"/>
        <v>0</v>
      </c>
      <c r="T485" s="31">
        <f t="shared" si="37"/>
        <v>0</v>
      </c>
      <c r="U485" s="32" t="str">
        <f t="shared" si="40"/>
        <v xml:space="preserve"> </v>
      </c>
    </row>
    <row r="486" spans="2:21" x14ac:dyDescent="0.25">
      <c r="B486" s="11"/>
      <c r="C486" s="96"/>
      <c r="D486" s="13"/>
      <c r="E486" s="13"/>
      <c r="F486" s="13"/>
      <c r="G486" s="12"/>
      <c r="H486" s="14"/>
      <c r="I486" s="14"/>
      <c r="J486" s="12"/>
      <c r="K486" s="15"/>
      <c r="L486" s="15"/>
      <c r="M486" s="15"/>
      <c r="N486" s="15"/>
      <c r="O486" s="15"/>
      <c r="P486" s="16" t="str">
        <f t="shared" si="38"/>
        <v xml:space="preserve"> </v>
      </c>
      <c r="Q486" s="17">
        <f t="shared" si="39"/>
        <v>0</v>
      </c>
      <c r="R486" s="65"/>
      <c r="S486" s="66">
        <f t="shared" si="30"/>
        <v>0</v>
      </c>
      <c r="T486" s="31">
        <f t="shared" si="37"/>
        <v>0</v>
      </c>
      <c r="U486" s="32" t="str">
        <f t="shared" si="40"/>
        <v xml:space="preserve"> </v>
      </c>
    </row>
    <row r="487" spans="2:21" x14ac:dyDescent="0.25">
      <c r="B487" s="11"/>
      <c r="C487" s="96"/>
      <c r="D487" s="13"/>
      <c r="E487" s="13"/>
      <c r="F487" s="13"/>
      <c r="G487" s="12"/>
      <c r="H487" s="14"/>
      <c r="I487" s="14"/>
      <c r="J487" s="12"/>
      <c r="K487" s="15"/>
      <c r="L487" s="15"/>
      <c r="M487" s="15"/>
      <c r="N487" s="15"/>
      <c r="O487" s="15"/>
      <c r="P487" s="16" t="str">
        <f t="shared" si="38"/>
        <v xml:space="preserve"> </v>
      </c>
      <c r="Q487" s="17">
        <f t="shared" si="39"/>
        <v>0</v>
      </c>
      <c r="R487" s="65"/>
      <c r="S487" s="66">
        <f t="shared" si="30"/>
        <v>0</v>
      </c>
      <c r="T487" s="31">
        <f t="shared" si="37"/>
        <v>0</v>
      </c>
      <c r="U487" s="32" t="str">
        <f t="shared" si="40"/>
        <v xml:space="preserve"> </v>
      </c>
    </row>
    <row r="488" spans="2:21" x14ac:dyDescent="0.25">
      <c r="B488" s="11"/>
      <c r="C488" s="96"/>
      <c r="D488" s="13"/>
      <c r="E488" s="13"/>
      <c r="F488" s="13"/>
      <c r="G488" s="12"/>
      <c r="H488" s="14"/>
      <c r="I488" s="14"/>
      <c r="J488" s="12"/>
      <c r="K488" s="15"/>
      <c r="L488" s="15"/>
      <c r="M488" s="15"/>
      <c r="N488" s="15"/>
      <c r="O488" s="15"/>
      <c r="P488" s="16" t="str">
        <f t="shared" si="38"/>
        <v xml:space="preserve"> </v>
      </c>
      <c r="Q488" s="17">
        <f t="shared" si="39"/>
        <v>0</v>
      </c>
      <c r="R488" s="65"/>
      <c r="S488" s="66">
        <f t="shared" si="30"/>
        <v>0</v>
      </c>
      <c r="T488" s="31">
        <f t="shared" si="37"/>
        <v>0</v>
      </c>
      <c r="U488" s="32" t="str">
        <f t="shared" si="40"/>
        <v xml:space="preserve"> </v>
      </c>
    </row>
    <row r="489" spans="2:21" x14ac:dyDescent="0.25">
      <c r="B489" s="11"/>
      <c r="C489" s="96"/>
      <c r="D489" s="13"/>
      <c r="E489" s="13"/>
      <c r="F489" s="13"/>
      <c r="G489" s="12"/>
      <c r="H489" s="14"/>
      <c r="I489" s="14"/>
      <c r="J489" s="12"/>
      <c r="K489" s="15"/>
      <c r="L489" s="15"/>
      <c r="M489" s="15"/>
      <c r="N489" s="15"/>
      <c r="O489" s="15"/>
      <c r="P489" s="16" t="str">
        <f t="shared" si="38"/>
        <v xml:space="preserve"> </v>
      </c>
      <c r="Q489" s="17">
        <f t="shared" si="39"/>
        <v>0</v>
      </c>
      <c r="R489" s="65"/>
      <c r="S489" s="66">
        <f t="shared" si="30"/>
        <v>0</v>
      </c>
      <c r="T489" s="31">
        <f t="shared" si="37"/>
        <v>0</v>
      </c>
      <c r="U489" s="32" t="str">
        <f t="shared" si="40"/>
        <v xml:space="preserve"> </v>
      </c>
    </row>
    <row r="490" spans="2:21" x14ac:dyDescent="0.25">
      <c r="B490" s="11"/>
      <c r="C490" s="96"/>
      <c r="D490" s="13"/>
      <c r="E490" s="13"/>
      <c r="F490" s="13"/>
      <c r="G490" s="12"/>
      <c r="H490" s="14"/>
      <c r="I490" s="14"/>
      <c r="J490" s="12"/>
      <c r="K490" s="15"/>
      <c r="L490" s="15"/>
      <c r="M490" s="15"/>
      <c r="N490" s="15"/>
      <c r="O490" s="15"/>
      <c r="P490" s="16" t="str">
        <f t="shared" si="38"/>
        <v xml:space="preserve"> </v>
      </c>
      <c r="Q490" s="17">
        <f t="shared" si="39"/>
        <v>0</v>
      </c>
      <c r="R490" s="65"/>
      <c r="S490" s="66">
        <f t="shared" si="30"/>
        <v>0</v>
      </c>
      <c r="T490" s="31">
        <f t="shared" si="37"/>
        <v>0</v>
      </c>
      <c r="U490" s="32" t="str">
        <f t="shared" si="40"/>
        <v xml:space="preserve"> </v>
      </c>
    </row>
    <row r="491" spans="2:21" x14ac:dyDescent="0.25">
      <c r="B491" s="11"/>
      <c r="C491" s="96"/>
      <c r="D491" s="13"/>
      <c r="E491" s="13"/>
      <c r="F491" s="13"/>
      <c r="G491" s="12"/>
      <c r="H491" s="14"/>
      <c r="I491" s="14"/>
      <c r="J491" s="12"/>
      <c r="K491" s="15"/>
      <c r="L491" s="15"/>
      <c r="M491" s="15"/>
      <c r="N491" s="15"/>
      <c r="O491" s="15"/>
      <c r="P491" s="16" t="str">
        <f t="shared" si="38"/>
        <v xml:space="preserve"> </v>
      </c>
      <c r="Q491" s="17">
        <f t="shared" si="39"/>
        <v>0</v>
      </c>
      <c r="R491" s="65"/>
      <c r="S491" s="66">
        <f t="shared" si="30"/>
        <v>0</v>
      </c>
      <c r="T491" s="31">
        <f t="shared" si="37"/>
        <v>0</v>
      </c>
      <c r="U491" s="32" t="str">
        <f t="shared" si="40"/>
        <v xml:space="preserve"> </v>
      </c>
    </row>
    <row r="492" spans="2:21" x14ac:dyDescent="0.25">
      <c r="B492" s="11"/>
      <c r="C492" s="96"/>
      <c r="D492" s="13"/>
      <c r="E492" s="13"/>
      <c r="F492" s="13"/>
      <c r="G492" s="12"/>
      <c r="H492" s="14"/>
      <c r="I492" s="14"/>
      <c r="J492" s="12"/>
      <c r="K492" s="15"/>
      <c r="L492" s="15"/>
      <c r="M492" s="15"/>
      <c r="N492" s="15"/>
      <c r="O492" s="15"/>
      <c r="P492" s="16" t="str">
        <f t="shared" si="38"/>
        <v xml:space="preserve"> </v>
      </c>
      <c r="Q492" s="17">
        <f t="shared" si="39"/>
        <v>0</v>
      </c>
      <c r="R492" s="65"/>
      <c r="S492" s="66">
        <f t="shared" ref="S492:S540" si="41">+Q492-R492</f>
        <v>0</v>
      </c>
      <c r="T492" s="31">
        <f t="shared" si="37"/>
        <v>0</v>
      </c>
      <c r="U492" s="32" t="str">
        <f t="shared" si="40"/>
        <v xml:space="preserve"> </v>
      </c>
    </row>
    <row r="493" spans="2:21" x14ac:dyDescent="0.25">
      <c r="B493" s="11"/>
      <c r="C493" s="96"/>
      <c r="D493" s="13"/>
      <c r="E493" s="13"/>
      <c r="F493" s="13"/>
      <c r="G493" s="12"/>
      <c r="H493" s="14"/>
      <c r="I493" s="14"/>
      <c r="J493" s="12"/>
      <c r="K493" s="15"/>
      <c r="L493" s="15"/>
      <c r="M493" s="15"/>
      <c r="N493" s="15"/>
      <c r="O493" s="15"/>
      <c r="P493" s="16" t="str">
        <f t="shared" si="38"/>
        <v xml:space="preserve"> </v>
      </c>
      <c r="Q493" s="17">
        <f t="shared" si="39"/>
        <v>0</v>
      </c>
      <c r="R493" s="65"/>
      <c r="S493" s="66">
        <f t="shared" si="41"/>
        <v>0</v>
      </c>
      <c r="T493" s="31">
        <f t="shared" si="37"/>
        <v>0</v>
      </c>
      <c r="U493" s="32" t="str">
        <f t="shared" si="40"/>
        <v xml:space="preserve"> </v>
      </c>
    </row>
    <row r="494" spans="2:21" x14ac:dyDescent="0.25">
      <c r="B494" s="11"/>
      <c r="C494" s="96"/>
      <c r="D494" s="13"/>
      <c r="E494" s="13"/>
      <c r="F494" s="13"/>
      <c r="G494" s="12"/>
      <c r="H494" s="14"/>
      <c r="I494" s="14"/>
      <c r="J494" s="12"/>
      <c r="K494" s="15"/>
      <c r="L494" s="15"/>
      <c r="M494" s="15"/>
      <c r="N494" s="15"/>
      <c r="O494" s="15"/>
      <c r="P494" s="16" t="str">
        <f t="shared" si="38"/>
        <v xml:space="preserve"> </v>
      </c>
      <c r="Q494" s="17">
        <f t="shared" si="39"/>
        <v>0</v>
      </c>
      <c r="R494" s="65"/>
      <c r="S494" s="66">
        <f t="shared" si="41"/>
        <v>0</v>
      </c>
      <c r="T494" s="31">
        <f t="shared" si="37"/>
        <v>0</v>
      </c>
      <c r="U494" s="32" t="str">
        <f t="shared" si="40"/>
        <v xml:space="preserve"> </v>
      </c>
    </row>
    <row r="495" spans="2:21" x14ac:dyDescent="0.25">
      <c r="B495" s="11"/>
      <c r="C495" s="96"/>
      <c r="D495" s="13"/>
      <c r="E495" s="13"/>
      <c r="F495" s="13"/>
      <c r="G495" s="12"/>
      <c r="H495" s="14"/>
      <c r="I495" s="14"/>
      <c r="J495" s="12"/>
      <c r="K495" s="15"/>
      <c r="L495" s="15"/>
      <c r="M495" s="15"/>
      <c r="N495" s="15"/>
      <c r="O495" s="15"/>
      <c r="P495" s="16" t="str">
        <f t="shared" si="38"/>
        <v xml:space="preserve"> </v>
      </c>
      <c r="Q495" s="17">
        <f t="shared" si="39"/>
        <v>0</v>
      </c>
      <c r="R495" s="65"/>
      <c r="S495" s="66">
        <f t="shared" si="41"/>
        <v>0</v>
      </c>
      <c r="T495" s="31">
        <f t="shared" si="37"/>
        <v>0</v>
      </c>
      <c r="U495" s="32" t="str">
        <f t="shared" si="40"/>
        <v xml:space="preserve"> </v>
      </c>
    </row>
    <row r="496" spans="2:21" x14ac:dyDescent="0.25">
      <c r="B496" s="11"/>
      <c r="C496" s="96"/>
      <c r="D496" s="13"/>
      <c r="E496" s="13"/>
      <c r="F496" s="13"/>
      <c r="G496" s="12"/>
      <c r="H496" s="14"/>
      <c r="I496" s="14"/>
      <c r="J496" s="12"/>
      <c r="K496" s="15"/>
      <c r="L496" s="15"/>
      <c r="M496" s="15"/>
      <c r="N496" s="15"/>
      <c r="O496" s="15"/>
      <c r="P496" s="16" t="str">
        <f t="shared" si="38"/>
        <v xml:space="preserve"> </v>
      </c>
      <c r="Q496" s="17">
        <f t="shared" si="39"/>
        <v>0</v>
      </c>
      <c r="R496" s="65"/>
      <c r="S496" s="66">
        <f t="shared" si="41"/>
        <v>0</v>
      </c>
      <c r="T496" s="31">
        <f t="shared" si="37"/>
        <v>0</v>
      </c>
      <c r="U496" s="32" t="str">
        <f t="shared" si="40"/>
        <v xml:space="preserve"> </v>
      </c>
    </row>
    <row r="497" spans="2:23" x14ac:dyDescent="0.25">
      <c r="B497" s="11"/>
      <c r="C497" s="96"/>
      <c r="D497" s="13"/>
      <c r="E497" s="13"/>
      <c r="F497" s="13"/>
      <c r="G497" s="12"/>
      <c r="H497" s="14"/>
      <c r="I497" s="14"/>
      <c r="J497" s="12"/>
      <c r="K497" s="15"/>
      <c r="L497" s="15"/>
      <c r="M497" s="15"/>
      <c r="N497" s="15"/>
      <c r="O497" s="15"/>
      <c r="P497" s="16" t="str">
        <f t="shared" si="38"/>
        <v xml:space="preserve"> </v>
      </c>
      <c r="Q497" s="17">
        <f t="shared" si="39"/>
        <v>0</v>
      </c>
      <c r="R497" s="65"/>
      <c r="S497" s="66">
        <f t="shared" si="41"/>
        <v>0</v>
      </c>
      <c r="T497" s="31">
        <f t="shared" si="37"/>
        <v>0</v>
      </c>
      <c r="U497" s="32" t="str">
        <f t="shared" si="40"/>
        <v xml:space="preserve"> </v>
      </c>
    </row>
    <row r="498" spans="2:23" x14ac:dyDescent="0.25">
      <c r="B498" s="11"/>
      <c r="C498" s="96"/>
      <c r="D498" s="13"/>
      <c r="E498" s="13"/>
      <c r="F498" s="13"/>
      <c r="G498" s="12"/>
      <c r="H498" s="14"/>
      <c r="I498" s="14"/>
      <c r="J498" s="12"/>
      <c r="K498" s="15"/>
      <c r="L498" s="15"/>
      <c r="M498" s="15"/>
      <c r="N498" s="15"/>
      <c r="O498" s="15"/>
      <c r="P498" s="16" t="str">
        <f t="shared" si="38"/>
        <v xml:space="preserve"> </v>
      </c>
      <c r="Q498" s="17">
        <f t="shared" si="39"/>
        <v>0</v>
      </c>
      <c r="R498" s="65"/>
      <c r="S498" s="66">
        <f t="shared" si="41"/>
        <v>0</v>
      </c>
      <c r="T498" s="31">
        <f t="shared" si="37"/>
        <v>0</v>
      </c>
      <c r="U498" s="32" t="str">
        <f t="shared" si="40"/>
        <v xml:space="preserve"> </v>
      </c>
      <c r="W498" s="10"/>
    </row>
    <row r="499" spans="2:23" x14ac:dyDescent="0.25">
      <c r="B499" s="11"/>
      <c r="C499" s="96"/>
      <c r="D499" s="13"/>
      <c r="E499" s="13"/>
      <c r="F499" s="13"/>
      <c r="G499" s="12"/>
      <c r="H499" s="14"/>
      <c r="I499" s="14"/>
      <c r="J499" s="12"/>
      <c r="K499" s="15"/>
      <c r="L499" s="15"/>
      <c r="M499" s="15"/>
      <c r="N499" s="15"/>
      <c r="O499" s="15"/>
      <c r="P499" s="16" t="str">
        <f t="shared" si="38"/>
        <v xml:space="preserve"> </v>
      </c>
      <c r="Q499" s="17">
        <f t="shared" si="39"/>
        <v>0</v>
      </c>
      <c r="R499" s="65"/>
      <c r="S499" s="66">
        <f t="shared" si="41"/>
        <v>0</v>
      </c>
      <c r="T499" s="31">
        <f t="shared" si="37"/>
        <v>0</v>
      </c>
      <c r="U499" s="32" t="str">
        <f t="shared" si="40"/>
        <v xml:space="preserve"> </v>
      </c>
      <c r="W499" s="10"/>
    </row>
    <row r="500" spans="2:23" x14ac:dyDescent="0.25">
      <c r="B500" s="11"/>
      <c r="C500" s="96"/>
      <c r="D500" s="13"/>
      <c r="E500" s="13"/>
      <c r="F500" s="13"/>
      <c r="G500" s="12"/>
      <c r="H500" s="14"/>
      <c r="I500" s="14"/>
      <c r="J500" s="12"/>
      <c r="K500" s="20"/>
      <c r="L500" s="20"/>
      <c r="M500" s="20"/>
      <c r="N500" s="20"/>
      <c r="O500" s="20"/>
      <c r="P500" s="16" t="str">
        <f t="shared" si="38"/>
        <v xml:space="preserve"> </v>
      </c>
      <c r="Q500" s="17">
        <f t="shared" si="39"/>
        <v>0</v>
      </c>
      <c r="R500" s="65"/>
      <c r="S500" s="66">
        <f t="shared" si="41"/>
        <v>0</v>
      </c>
      <c r="T500" s="31">
        <f t="shared" si="37"/>
        <v>0</v>
      </c>
      <c r="U500" s="32" t="str">
        <f t="shared" si="40"/>
        <v xml:space="preserve"> </v>
      </c>
      <c r="W500" s="10"/>
    </row>
    <row r="501" spans="2:23" x14ac:dyDescent="0.25">
      <c r="B501" s="11"/>
      <c r="C501" s="96"/>
      <c r="D501" s="13"/>
      <c r="E501" s="13"/>
      <c r="F501" s="13"/>
      <c r="G501" s="12"/>
      <c r="H501" s="14"/>
      <c r="I501" s="14"/>
      <c r="J501" s="12"/>
      <c r="K501" s="15"/>
      <c r="L501" s="15"/>
      <c r="M501" s="15"/>
      <c r="N501" s="15"/>
      <c r="O501" s="15"/>
      <c r="P501" s="16" t="str">
        <f t="shared" si="38"/>
        <v xml:space="preserve"> </v>
      </c>
      <c r="Q501" s="17">
        <f t="shared" si="39"/>
        <v>0</v>
      </c>
      <c r="R501" s="65"/>
      <c r="S501" s="66">
        <f t="shared" si="41"/>
        <v>0</v>
      </c>
      <c r="T501" s="31">
        <f t="shared" si="37"/>
        <v>0</v>
      </c>
      <c r="U501" s="32" t="str">
        <f t="shared" si="40"/>
        <v xml:space="preserve"> </v>
      </c>
      <c r="W501" s="10"/>
    </row>
    <row r="502" spans="2:23" x14ac:dyDescent="0.25">
      <c r="B502" s="11"/>
      <c r="C502" s="96"/>
      <c r="D502" s="13"/>
      <c r="E502" s="13"/>
      <c r="F502" s="13"/>
      <c r="G502" s="12"/>
      <c r="H502" s="14"/>
      <c r="I502" s="14"/>
      <c r="J502" s="12"/>
      <c r="K502" s="15"/>
      <c r="L502" s="15"/>
      <c r="M502" s="15"/>
      <c r="N502" s="15"/>
      <c r="O502" s="15"/>
      <c r="P502" s="16" t="str">
        <f t="shared" si="38"/>
        <v xml:space="preserve"> </v>
      </c>
      <c r="Q502" s="17">
        <f t="shared" si="39"/>
        <v>0</v>
      </c>
      <c r="R502" s="65"/>
      <c r="S502" s="66">
        <f t="shared" si="41"/>
        <v>0</v>
      </c>
      <c r="T502" s="31">
        <f t="shared" si="37"/>
        <v>0</v>
      </c>
      <c r="U502" s="32" t="str">
        <f t="shared" si="40"/>
        <v xml:space="preserve"> </v>
      </c>
    </row>
    <row r="503" spans="2:23" x14ac:dyDescent="0.25">
      <c r="B503" s="11"/>
      <c r="C503" s="96"/>
      <c r="D503" s="13"/>
      <c r="E503" s="13"/>
      <c r="F503" s="13"/>
      <c r="G503" s="12"/>
      <c r="H503" s="14"/>
      <c r="I503" s="14"/>
      <c r="J503" s="12"/>
      <c r="K503" s="15"/>
      <c r="L503" s="15"/>
      <c r="M503" s="15"/>
      <c r="N503" s="15"/>
      <c r="O503" s="15"/>
      <c r="P503" s="16" t="str">
        <f t="shared" si="38"/>
        <v xml:space="preserve"> </v>
      </c>
      <c r="Q503" s="17">
        <f t="shared" si="39"/>
        <v>0</v>
      </c>
      <c r="R503" s="65"/>
      <c r="S503" s="66">
        <f t="shared" si="41"/>
        <v>0</v>
      </c>
      <c r="T503" s="31">
        <f t="shared" si="37"/>
        <v>0</v>
      </c>
      <c r="U503" s="32" t="str">
        <f t="shared" si="40"/>
        <v xml:space="preserve"> </v>
      </c>
    </row>
    <row r="504" spans="2:23" x14ac:dyDescent="0.25">
      <c r="B504" s="11"/>
      <c r="C504" s="96"/>
      <c r="D504" s="13"/>
      <c r="E504" s="13"/>
      <c r="F504" s="13"/>
      <c r="G504" s="12"/>
      <c r="H504" s="14"/>
      <c r="I504" s="14"/>
      <c r="J504" s="12"/>
      <c r="K504" s="15"/>
      <c r="L504" s="15"/>
      <c r="M504" s="15"/>
      <c r="N504" s="15"/>
      <c r="O504" s="15"/>
      <c r="P504" s="16" t="str">
        <f t="shared" si="38"/>
        <v xml:space="preserve"> </v>
      </c>
      <c r="Q504" s="17">
        <f t="shared" si="39"/>
        <v>0</v>
      </c>
      <c r="R504" s="65"/>
      <c r="S504" s="66">
        <f t="shared" si="41"/>
        <v>0</v>
      </c>
      <c r="T504" s="31">
        <f t="shared" si="37"/>
        <v>0</v>
      </c>
      <c r="U504" s="32" t="str">
        <f t="shared" si="40"/>
        <v xml:space="preserve"> </v>
      </c>
    </row>
    <row r="505" spans="2:23" x14ac:dyDescent="0.25">
      <c r="B505" s="11"/>
      <c r="C505" s="96"/>
      <c r="D505" s="13"/>
      <c r="E505" s="13"/>
      <c r="F505" s="13"/>
      <c r="G505" s="12"/>
      <c r="H505" s="14"/>
      <c r="I505" s="14"/>
      <c r="J505" s="12"/>
      <c r="K505" s="15"/>
      <c r="L505" s="15"/>
      <c r="M505" s="15"/>
      <c r="N505" s="15"/>
      <c r="O505" s="15"/>
      <c r="P505" s="16" t="str">
        <f t="shared" si="38"/>
        <v xml:space="preserve"> </v>
      </c>
      <c r="Q505" s="17">
        <f t="shared" si="39"/>
        <v>0</v>
      </c>
      <c r="R505" s="65"/>
      <c r="S505" s="66">
        <f t="shared" si="41"/>
        <v>0</v>
      </c>
      <c r="T505" s="31">
        <f t="shared" si="37"/>
        <v>0</v>
      </c>
      <c r="U505" s="32" t="str">
        <f t="shared" si="40"/>
        <v xml:space="preserve"> </v>
      </c>
    </row>
    <row r="506" spans="2:23" x14ac:dyDescent="0.25">
      <c r="B506" s="11"/>
      <c r="C506" s="96"/>
      <c r="D506" s="13"/>
      <c r="E506" s="13"/>
      <c r="F506" s="13"/>
      <c r="G506" s="12"/>
      <c r="H506" s="14"/>
      <c r="I506" s="14"/>
      <c r="J506" s="12"/>
      <c r="K506" s="15"/>
      <c r="L506" s="15"/>
      <c r="M506" s="15"/>
      <c r="N506" s="15"/>
      <c r="O506" s="15"/>
      <c r="P506" s="16" t="str">
        <f t="shared" si="38"/>
        <v xml:space="preserve"> </v>
      </c>
      <c r="Q506" s="17">
        <f t="shared" si="39"/>
        <v>0</v>
      </c>
      <c r="R506" s="65"/>
      <c r="S506" s="66">
        <f t="shared" si="41"/>
        <v>0</v>
      </c>
      <c r="T506" s="31">
        <f t="shared" si="37"/>
        <v>0</v>
      </c>
      <c r="U506" s="32" t="str">
        <f t="shared" si="40"/>
        <v xml:space="preserve"> </v>
      </c>
    </row>
    <row r="507" spans="2:23" x14ac:dyDescent="0.25">
      <c r="B507" s="11"/>
      <c r="C507" s="96"/>
      <c r="D507" s="13"/>
      <c r="E507" s="13"/>
      <c r="F507" s="13"/>
      <c r="G507" s="12"/>
      <c r="H507" s="14"/>
      <c r="I507" s="14"/>
      <c r="J507" s="12"/>
      <c r="K507" s="15"/>
      <c r="L507" s="15"/>
      <c r="M507" s="15"/>
      <c r="N507" s="15"/>
      <c r="O507" s="15"/>
      <c r="P507" s="16" t="str">
        <f t="shared" si="38"/>
        <v xml:space="preserve"> </v>
      </c>
      <c r="Q507" s="17">
        <f t="shared" si="39"/>
        <v>0</v>
      </c>
      <c r="R507" s="65"/>
      <c r="S507" s="66">
        <f t="shared" si="41"/>
        <v>0</v>
      </c>
      <c r="T507" s="31">
        <f t="shared" si="37"/>
        <v>0</v>
      </c>
      <c r="U507" s="32" t="str">
        <f t="shared" si="40"/>
        <v xml:space="preserve"> </v>
      </c>
    </row>
    <row r="508" spans="2:23" x14ac:dyDescent="0.25">
      <c r="B508" s="11"/>
      <c r="C508" s="96"/>
      <c r="D508" s="13"/>
      <c r="E508" s="13"/>
      <c r="F508" s="13"/>
      <c r="G508" s="12"/>
      <c r="H508" s="14"/>
      <c r="I508" s="14"/>
      <c r="J508" s="12"/>
      <c r="K508" s="15"/>
      <c r="L508" s="15"/>
      <c r="M508" s="15"/>
      <c r="N508" s="15"/>
      <c r="O508" s="15"/>
      <c r="P508" s="16" t="str">
        <f t="shared" si="38"/>
        <v xml:space="preserve"> </v>
      </c>
      <c r="Q508" s="17">
        <f t="shared" si="39"/>
        <v>0</v>
      </c>
      <c r="R508" s="65"/>
      <c r="S508" s="66">
        <f t="shared" si="41"/>
        <v>0</v>
      </c>
      <c r="T508" s="31">
        <f t="shared" si="37"/>
        <v>0</v>
      </c>
      <c r="U508" s="32" t="str">
        <f t="shared" si="40"/>
        <v xml:space="preserve"> </v>
      </c>
    </row>
    <row r="509" spans="2:23" x14ac:dyDescent="0.25">
      <c r="B509" s="11"/>
      <c r="C509" s="96"/>
      <c r="D509" s="13"/>
      <c r="E509" s="13"/>
      <c r="F509" s="13"/>
      <c r="G509" s="12"/>
      <c r="H509" s="14"/>
      <c r="I509" s="14"/>
      <c r="J509" s="12"/>
      <c r="K509" s="15"/>
      <c r="L509" s="15"/>
      <c r="M509" s="15"/>
      <c r="N509" s="15"/>
      <c r="O509" s="15"/>
      <c r="P509" s="16" t="str">
        <f t="shared" si="38"/>
        <v xml:space="preserve"> </v>
      </c>
      <c r="Q509" s="17">
        <f t="shared" si="39"/>
        <v>0</v>
      </c>
      <c r="R509" s="65"/>
      <c r="S509" s="66">
        <f t="shared" si="41"/>
        <v>0</v>
      </c>
      <c r="T509" s="31">
        <f t="shared" si="37"/>
        <v>0</v>
      </c>
      <c r="U509" s="32" t="str">
        <f t="shared" si="40"/>
        <v xml:space="preserve"> </v>
      </c>
    </row>
    <row r="510" spans="2:23" x14ac:dyDescent="0.25">
      <c r="B510" s="11"/>
      <c r="C510" s="96"/>
      <c r="D510" s="13"/>
      <c r="E510" s="13"/>
      <c r="F510" s="13"/>
      <c r="G510" s="12"/>
      <c r="H510" s="14"/>
      <c r="I510" s="14"/>
      <c r="J510" s="12"/>
      <c r="K510" s="15"/>
      <c r="L510" s="15"/>
      <c r="M510" s="15"/>
      <c r="N510" s="15"/>
      <c r="O510" s="15"/>
      <c r="P510" s="16" t="str">
        <f t="shared" si="38"/>
        <v xml:space="preserve"> </v>
      </c>
      <c r="Q510" s="17">
        <f t="shared" si="39"/>
        <v>0</v>
      </c>
      <c r="R510" s="65"/>
      <c r="S510" s="66">
        <f t="shared" si="41"/>
        <v>0</v>
      </c>
      <c r="T510" s="31">
        <f t="shared" si="37"/>
        <v>0</v>
      </c>
      <c r="U510" s="32" t="str">
        <f t="shared" si="40"/>
        <v xml:space="preserve"> </v>
      </c>
    </row>
    <row r="511" spans="2:23" x14ac:dyDescent="0.25">
      <c r="B511" s="11"/>
      <c r="C511" s="96"/>
      <c r="D511" s="13"/>
      <c r="E511" s="13"/>
      <c r="F511" s="13"/>
      <c r="G511" s="12"/>
      <c r="H511" s="14"/>
      <c r="I511" s="14"/>
      <c r="J511" s="12"/>
      <c r="K511" s="15"/>
      <c r="L511" s="15"/>
      <c r="M511" s="15"/>
      <c r="N511" s="15"/>
      <c r="O511" s="15"/>
      <c r="P511" s="16" t="str">
        <f t="shared" si="38"/>
        <v xml:space="preserve"> </v>
      </c>
      <c r="Q511" s="17">
        <f t="shared" si="39"/>
        <v>0</v>
      </c>
      <c r="R511" s="65"/>
      <c r="S511" s="66">
        <f t="shared" si="41"/>
        <v>0</v>
      </c>
      <c r="T511" s="31">
        <f t="shared" si="37"/>
        <v>0</v>
      </c>
      <c r="U511" s="32" t="str">
        <f t="shared" si="40"/>
        <v xml:space="preserve"> </v>
      </c>
    </row>
    <row r="512" spans="2:23" s="30" customFormat="1" x14ac:dyDescent="0.25">
      <c r="B512" s="98"/>
      <c r="C512" s="97"/>
      <c r="D512" s="83"/>
      <c r="E512" s="83"/>
      <c r="F512" s="83"/>
      <c r="G512" s="82"/>
      <c r="H512" s="84"/>
      <c r="I512" s="84"/>
      <c r="J512" s="82"/>
      <c r="K512" s="85"/>
      <c r="L512" s="89"/>
      <c r="M512" s="89"/>
      <c r="N512" s="89"/>
      <c r="O512" s="89"/>
      <c r="P512" s="16" t="str">
        <f t="shared" si="38"/>
        <v xml:space="preserve"> </v>
      </c>
      <c r="Q512" s="17">
        <f t="shared" si="39"/>
        <v>0</v>
      </c>
      <c r="R512" s="65"/>
      <c r="S512" s="66">
        <f t="shared" si="41"/>
        <v>0</v>
      </c>
      <c r="T512" s="31">
        <f t="shared" si="37"/>
        <v>0</v>
      </c>
      <c r="U512" s="32" t="str">
        <f t="shared" si="40"/>
        <v xml:space="preserve"> </v>
      </c>
    </row>
    <row r="513" spans="2:21" s="30" customFormat="1" x14ac:dyDescent="0.25">
      <c r="B513" s="98"/>
      <c r="C513" s="97"/>
      <c r="D513" s="83"/>
      <c r="E513" s="83"/>
      <c r="F513" s="83"/>
      <c r="G513" s="82"/>
      <c r="H513" s="84"/>
      <c r="I513" s="84"/>
      <c r="J513" s="82"/>
      <c r="K513" s="85"/>
      <c r="L513" s="89"/>
      <c r="M513" s="89"/>
      <c r="N513" s="89"/>
      <c r="O513" s="89"/>
      <c r="P513" s="16" t="str">
        <f t="shared" si="38"/>
        <v xml:space="preserve"> </v>
      </c>
      <c r="Q513" s="17">
        <f t="shared" si="39"/>
        <v>0</v>
      </c>
      <c r="R513" s="65"/>
      <c r="S513" s="66">
        <f t="shared" si="41"/>
        <v>0</v>
      </c>
      <c r="T513" s="31">
        <f t="shared" si="37"/>
        <v>0</v>
      </c>
      <c r="U513" s="32" t="str">
        <f t="shared" si="40"/>
        <v xml:space="preserve"> </v>
      </c>
    </row>
    <row r="514" spans="2:21" s="30" customFormat="1" x14ac:dyDescent="0.25">
      <c r="B514" s="98"/>
      <c r="C514" s="97"/>
      <c r="D514" s="83"/>
      <c r="E514" s="83"/>
      <c r="F514" s="83"/>
      <c r="G514" s="82"/>
      <c r="H514" s="84"/>
      <c r="I514" s="84"/>
      <c r="J514" s="82"/>
      <c r="K514" s="85"/>
      <c r="L514" s="89"/>
      <c r="M514" s="89"/>
      <c r="N514" s="89"/>
      <c r="O514" s="89"/>
      <c r="P514" s="16" t="str">
        <f t="shared" si="38"/>
        <v xml:space="preserve"> </v>
      </c>
      <c r="Q514" s="17">
        <f t="shared" si="39"/>
        <v>0</v>
      </c>
      <c r="R514" s="65"/>
      <c r="S514" s="66">
        <f t="shared" si="41"/>
        <v>0</v>
      </c>
      <c r="T514" s="31">
        <f t="shared" si="37"/>
        <v>0</v>
      </c>
      <c r="U514" s="32" t="str">
        <f t="shared" si="40"/>
        <v xml:space="preserve"> </v>
      </c>
    </row>
    <row r="515" spans="2:21" s="30" customFormat="1" x14ac:dyDescent="0.25">
      <c r="B515" s="98"/>
      <c r="C515" s="97"/>
      <c r="D515" s="83"/>
      <c r="E515" s="83"/>
      <c r="F515" s="83"/>
      <c r="G515" s="82"/>
      <c r="H515" s="84"/>
      <c r="I515" s="84"/>
      <c r="J515" s="82"/>
      <c r="K515" s="85"/>
      <c r="L515" s="89"/>
      <c r="M515" s="89"/>
      <c r="N515" s="89"/>
      <c r="O515" s="89"/>
      <c r="P515" s="16" t="str">
        <f t="shared" si="38"/>
        <v xml:space="preserve"> </v>
      </c>
      <c r="Q515" s="17">
        <f t="shared" si="39"/>
        <v>0</v>
      </c>
      <c r="R515" s="65"/>
      <c r="S515" s="66">
        <f t="shared" si="41"/>
        <v>0</v>
      </c>
      <c r="T515" s="31">
        <f t="shared" si="37"/>
        <v>0</v>
      </c>
      <c r="U515" s="32" t="str">
        <f t="shared" si="40"/>
        <v xml:space="preserve"> </v>
      </c>
    </row>
    <row r="516" spans="2:21" x14ac:dyDescent="0.25">
      <c r="B516" s="11"/>
      <c r="C516" s="96"/>
      <c r="D516" s="13"/>
      <c r="E516" s="13"/>
      <c r="F516" s="13"/>
      <c r="G516" s="12"/>
      <c r="H516" s="14"/>
      <c r="I516" s="14"/>
      <c r="J516" s="12"/>
      <c r="K516" s="15"/>
      <c r="L516" s="15"/>
      <c r="M516" s="15"/>
      <c r="N516" s="15"/>
      <c r="O516" s="15"/>
      <c r="P516" s="16" t="str">
        <f t="shared" si="38"/>
        <v xml:space="preserve"> </v>
      </c>
      <c r="Q516" s="17">
        <f t="shared" si="39"/>
        <v>0</v>
      </c>
      <c r="R516" s="65"/>
      <c r="S516" s="66">
        <f t="shared" si="41"/>
        <v>0</v>
      </c>
      <c r="T516" s="31">
        <f t="shared" si="37"/>
        <v>0</v>
      </c>
      <c r="U516" s="32" t="str">
        <f t="shared" si="40"/>
        <v xml:space="preserve"> </v>
      </c>
    </row>
    <row r="517" spans="2:21" x14ac:dyDescent="0.25">
      <c r="B517" s="11"/>
      <c r="C517" s="96"/>
      <c r="D517" s="13"/>
      <c r="E517" s="13"/>
      <c r="F517" s="13"/>
      <c r="G517" s="12"/>
      <c r="H517" s="14"/>
      <c r="I517" s="14"/>
      <c r="J517" s="12"/>
      <c r="K517" s="15"/>
      <c r="L517" s="15"/>
      <c r="M517" s="15"/>
      <c r="N517" s="15"/>
      <c r="O517" s="15"/>
      <c r="P517" s="16" t="str">
        <f t="shared" si="38"/>
        <v xml:space="preserve"> </v>
      </c>
      <c r="Q517" s="17">
        <f t="shared" si="39"/>
        <v>0</v>
      </c>
      <c r="R517" s="65"/>
      <c r="S517" s="66">
        <f t="shared" si="41"/>
        <v>0</v>
      </c>
      <c r="T517" s="31">
        <f t="shared" si="37"/>
        <v>0</v>
      </c>
      <c r="U517" s="32" t="str">
        <f t="shared" si="40"/>
        <v xml:space="preserve"> </v>
      </c>
    </row>
    <row r="518" spans="2:21" x14ac:dyDescent="0.25">
      <c r="B518" s="11"/>
      <c r="C518" s="96"/>
      <c r="D518" s="13"/>
      <c r="E518" s="13"/>
      <c r="F518" s="13"/>
      <c r="G518" s="12"/>
      <c r="H518" s="14"/>
      <c r="I518" s="14"/>
      <c r="J518" s="12"/>
      <c r="K518" s="15"/>
      <c r="L518" s="15"/>
      <c r="M518" s="15"/>
      <c r="N518" s="15"/>
      <c r="O518" s="15"/>
      <c r="P518" s="16" t="str">
        <f t="shared" si="38"/>
        <v xml:space="preserve"> </v>
      </c>
      <c r="Q518" s="17">
        <f t="shared" si="39"/>
        <v>0</v>
      </c>
      <c r="R518" s="65"/>
      <c r="S518" s="66">
        <f t="shared" si="41"/>
        <v>0</v>
      </c>
      <c r="T518" s="31">
        <f t="shared" si="37"/>
        <v>0</v>
      </c>
      <c r="U518" s="32" t="str">
        <f t="shared" si="40"/>
        <v xml:space="preserve"> </v>
      </c>
    </row>
    <row r="519" spans="2:21" x14ac:dyDescent="0.25">
      <c r="B519" s="11"/>
      <c r="C519" s="96"/>
      <c r="D519" s="13"/>
      <c r="E519" s="13"/>
      <c r="F519" s="13"/>
      <c r="G519" s="12"/>
      <c r="H519" s="14"/>
      <c r="I519" s="14"/>
      <c r="J519" s="12"/>
      <c r="K519" s="15"/>
      <c r="L519" s="15"/>
      <c r="M519" s="15"/>
      <c r="N519" s="15"/>
      <c r="O519" s="15"/>
      <c r="P519" s="16" t="str">
        <f t="shared" si="38"/>
        <v xml:space="preserve"> </v>
      </c>
      <c r="Q519" s="17">
        <f t="shared" si="39"/>
        <v>0</v>
      </c>
      <c r="R519" s="65"/>
      <c r="S519" s="66">
        <f t="shared" si="41"/>
        <v>0</v>
      </c>
      <c r="T519" s="31">
        <f t="shared" si="37"/>
        <v>0</v>
      </c>
      <c r="U519" s="32" t="str">
        <f t="shared" si="40"/>
        <v xml:space="preserve"> </v>
      </c>
    </row>
    <row r="520" spans="2:21" x14ac:dyDescent="0.25">
      <c r="B520" s="11"/>
      <c r="C520" s="96"/>
      <c r="D520" s="13"/>
      <c r="E520" s="13"/>
      <c r="F520" s="13"/>
      <c r="G520" s="12"/>
      <c r="H520" s="14"/>
      <c r="I520" s="14"/>
      <c r="J520" s="12"/>
      <c r="K520" s="15"/>
      <c r="L520" s="15"/>
      <c r="M520" s="15"/>
      <c r="N520" s="15"/>
      <c r="O520" s="15"/>
      <c r="P520" s="16" t="str">
        <f t="shared" si="38"/>
        <v xml:space="preserve"> </v>
      </c>
      <c r="Q520" s="17">
        <f t="shared" si="39"/>
        <v>0</v>
      </c>
      <c r="R520" s="65"/>
      <c r="S520" s="66">
        <f t="shared" si="41"/>
        <v>0</v>
      </c>
      <c r="T520" s="31">
        <f t="shared" ref="T520:T541" si="42">SUMIF($G$8:$G$647,G520:G1159,$K$8:$K$647)</f>
        <v>0</v>
      </c>
      <c r="U520" s="32" t="str">
        <f t="shared" si="40"/>
        <v xml:space="preserve"> </v>
      </c>
    </row>
    <row r="521" spans="2:21" x14ac:dyDescent="0.25">
      <c r="B521" s="11"/>
      <c r="C521" s="96"/>
      <c r="D521" s="13"/>
      <c r="E521" s="13"/>
      <c r="F521" s="13"/>
      <c r="G521" s="12"/>
      <c r="H521" s="14"/>
      <c r="I521" s="14"/>
      <c r="J521" s="12"/>
      <c r="K521" s="15"/>
      <c r="L521" s="15"/>
      <c r="M521" s="15"/>
      <c r="N521" s="15"/>
      <c r="O521" s="15"/>
      <c r="P521" s="16" t="str">
        <f t="shared" ref="P521:P647" si="43">+IF(K521&lt;=0," ",IF(K521&lt;=10,"A",IF(K521&gt;=11,"B")))</f>
        <v xml:space="preserve"> </v>
      </c>
      <c r="Q521" s="17">
        <f t="shared" ref="Q521:Q647" si="44">+IF(P521=" ",K521*0,IF(P521="A",K521*2500,IF(P521="B",K521*3000)))</f>
        <v>0</v>
      </c>
      <c r="R521" s="65"/>
      <c r="S521" s="66">
        <f t="shared" si="41"/>
        <v>0</v>
      </c>
      <c r="T521" s="31">
        <f t="shared" si="42"/>
        <v>0</v>
      </c>
      <c r="U521" s="32" t="str">
        <f t="shared" ref="U521:U647" si="45">+IF(T521=0," ",IF(T521&lt;=50,"OK",IF(T521&gt;=51,"LEBIH")))</f>
        <v xml:space="preserve"> </v>
      </c>
    </row>
    <row r="522" spans="2:21" x14ac:dyDescent="0.25">
      <c r="B522" s="11"/>
      <c r="C522" s="96"/>
      <c r="D522" s="13"/>
      <c r="E522" s="13"/>
      <c r="F522" s="13"/>
      <c r="G522" s="12"/>
      <c r="H522" s="14"/>
      <c r="I522" s="14"/>
      <c r="J522" s="12"/>
      <c r="K522" s="15"/>
      <c r="L522" s="15"/>
      <c r="M522" s="15"/>
      <c r="N522" s="15"/>
      <c r="O522" s="15"/>
      <c r="P522" s="16" t="str">
        <f t="shared" si="43"/>
        <v xml:space="preserve"> </v>
      </c>
      <c r="Q522" s="17">
        <f t="shared" si="44"/>
        <v>0</v>
      </c>
      <c r="R522" s="65"/>
      <c r="S522" s="66">
        <f t="shared" si="41"/>
        <v>0</v>
      </c>
      <c r="T522" s="31">
        <f t="shared" si="42"/>
        <v>0</v>
      </c>
      <c r="U522" s="32" t="str">
        <f t="shared" si="45"/>
        <v xml:space="preserve"> </v>
      </c>
    </row>
    <row r="523" spans="2:21" x14ac:dyDescent="0.25">
      <c r="B523" s="11"/>
      <c r="C523" s="96"/>
      <c r="D523" s="13"/>
      <c r="E523" s="13"/>
      <c r="F523" s="13"/>
      <c r="G523" s="12"/>
      <c r="H523" s="14"/>
      <c r="I523" s="14"/>
      <c r="J523" s="12"/>
      <c r="K523" s="15"/>
      <c r="L523" s="15"/>
      <c r="M523" s="15"/>
      <c r="N523" s="15"/>
      <c r="O523" s="15"/>
      <c r="P523" s="16" t="str">
        <f t="shared" si="43"/>
        <v xml:space="preserve"> </v>
      </c>
      <c r="Q523" s="17">
        <f t="shared" si="44"/>
        <v>0</v>
      </c>
      <c r="R523" s="65"/>
      <c r="S523" s="66">
        <f t="shared" si="41"/>
        <v>0</v>
      </c>
      <c r="T523" s="31">
        <f t="shared" si="42"/>
        <v>0</v>
      </c>
      <c r="U523" s="32" t="str">
        <f t="shared" si="45"/>
        <v xml:space="preserve"> </v>
      </c>
    </row>
    <row r="524" spans="2:21" x14ac:dyDescent="0.25">
      <c r="B524" s="11"/>
      <c r="C524" s="96"/>
      <c r="D524" s="13"/>
      <c r="E524" s="13"/>
      <c r="F524" s="13"/>
      <c r="G524" s="12"/>
      <c r="H524" s="14"/>
      <c r="I524" s="14"/>
      <c r="J524" s="12"/>
      <c r="K524" s="15"/>
      <c r="L524" s="15"/>
      <c r="M524" s="15"/>
      <c r="N524" s="15"/>
      <c r="O524" s="15"/>
      <c r="P524" s="16" t="str">
        <f t="shared" si="43"/>
        <v xml:space="preserve"> </v>
      </c>
      <c r="Q524" s="17">
        <f t="shared" si="44"/>
        <v>0</v>
      </c>
      <c r="R524" s="65"/>
      <c r="S524" s="66">
        <f t="shared" si="41"/>
        <v>0</v>
      </c>
      <c r="T524" s="31">
        <f t="shared" si="42"/>
        <v>0</v>
      </c>
      <c r="U524" s="32" t="str">
        <f t="shared" si="45"/>
        <v xml:space="preserve"> </v>
      </c>
    </row>
    <row r="525" spans="2:21" x14ac:dyDescent="0.25">
      <c r="B525" s="11"/>
      <c r="C525" s="96"/>
      <c r="D525" s="13"/>
      <c r="E525" s="13"/>
      <c r="F525" s="13"/>
      <c r="G525" s="12"/>
      <c r="H525" s="14"/>
      <c r="I525" s="14"/>
      <c r="J525" s="12"/>
      <c r="K525" s="15"/>
      <c r="L525" s="15"/>
      <c r="M525" s="15"/>
      <c r="N525" s="15"/>
      <c r="O525" s="15"/>
      <c r="P525" s="16" t="str">
        <f t="shared" si="43"/>
        <v xml:space="preserve"> </v>
      </c>
      <c r="Q525" s="17">
        <f t="shared" si="44"/>
        <v>0</v>
      </c>
      <c r="R525" s="65"/>
      <c r="S525" s="66">
        <f t="shared" si="41"/>
        <v>0</v>
      </c>
      <c r="T525" s="31">
        <f t="shared" si="42"/>
        <v>0</v>
      </c>
      <c r="U525" s="32" t="str">
        <f t="shared" si="45"/>
        <v xml:space="preserve"> </v>
      </c>
    </row>
    <row r="526" spans="2:21" x14ac:dyDescent="0.25">
      <c r="B526" s="11"/>
      <c r="C526" s="96"/>
      <c r="D526" s="13"/>
      <c r="E526" s="13"/>
      <c r="F526" s="13"/>
      <c r="G526" s="12"/>
      <c r="H526" s="14"/>
      <c r="I526" s="14"/>
      <c r="J526" s="12"/>
      <c r="K526" s="15"/>
      <c r="L526" s="15"/>
      <c r="M526" s="15"/>
      <c r="N526" s="15"/>
      <c r="O526" s="15"/>
      <c r="P526" s="16" t="str">
        <f t="shared" si="43"/>
        <v xml:space="preserve"> </v>
      </c>
      <c r="Q526" s="17">
        <f t="shared" si="44"/>
        <v>0</v>
      </c>
      <c r="R526" s="65"/>
      <c r="S526" s="66">
        <f t="shared" si="41"/>
        <v>0</v>
      </c>
      <c r="T526" s="31">
        <f t="shared" si="42"/>
        <v>0</v>
      </c>
      <c r="U526" s="32" t="str">
        <f t="shared" si="45"/>
        <v xml:space="preserve"> </v>
      </c>
    </row>
    <row r="527" spans="2:21" x14ac:dyDescent="0.25">
      <c r="B527" s="11"/>
      <c r="C527" s="96"/>
      <c r="D527" s="13"/>
      <c r="E527" s="13"/>
      <c r="F527" s="13"/>
      <c r="G527" s="12"/>
      <c r="H527" s="14"/>
      <c r="I527" s="14"/>
      <c r="J527" s="12"/>
      <c r="K527" s="15"/>
      <c r="L527" s="15"/>
      <c r="M527" s="15"/>
      <c r="N527" s="15"/>
      <c r="O527" s="15"/>
      <c r="P527" s="16" t="str">
        <f t="shared" si="43"/>
        <v xml:space="preserve"> </v>
      </c>
      <c r="Q527" s="17">
        <f t="shared" si="44"/>
        <v>0</v>
      </c>
      <c r="R527" s="65"/>
      <c r="S527" s="66">
        <f t="shared" si="41"/>
        <v>0</v>
      </c>
      <c r="T527" s="31">
        <f t="shared" si="42"/>
        <v>0</v>
      </c>
      <c r="U527" s="32" t="str">
        <f t="shared" si="45"/>
        <v xml:space="preserve"> </v>
      </c>
    </row>
    <row r="528" spans="2:21" x14ac:dyDescent="0.25">
      <c r="B528" s="11"/>
      <c r="C528" s="96"/>
      <c r="D528" s="13"/>
      <c r="E528" s="13"/>
      <c r="F528" s="13"/>
      <c r="G528" s="12"/>
      <c r="H528" s="14"/>
      <c r="I528" s="14"/>
      <c r="J528" s="12"/>
      <c r="K528" s="15"/>
      <c r="L528" s="15"/>
      <c r="M528" s="15"/>
      <c r="N528" s="15"/>
      <c r="O528" s="15"/>
      <c r="P528" s="16" t="str">
        <f t="shared" si="43"/>
        <v xml:space="preserve"> </v>
      </c>
      <c r="Q528" s="17">
        <f t="shared" si="44"/>
        <v>0</v>
      </c>
      <c r="R528" s="65"/>
      <c r="S528" s="66">
        <f t="shared" si="41"/>
        <v>0</v>
      </c>
      <c r="T528" s="31">
        <f t="shared" si="42"/>
        <v>0</v>
      </c>
      <c r="U528" s="32" t="str">
        <f t="shared" si="45"/>
        <v xml:space="preserve"> </v>
      </c>
    </row>
    <row r="529" spans="2:21" x14ac:dyDescent="0.25">
      <c r="B529" s="11"/>
      <c r="C529" s="96"/>
      <c r="D529" s="13"/>
      <c r="E529" s="13"/>
      <c r="F529" s="13"/>
      <c r="G529" s="12"/>
      <c r="H529" s="14"/>
      <c r="I529" s="14"/>
      <c r="J529" s="12"/>
      <c r="K529" s="15"/>
      <c r="L529" s="15"/>
      <c r="M529" s="15"/>
      <c r="N529" s="15"/>
      <c r="O529" s="15"/>
      <c r="P529" s="16" t="str">
        <f t="shared" si="43"/>
        <v xml:space="preserve"> </v>
      </c>
      <c r="Q529" s="17">
        <f t="shared" si="44"/>
        <v>0</v>
      </c>
      <c r="R529" s="65"/>
      <c r="S529" s="66">
        <f t="shared" si="41"/>
        <v>0</v>
      </c>
      <c r="T529" s="31">
        <f t="shared" si="42"/>
        <v>0</v>
      </c>
      <c r="U529" s="32" t="str">
        <f t="shared" si="45"/>
        <v xml:space="preserve"> </v>
      </c>
    </row>
    <row r="530" spans="2:21" x14ac:dyDescent="0.25">
      <c r="B530" s="11"/>
      <c r="C530" s="96"/>
      <c r="D530" s="13"/>
      <c r="E530" s="13"/>
      <c r="F530" s="13"/>
      <c r="G530" s="12"/>
      <c r="H530" s="14"/>
      <c r="I530" s="14"/>
      <c r="J530" s="12"/>
      <c r="K530" s="15"/>
      <c r="L530" s="15"/>
      <c r="M530" s="15"/>
      <c r="N530" s="15"/>
      <c r="O530" s="15"/>
      <c r="P530" s="16" t="str">
        <f t="shared" si="43"/>
        <v xml:space="preserve"> </v>
      </c>
      <c r="Q530" s="17">
        <f t="shared" si="44"/>
        <v>0</v>
      </c>
      <c r="R530" s="65"/>
      <c r="S530" s="66">
        <f t="shared" si="41"/>
        <v>0</v>
      </c>
      <c r="T530" s="31">
        <f t="shared" si="42"/>
        <v>0</v>
      </c>
      <c r="U530" s="32" t="str">
        <f t="shared" si="45"/>
        <v xml:space="preserve"> </v>
      </c>
    </row>
    <row r="531" spans="2:21" x14ac:dyDescent="0.25">
      <c r="B531" s="11"/>
      <c r="C531" s="96"/>
      <c r="D531" s="13"/>
      <c r="E531" s="13"/>
      <c r="F531" s="13"/>
      <c r="G531" s="12"/>
      <c r="H531" s="14"/>
      <c r="I531" s="14"/>
      <c r="J531" s="12"/>
      <c r="K531" s="15"/>
      <c r="L531" s="15"/>
      <c r="M531" s="15"/>
      <c r="N531" s="15"/>
      <c r="O531" s="15"/>
      <c r="P531" s="16" t="str">
        <f t="shared" si="43"/>
        <v xml:space="preserve"> </v>
      </c>
      <c r="Q531" s="17">
        <f t="shared" si="44"/>
        <v>0</v>
      </c>
      <c r="R531" s="65"/>
      <c r="S531" s="66">
        <f t="shared" si="41"/>
        <v>0</v>
      </c>
      <c r="T531" s="31">
        <f t="shared" si="42"/>
        <v>0</v>
      </c>
      <c r="U531" s="32" t="str">
        <f t="shared" si="45"/>
        <v xml:space="preserve"> </v>
      </c>
    </row>
    <row r="532" spans="2:21" x14ac:dyDescent="0.25">
      <c r="B532" s="11"/>
      <c r="C532" s="96"/>
      <c r="D532" s="13"/>
      <c r="E532" s="13"/>
      <c r="F532" s="13"/>
      <c r="G532" s="12"/>
      <c r="H532" s="14"/>
      <c r="I532" s="14"/>
      <c r="J532" s="12"/>
      <c r="K532" s="15"/>
      <c r="L532" s="15"/>
      <c r="M532" s="15"/>
      <c r="N532" s="15"/>
      <c r="O532" s="15"/>
      <c r="P532" s="16" t="str">
        <f t="shared" si="43"/>
        <v xml:space="preserve"> </v>
      </c>
      <c r="Q532" s="17">
        <f t="shared" si="44"/>
        <v>0</v>
      </c>
      <c r="R532" s="65"/>
      <c r="S532" s="66">
        <f t="shared" si="41"/>
        <v>0</v>
      </c>
      <c r="T532" s="31">
        <f t="shared" si="42"/>
        <v>0</v>
      </c>
      <c r="U532" s="32" t="str">
        <f t="shared" si="45"/>
        <v xml:space="preserve"> </v>
      </c>
    </row>
    <row r="533" spans="2:21" x14ac:dyDescent="0.25">
      <c r="B533" s="11"/>
      <c r="C533" s="96"/>
      <c r="D533" s="13"/>
      <c r="E533" s="13"/>
      <c r="F533" s="13"/>
      <c r="G533" s="12"/>
      <c r="H533" s="14"/>
      <c r="I533" s="14"/>
      <c r="J533" s="12"/>
      <c r="K533" s="15"/>
      <c r="L533" s="15"/>
      <c r="M533" s="15"/>
      <c r="N533" s="15"/>
      <c r="O533" s="15"/>
      <c r="P533" s="16" t="str">
        <f t="shared" si="43"/>
        <v xml:space="preserve"> </v>
      </c>
      <c r="Q533" s="17">
        <f t="shared" si="44"/>
        <v>0</v>
      </c>
      <c r="R533" s="65"/>
      <c r="S533" s="66">
        <f t="shared" si="41"/>
        <v>0</v>
      </c>
      <c r="T533" s="31">
        <f t="shared" si="42"/>
        <v>0</v>
      </c>
      <c r="U533" s="32" t="str">
        <f t="shared" si="45"/>
        <v xml:space="preserve"> </v>
      </c>
    </row>
    <row r="534" spans="2:21" x14ac:dyDescent="0.25">
      <c r="B534" s="11"/>
      <c r="C534" s="96"/>
      <c r="D534" s="13"/>
      <c r="E534" s="13"/>
      <c r="F534" s="13"/>
      <c r="G534" s="12"/>
      <c r="H534" s="14"/>
      <c r="I534" s="14"/>
      <c r="J534" s="12"/>
      <c r="K534" s="15"/>
      <c r="L534" s="15"/>
      <c r="M534" s="15"/>
      <c r="N534" s="15"/>
      <c r="O534" s="15"/>
      <c r="P534" s="16" t="str">
        <f t="shared" si="43"/>
        <v xml:space="preserve"> </v>
      </c>
      <c r="Q534" s="17">
        <f t="shared" si="44"/>
        <v>0</v>
      </c>
      <c r="R534" s="65"/>
      <c r="S534" s="66">
        <f t="shared" si="41"/>
        <v>0</v>
      </c>
      <c r="T534" s="31">
        <f t="shared" si="42"/>
        <v>0</v>
      </c>
      <c r="U534" s="32" t="str">
        <f t="shared" si="45"/>
        <v xml:space="preserve"> </v>
      </c>
    </row>
    <row r="535" spans="2:21" x14ac:dyDescent="0.25">
      <c r="B535" s="11"/>
      <c r="C535" s="96"/>
      <c r="D535" s="13"/>
      <c r="E535" s="13"/>
      <c r="F535" s="13"/>
      <c r="G535" s="12"/>
      <c r="H535" s="14"/>
      <c r="I535" s="14"/>
      <c r="J535" s="12"/>
      <c r="K535" s="15"/>
      <c r="L535" s="15"/>
      <c r="M535" s="15"/>
      <c r="N535" s="15"/>
      <c r="O535" s="15"/>
      <c r="P535" s="16" t="str">
        <f t="shared" si="43"/>
        <v xml:space="preserve"> </v>
      </c>
      <c r="Q535" s="17">
        <f t="shared" si="44"/>
        <v>0</v>
      </c>
      <c r="R535" s="65"/>
      <c r="S535" s="66">
        <f t="shared" si="41"/>
        <v>0</v>
      </c>
      <c r="T535" s="31">
        <f t="shared" si="42"/>
        <v>0</v>
      </c>
      <c r="U535" s="32" t="str">
        <f t="shared" si="45"/>
        <v xml:space="preserve"> </v>
      </c>
    </row>
    <row r="536" spans="2:21" x14ac:dyDescent="0.25">
      <c r="B536" s="11"/>
      <c r="C536" s="96"/>
      <c r="D536" s="13"/>
      <c r="E536" s="13"/>
      <c r="F536" s="13"/>
      <c r="G536" s="12"/>
      <c r="H536" s="14"/>
      <c r="I536" s="14"/>
      <c r="J536" s="12"/>
      <c r="K536" s="15"/>
      <c r="L536" s="15"/>
      <c r="M536" s="15"/>
      <c r="N536" s="15"/>
      <c r="O536" s="15"/>
      <c r="P536" s="16" t="str">
        <f t="shared" si="43"/>
        <v xml:space="preserve"> </v>
      </c>
      <c r="Q536" s="17">
        <f t="shared" si="44"/>
        <v>0</v>
      </c>
      <c r="R536" s="65"/>
      <c r="S536" s="66">
        <f t="shared" si="41"/>
        <v>0</v>
      </c>
      <c r="T536" s="31">
        <f t="shared" si="42"/>
        <v>0</v>
      </c>
      <c r="U536" s="32" t="str">
        <f t="shared" si="45"/>
        <v xml:space="preserve"> </v>
      </c>
    </row>
    <row r="537" spans="2:21" x14ac:dyDescent="0.25">
      <c r="B537" s="11"/>
      <c r="C537" s="96"/>
      <c r="D537" s="13"/>
      <c r="E537" s="13"/>
      <c r="F537" s="13"/>
      <c r="G537" s="12"/>
      <c r="H537" s="14"/>
      <c r="I537" s="14"/>
      <c r="J537" s="12"/>
      <c r="K537" s="15"/>
      <c r="L537" s="15"/>
      <c r="M537" s="15"/>
      <c r="N537" s="15"/>
      <c r="O537" s="15"/>
      <c r="P537" s="16" t="str">
        <f t="shared" si="43"/>
        <v xml:space="preserve"> </v>
      </c>
      <c r="Q537" s="17">
        <f t="shared" si="44"/>
        <v>0</v>
      </c>
      <c r="R537" s="65"/>
      <c r="S537" s="66">
        <f t="shared" si="41"/>
        <v>0</v>
      </c>
      <c r="T537" s="31">
        <f t="shared" si="42"/>
        <v>0</v>
      </c>
      <c r="U537" s="32" t="str">
        <f t="shared" si="45"/>
        <v xml:space="preserve"> </v>
      </c>
    </row>
    <row r="538" spans="2:21" x14ac:dyDescent="0.25">
      <c r="B538" s="11"/>
      <c r="C538" s="96"/>
      <c r="D538" s="13"/>
      <c r="E538" s="13"/>
      <c r="F538" s="13"/>
      <c r="G538" s="12"/>
      <c r="H538" s="14"/>
      <c r="I538" s="14"/>
      <c r="J538" s="12"/>
      <c r="K538" s="15"/>
      <c r="L538" s="15"/>
      <c r="M538" s="15"/>
      <c r="N538" s="15"/>
      <c r="O538" s="15"/>
      <c r="P538" s="16" t="str">
        <f t="shared" si="43"/>
        <v xml:space="preserve"> </v>
      </c>
      <c r="Q538" s="17">
        <f t="shared" si="44"/>
        <v>0</v>
      </c>
      <c r="R538" s="65"/>
      <c r="S538" s="66">
        <f t="shared" si="41"/>
        <v>0</v>
      </c>
      <c r="T538" s="31">
        <f t="shared" si="42"/>
        <v>0</v>
      </c>
      <c r="U538" s="32" t="str">
        <f t="shared" si="45"/>
        <v xml:space="preserve"> </v>
      </c>
    </row>
    <row r="539" spans="2:21" x14ac:dyDescent="0.25">
      <c r="B539" s="11"/>
      <c r="C539" s="96"/>
      <c r="D539" s="13"/>
      <c r="E539" s="13"/>
      <c r="F539" s="13"/>
      <c r="G539" s="12"/>
      <c r="H539" s="14"/>
      <c r="I539" s="14"/>
      <c r="J539" s="12"/>
      <c r="K539" s="15"/>
      <c r="L539" s="15"/>
      <c r="M539" s="15"/>
      <c r="N539" s="15"/>
      <c r="O539" s="15"/>
      <c r="P539" s="16" t="str">
        <f t="shared" si="43"/>
        <v xml:space="preserve"> </v>
      </c>
      <c r="Q539" s="17">
        <f t="shared" si="44"/>
        <v>0</v>
      </c>
      <c r="R539" s="65"/>
      <c r="S539" s="66">
        <f t="shared" si="41"/>
        <v>0</v>
      </c>
      <c r="T539" s="31">
        <f t="shared" si="42"/>
        <v>0</v>
      </c>
      <c r="U539" s="32" t="str">
        <f t="shared" si="45"/>
        <v xml:space="preserve"> </v>
      </c>
    </row>
    <row r="540" spans="2:21" x14ac:dyDescent="0.25">
      <c r="B540" s="11"/>
      <c r="C540" s="96"/>
      <c r="D540" s="13"/>
      <c r="E540" s="13"/>
      <c r="F540" s="13"/>
      <c r="G540" s="12"/>
      <c r="H540" s="14"/>
      <c r="I540" s="14"/>
      <c r="J540" s="12"/>
      <c r="K540" s="15"/>
      <c r="L540" s="15"/>
      <c r="M540" s="15"/>
      <c r="N540" s="15"/>
      <c r="O540" s="15"/>
      <c r="P540" s="16" t="str">
        <f t="shared" si="43"/>
        <v xml:space="preserve"> </v>
      </c>
      <c r="Q540" s="17">
        <f t="shared" si="44"/>
        <v>0</v>
      </c>
      <c r="R540" s="65"/>
      <c r="S540" s="66">
        <f t="shared" si="41"/>
        <v>0</v>
      </c>
      <c r="T540" s="31">
        <f t="shared" si="42"/>
        <v>0</v>
      </c>
      <c r="U540" s="32" t="str">
        <f t="shared" si="45"/>
        <v xml:space="preserve"> </v>
      </c>
    </row>
    <row r="541" spans="2:21" x14ac:dyDescent="0.25">
      <c r="B541" s="11"/>
      <c r="C541" s="96"/>
      <c r="D541" s="13"/>
      <c r="E541" s="13"/>
      <c r="F541" s="13"/>
      <c r="G541" s="12"/>
      <c r="H541" s="14"/>
      <c r="I541" s="14"/>
      <c r="J541" s="12"/>
      <c r="K541" s="15"/>
      <c r="L541" s="15"/>
      <c r="M541" s="15"/>
      <c r="N541" s="15"/>
      <c r="O541" s="15"/>
      <c r="P541" s="16" t="str">
        <f t="shared" si="43"/>
        <v xml:space="preserve"> </v>
      </c>
      <c r="Q541" s="17">
        <f t="shared" si="44"/>
        <v>0</v>
      </c>
      <c r="R541" s="65"/>
      <c r="S541" s="66">
        <f t="shared" si="30"/>
        <v>0</v>
      </c>
      <c r="T541" s="31">
        <f t="shared" si="42"/>
        <v>0</v>
      </c>
      <c r="U541" s="32" t="str">
        <f t="shared" si="45"/>
        <v xml:space="preserve"> </v>
      </c>
    </row>
    <row r="542" spans="2:21" x14ac:dyDescent="0.25">
      <c r="B542" s="11"/>
      <c r="C542" s="96"/>
      <c r="D542" s="13"/>
      <c r="E542" s="13"/>
      <c r="F542" s="13"/>
      <c r="G542" s="12"/>
      <c r="H542" s="14"/>
      <c r="I542" s="14"/>
      <c r="J542" s="12"/>
      <c r="K542" s="15"/>
      <c r="L542" s="15"/>
      <c r="M542" s="15"/>
      <c r="N542" s="15"/>
      <c r="O542" s="15"/>
      <c r="P542" s="16" t="str">
        <f t="shared" ref="P542:P568" si="46">+IF(K542&lt;=0," ",IF(K542&lt;=10,"A",IF(K542&gt;=11,"B")))</f>
        <v xml:space="preserve"> </v>
      </c>
      <c r="Q542" s="17">
        <f t="shared" ref="Q542:Q568" si="47">+IF(P542=" ",K542*0,IF(P542="A",K542*2500,IF(P542="B",K542*3000)))</f>
        <v>0</v>
      </c>
      <c r="R542" s="65"/>
      <c r="S542" s="66">
        <f t="shared" si="30"/>
        <v>0</v>
      </c>
      <c r="T542" s="31">
        <f t="shared" ref="T542:T573" si="48">SUMIF($G$8:$G$647,G542:G1154,$K$8:$K$647)</f>
        <v>0</v>
      </c>
      <c r="U542" s="32" t="str">
        <f t="shared" ref="U542:U568" si="49">+IF(T542=0," ",IF(T542&lt;=50,"OK",IF(T542&gt;=51,"LEBIH")))</f>
        <v xml:space="preserve"> </v>
      </c>
    </row>
    <row r="543" spans="2:21" x14ac:dyDescent="0.25">
      <c r="B543" s="11"/>
      <c r="C543" s="96"/>
      <c r="D543" s="13"/>
      <c r="E543" s="13"/>
      <c r="F543" s="13"/>
      <c r="G543" s="12"/>
      <c r="H543" s="14"/>
      <c r="I543" s="14"/>
      <c r="J543" s="12"/>
      <c r="K543" s="15"/>
      <c r="L543" s="15"/>
      <c r="M543" s="15"/>
      <c r="N543" s="15"/>
      <c r="O543" s="15"/>
      <c r="P543" s="16" t="str">
        <f t="shared" si="46"/>
        <v xml:space="preserve"> </v>
      </c>
      <c r="Q543" s="17">
        <f t="shared" si="47"/>
        <v>0</v>
      </c>
      <c r="R543" s="65"/>
      <c r="S543" s="66">
        <f t="shared" si="30"/>
        <v>0</v>
      </c>
      <c r="T543" s="31">
        <f t="shared" si="48"/>
        <v>0</v>
      </c>
      <c r="U543" s="32" t="str">
        <f t="shared" si="49"/>
        <v xml:space="preserve"> </v>
      </c>
    </row>
    <row r="544" spans="2:21" x14ac:dyDescent="0.25">
      <c r="B544" s="11"/>
      <c r="C544" s="96"/>
      <c r="D544" s="13"/>
      <c r="E544" s="13"/>
      <c r="F544" s="13"/>
      <c r="G544" s="12"/>
      <c r="H544" s="14"/>
      <c r="I544" s="14"/>
      <c r="J544" s="12"/>
      <c r="K544" s="15"/>
      <c r="L544" s="15"/>
      <c r="M544" s="15"/>
      <c r="N544" s="15"/>
      <c r="O544" s="15"/>
      <c r="P544" s="16" t="str">
        <f t="shared" si="46"/>
        <v xml:space="preserve"> </v>
      </c>
      <c r="Q544" s="17">
        <f t="shared" si="47"/>
        <v>0</v>
      </c>
      <c r="R544" s="65"/>
      <c r="S544" s="66">
        <f t="shared" si="30"/>
        <v>0</v>
      </c>
      <c r="T544" s="31">
        <f t="shared" si="48"/>
        <v>0</v>
      </c>
      <c r="U544" s="32" t="str">
        <f t="shared" si="49"/>
        <v xml:space="preserve"> </v>
      </c>
    </row>
    <row r="545" spans="2:21" x14ac:dyDescent="0.25">
      <c r="B545" s="11"/>
      <c r="C545" s="96"/>
      <c r="D545" s="13"/>
      <c r="E545" s="13"/>
      <c r="F545" s="13"/>
      <c r="G545" s="12"/>
      <c r="H545" s="14"/>
      <c r="I545" s="14"/>
      <c r="J545" s="12"/>
      <c r="K545" s="15"/>
      <c r="L545" s="15"/>
      <c r="M545" s="15"/>
      <c r="N545" s="15"/>
      <c r="O545" s="15"/>
      <c r="P545" s="16" t="str">
        <f t="shared" si="46"/>
        <v xml:space="preserve"> </v>
      </c>
      <c r="Q545" s="17">
        <f t="shared" si="47"/>
        <v>0</v>
      </c>
      <c r="R545" s="65"/>
      <c r="S545" s="66">
        <f t="shared" si="30"/>
        <v>0</v>
      </c>
      <c r="T545" s="31">
        <f t="shared" si="48"/>
        <v>0</v>
      </c>
      <c r="U545" s="32" t="str">
        <f t="shared" si="49"/>
        <v xml:space="preserve"> </v>
      </c>
    </row>
    <row r="546" spans="2:21" x14ac:dyDescent="0.25">
      <c r="B546" s="11"/>
      <c r="C546" s="96"/>
      <c r="D546" s="13"/>
      <c r="E546" s="13"/>
      <c r="F546" s="13"/>
      <c r="G546" s="12"/>
      <c r="H546" s="14"/>
      <c r="I546" s="14"/>
      <c r="J546" s="12"/>
      <c r="K546" s="15"/>
      <c r="L546" s="15"/>
      <c r="M546" s="15"/>
      <c r="N546" s="15"/>
      <c r="O546" s="15"/>
      <c r="P546" s="16" t="str">
        <f t="shared" si="46"/>
        <v xml:space="preserve"> </v>
      </c>
      <c r="Q546" s="17">
        <f t="shared" si="47"/>
        <v>0</v>
      </c>
      <c r="R546" s="65"/>
      <c r="S546" s="66">
        <f t="shared" si="30"/>
        <v>0</v>
      </c>
      <c r="T546" s="31">
        <f t="shared" si="48"/>
        <v>0</v>
      </c>
      <c r="U546" s="32" t="str">
        <f t="shared" si="49"/>
        <v xml:space="preserve"> </v>
      </c>
    </row>
    <row r="547" spans="2:21" x14ac:dyDescent="0.25">
      <c r="B547" s="11"/>
      <c r="C547" s="96"/>
      <c r="D547" s="13"/>
      <c r="E547" s="13"/>
      <c r="F547" s="13"/>
      <c r="G547" s="12"/>
      <c r="H547" s="14"/>
      <c r="I547" s="14"/>
      <c r="J547" s="12"/>
      <c r="K547" s="15"/>
      <c r="L547" s="15"/>
      <c r="M547" s="15"/>
      <c r="N547" s="15"/>
      <c r="O547" s="15"/>
      <c r="P547" s="16" t="str">
        <f t="shared" si="46"/>
        <v xml:space="preserve"> </v>
      </c>
      <c r="Q547" s="17">
        <f t="shared" si="47"/>
        <v>0</v>
      </c>
      <c r="R547" s="65"/>
      <c r="S547" s="66">
        <f t="shared" si="30"/>
        <v>0</v>
      </c>
      <c r="T547" s="31">
        <f t="shared" si="48"/>
        <v>0</v>
      </c>
      <c r="U547" s="32" t="str">
        <f t="shared" si="49"/>
        <v xml:space="preserve"> </v>
      </c>
    </row>
    <row r="548" spans="2:21" x14ac:dyDescent="0.25">
      <c r="B548" s="11"/>
      <c r="C548" s="96"/>
      <c r="D548" s="13"/>
      <c r="E548" s="13"/>
      <c r="F548" s="13"/>
      <c r="G548" s="12"/>
      <c r="H548" s="14"/>
      <c r="I548" s="14"/>
      <c r="J548" s="12"/>
      <c r="K548" s="15"/>
      <c r="L548" s="15"/>
      <c r="M548" s="15"/>
      <c r="N548" s="15"/>
      <c r="O548" s="15"/>
      <c r="P548" s="16" t="str">
        <f t="shared" si="46"/>
        <v xml:space="preserve"> </v>
      </c>
      <c r="Q548" s="17">
        <f t="shared" si="47"/>
        <v>0</v>
      </c>
      <c r="R548" s="65"/>
      <c r="S548" s="66">
        <f t="shared" si="30"/>
        <v>0</v>
      </c>
      <c r="T548" s="31">
        <f t="shared" si="48"/>
        <v>0</v>
      </c>
      <c r="U548" s="32" t="str">
        <f t="shared" si="49"/>
        <v xml:space="preserve"> </v>
      </c>
    </row>
    <row r="549" spans="2:21" x14ac:dyDescent="0.25">
      <c r="B549" s="11"/>
      <c r="C549" s="96"/>
      <c r="D549" s="13"/>
      <c r="E549" s="13"/>
      <c r="F549" s="13"/>
      <c r="G549" s="12"/>
      <c r="H549" s="14"/>
      <c r="I549" s="14"/>
      <c r="J549" s="12"/>
      <c r="K549" s="15"/>
      <c r="L549" s="15"/>
      <c r="M549" s="15"/>
      <c r="N549" s="15"/>
      <c r="O549" s="15"/>
      <c r="P549" s="16" t="str">
        <f t="shared" si="46"/>
        <v xml:space="preserve"> </v>
      </c>
      <c r="Q549" s="17">
        <f t="shared" si="47"/>
        <v>0</v>
      </c>
      <c r="R549" s="65"/>
      <c r="S549" s="66">
        <f t="shared" si="30"/>
        <v>0</v>
      </c>
      <c r="T549" s="31">
        <f t="shared" si="48"/>
        <v>0</v>
      </c>
      <c r="U549" s="32" t="str">
        <f t="shared" si="49"/>
        <v xml:space="preserve"> </v>
      </c>
    </row>
    <row r="550" spans="2:21" x14ac:dyDescent="0.25">
      <c r="B550" s="11"/>
      <c r="C550" s="96"/>
      <c r="D550" s="13"/>
      <c r="E550" s="13"/>
      <c r="F550" s="13"/>
      <c r="G550" s="12"/>
      <c r="H550" s="14"/>
      <c r="I550" s="14"/>
      <c r="J550" s="12"/>
      <c r="K550" s="15"/>
      <c r="L550" s="15"/>
      <c r="M550" s="15"/>
      <c r="N550" s="15"/>
      <c r="O550" s="15"/>
      <c r="P550" s="16" t="str">
        <f t="shared" si="46"/>
        <v xml:space="preserve"> </v>
      </c>
      <c r="Q550" s="17">
        <f t="shared" si="47"/>
        <v>0</v>
      </c>
      <c r="R550" s="65"/>
      <c r="S550" s="66">
        <f t="shared" si="30"/>
        <v>0</v>
      </c>
      <c r="T550" s="31">
        <f t="shared" si="48"/>
        <v>0</v>
      </c>
      <c r="U550" s="32" t="str">
        <f t="shared" si="49"/>
        <v xml:space="preserve"> </v>
      </c>
    </row>
    <row r="551" spans="2:21" x14ac:dyDescent="0.25">
      <c r="B551" s="11"/>
      <c r="C551" s="96"/>
      <c r="D551" s="13"/>
      <c r="E551" s="13"/>
      <c r="F551" s="13"/>
      <c r="G551" s="12"/>
      <c r="H551" s="14"/>
      <c r="I551" s="14"/>
      <c r="J551" s="12"/>
      <c r="K551" s="15"/>
      <c r="L551" s="15"/>
      <c r="M551" s="15"/>
      <c r="N551" s="15"/>
      <c r="O551" s="15"/>
      <c r="P551" s="16" t="str">
        <f t="shared" si="46"/>
        <v xml:space="preserve"> </v>
      </c>
      <c r="Q551" s="17">
        <f t="shared" si="47"/>
        <v>0</v>
      </c>
      <c r="R551" s="65"/>
      <c r="S551" s="66">
        <f t="shared" si="30"/>
        <v>0</v>
      </c>
      <c r="T551" s="31">
        <f t="shared" si="48"/>
        <v>0</v>
      </c>
      <c r="U551" s="32" t="str">
        <f t="shared" si="49"/>
        <v xml:space="preserve"> </v>
      </c>
    </row>
    <row r="552" spans="2:21" x14ac:dyDescent="0.25">
      <c r="B552" s="11"/>
      <c r="C552" s="96"/>
      <c r="D552" s="13"/>
      <c r="E552" s="13"/>
      <c r="F552" s="13"/>
      <c r="G552" s="12"/>
      <c r="H552" s="14"/>
      <c r="I552" s="14"/>
      <c r="J552" s="12"/>
      <c r="K552" s="15"/>
      <c r="L552" s="15"/>
      <c r="M552" s="15"/>
      <c r="N552" s="15"/>
      <c r="O552" s="15"/>
      <c r="P552" s="16" t="str">
        <f t="shared" si="46"/>
        <v xml:space="preserve"> </v>
      </c>
      <c r="Q552" s="17">
        <f t="shared" si="47"/>
        <v>0</v>
      </c>
      <c r="R552" s="65"/>
      <c r="S552" s="66">
        <f t="shared" si="30"/>
        <v>0</v>
      </c>
      <c r="T552" s="31">
        <f t="shared" si="48"/>
        <v>0</v>
      </c>
      <c r="U552" s="32" t="str">
        <f t="shared" si="49"/>
        <v xml:space="preserve"> </v>
      </c>
    </row>
    <row r="553" spans="2:21" x14ac:dyDescent="0.25">
      <c r="B553" s="11"/>
      <c r="C553" s="96"/>
      <c r="D553" s="13"/>
      <c r="E553" s="13"/>
      <c r="F553" s="13"/>
      <c r="G553" s="12"/>
      <c r="H553" s="14"/>
      <c r="I553" s="14"/>
      <c r="J553" s="12"/>
      <c r="K553" s="15"/>
      <c r="L553" s="15"/>
      <c r="M553" s="15"/>
      <c r="N553" s="15"/>
      <c r="O553" s="15"/>
      <c r="P553" s="16" t="str">
        <f t="shared" si="46"/>
        <v xml:space="preserve"> </v>
      </c>
      <c r="Q553" s="17">
        <f t="shared" si="47"/>
        <v>0</v>
      </c>
      <c r="R553" s="65"/>
      <c r="S553" s="66">
        <f t="shared" si="30"/>
        <v>0</v>
      </c>
      <c r="T553" s="31">
        <f t="shared" si="48"/>
        <v>0</v>
      </c>
      <c r="U553" s="32" t="str">
        <f t="shared" si="49"/>
        <v xml:space="preserve"> </v>
      </c>
    </row>
    <row r="554" spans="2:21" x14ac:dyDescent="0.25">
      <c r="B554" s="11"/>
      <c r="C554" s="96"/>
      <c r="D554" s="13"/>
      <c r="E554" s="13"/>
      <c r="F554" s="13"/>
      <c r="G554" s="12"/>
      <c r="H554" s="14"/>
      <c r="I554" s="14"/>
      <c r="J554" s="12"/>
      <c r="K554" s="15"/>
      <c r="L554" s="15"/>
      <c r="M554" s="15"/>
      <c r="N554" s="15"/>
      <c r="O554" s="15"/>
      <c r="P554" s="16" t="str">
        <f t="shared" si="46"/>
        <v xml:space="preserve"> </v>
      </c>
      <c r="Q554" s="17">
        <f t="shared" si="47"/>
        <v>0</v>
      </c>
      <c r="R554" s="65"/>
      <c r="S554" s="66">
        <f t="shared" si="30"/>
        <v>0</v>
      </c>
      <c r="T554" s="31">
        <f t="shared" si="48"/>
        <v>0</v>
      </c>
      <c r="U554" s="32" t="str">
        <f t="shared" si="49"/>
        <v xml:space="preserve"> </v>
      </c>
    </row>
    <row r="555" spans="2:21" x14ac:dyDescent="0.25">
      <c r="B555" s="11"/>
      <c r="C555" s="96"/>
      <c r="D555" s="13"/>
      <c r="E555" s="13"/>
      <c r="F555" s="13"/>
      <c r="G555" s="12"/>
      <c r="H555" s="14"/>
      <c r="I555" s="14"/>
      <c r="J555" s="12"/>
      <c r="K555" s="15"/>
      <c r="L555" s="15"/>
      <c r="M555" s="15"/>
      <c r="N555" s="15"/>
      <c r="O555" s="15"/>
      <c r="P555" s="16" t="str">
        <f t="shared" si="46"/>
        <v xml:space="preserve"> </v>
      </c>
      <c r="Q555" s="17">
        <f t="shared" si="47"/>
        <v>0</v>
      </c>
      <c r="R555" s="65"/>
      <c r="S555" s="66">
        <f t="shared" si="30"/>
        <v>0</v>
      </c>
      <c r="T555" s="31">
        <f t="shared" si="48"/>
        <v>0</v>
      </c>
      <c r="U555" s="32" t="str">
        <f t="shared" si="49"/>
        <v xml:space="preserve"> </v>
      </c>
    </row>
    <row r="556" spans="2:21" x14ac:dyDescent="0.25">
      <c r="B556" s="11"/>
      <c r="C556" s="96"/>
      <c r="D556" s="13"/>
      <c r="E556" s="13"/>
      <c r="F556" s="13"/>
      <c r="G556" s="12"/>
      <c r="H556" s="14"/>
      <c r="I556" s="14"/>
      <c r="J556" s="12"/>
      <c r="K556" s="15"/>
      <c r="L556" s="15"/>
      <c r="M556" s="15"/>
      <c r="N556" s="15"/>
      <c r="O556" s="15"/>
      <c r="P556" s="16" t="str">
        <f t="shared" si="46"/>
        <v xml:space="preserve"> </v>
      </c>
      <c r="Q556" s="17">
        <f t="shared" si="47"/>
        <v>0</v>
      </c>
      <c r="R556" s="65"/>
      <c r="S556" s="66">
        <f t="shared" si="30"/>
        <v>0</v>
      </c>
      <c r="T556" s="31">
        <f t="shared" si="48"/>
        <v>0</v>
      </c>
      <c r="U556" s="32" t="str">
        <f t="shared" si="49"/>
        <v xml:space="preserve"> </v>
      </c>
    </row>
    <row r="557" spans="2:21" x14ac:dyDescent="0.25">
      <c r="B557" s="11"/>
      <c r="C557" s="96"/>
      <c r="D557" s="13"/>
      <c r="E557" s="13"/>
      <c r="F557" s="13"/>
      <c r="G557" s="12"/>
      <c r="H557" s="14"/>
      <c r="I557" s="14"/>
      <c r="J557" s="12"/>
      <c r="K557" s="15"/>
      <c r="L557" s="15"/>
      <c r="M557" s="15"/>
      <c r="N557" s="15"/>
      <c r="O557" s="15"/>
      <c r="P557" s="16" t="str">
        <f t="shared" si="46"/>
        <v xml:space="preserve"> </v>
      </c>
      <c r="Q557" s="17">
        <f t="shared" si="47"/>
        <v>0</v>
      </c>
      <c r="R557" s="65"/>
      <c r="S557" s="66">
        <f t="shared" si="30"/>
        <v>0</v>
      </c>
      <c r="T557" s="31">
        <f t="shared" si="48"/>
        <v>0</v>
      </c>
      <c r="U557" s="32" t="str">
        <f t="shared" si="49"/>
        <v xml:space="preserve"> </v>
      </c>
    </row>
    <row r="558" spans="2:21" x14ac:dyDescent="0.25">
      <c r="B558" s="11"/>
      <c r="C558" s="96"/>
      <c r="D558" s="13"/>
      <c r="E558" s="13"/>
      <c r="F558" s="13"/>
      <c r="G558" s="12"/>
      <c r="H558" s="14"/>
      <c r="I558" s="14"/>
      <c r="J558" s="12"/>
      <c r="K558" s="15"/>
      <c r="L558" s="15"/>
      <c r="M558" s="15"/>
      <c r="N558" s="15"/>
      <c r="O558" s="15"/>
      <c r="P558" s="16" t="str">
        <f t="shared" si="46"/>
        <v xml:space="preserve"> </v>
      </c>
      <c r="Q558" s="17">
        <f t="shared" si="47"/>
        <v>0</v>
      </c>
      <c r="R558" s="65"/>
      <c r="S558" s="66">
        <f t="shared" si="30"/>
        <v>0</v>
      </c>
      <c r="T558" s="31">
        <f t="shared" si="48"/>
        <v>0</v>
      </c>
      <c r="U558" s="32" t="str">
        <f t="shared" si="49"/>
        <v xml:space="preserve"> </v>
      </c>
    </row>
    <row r="559" spans="2:21" x14ac:dyDescent="0.25">
      <c r="B559" s="11"/>
      <c r="C559" s="96"/>
      <c r="D559" s="13"/>
      <c r="E559" s="13"/>
      <c r="F559" s="13"/>
      <c r="G559" s="12"/>
      <c r="H559" s="14"/>
      <c r="I559" s="14"/>
      <c r="J559" s="12"/>
      <c r="K559" s="15"/>
      <c r="L559" s="15"/>
      <c r="M559" s="15"/>
      <c r="N559" s="15"/>
      <c r="O559" s="15"/>
      <c r="P559" s="16" t="str">
        <f t="shared" si="46"/>
        <v xml:space="preserve"> </v>
      </c>
      <c r="Q559" s="17">
        <f t="shared" si="47"/>
        <v>0</v>
      </c>
      <c r="R559" s="65"/>
      <c r="S559" s="66">
        <f t="shared" si="30"/>
        <v>0</v>
      </c>
      <c r="T559" s="31">
        <f t="shared" si="48"/>
        <v>0</v>
      </c>
      <c r="U559" s="32" t="str">
        <f t="shared" si="49"/>
        <v xml:space="preserve"> </v>
      </c>
    </row>
    <row r="560" spans="2:21" x14ac:dyDescent="0.25">
      <c r="B560" s="11"/>
      <c r="C560" s="96"/>
      <c r="D560" s="13"/>
      <c r="E560" s="13"/>
      <c r="F560" s="13"/>
      <c r="G560" s="12"/>
      <c r="H560" s="14"/>
      <c r="I560" s="14"/>
      <c r="J560" s="12"/>
      <c r="K560" s="15"/>
      <c r="L560" s="15"/>
      <c r="M560" s="15"/>
      <c r="N560" s="15"/>
      <c r="O560" s="15"/>
      <c r="P560" s="16" t="str">
        <f t="shared" si="46"/>
        <v xml:space="preserve"> </v>
      </c>
      <c r="Q560" s="17">
        <f t="shared" si="47"/>
        <v>0</v>
      </c>
      <c r="R560" s="65"/>
      <c r="S560" s="66">
        <f t="shared" si="30"/>
        <v>0</v>
      </c>
      <c r="T560" s="31">
        <f t="shared" si="48"/>
        <v>0</v>
      </c>
      <c r="U560" s="32" t="str">
        <f t="shared" si="49"/>
        <v xml:space="preserve"> </v>
      </c>
    </row>
    <row r="561" spans="2:21" x14ac:dyDescent="0.25">
      <c r="B561" s="11"/>
      <c r="C561" s="96"/>
      <c r="D561" s="13"/>
      <c r="E561" s="13"/>
      <c r="F561" s="13"/>
      <c r="G561" s="12"/>
      <c r="H561" s="14"/>
      <c r="I561" s="14"/>
      <c r="J561" s="12"/>
      <c r="K561" s="15"/>
      <c r="L561" s="15"/>
      <c r="M561" s="15"/>
      <c r="N561" s="15"/>
      <c r="O561" s="15"/>
      <c r="P561" s="16" t="str">
        <f t="shared" si="46"/>
        <v xml:space="preserve"> </v>
      </c>
      <c r="Q561" s="17">
        <f t="shared" si="47"/>
        <v>0</v>
      </c>
      <c r="R561" s="65"/>
      <c r="S561" s="66">
        <f t="shared" si="30"/>
        <v>0</v>
      </c>
      <c r="T561" s="31">
        <f t="shared" si="48"/>
        <v>0</v>
      </c>
      <c r="U561" s="32" t="str">
        <f t="shared" si="49"/>
        <v xml:space="preserve"> </v>
      </c>
    </row>
    <row r="562" spans="2:21" x14ac:dyDescent="0.25">
      <c r="B562" s="11"/>
      <c r="C562" s="96"/>
      <c r="D562" s="13"/>
      <c r="E562" s="13"/>
      <c r="F562" s="13"/>
      <c r="G562" s="12"/>
      <c r="H562" s="14"/>
      <c r="I562" s="14"/>
      <c r="J562" s="12"/>
      <c r="K562" s="15"/>
      <c r="L562" s="15"/>
      <c r="M562" s="15"/>
      <c r="N562" s="15"/>
      <c r="O562" s="15"/>
      <c r="P562" s="16" t="str">
        <f t="shared" si="46"/>
        <v xml:space="preserve"> </v>
      </c>
      <c r="Q562" s="17">
        <f t="shared" si="47"/>
        <v>0</v>
      </c>
      <c r="R562" s="65"/>
      <c r="S562" s="66">
        <f t="shared" si="30"/>
        <v>0</v>
      </c>
      <c r="T562" s="31">
        <f t="shared" si="48"/>
        <v>0</v>
      </c>
      <c r="U562" s="32" t="str">
        <f t="shared" si="49"/>
        <v xml:space="preserve"> </v>
      </c>
    </row>
    <row r="563" spans="2:21" x14ac:dyDescent="0.25">
      <c r="B563" s="11"/>
      <c r="C563" s="96"/>
      <c r="D563" s="13"/>
      <c r="E563" s="13"/>
      <c r="F563" s="13"/>
      <c r="G563" s="12"/>
      <c r="H563" s="14"/>
      <c r="I563" s="14"/>
      <c r="J563" s="12"/>
      <c r="K563" s="15"/>
      <c r="L563" s="15"/>
      <c r="M563" s="15"/>
      <c r="N563" s="15"/>
      <c r="O563" s="15"/>
      <c r="P563" s="16" t="str">
        <f t="shared" si="46"/>
        <v xml:space="preserve"> </v>
      </c>
      <c r="Q563" s="17">
        <f t="shared" si="47"/>
        <v>0</v>
      </c>
      <c r="R563" s="65"/>
      <c r="S563" s="66">
        <f t="shared" si="30"/>
        <v>0</v>
      </c>
      <c r="T563" s="31">
        <f t="shared" si="48"/>
        <v>0</v>
      </c>
      <c r="U563" s="32" t="str">
        <f t="shared" si="49"/>
        <v xml:space="preserve"> </v>
      </c>
    </row>
    <row r="564" spans="2:21" x14ac:dyDescent="0.25">
      <c r="B564" s="11"/>
      <c r="C564" s="96"/>
      <c r="D564" s="13"/>
      <c r="E564" s="13"/>
      <c r="F564" s="13"/>
      <c r="G564" s="12"/>
      <c r="H564" s="14"/>
      <c r="I564" s="14"/>
      <c r="J564" s="12"/>
      <c r="K564" s="15"/>
      <c r="L564" s="15"/>
      <c r="M564" s="15"/>
      <c r="N564" s="15"/>
      <c r="O564" s="15"/>
      <c r="P564" s="16" t="str">
        <f t="shared" si="46"/>
        <v xml:space="preserve"> </v>
      </c>
      <c r="Q564" s="17">
        <f t="shared" si="47"/>
        <v>0</v>
      </c>
      <c r="R564" s="65"/>
      <c r="S564" s="66">
        <f t="shared" si="30"/>
        <v>0</v>
      </c>
      <c r="T564" s="31">
        <f t="shared" si="48"/>
        <v>0</v>
      </c>
      <c r="U564" s="32" t="str">
        <f t="shared" si="49"/>
        <v xml:space="preserve"> </v>
      </c>
    </row>
    <row r="565" spans="2:21" x14ac:dyDescent="0.25">
      <c r="B565" s="11"/>
      <c r="C565" s="96"/>
      <c r="D565" s="13"/>
      <c r="E565" s="13"/>
      <c r="F565" s="13"/>
      <c r="G565" s="12"/>
      <c r="H565" s="14"/>
      <c r="I565" s="14"/>
      <c r="J565" s="12"/>
      <c r="K565" s="15"/>
      <c r="L565" s="15"/>
      <c r="M565" s="15"/>
      <c r="N565" s="15"/>
      <c r="O565" s="15"/>
      <c r="P565" s="16" t="str">
        <f t="shared" si="46"/>
        <v xml:space="preserve"> </v>
      </c>
      <c r="Q565" s="17">
        <f t="shared" si="47"/>
        <v>0</v>
      </c>
      <c r="R565" s="65"/>
      <c r="S565" s="66">
        <f t="shared" si="30"/>
        <v>0</v>
      </c>
      <c r="T565" s="31">
        <f t="shared" si="48"/>
        <v>0</v>
      </c>
      <c r="U565" s="32" t="str">
        <f t="shared" si="49"/>
        <v xml:space="preserve"> </v>
      </c>
    </row>
    <row r="566" spans="2:21" x14ac:dyDescent="0.25">
      <c r="B566" s="11"/>
      <c r="C566" s="96"/>
      <c r="D566" s="13"/>
      <c r="E566" s="13"/>
      <c r="F566" s="13"/>
      <c r="G566" s="12"/>
      <c r="H566" s="14"/>
      <c r="I566" s="14"/>
      <c r="J566" s="12"/>
      <c r="K566" s="15"/>
      <c r="L566" s="15"/>
      <c r="M566" s="15"/>
      <c r="N566" s="15"/>
      <c r="O566" s="15"/>
      <c r="P566" s="16" t="str">
        <f t="shared" si="46"/>
        <v xml:space="preserve"> </v>
      </c>
      <c r="Q566" s="17">
        <f t="shared" si="47"/>
        <v>0</v>
      </c>
      <c r="R566" s="65"/>
      <c r="S566" s="66">
        <f t="shared" si="30"/>
        <v>0</v>
      </c>
      <c r="T566" s="31">
        <f t="shared" si="48"/>
        <v>0</v>
      </c>
      <c r="U566" s="32" t="str">
        <f t="shared" si="49"/>
        <v xml:space="preserve"> </v>
      </c>
    </row>
    <row r="567" spans="2:21" x14ac:dyDescent="0.25">
      <c r="B567" s="11"/>
      <c r="C567" s="96"/>
      <c r="D567" s="13"/>
      <c r="E567" s="13"/>
      <c r="F567" s="13"/>
      <c r="G567" s="12"/>
      <c r="H567" s="14"/>
      <c r="I567" s="14"/>
      <c r="J567" s="12"/>
      <c r="K567" s="15"/>
      <c r="L567" s="15"/>
      <c r="M567" s="15"/>
      <c r="N567" s="15"/>
      <c r="O567" s="15"/>
      <c r="P567" s="16" t="str">
        <f t="shared" si="46"/>
        <v xml:space="preserve"> </v>
      </c>
      <c r="Q567" s="17">
        <f t="shared" si="47"/>
        <v>0</v>
      </c>
      <c r="R567" s="65"/>
      <c r="S567" s="66">
        <f t="shared" si="30"/>
        <v>0</v>
      </c>
      <c r="T567" s="31">
        <f t="shared" si="48"/>
        <v>0</v>
      </c>
      <c r="U567" s="32" t="str">
        <f t="shared" si="49"/>
        <v xml:space="preserve"> </v>
      </c>
    </row>
    <row r="568" spans="2:21" x14ac:dyDescent="0.25">
      <c r="B568" s="11"/>
      <c r="C568" s="96"/>
      <c r="D568" s="13"/>
      <c r="E568" s="13"/>
      <c r="F568" s="13"/>
      <c r="G568" s="12"/>
      <c r="H568" s="14"/>
      <c r="I568" s="14"/>
      <c r="J568" s="12"/>
      <c r="K568" s="15"/>
      <c r="L568" s="15"/>
      <c r="M568" s="15"/>
      <c r="N568" s="15"/>
      <c r="O568" s="15"/>
      <c r="P568" s="16" t="str">
        <f t="shared" si="46"/>
        <v xml:space="preserve"> </v>
      </c>
      <c r="Q568" s="17">
        <f t="shared" si="47"/>
        <v>0</v>
      </c>
      <c r="R568" s="65"/>
      <c r="S568" s="66">
        <f t="shared" si="30"/>
        <v>0</v>
      </c>
      <c r="T568" s="31">
        <f t="shared" si="48"/>
        <v>0</v>
      </c>
      <c r="U568" s="32" t="str">
        <f t="shared" si="49"/>
        <v xml:space="preserve"> </v>
      </c>
    </row>
    <row r="569" spans="2:21" x14ac:dyDescent="0.25">
      <c r="B569" s="11"/>
      <c r="C569" s="96"/>
      <c r="D569" s="13"/>
      <c r="E569" s="13"/>
      <c r="F569" s="13"/>
      <c r="G569" s="12"/>
      <c r="H569" s="14"/>
      <c r="I569" s="14"/>
      <c r="J569" s="12"/>
      <c r="K569" s="15"/>
      <c r="L569" s="15"/>
      <c r="M569" s="15"/>
      <c r="N569" s="15"/>
      <c r="O569" s="15"/>
      <c r="P569" s="16" t="str">
        <f t="shared" si="43"/>
        <v xml:space="preserve"> </v>
      </c>
      <c r="Q569" s="17">
        <f t="shared" si="44"/>
        <v>0</v>
      </c>
      <c r="R569" s="65"/>
      <c r="S569" s="66">
        <f t="shared" si="30"/>
        <v>0</v>
      </c>
      <c r="T569" s="31">
        <f t="shared" si="48"/>
        <v>0</v>
      </c>
      <c r="U569" s="32" t="str">
        <f t="shared" si="45"/>
        <v xml:space="preserve"> </v>
      </c>
    </row>
    <row r="570" spans="2:21" x14ac:dyDescent="0.25">
      <c r="B570" s="11"/>
      <c r="C570" s="96"/>
      <c r="D570" s="13"/>
      <c r="E570" s="13"/>
      <c r="F570" s="13"/>
      <c r="G570" s="12"/>
      <c r="H570" s="14"/>
      <c r="I570" s="14"/>
      <c r="J570" s="12"/>
      <c r="K570" s="15"/>
      <c r="L570" s="15"/>
      <c r="M570" s="15"/>
      <c r="N570" s="15"/>
      <c r="O570" s="15"/>
      <c r="P570" s="16" t="str">
        <f t="shared" si="43"/>
        <v xml:space="preserve"> </v>
      </c>
      <c r="Q570" s="17">
        <f t="shared" si="44"/>
        <v>0</v>
      </c>
      <c r="R570" s="65"/>
      <c r="S570" s="66">
        <f t="shared" ref="S570:S635" si="50">+Q570-R570</f>
        <v>0</v>
      </c>
      <c r="T570" s="31">
        <f t="shared" si="48"/>
        <v>0</v>
      </c>
      <c r="U570" s="32" t="str">
        <f t="shared" si="45"/>
        <v xml:space="preserve"> </v>
      </c>
    </row>
    <row r="571" spans="2:21" x14ac:dyDescent="0.25">
      <c r="B571" s="11"/>
      <c r="C571" s="96"/>
      <c r="D571" s="13"/>
      <c r="E571" s="13"/>
      <c r="F571" s="13"/>
      <c r="G571" s="12"/>
      <c r="H571" s="14"/>
      <c r="I571" s="14"/>
      <c r="J571" s="12"/>
      <c r="K571" s="15"/>
      <c r="L571" s="15"/>
      <c r="M571" s="15"/>
      <c r="N571" s="15"/>
      <c r="O571" s="15"/>
      <c r="P571" s="16" t="str">
        <f t="shared" si="43"/>
        <v xml:space="preserve"> </v>
      </c>
      <c r="Q571" s="17">
        <f t="shared" si="44"/>
        <v>0</v>
      </c>
      <c r="R571" s="65"/>
      <c r="S571" s="66">
        <f t="shared" si="50"/>
        <v>0</v>
      </c>
      <c r="T571" s="31">
        <f t="shared" si="48"/>
        <v>0</v>
      </c>
      <c r="U571" s="32" t="str">
        <f t="shared" si="45"/>
        <v xml:space="preserve"> </v>
      </c>
    </row>
    <row r="572" spans="2:21" x14ac:dyDescent="0.25">
      <c r="B572" s="11"/>
      <c r="C572" s="96"/>
      <c r="D572" s="13"/>
      <c r="E572" s="13"/>
      <c r="F572" s="13"/>
      <c r="G572" s="12"/>
      <c r="H572" s="14"/>
      <c r="I572" s="14"/>
      <c r="J572" s="12"/>
      <c r="K572" s="15"/>
      <c r="L572" s="15"/>
      <c r="M572" s="15"/>
      <c r="N572" s="15"/>
      <c r="O572" s="15"/>
      <c r="P572" s="16" t="str">
        <f t="shared" si="43"/>
        <v xml:space="preserve"> </v>
      </c>
      <c r="Q572" s="17">
        <f t="shared" si="44"/>
        <v>0</v>
      </c>
      <c r="R572" s="65"/>
      <c r="S572" s="66">
        <f t="shared" si="50"/>
        <v>0</v>
      </c>
      <c r="T572" s="31">
        <f t="shared" si="48"/>
        <v>0</v>
      </c>
      <c r="U572" s="32" t="str">
        <f t="shared" si="45"/>
        <v xml:space="preserve"> </v>
      </c>
    </row>
    <row r="573" spans="2:21" x14ac:dyDescent="0.25">
      <c r="B573" s="11"/>
      <c r="C573" s="96"/>
      <c r="D573" s="13"/>
      <c r="E573" s="13"/>
      <c r="F573" s="13"/>
      <c r="G573" s="12"/>
      <c r="H573" s="14"/>
      <c r="I573" s="14"/>
      <c r="J573" s="12"/>
      <c r="K573" s="15"/>
      <c r="L573" s="15"/>
      <c r="M573" s="15"/>
      <c r="N573" s="15"/>
      <c r="O573" s="15"/>
      <c r="P573" s="16" t="str">
        <f t="shared" si="43"/>
        <v xml:space="preserve"> </v>
      </c>
      <c r="Q573" s="17">
        <f t="shared" si="44"/>
        <v>0</v>
      </c>
      <c r="R573" s="65"/>
      <c r="S573" s="66">
        <f t="shared" si="50"/>
        <v>0</v>
      </c>
      <c r="T573" s="31">
        <f t="shared" si="48"/>
        <v>0</v>
      </c>
      <c r="U573" s="32" t="str">
        <f t="shared" si="45"/>
        <v xml:space="preserve"> </v>
      </c>
    </row>
    <row r="574" spans="2:21" x14ac:dyDescent="0.25">
      <c r="B574" s="11"/>
      <c r="C574" s="96"/>
      <c r="D574" s="13"/>
      <c r="E574" s="13"/>
      <c r="F574" s="13"/>
      <c r="G574" s="12"/>
      <c r="H574" s="14"/>
      <c r="I574" s="14"/>
      <c r="J574" s="12"/>
      <c r="K574" s="15"/>
      <c r="L574" s="15"/>
      <c r="M574" s="15"/>
      <c r="N574" s="15"/>
      <c r="O574" s="15"/>
      <c r="P574" s="16" t="str">
        <f t="shared" si="43"/>
        <v xml:space="preserve"> </v>
      </c>
      <c r="Q574" s="17">
        <f t="shared" si="44"/>
        <v>0</v>
      </c>
      <c r="R574" s="65"/>
      <c r="S574" s="66">
        <f t="shared" si="50"/>
        <v>0</v>
      </c>
      <c r="T574" s="31">
        <f t="shared" ref="T574:T605" si="51">SUMIF($G$8:$G$647,G574:G1186,$K$8:$K$647)</f>
        <v>0</v>
      </c>
      <c r="U574" s="32" t="str">
        <f t="shared" si="45"/>
        <v xml:space="preserve"> </v>
      </c>
    </row>
    <row r="575" spans="2:21" x14ac:dyDescent="0.25">
      <c r="B575" s="11"/>
      <c r="C575" s="96"/>
      <c r="D575" s="13"/>
      <c r="E575" s="13"/>
      <c r="F575" s="13"/>
      <c r="G575" s="12"/>
      <c r="H575" s="14"/>
      <c r="I575" s="14"/>
      <c r="J575" s="12"/>
      <c r="K575" s="15"/>
      <c r="L575" s="15"/>
      <c r="M575" s="15"/>
      <c r="N575" s="15"/>
      <c r="O575" s="15"/>
      <c r="P575" s="16" t="str">
        <f t="shared" ref="P575:P635" si="52">+IF(K575&lt;=0," ",IF(K575&lt;=10,"A",IF(K575&gt;=11,"B")))</f>
        <v xml:space="preserve"> </v>
      </c>
      <c r="Q575" s="17">
        <f t="shared" ref="Q575:Q635" si="53">+IF(P575=" ",K575*0,IF(P575="A",K575*2500,IF(P575="B",K575*3000)))</f>
        <v>0</v>
      </c>
      <c r="R575" s="65"/>
      <c r="S575" s="66">
        <f t="shared" si="50"/>
        <v>0</v>
      </c>
      <c r="T575" s="31">
        <f t="shared" si="51"/>
        <v>0</v>
      </c>
      <c r="U575" s="32" t="str">
        <f t="shared" ref="U575:U635" si="54">+IF(T575=0," ",IF(T575&lt;=50,"OK",IF(T575&gt;=51,"LEBIH")))</f>
        <v xml:space="preserve"> </v>
      </c>
    </row>
    <row r="576" spans="2:21" x14ac:dyDescent="0.25">
      <c r="B576" s="11"/>
      <c r="C576" s="96"/>
      <c r="D576" s="13"/>
      <c r="E576" s="13"/>
      <c r="F576" s="13"/>
      <c r="G576" s="12"/>
      <c r="H576" s="14"/>
      <c r="I576" s="14"/>
      <c r="J576" s="12"/>
      <c r="K576" s="15"/>
      <c r="L576" s="15"/>
      <c r="M576" s="15"/>
      <c r="N576" s="15"/>
      <c r="O576" s="15"/>
      <c r="P576" s="16" t="str">
        <f t="shared" si="52"/>
        <v xml:space="preserve"> </v>
      </c>
      <c r="Q576" s="17">
        <f t="shared" si="53"/>
        <v>0</v>
      </c>
      <c r="R576" s="65"/>
      <c r="S576" s="66">
        <f t="shared" si="50"/>
        <v>0</v>
      </c>
      <c r="T576" s="31">
        <f t="shared" si="51"/>
        <v>0</v>
      </c>
      <c r="U576" s="32" t="str">
        <f t="shared" si="54"/>
        <v xml:space="preserve"> </v>
      </c>
    </row>
    <row r="577" spans="2:21" x14ac:dyDescent="0.25">
      <c r="B577" s="11"/>
      <c r="C577" s="96"/>
      <c r="D577" s="13"/>
      <c r="E577" s="13"/>
      <c r="F577" s="13"/>
      <c r="G577" s="12"/>
      <c r="H577" s="14"/>
      <c r="I577" s="14"/>
      <c r="J577" s="12"/>
      <c r="K577" s="15"/>
      <c r="L577" s="15"/>
      <c r="M577" s="15"/>
      <c r="N577" s="15"/>
      <c r="O577" s="15"/>
      <c r="P577" s="16" t="str">
        <f t="shared" si="52"/>
        <v xml:space="preserve"> </v>
      </c>
      <c r="Q577" s="17">
        <f t="shared" si="53"/>
        <v>0</v>
      </c>
      <c r="R577" s="65"/>
      <c r="S577" s="66">
        <f t="shared" si="50"/>
        <v>0</v>
      </c>
      <c r="T577" s="31">
        <f t="shared" si="51"/>
        <v>0</v>
      </c>
      <c r="U577" s="32" t="str">
        <f t="shared" si="54"/>
        <v xml:space="preserve"> </v>
      </c>
    </row>
    <row r="578" spans="2:21" x14ac:dyDescent="0.25">
      <c r="B578" s="11"/>
      <c r="C578" s="96"/>
      <c r="D578" s="13"/>
      <c r="E578" s="13"/>
      <c r="F578" s="13"/>
      <c r="G578" s="12"/>
      <c r="H578" s="14"/>
      <c r="I578" s="14"/>
      <c r="J578" s="12"/>
      <c r="K578" s="15"/>
      <c r="L578" s="15"/>
      <c r="M578" s="15"/>
      <c r="N578" s="15"/>
      <c r="O578" s="15"/>
      <c r="P578" s="16" t="str">
        <f t="shared" si="52"/>
        <v xml:space="preserve"> </v>
      </c>
      <c r="Q578" s="17">
        <f t="shared" si="53"/>
        <v>0</v>
      </c>
      <c r="R578" s="65"/>
      <c r="S578" s="66">
        <f t="shared" si="50"/>
        <v>0</v>
      </c>
      <c r="T578" s="31">
        <f t="shared" si="51"/>
        <v>0</v>
      </c>
      <c r="U578" s="32" t="str">
        <f t="shared" si="54"/>
        <v xml:space="preserve"> </v>
      </c>
    </row>
    <row r="579" spans="2:21" x14ac:dyDescent="0.25">
      <c r="B579" s="11"/>
      <c r="C579" s="96"/>
      <c r="D579" s="13"/>
      <c r="E579" s="13"/>
      <c r="F579" s="13"/>
      <c r="G579" s="12"/>
      <c r="H579" s="14"/>
      <c r="I579" s="14"/>
      <c r="J579" s="12"/>
      <c r="K579" s="15"/>
      <c r="L579" s="15"/>
      <c r="M579" s="15"/>
      <c r="N579" s="15"/>
      <c r="O579" s="15"/>
      <c r="P579" s="16" t="str">
        <f t="shared" si="52"/>
        <v xml:space="preserve"> </v>
      </c>
      <c r="Q579" s="17">
        <f t="shared" si="53"/>
        <v>0</v>
      </c>
      <c r="R579" s="65"/>
      <c r="S579" s="66">
        <f t="shared" si="50"/>
        <v>0</v>
      </c>
      <c r="T579" s="31">
        <f t="shared" si="51"/>
        <v>0</v>
      </c>
      <c r="U579" s="32" t="str">
        <f t="shared" si="54"/>
        <v xml:space="preserve"> </v>
      </c>
    </row>
    <row r="580" spans="2:21" x14ac:dyDescent="0.25">
      <c r="B580" s="11"/>
      <c r="C580" s="96"/>
      <c r="D580" s="13"/>
      <c r="E580" s="13"/>
      <c r="F580" s="13"/>
      <c r="G580" s="12"/>
      <c r="H580" s="14"/>
      <c r="I580" s="14"/>
      <c r="J580" s="12"/>
      <c r="K580" s="15"/>
      <c r="L580" s="15"/>
      <c r="M580" s="15"/>
      <c r="N580" s="15"/>
      <c r="O580" s="15"/>
      <c r="P580" s="16" t="str">
        <f t="shared" si="52"/>
        <v xml:space="preserve"> </v>
      </c>
      <c r="Q580" s="17">
        <f t="shared" si="53"/>
        <v>0</v>
      </c>
      <c r="R580" s="65"/>
      <c r="S580" s="66">
        <f t="shared" si="50"/>
        <v>0</v>
      </c>
      <c r="T580" s="31">
        <f t="shared" si="51"/>
        <v>0</v>
      </c>
      <c r="U580" s="32" t="str">
        <f t="shared" si="54"/>
        <v xml:space="preserve"> </v>
      </c>
    </row>
    <row r="581" spans="2:21" x14ac:dyDescent="0.25">
      <c r="B581" s="11"/>
      <c r="C581" s="96"/>
      <c r="D581" s="13"/>
      <c r="E581" s="13"/>
      <c r="F581" s="13"/>
      <c r="G581" s="12"/>
      <c r="H581" s="14"/>
      <c r="I581" s="14"/>
      <c r="J581" s="12"/>
      <c r="K581" s="15"/>
      <c r="L581" s="15"/>
      <c r="M581" s="15"/>
      <c r="N581" s="15"/>
      <c r="O581" s="15"/>
      <c r="P581" s="16" t="str">
        <f t="shared" si="52"/>
        <v xml:space="preserve"> </v>
      </c>
      <c r="Q581" s="17">
        <f t="shared" si="53"/>
        <v>0</v>
      </c>
      <c r="R581" s="65"/>
      <c r="S581" s="66">
        <f t="shared" si="50"/>
        <v>0</v>
      </c>
      <c r="T581" s="31">
        <f t="shared" si="51"/>
        <v>0</v>
      </c>
      <c r="U581" s="32" t="str">
        <f t="shared" si="54"/>
        <v xml:space="preserve"> </v>
      </c>
    </row>
    <row r="582" spans="2:21" x14ac:dyDescent="0.25">
      <c r="B582" s="11"/>
      <c r="C582" s="96"/>
      <c r="D582" s="13"/>
      <c r="E582" s="13"/>
      <c r="F582" s="13"/>
      <c r="G582" s="12"/>
      <c r="H582" s="14"/>
      <c r="I582" s="14"/>
      <c r="J582" s="12"/>
      <c r="K582" s="15"/>
      <c r="L582" s="15"/>
      <c r="M582" s="15"/>
      <c r="N582" s="15"/>
      <c r="O582" s="15"/>
      <c r="P582" s="16" t="str">
        <f t="shared" si="52"/>
        <v xml:space="preserve"> </v>
      </c>
      <c r="Q582" s="17">
        <f t="shared" si="53"/>
        <v>0</v>
      </c>
      <c r="R582" s="65"/>
      <c r="S582" s="66">
        <f t="shared" si="50"/>
        <v>0</v>
      </c>
      <c r="T582" s="31">
        <f t="shared" si="51"/>
        <v>0</v>
      </c>
      <c r="U582" s="32" t="str">
        <f t="shared" si="54"/>
        <v xml:space="preserve"> </v>
      </c>
    </row>
    <row r="583" spans="2:21" x14ac:dyDescent="0.25">
      <c r="B583" s="11"/>
      <c r="C583" s="96"/>
      <c r="D583" s="13"/>
      <c r="E583" s="13"/>
      <c r="F583" s="13"/>
      <c r="G583" s="12"/>
      <c r="H583" s="14"/>
      <c r="I583" s="14"/>
      <c r="J583" s="12"/>
      <c r="K583" s="15"/>
      <c r="L583" s="15"/>
      <c r="M583" s="15"/>
      <c r="N583" s="15"/>
      <c r="O583" s="15"/>
      <c r="P583" s="16" t="str">
        <f t="shared" si="52"/>
        <v xml:space="preserve"> </v>
      </c>
      <c r="Q583" s="17">
        <f t="shared" si="53"/>
        <v>0</v>
      </c>
      <c r="R583" s="65"/>
      <c r="S583" s="66">
        <f t="shared" si="50"/>
        <v>0</v>
      </c>
      <c r="T583" s="31">
        <f t="shared" si="51"/>
        <v>0</v>
      </c>
      <c r="U583" s="32" t="str">
        <f t="shared" si="54"/>
        <v xml:space="preserve"> </v>
      </c>
    </row>
    <row r="584" spans="2:21" x14ac:dyDescent="0.25">
      <c r="B584" s="11"/>
      <c r="C584" s="96"/>
      <c r="D584" s="13"/>
      <c r="E584" s="13"/>
      <c r="F584" s="13"/>
      <c r="G584" s="12"/>
      <c r="H584" s="14"/>
      <c r="I584" s="14"/>
      <c r="J584" s="12"/>
      <c r="K584" s="15"/>
      <c r="L584" s="15"/>
      <c r="M584" s="15"/>
      <c r="N584" s="15"/>
      <c r="O584" s="15"/>
      <c r="P584" s="16" t="str">
        <f t="shared" si="52"/>
        <v xml:space="preserve"> </v>
      </c>
      <c r="Q584" s="17">
        <f t="shared" si="53"/>
        <v>0</v>
      </c>
      <c r="R584" s="65"/>
      <c r="S584" s="66">
        <f t="shared" si="50"/>
        <v>0</v>
      </c>
      <c r="T584" s="31">
        <f t="shared" si="51"/>
        <v>0</v>
      </c>
      <c r="U584" s="32" t="str">
        <f t="shared" si="54"/>
        <v xml:space="preserve"> </v>
      </c>
    </row>
    <row r="585" spans="2:21" x14ac:dyDescent="0.25">
      <c r="B585" s="11"/>
      <c r="C585" s="96"/>
      <c r="D585" s="13"/>
      <c r="E585" s="13"/>
      <c r="F585" s="13"/>
      <c r="G585" s="12"/>
      <c r="H585" s="14"/>
      <c r="I585" s="14"/>
      <c r="J585" s="12"/>
      <c r="K585" s="15"/>
      <c r="L585" s="15"/>
      <c r="M585" s="15"/>
      <c r="N585" s="15"/>
      <c r="O585" s="15"/>
      <c r="P585" s="16" t="str">
        <f t="shared" si="52"/>
        <v xml:space="preserve"> </v>
      </c>
      <c r="Q585" s="17">
        <f t="shared" si="53"/>
        <v>0</v>
      </c>
      <c r="R585" s="65"/>
      <c r="S585" s="66">
        <f t="shared" si="50"/>
        <v>0</v>
      </c>
      <c r="T585" s="31">
        <f t="shared" si="51"/>
        <v>0</v>
      </c>
      <c r="U585" s="32" t="str">
        <f t="shared" si="54"/>
        <v xml:space="preserve"> </v>
      </c>
    </row>
    <row r="586" spans="2:21" x14ac:dyDescent="0.25">
      <c r="B586" s="11"/>
      <c r="C586" s="96"/>
      <c r="D586" s="13"/>
      <c r="E586" s="13"/>
      <c r="F586" s="13"/>
      <c r="G586" s="12"/>
      <c r="H586" s="14"/>
      <c r="I586" s="14"/>
      <c r="J586" s="12"/>
      <c r="K586" s="15"/>
      <c r="L586" s="15"/>
      <c r="M586" s="15"/>
      <c r="N586" s="15"/>
      <c r="O586" s="15"/>
      <c r="P586" s="16" t="str">
        <f t="shared" si="52"/>
        <v xml:space="preserve"> </v>
      </c>
      <c r="Q586" s="17">
        <f t="shared" si="53"/>
        <v>0</v>
      </c>
      <c r="R586" s="65"/>
      <c r="S586" s="66">
        <f t="shared" si="50"/>
        <v>0</v>
      </c>
      <c r="T586" s="31">
        <f t="shared" si="51"/>
        <v>0</v>
      </c>
      <c r="U586" s="32" t="str">
        <f t="shared" si="54"/>
        <v xml:space="preserve"> </v>
      </c>
    </row>
    <row r="587" spans="2:21" x14ac:dyDescent="0.25">
      <c r="B587" s="11"/>
      <c r="C587" s="96"/>
      <c r="D587" s="13"/>
      <c r="E587" s="13"/>
      <c r="F587" s="13"/>
      <c r="G587" s="12"/>
      <c r="H587" s="14"/>
      <c r="I587" s="14"/>
      <c r="J587" s="12"/>
      <c r="K587" s="15"/>
      <c r="L587" s="15"/>
      <c r="M587" s="15"/>
      <c r="N587" s="15"/>
      <c r="O587" s="15"/>
      <c r="P587" s="16" t="str">
        <f t="shared" si="52"/>
        <v xml:space="preserve"> </v>
      </c>
      <c r="Q587" s="17">
        <f t="shared" si="53"/>
        <v>0</v>
      </c>
      <c r="R587" s="65"/>
      <c r="S587" s="66">
        <f t="shared" si="50"/>
        <v>0</v>
      </c>
      <c r="T587" s="31">
        <f t="shared" si="51"/>
        <v>0</v>
      </c>
      <c r="U587" s="32" t="str">
        <f t="shared" si="54"/>
        <v xml:space="preserve"> </v>
      </c>
    </row>
    <row r="588" spans="2:21" x14ac:dyDescent="0.25">
      <c r="B588" s="11"/>
      <c r="C588" s="96"/>
      <c r="D588" s="13"/>
      <c r="E588" s="13"/>
      <c r="F588" s="13"/>
      <c r="G588" s="12"/>
      <c r="H588" s="14"/>
      <c r="I588" s="14"/>
      <c r="J588" s="12"/>
      <c r="K588" s="15"/>
      <c r="L588" s="15"/>
      <c r="M588" s="15"/>
      <c r="N588" s="15"/>
      <c r="O588" s="15"/>
      <c r="P588" s="16" t="str">
        <f t="shared" si="52"/>
        <v xml:space="preserve"> </v>
      </c>
      <c r="Q588" s="17">
        <f t="shared" si="53"/>
        <v>0</v>
      </c>
      <c r="R588" s="65"/>
      <c r="S588" s="66">
        <f t="shared" si="50"/>
        <v>0</v>
      </c>
      <c r="T588" s="31">
        <f t="shared" si="51"/>
        <v>0</v>
      </c>
      <c r="U588" s="32" t="str">
        <f t="shared" si="54"/>
        <v xml:space="preserve"> </v>
      </c>
    </row>
    <row r="589" spans="2:21" x14ac:dyDescent="0.25">
      <c r="B589" s="11"/>
      <c r="C589" s="96"/>
      <c r="D589" s="13"/>
      <c r="E589" s="13"/>
      <c r="F589" s="13"/>
      <c r="G589" s="12"/>
      <c r="H589" s="14"/>
      <c r="I589" s="14"/>
      <c r="J589" s="12"/>
      <c r="K589" s="15"/>
      <c r="L589" s="15"/>
      <c r="M589" s="15"/>
      <c r="N589" s="15"/>
      <c r="O589" s="15"/>
      <c r="P589" s="16" t="str">
        <f t="shared" si="52"/>
        <v xml:space="preserve"> </v>
      </c>
      <c r="Q589" s="17">
        <f t="shared" si="53"/>
        <v>0</v>
      </c>
      <c r="R589" s="65"/>
      <c r="S589" s="66">
        <f t="shared" si="50"/>
        <v>0</v>
      </c>
      <c r="T589" s="31">
        <f t="shared" si="51"/>
        <v>0</v>
      </c>
      <c r="U589" s="32" t="str">
        <f t="shared" si="54"/>
        <v xml:space="preserve"> </v>
      </c>
    </row>
    <row r="590" spans="2:21" x14ac:dyDescent="0.25">
      <c r="B590" s="11"/>
      <c r="C590" s="96"/>
      <c r="D590" s="13"/>
      <c r="E590" s="13"/>
      <c r="F590" s="13"/>
      <c r="G590" s="12"/>
      <c r="H590" s="14"/>
      <c r="I590" s="14"/>
      <c r="J590" s="12"/>
      <c r="K590" s="15"/>
      <c r="L590" s="15"/>
      <c r="M590" s="15"/>
      <c r="N590" s="15"/>
      <c r="O590" s="15"/>
      <c r="P590" s="16" t="str">
        <f t="shared" si="52"/>
        <v xml:space="preserve"> </v>
      </c>
      <c r="Q590" s="17">
        <f t="shared" si="53"/>
        <v>0</v>
      </c>
      <c r="R590" s="65"/>
      <c r="S590" s="66">
        <f t="shared" si="50"/>
        <v>0</v>
      </c>
      <c r="T590" s="31">
        <f t="shared" si="51"/>
        <v>0</v>
      </c>
      <c r="U590" s="32" t="str">
        <f t="shared" si="54"/>
        <v xml:space="preserve"> </v>
      </c>
    </row>
    <row r="591" spans="2:21" x14ac:dyDescent="0.25">
      <c r="B591" s="11"/>
      <c r="C591" s="96"/>
      <c r="D591" s="13"/>
      <c r="E591" s="13"/>
      <c r="F591" s="13"/>
      <c r="G591" s="12"/>
      <c r="H591" s="14"/>
      <c r="I591" s="14"/>
      <c r="J591" s="12"/>
      <c r="K591" s="15"/>
      <c r="L591" s="15"/>
      <c r="M591" s="15"/>
      <c r="N591" s="15"/>
      <c r="O591" s="15"/>
      <c r="P591" s="16" t="str">
        <f t="shared" si="52"/>
        <v xml:space="preserve"> </v>
      </c>
      <c r="Q591" s="17">
        <f t="shared" si="53"/>
        <v>0</v>
      </c>
      <c r="R591" s="65"/>
      <c r="S591" s="66">
        <f t="shared" si="50"/>
        <v>0</v>
      </c>
      <c r="T591" s="31">
        <f t="shared" si="51"/>
        <v>0</v>
      </c>
      <c r="U591" s="32" t="str">
        <f t="shared" si="54"/>
        <v xml:space="preserve"> </v>
      </c>
    </row>
    <row r="592" spans="2:21" x14ac:dyDescent="0.25">
      <c r="B592" s="11"/>
      <c r="C592" s="96"/>
      <c r="D592" s="13"/>
      <c r="E592" s="13"/>
      <c r="F592" s="13"/>
      <c r="G592" s="12"/>
      <c r="H592" s="14"/>
      <c r="I592" s="14"/>
      <c r="J592" s="12"/>
      <c r="K592" s="15"/>
      <c r="L592" s="15"/>
      <c r="M592" s="15"/>
      <c r="N592" s="15"/>
      <c r="O592" s="15"/>
      <c r="P592" s="16" t="str">
        <f t="shared" si="52"/>
        <v xml:space="preserve"> </v>
      </c>
      <c r="Q592" s="17">
        <f t="shared" si="53"/>
        <v>0</v>
      </c>
      <c r="R592" s="65"/>
      <c r="S592" s="66">
        <f t="shared" si="50"/>
        <v>0</v>
      </c>
      <c r="T592" s="31">
        <f t="shared" si="51"/>
        <v>0</v>
      </c>
      <c r="U592" s="32" t="str">
        <f t="shared" si="54"/>
        <v xml:space="preserve"> </v>
      </c>
    </row>
    <row r="593" spans="2:21" x14ac:dyDescent="0.25">
      <c r="B593" s="11"/>
      <c r="C593" s="96"/>
      <c r="D593" s="13"/>
      <c r="E593" s="13"/>
      <c r="F593" s="13"/>
      <c r="G593" s="12"/>
      <c r="H593" s="14"/>
      <c r="I593" s="14"/>
      <c r="J593" s="12"/>
      <c r="K593" s="15"/>
      <c r="L593" s="15"/>
      <c r="M593" s="15"/>
      <c r="N593" s="15"/>
      <c r="O593" s="15"/>
      <c r="P593" s="16" t="str">
        <f t="shared" si="52"/>
        <v xml:space="preserve"> </v>
      </c>
      <c r="Q593" s="17">
        <f t="shared" si="53"/>
        <v>0</v>
      </c>
      <c r="R593" s="65"/>
      <c r="S593" s="66">
        <f t="shared" si="50"/>
        <v>0</v>
      </c>
      <c r="T593" s="31">
        <f t="shared" si="51"/>
        <v>0</v>
      </c>
      <c r="U593" s="32" t="str">
        <f t="shared" si="54"/>
        <v xml:space="preserve"> </v>
      </c>
    </row>
    <row r="594" spans="2:21" x14ac:dyDescent="0.25">
      <c r="B594" s="11"/>
      <c r="C594" s="96"/>
      <c r="D594" s="13"/>
      <c r="E594" s="13"/>
      <c r="F594" s="13"/>
      <c r="G594" s="12"/>
      <c r="H594" s="14"/>
      <c r="I594" s="14"/>
      <c r="J594" s="12"/>
      <c r="K594" s="15"/>
      <c r="L594" s="15"/>
      <c r="M594" s="15"/>
      <c r="N594" s="15"/>
      <c r="O594" s="15"/>
      <c r="P594" s="16" t="str">
        <f t="shared" si="52"/>
        <v xml:space="preserve"> </v>
      </c>
      <c r="Q594" s="17">
        <f t="shared" si="53"/>
        <v>0</v>
      </c>
      <c r="R594" s="65"/>
      <c r="S594" s="66">
        <f t="shared" si="50"/>
        <v>0</v>
      </c>
      <c r="T594" s="31">
        <f t="shared" si="51"/>
        <v>0</v>
      </c>
      <c r="U594" s="32" t="str">
        <f t="shared" si="54"/>
        <v xml:space="preserve"> </v>
      </c>
    </row>
    <row r="595" spans="2:21" x14ac:dyDescent="0.25">
      <c r="B595" s="11"/>
      <c r="C595" s="96"/>
      <c r="D595" s="13"/>
      <c r="E595" s="13"/>
      <c r="F595" s="13"/>
      <c r="G595" s="12"/>
      <c r="H595" s="14"/>
      <c r="I595" s="14"/>
      <c r="J595" s="12"/>
      <c r="K595" s="15"/>
      <c r="L595" s="15"/>
      <c r="M595" s="15"/>
      <c r="N595" s="15"/>
      <c r="O595" s="15"/>
      <c r="P595" s="16" t="str">
        <f t="shared" si="52"/>
        <v xml:space="preserve"> </v>
      </c>
      <c r="Q595" s="17">
        <f t="shared" si="53"/>
        <v>0</v>
      </c>
      <c r="R595" s="65"/>
      <c r="S595" s="66">
        <f t="shared" si="50"/>
        <v>0</v>
      </c>
      <c r="T595" s="31">
        <f t="shared" si="51"/>
        <v>0</v>
      </c>
      <c r="U595" s="32" t="str">
        <f t="shared" si="54"/>
        <v xml:space="preserve"> </v>
      </c>
    </row>
    <row r="596" spans="2:21" x14ac:dyDescent="0.25">
      <c r="B596" s="11"/>
      <c r="C596" s="96"/>
      <c r="D596" s="13"/>
      <c r="E596" s="13"/>
      <c r="F596" s="13"/>
      <c r="G596" s="12"/>
      <c r="H596" s="14"/>
      <c r="I596" s="14"/>
      <c r="J596" s="12"/>
      <c r="K596" s="15"/>
      <c r="L596" s="15"/>
      <c r="M596" s="15"/>
      <c r="N596" s="15"/>
      <c r="O596" s="15"/>
      <c r="P596" s="16" t="str">
        <f t="shared" ref="P596:P625" si="55">+IF(K596&lt;=0," ",IF(K596&lt;=10,"A",IF(K596&gt;=11,"B")))</f>
        <v xml:space="preserve"> </v>
      </c>
      <c r="Q596" s="17">
        <f t="shared" ref="Q596:Q625" si="56">+IF(P596=" ",K596*0,IF(P596="A",K596*2500,IF(P596="B",K596*3000)))</f>
        <v>0</v>
      </c>
      <c r="R596" s="65"/>
      <c r="S596" s="66">
        <f t="shared" ref="S596:S625" si="57">+Q596-R596</f>
        <v>0</v>
      </c>
      <c r="T596" s="31">
        <f t="shared" si="51"/>
        <v>0</v>
      </c>
      <c r="U596" s="32" t="str">
        <f t="shared" ref="U596:U625" si="58">+IF(T596=0," ",IF(T596&lt;=50,"OK",IF(T596&gt;=51,"LEBIH")))</f>
        <v xml:space="preserve"> </v>
      </c>
    </row>
    <row r="597" spans="2:21" x14ac:dyDescent="0.25">
      <c r="B597" s="11"/>
      <c r="C597" s="96"/>
      <c r="D597" s="13"/>
      <c r="E597" s="13"/>
      <c r="F597" s="13"/>
      <c r="G597" s="12"/>
      <c r="H597" s="14"/>
      <c r="I597" s="14"/>
      <c r="J597" s="12"/>
      <c r="K597" s="15"/>
      <c r="L597" s="15"/>
      <c r="M597" s="15"/>
      <c r="N597" s="15"/>
      <c r="O597" s="15"/>
      <c r="P597" s="16" t="str">
        <f t="shared" si="55"/>
        <v xml:space="preserve"> </v>
      </c>
      <c r="Q597" s="17">
        <f t="shared" si="56"/>
        <v>0</v>
      </c>
      <c r="R597" s="65"/>
      <c r="S597" s="66">
        <f t="shared" si="57"/>
        <v>0</v>
      </c>
      <c r="T597" s="31">
        <f t="shared" si="51"/>
        <v>0</v>
      </c>
      <c r="U597" s="32" t="str">
        <f t="shared" si="58"/>
        <v xml:space="preserve"> </v>
      </c>
    </row>
    <row r="598" spans="2:21" x14ac:dyDescent="0.25">
      <c r="B598" s="11"/>
      <c r="C598" s="96"/>
      <c r="D598" s="13"/>
      <c r="E598" s="13"/>
      <c r="F598" s="13"/>
      <c r="G598" s="12"/>
      <c r="H598" s="14"/>
      <c r="I598" s="14"/>
      <c r="J598" s="12"/>
      <c r="K598" s="15"/>
      <c r="L598" s="15"/>
      <c r="M598" s="15"/>
      <c r="N598" s="15"/>
      <c r="O598" s="15"/>
      <c r="P598" s="16" t="str">
        <f t="shared" si="55"/>
        <v xml:space="preserve"> </v>
      </c>
      <c r="Q598" s="17">
        <f t="shared" si="56"/>
        <v>0</v>
      </c>
      <c r="R598" s="65"/>
      <c r="S598" s="66">
        <f t="shared" si="57"/>
        <v>0</v>
      </c>
      <c r="T598" s="31">
        <f t="shared" si="51"/>
        <v>0</v>
      </c>
      <c r="U598" s="32" t="str">
        <f t="shared" si="58"/>
        <v xml:space="preserve"> </v>
      </c>
    </row>
    <row r="599" spans="2:21" x14ac:dyDescent="0.25">
      <c r="B599" s="11"/>
      <c r="C599" s="96"/>
      <c r="D599" s="13"/>
      <c r="E599" s="13"/>
      <c r="F599" s="13"/>
      <c r="G599" s="12"/>
      <c r="H599" s="14"/>
      <c r="I599" s="14"/>
      <c r="J599" s="12"/>
      <c r="K599" s="15"/>
      <c r="L599" s="15"/>
      <c r="M599" s="15"/>
      <c r="N599" s="15"/>
      <c r="O599" s="15"/>
      <c r="P599" s="16" t="str">
        <f t="shared" si="55"/>
        <v xml:space="preserve"> </v>
      </c>
      <c r="Q599" s="17">
        <f t="shared" si="56"/>
        <v>0</v>
      </c>
      <c r="R599" s="65"/>
      <c r="S599" s="66">
        <f t="shared" si="57"/>
        <v>0</v>
      </c>
      <c r="T599" s="31">
        <f t="shared" si="51"/>
        <v>0</v>
      </c>
      <c r="U599" s="32" t="str">
        <f t="shared" si="58"/>
        <v xml:space="preserve"> </v>
      </c>
    </row>
    <row r="600" spans="2:21" x14ac:dyDescent="0.25">
      <c r="B600" s="11"/>
      <c r="C600" s="96"/>
      <c r="D600" s="13"/>
      <c r="E600" s="13"/>
      <c r="F600" s="13"/>
      <c r="G600" s="12"/>
      <c r="H600" s="14"/>
      <c r="I600" s="14"/>
      <c r="J600" s="12"/>
      <c r="K600" s="15"/>
      <c r="L600" s="15"/>
      <c r="M600" s="15"/>
      <c r="N600" s="15"/>
      <c r="O600" s="15"/>
      <c r="P600" s="16" t="str">
        <f t="shared" si="55"/>
        <v xml:space="preserve"> </v>
      </c>
      <c r="Q600" s="17">
        <f t="shared" si="56"/>
        <v>0</v>
      </c>
      <c r="R600" s="65"/>
      <c r="S600" s="66">
        <f t="shared" si="57"/>
        <v>0</v>
      </c>
      <c r="T600" s="31">
        <f t="shared" si="51"/>
        <v>0</v>
      </c>
      <c r="U600" s="32" t="str">
        <f t="shared" si="58"/>
        <v xml:space="preserve"> </v>
      </c>
    </row>
    <row r="601" spans="2:21" x14ac:dyDescent="0.25">
      <c r="B601" s="11"/>
      <c r="C601" s="96"/>
      <c r="D601" s="13"/>
      <c r="E601" s="13"/>
      <c r="F601" s="13"/>
      <c r="G601" s="12"/>
      <c r="H601" s="14"/>
      <c r="I601" s="14"/>
      <c r="J601" s="12"/>
      <c r="K601" s="15"/>
      <c r="L601" s="15"/>
      <c r="M601" s="15"/>
      <c r="N601" s="15"/>
      <c r="O601" s="15"/>
      <c r="P601" s="16" t="str">
        <f t="shared" si="55"/>
        <v xml:space="preserve"> </v>
      </c>
      <c r="Q601" s="17">
        <f t="shared" si="56"/>
        <v>0</v>
      </c>
      <c r="R601" s="65"/>
      <c r="S601" s="66">
        <f t="shared" si="57"/>
        <v>0</v>
      </c>
      <c r="T601" s="31">
        <f t="shared" si="51"/>
        <v>0</v>
      </c>
      <c r="U601" s="32" t="str">
        <f t="shared" si="58"/>
        <v xml:space="preserve"> </v>
      </c>
    </row>
    <row r="602" spans="2:21" x14ac:dyDescent="0.25">
      <c r="B602" s="11"/>
      <c r="C602" s="96"/>
      <c r="D602" s="13"/>
      <c r="E602" s="13"/>
      <c r="F602" s="13"/>
      <c r="G602" s="12"/>
      <c r="H602" s="14"/>
      <c r="I602" s="14"/>
      <c r="J602" s="12"/>
      <c r="K602" s="15"/>
      <c r="L602" s="15"/>
      <c r="M602" s="15"/>
      <c r="N602" s="15"/>
      <c r="O602" s="15"/>
      <c r="P602" s="16" t="str">
        <f t="shared" si="55"/>
        <v xml:space="preserve"> </v>
      </c>
      <c r="Q602" s="17">
        <f t="shared" si="56"/>
        <v>0</v>
      </c>
      <c r="R602" s="65"/>
      <c r="S602" s="66">
        <f t="shared" si="57"/>
        <v>0</v>
      </c>
      <c r="T602" s="31">
        <f t="shared" si="51"/>
        <v>0</v>
      </c>
      <c r="U602" s="32" t="str">
        <f t="shared" si="58"/>
        <v xml:space="preserve"> </v>
      </c>
    </row>
    <row r="603" spans="2:21" x14ac:dyDescent="0.25">
      <c r="B603" s="11"/>
      <c r="C603" s="96"/>
      <c r="D603" s="13"/>
      <c r="E603" s="13"/>
      <c r="F603" s="13"/>
      <c r="G603" s="12"/>
      <c r="H603" s="14"/>
      <c r="I603" s="14"/>
      <c r="J603" s="12"/>
      <c r="K603" s="15"/>
      <c r="L603" s="15"/>
      <c r="M603" s="15"/>
      <c r="N603" s="15"/>
      <c r="O603" s="15"/>
      <c r="P603" s="16" t="str">
        <f t="shared" si="55"/>
        <v xml:space="preserve"> </v>
      </c>
      <c r="Q603" s="17">
        <f t="shared" si="56"/>
        <v>0</v>
      </c>
      <c r="R603" s="65"/>
      <c r="S603" s="66">
        <f t="shared" si="57"/>
        <v>0</v>
      </c>
      <c r="T603" s="31">
        <f t="shared" si="51"/>
        <v>0</v>
      </c>
      <c r="U603" s="32" t="str">
        <f t="shared" si="58"/>
        <v xml:space="preserve"> </v>
      </c>
    </row>
    <row r="604" spans="2:21" x14ac:dyDescent="0.25">
      <c r="B604" s="11"/>
      <c r="C604" s="96"/>
      <c r="D604" s="13"/>
      <c r="E604" s="13"/>
      <c r="F604" s="13"/>
      <c r="G604" s="12"/>
      <c r="H604" s="14"/>
      <c r="I604" s="14"/>
      <c r="J604" s="12"/>
      <c r="K604" s="15"/>
      <c r="L604" s="15"/>
      <c r="M604" s="15"/>
      <c r="N604" s="15"/>
      <c r="O604" s="15"/>
      <c r="P604" s="16" t="str">
        <f t="shared" si="55"/>
        <v xml:space="preserve"> </v>
      </c>
      <c r="Q604" s="17">
        <f t="shared" si="56"/>
        <v>0</v>
      </c>
      <c r="R604" s="65"/>
      <c r="S604" s="66">
        <f t="shared" si="57"/>
        <v>0</v>
      </c>
      <c r="T604" s="31">
        <f t="shared" si="51"/>
        <v>0</v>
      </c>
      <c r="U604" s="32" t="str">
        <f t="shared" si="58"/>
        <v xml:space="preserve"> </v>
      </c>
    </row>
    <row r="605" spans="2:21" x14ac:dyDescent="0.25">
      <c r="B605" s="11"/>
      <c r="C605" s="96"/>
      <c r="D605" s="13"/>
      <c r="E605" s="13"/>
      <c r="F605" s="13"/>
      <c r="G605" s="12"/>
      <c r="H605" s="14"/>
      <c r="I605" s="14"/>
      <c r="J605" s="12"/>
      <c r="K605" s="15"/>
      <c r="L605" s="15"/>
      <c r="M605" s="15"/>
      <c r="N605" s="15"/>
      <c r="O605" s="15"/>
      <c r="P605" s="16" t="str">
        <f t="shared" si="55"/>
        <v xml:space="preserve"> </v>
      </c>
      <c r="Q605" s="17">
        <f t="shared" si="56"/>
        <v>0</v>
      </c>
      <c r="R605" s="65"/>
      <c r="S605" s="66">
        <f t="shared" si="57"/>
        <v>0</v>
      </c>
      <c r="T605" s="31">
        <f t="shared" si="51"/>
        <v>0</v>
      </c>
      <c r="U605" s="32" t="str">
        <f t="shared" si="58"/>
        <v xml:space="preserve"> </v>
      </c>
    </row>
    <row r="606" spans="2:21" x14ac:dyDescent="0.25">
      <c r="B606" s="11"/>
      <c r="C606" s="96"/>
      <c r="D606" s="13"/>
      <c r="E606" s="13"/>
      <c r="F606" s="13"/>
      <c r="G606" s="12"/>
      <c r="H606" s="14"/>
      <c r="I606" s="14"/>
      <c r="J606" s="12"/>
      <c r="K606" s="15"/>
      <c r="L606" s="15"/>
      <c r="M606" s="15"/>
      <c r="N606" s="15"/>
      <c r="O606" s="15"/>
      <c r="P606" s="16" t="str">
        <f t="shared" si="55"/>
        <v xml:space="preserve"> </v>
      </c>
      <c r="Q606" s="17">
        <f t="shared" si="56"/>
        <v>0</v>
      </c>
      <c r="R606" s="65"/>
      <c r="S606" s="66">
        <f t="shared" si="57"/>
        <v>0</v>
      </c>
      <c r="T606" s="31">
        <f t="shared" ref="T606" si="59">SUMIF($G$8:$G$647,G606:G1218,$K$8:$K$647)</f>
        <v>0</v>
      </c>
      <c r="U606" s="32" t="str">
        <f t="shared" si="58"/>
        <v xml:space="preserve"> </v>
      </c>
    </row>
    <row r="607" spans="2:21" x14ac:dyDescent="0.25">
      <c r="B607" s="11"/>
      <c r="C607" s="96"/>
      <c r="D607" s="13"/>
      <c r="E607" s="13"/>
      <c r="F607" s="13"/>
      <c r="G607" s="12"/>
      <c r="H607" s="14"/>
      <c r="I607" s="14"/>
      <c r="J607" s="12"/>
      <c r="K607" s="15"/>
      <c r="L607" s="15"/>
      <c r="M607" s="15"/>
      <c r="N607" s="15"/>
      <c r="O607" s="15"/>
      <c r="P607" s="16" t="str">
        <f t="shared" ref="P607:P615" si="60">+IF(K607&lt;=0," ",IF(K607&lt;=10,"A",IF(K607&gt;=11,"B")))</f>
        <v xml:space="preserve"> </v>
      </c>
      <c r="Q607" s="17">
        <f t="shared" ref="Q607:Q615" si="61">+IF(P607=" ",K607*0,IF(P607="A",K607*2500,IF(P607="B",K607*3000)))</f>
        <v>0</v>
      </c>
      <c r="R607" s="65"/>
      <c r="S607" s="66">
        <f t="shared" ref="S607:S615" si="62">+Q607-R607</f>
        <v>0</v>
      </c>
      <c r="T607" s="31">
        <f t="shared" ref="T607:T613" si="63">SUMIF($G$8:$G$647,G607:G1192,$K$8:$K$647)</f>
        <v>0</v>
      </c>
      <c r="U607" s="32" t="str">
        <f t="shared" ref="U607:U615" si="64">+IF(T607=0," ",IF(T607&lt;=50,"OK",IF(T607&gt;=51,"LEBIH")))</f>
        <v xml:space="preserve"> </v>
      </c>
    </row>
    <row r="608" spans="2:21" x14ac:dyDescent="0.25">
      <c r="B608" s="11"/>
      <c r="C608" s="96"/>
      <c r="D608" s="13"/>
      <c r="E608" s="13"/>
      <c r="F608" s="13"/>
      <c r="G608" s="12"/>
      <c r="H608" s="14"/>
      <c r="I608" s="14"/>
      <c r="J608" s="12"/>
      <c r="K608" s="15"/>
      <c r="L608" s="15"/>
      <c r="M608" s="15"/>
      <c r="N608" s="15"/>
      <c r="O608" s="15"/>
      <c r="P608" s="16" t="str">
        <f t="shared" si="60"/>
        <v xml:space="preserve"> </v>
      </c>
      <c r="Q608" s="17">
        <f t="shared" si="61"/>
        <v>0</v>
      </c>
      <c r="R608" s="65"/>
      <c r="S608" s="66">
        <f t="shared" si="62"/>
        <v>0</v>
      </c>
      <c r="T608" s="31">
        <f t="shared" si="63"/>
        <v>0</v>
      </c>
      <c r="U608" s="32" t="str">
        <f t="shared" si="64"/>
        <v xml:space="preserve"> </v>
      </c>
    </row>
    <row r="609" spans="2:21" x14ac:dyDescent="0.25">
      <c r="B609" s="11"/>
      <c r="C609" s="96"/>
      <c r="D609" s="13"/>
      <c r="E609" s="13"/>
      <c r="F609" s="13"/>
      <c r="G609" s="12"/>
      <c r="H609" s="14"/>
      <c r="I609" s="14"/>
      <c r="J609" s="12"/>
      <c r="K609" s="15"/>
      <c r="L609" s="15"/>
      <c r="M609" s="15"/>
      <c r="N609" s="15"/>
      <c r="O609" s="15"/>
      <c r="P609" s="16" t="str">
        <f t="shared" si="60"/>
        <v xml:space="preserve"> </v>
      </c>
      <c r="Q609" s="17">
        <f t="shared" si="61"/>
        <v>0</v>
      </c>
      <c r="R609" s="65"/>
      <c r="S609" s="66">
        <f t="shared" si="62"/>
        <v>0</v>
      </c>
      <c r="T609" s="31">
        <f t="shared" si="63"/>
        <v>0</v>
      </c>
      <c r="U609" s="32" t="str">
        <f t="shared" si="64"/>
        <v xml:space="preserve"> </v>
      </c>
    </row>
    <row r="610" spans="2:21" x14ac:dyDescent="0.25">
      <c r="B610" s="11"/>
      <c r="C610" s="96"/>
      <c r="D610" s="13"/>
      <c r="E610" s="13"/>
      <c r="F610" s="13"/>
      <c r="G610" s="12"/>
      <c r="H610" s="14"/>
      <c r="I610" s="14"/>
      <c r="J610" s="12"/>
      <c r="K610" s="15"/>
      <c r="L610" s="15"/>
      <c r="M610" s="15"/>
      <c r="N610" s="15"/>
      <c r="O610" s="15"/>
      <c r="P610" s="16" t="str">
        <f t="shared" si="60"/>
        <v xml:space="preserve"> </v>
      </c>
      <c r="Q610" s="17">
        <f t="shared" si="61"/>
        <v>0</v>
      </c>
      <c r="R610" s="65"/>
      <c r="S610" s="66">
        <f t="shared" si="62"/>
        <v>0</v>
      </c>
      <c r="T610" s="31">
        <f t="shared" si="63"/>
        <v>0</v>
      </c>
      <c r="U610" s="32" t="str">
        <f t="shared" si="64"/>
        <v xml:space="preserve"> </v>
      </c>
    </row>
    <row r="611" spans="2:21" x14ac:dyDescent="0.25">
      <c r="B611" s="11"/>
      <c r="C611" s="96"/>
      <c r="D611" s="13"/>
      <c r="E611" s="13"/>
      <c r="F611" s="13"/>
      <c r="G611" s="12"/>
      <c r="H611" s="14"/>
      <c r="I611" s="14"/>
      <c r="J611" s="12"/>
      <c r="K611" s="15"/>
      <c r="L611" s="15"/>
      <c r="M611" s="15"/>
      <c r="N611" s="15"/>
      <c r="O611" s="15"/>
      <c r="P611" s="16" t="str">
        <f t="shared" si="60"/>
        <v xml:space="preserve"> </v>
      </c>
      <c r="Q611" s="17">
        <f t="shared" si="61"/>
        <v>0</v>
      </c>
      <c r="R611" s="65"/>
      <c r="S611" s="66">
        <f t="shared" si="62"/>
        <v>0</v>
      </c>
      <c r="T611" s="31">
        <f t="shared" si="63"/>
        <v>0</v>
      </c>
      <c r="U611" s="32" t="str">
        <f t="shared" si="64"/>
        <v xml:space="preserve"> </v>
      </c>
    </row>
    <row r="612" spans="2:21" x14ac:dyDescent="0.25">
      <c r="B612" s="11"/>
      <c r="C612" s="96"/>
      <c r="D612" s="13"/>
      <c r="E612" s="13"/>
      <c r="F612" s="13"/>
      <c r="G612" s="12"/>
      <c r="H612" s="14"/>
      <c r="I612" s="14"/>
      <c r="J612" s="12"/>
      <c r="K612" s="15"/>
      <c r="L612" s="15"/>
      <c r="M612" s="15"/>
      <c r="N612" s="15"/>
      <c r="O612" s="15"/>
      <c r="P612" s="16" t="str">
        <f t="shared" si="60"/>
        <v xml:space="preserve"> </v>
      </c>
      <c r="Q612" s="17">
        <f t="shared" si="61"/>
        <v>0</v>
      </c>
      <c r="R612" s="65"/>
      <c r="S612" s="66">
        <f t="shared" si="62"/>
        <v>0</v>
      </c>
      <c r="T612" s="31">
        <f t="shared" si="63"/>
        <v>0</v>
      </c>
      <c r="U612" s="32" t="str">
        <f t="shared" si="64"/>
        <v xml:space="preserve"> </v>
      </c>
    </row>
    <row r="613" spans="2:21" x14ac:dyDescent="0.25">
      <c r="B613" s="11"/>
      <c r="C613" s="96"/>
      <c r="D613" s="13"/>
      <c r="E613" s="13"/>
      <c r="F613" s="13"/>
      <c r="G613" s="12"/>
      <c r="H613" s="14"/>
      <c r="I613" s="14"/>
      <c r="J613" s="12"/>
      <c r="K613" s="15"/>
      <c r="L613" s="15"/>
      <c r="M613" s="15"/>
      <c r="N613" s="15"/>
      <c r="O613" s="15"/>
      <c r="P613" s="16" t="str">
        <f t="shared" si="60"/>
        <v xml:space="preserve"> </v>
      </c>
      <c r="Q613" s="17">
        <f t="shared" si="61"/>
        <v>0</v>
      </c>
      <c r="R613" s="65"/>
      <c r="S613" s="66">
        <f t="shared" si="62"/>
        <v>0</v>
      </c>
      <c r="T613" s="31">
        <f t="shared" si="63"/>
        <v>0</v>
      </c>
      <c r="U613" s="32" t="str">
        <f t="shared" si="64"/>
        <v xml:space="preserve"> </v>
      </c>
    </row>
    <row r="614" spans="2:21" x14ac:dyDescent="0.25">
      <c r="B614" s="11"/>
      <c r="C614" s="96"/>
      <c r="D614" s="13"/>
      <c r="E614" s="13"/>
      <c r="F614" s="13"/>
      <c r="G614" s="12"/>
      <c r="H614" s="14"/>
      <c r="I614" s="14"/>
      <c r="J614" s="12"/>
      <c r="K614" s="15"/>
      <c r="L614" s="15"/>
      <c r="M614" s="15"/>
      <c r="N614" s="15"/>
      <c r="O614" s="15"/>
      <c r="P614" s="16" t="str">
        <f t="shared" si="60"/>
        <v xml:space="preserve"> </v>
      </c>
      <c r="Q614" s="17">
        <f t="shared" si="61"/>
        <v>0</v>
      </c>
      <c r="R614" s="65"/>
      <c r="S614" s="66">
        <f t="shared" si="62"/>
        <v>0</v>
      </c>
      <c r="T614" s="31">
        <f>SUMIF($G$8:$G$647,G614:G1187,$K$8:$K$647)</f>
        <v>0</v>
      </c>
      <c r="U614" s="32" t="str">
        <f t="shared" si="64"/>
        <v xml:space="preserve"> </v>
      </c>
    </row>
    <row r="615" spans="2:21" x14ac:dyDescent="0.25">
      <c r="B615" s="11"/>
      <c r="C615" s="96"/>
      <c r="D615" s="13"/>
      <c r="E615" s="13"/>
      <c r="F615" s="13"/>
      <c r="G615" s="12"/>
      <c r="H615" s="14"/>
      <c r="I615" s="14"/>
      <c r="J615" s="12"/>
      <c r="K615" s="15"/>
      <c r="L615" s="15"/>
      <c r="M615" s="15"/>
      <c r="N615" s="15"/>
      <c r="O615" s="15"/>
      <c r="P615" s="16" t="str">
        <f t="shared" si="60"/>
        <v xml:space="preserve"> </v>
      </c>
      <c r="Q615" s="17">
        <f t="shared" si="61"/>
        <v>0</v>
      </c>
      <c r="R615" s="18"/>
      <c r="S615" s="19">
        <f t="shared" si="62"/>
        <v>0</v>
      </c>
      <c r="T615" s="31">
        <f>SUMIF($G$8:$G$647,G615:G1161,$K$8:$K$647)</f>
        <v>0</v>
      </c>
      <c r="U615" s="32" t="str">
        <f t="shared" si="64"/>
        <v xml:space="preserve"> </v>
      </c>
    </row>
    <row r="616" spans="2:21" x14ac:dyDescent="0.25">
      <c r="B616" s="11"/>
      <c r="C616" s="96"/>
      <c r="D616" s="13"/>
      <c r="E616" s="13"/>
      <c r="F616" s="13"/>
      <c r="G616" s="12"/>
      <c r="H616" s="14"/>
      <c r="I616" s="14"/>
      <c r="J616" s="12"/>
      <c r="K616" s="15"/>
      <c r="L616" s="15"/>
      <c r="M616" s="15"/>
      <c r="N616" s="15"/>
      <c r="O616" s="15"/>
      <c r="P616" s="16" t="str">
        <f t="shared" si="55"/>
        <v xml:space="preserve"> </v>
      </c>
      <c r="Q616" s="17">
        <f t="shared" si="56"/>
        <v>0</v>
      </c>
      <c r="R616" s="65"/>
      <c r="S616" s="66">
        <f t="shared" si="57"/>
        <v>0</v>
      </c>
      <c r="T616" s="31">
        <f>SUMIF($G$8:$G$647,G616:G1219,$K$8:$K$647)</f>
        <v>0</v>
      </c>
      <c r="U616" s="32" t="str">
        <f t="shared" si="58"/>
        <v xml:space="preserve"> </v>
      </c>
    </row>
    <row r="617" spans="2:21" x14ac:dyDescent="0.25">
      <c r="B617" s="11"/>
      <c r="C617" s="96"/>
      <c r="D617" s="13"/>
      <c r="E617" s="13"/>
      <c r="F617" s="13"/>
      <c r="G617" s="12"/>
      <c r="H617" s="14"/>
      <c r="I617" s="14"/>
      <c r="J617" s="12"/>
      <c r="K617" s="15"/>
      <c r="L617" s="15"/>
      <c r="M617" s="15"/>
      <c r="N617" s="15"/>
      <c r="O617" s="15"/>
      <c r="P617" s="16" t="str">
        <f t="shared" si="55"/>
        <v xml:space="preserve"> </v>
      </c>
      <c r="Q617" s="17">
        <f t="shared" si="56"/>
        <v>0</v>
      </c>
      <c r="R617" s="65"/>
      <c r="S617" s="66">
        <f t="shared" si="57"/>
        <v>0</v>
      </c>
      <c r="T617" s="31">
        <f t="shared" ref="T617:T623" si="65">SUMIF($G$8:$G$647,G617:G1202,$K$8:$K$647)</f>
        <v>0</v>
      </c>
      <c r="U617" s="32" t="str">
        <f t="shared" si="58"/>
        <v xml:space="preserve"> </v>
      </c>
    </row>
    <row r="618" spans="2:21" x14ac:dyDescent="0.25">
      <c r="B618" s="11"/>
      <c r="C618" s="96"/>
      <c r="D618" s="13"/>
      <c r="E618" s="13"/>
      <c r="F618" s="13"/>
      <c r="G618" s="12"/>
      <c r="H618" s="14"/>
      <c r="I618" s="14"/>
      <c r="J618" s="12"/>
      <c r="K618" s="15"/>
      <c r="L618" s="15"/>
      <c r="M618" s="15"/>
      <c r="N618" s="15"/>
      <c r="O618" s="15"/>
      <c r="P618" s="16" t="str">
        <f t="shared" si="55"/>
        <v xml:space="preserve"> </v>
      </c>
      <c r="Q618" s="17">
        <f t="shared" si="56"/>
        <v>0</v>
      </c>
      <c r="R618" s="65"/>
      <c r="S618" s="66">
        <f t="shared" si="57"/>
        <v>0</v>
      </c>
      <c r="T618" s="31">
        <f t="shared" si="65"/>
        <v>0</v>
      </c>
      <c r="U618" s="32" t="str">
        <f t="shared" si="58"/>
        <v xml:space="preserve"> </v>
      </c>
    </row>
    <row r="619" spans="2:21" x14ac:dyDescent="0.25">
      <c r="B619" s="11"/>
      <c r="C619" s="96"/>
      <c r="D619" s="13"/>
      <c r="E619" s="13"/>
      <c r="F619" s="13"/>
      <c r="G619" s="12"/>
      <c r="H619" s="14"/>
      <c r="I619" s="14"/>
      <c r="J619" s="12"/>
      <c r="K619" s="15"/>
      <c r="L619" s="15"/>
      <c r="M619" s="15"/>
      <c r="N619" s="15"/>
      <c r="O619" s="15"/>
      <c r="P619" s="16" t="str">
        <f t="shared" si="55"/>
        <v xml:space="preserve"> </v>
      </c>
      <c r="Q619" s="17">
        <f t="shared" si="56"/>
        <v>0</v>
      </c>
      <c r="R619" s="65"/>
      <c r="S619" s="66">
        <f t="shared" si="57"/>
        <v>0</v>
      </c>
      <c r="T619" s="31">
        <f t="shared" si="65"/>
        <v>0</v>
      </c>
      <c r="U619" s="32" t="str">
        <f t="shared" si="58"/>
        <v xml:space="preserve"> </v>
      </c>
    </row>
    <row r="620" spans="2:21" x14ac:dyDescent="0.25">
      <c r="B620" s="11"/>
      <c r="C620" s="96"/>
      <c r="D620" s="13"/>
      <c r="E620" s="13"/>
      <c r="F620" s="13"/>
      <c r="G620" s="12"/>
      <c r="H620" s="14"/>
      <c r="I620" s="14"/>
      <c r="J620" s="12"/>
      <c r="K620" s="15"/>
      <c r="L620" s="15"/>
      <c r="M620" s="15"/>
      <c r="N620" s="15"/>
      <c r="O620" s="15"/>
      <c r="P620" s="16" t="str">
        <f t="shared" si="55"/>
        <v xml:space="preserve"> </v>
      </c>
      <c r="Q620" s="17">
        <f t="shared" si="56"/>
        <v>0</v>
      </c>
      <c r="R620" s="65"/>
      <c r="S620" s="66">
        <f t="shared" si="57"/>
        <v>0</v>
      </c>
      <c r="T620" s="31">
        <f t="shared" si="65"/>
        <v>0</v>
      </c>
      <c r="U620" s="32" t="str">
        <f t="shared" si="58"/>
        <v xml:space="preserve"> </v>
      </c>
    </row>
    <row r="621" spans="2:21" x14ac:dyDescent="0.25">
      <c r="B621" s="11"/>
      <c r="C621" s="96"/>
      <c r="D621" s="13"/>
      <c r="E621" s="13"/>
      <c r="F621" s="13"/>
      <c r="G621" s="12"/>
      <c r="H621" s="14"/>
      <c r="I621" s="14"/>
      <c r="J621" s="12"/>
      <c r="K621" s="15"/>
      <c r="L621" s="15"/>
      <c r="M621" s="15"/>
      <c r="N621" s="15"/>
      <c r="O621" s="15"/>
      <c r="P621" s="16" t="str">
        <f t="shared" si="55"/>
        <v xml:space="preserve"> </v>
      </c>
      <c r="Q621" s="17">
        <f t="shared" si="56"/>
        <v>0</v>
      </c>
      <c r="R621" s="65"/>
      <c r="S621" s="66">
        <f t="shared" si="57"/>
        <v>0</v>
      </c>
      <c r="T621" s="31">
        <f t="shared" si="65"/>
        <v>0</v>
      </c>
      <c r="U621" s="32" t="str">
        <f t="shared" si="58"/>
        <v xml:space="preserve"> </v>
      </c>
    </row>
    <row r="622" spans="2:21" x14ac:dyDescent="0.25">
      <c r="B622" s="11"/>
      <c r="C622" s="96"/>
      <c r="D622" s="13"/>
      <c r="E622" s="13"/>
      <c r="F622" s="13"/>
      <c r="G622" s="12"/>
      <c r="H622" s="14"/>
      <c r="I622" s="14"/>
      <c r="J622" s="12"/>
      <c r="K622" s="15"/>
      <c r="L622" s="15"/>
      <c r="M622" s="15"/>
      <c r="N622" s="15"/>
      <c r="O622" s="15"/>
      <c r="P622" s="16" t="str">
        <f t="shared" si="55"/>
        <v xml:space="preserve"> </v>
      </c>
      <c r="Q622" s="17">
        <f t="shared" si="56"/>
        <v>0</v>
      </c>
      <c r="R622" s="65"/>
      <c r="S622" s="66">
        <f t="shared" si="57"/>
        <v>0</v>
      </c>
      <c r="T622" s="31">
        <f t="shared" si="65"/>
        <v>0</v>
      </c>
      <c r="U622" s="32" t="str">
        <f t="shared" si="58"/>
        <v xml:space="preserve"> </v>
      </c>
    </row>
    <row r="623" spans="2:21" x14ac:dyDescent="0.25">
      <c r="B623" s="11"/>
      <c r="C623" s="96"/>
      <c r="D623" s="13"/>
      <c r="E623" s="13"/>
      <c r="F623" s="13"/>
      <c r="G623" s="12"/>
      <c r="H623" s="14"/>
      <c r="I623" s="14"/>
      <c r="J623" s="12"/>
      <c r="K623" s="15"/>
      <c r="L623" s="15"/>
      <c r="M623" s="15"/>
      <c r="N623" s="15"/>
      <c r="O623" s="15"/>
      <c r="P623" s="16" t="str">
        <f t="shared" si="55"/>
        <v xml:space="preserve"> </v>
      </c>
      <c r="Q623" s="17">
        <f t="shared" si="56"/>
        <v>0</v>
      </c>
      <c r="R623" s="65"/>
      <c r="S623" s="66">
        <f t="shared" si="57"/>
        <v>0</v>
      </c>
      <c r="T623" s="31">
        <f t="shared" si="65"/>
        <v>0</v>
      </c>
      <c r="U623" s="32" t="str">
        <f t="shared" si="58"/>
        <v xml:space="preserve"> </v>
      </c>
    </row>
    <row r="624" spans="2:21" x14ac:dyDescent="0.25">
      <c r="B624" s="11"/>
      <c r="C624" s="96"/>
      <c r="D624" s="13"/>
      <c r="E624" s="13"/>
      <c r="F624" s="13"/>
      <c r="G624" s="12"/>
      <c r="H624" s="14"/>
      <c r="I624" s="14"/>
      <c r="J624" s="12"/>
      <c r="K624" s="15"/>
      <c r="L624" s="15"/>
      <c r="M624" s="15"/>
      <c r="N624" s="15"/>
      <c r="O624" s="15"/>
      <c r="P624" s="16" t="str">
        <f t="shared" si="55"/>
        <v xml:space="preserve"> </v>
      </c>
      <c r="Q624" s="17">
        <f t="shared" si="56"/>
        <v>0</v>
      </c>
      <c r="R624" s="65"/>
      <c r="S624" s="66">
        <f t="shared" si="57"/>
        <v>0</v>
      </c>
      <c r="T624" s="31">
        <f>SUMIF($G$8:$G$647,G624:G1197,$K$8:$K$647)</f>
        <v>0</v>
      </c>
      <c r="U624" s="32" t="str">
        <f t="shared" si="58"/>
        <v xml:space="preserve"> </v>
      </c>
    </row>
    <row r="625" spans="2:21" x14ac:dyDescent="0.25">
      <c r="B625" s="11"/>
      <c r="C625" s="96"/>
      <c r="D625" s="13"/>
      <c r="E625" s="13"/>
      <c r="F625" s="13"/>
      <c r="G625" s="12"/>
      <c r="H625" s="14"/>
      <c r="I625" s="14"/>
      <c r="J625" s="12"/>
      <c r="K625" s="15"/>
      <c r="L625" s="15"/>
      <c r="M625" s="15"/>
      <c r="N625" s="15"/>
      <c r="O625" s="15"/>
      <c r="P625" s="16" t="str">
        <f t="shared" si="55"/>
        <v xml:space="preserve"> </v>
      </c>
      <c r="Q625" s="17">
        <f t="shared" si="56"/>
        <v>0</v>
      </c>
      <c r="R625" s="18"/>
      <c r="S625" s="19">
        <f t="shared" si="57"/>
        <v>0</v>
      </c>
      <c r="T625" s="31">
        <f>SUMIF($G$8:$G$647,G625:G1171,$K$8:$K$647)</f>
        <v>0</v>
      </c>
      <c r="U625" s="32" t="str">
        <f t="shared" si="58"/>
        <v xml:space="preserve"> </v>
      </c>
    </row>
    <row r="626" spans="2:21" x14ac:dyDescent="0.25">
      <c r="B626" s="11"/>
      <c r="C626" s="96"/>
      <c r="D626" s="13"/>
      <c r="E626" s="13"/>
      <c r="F626" s="13"/>
      <c r="G626" s="12"/>
      <c r="H626" s="14"/>
      <c r="I626" s="14"/>
      <c r="J626" s="12"/>
      <c r="K626" s="15"/>
      <c r="L626" s="15"/>
      <c r="M626" s="15"/>
      <c r="N626" s="15"/>
      <c r="O626" s="15"/>
      <c r="P626" s="16" t="str">
        <f t="shared" si="52"/>
        <v xml:space="preserve"> </v>
      </c>
      <c r="Q626" s="17">
        <f t="shared" si="53"/>
        <v>0</v>
      </c>
      <c r="R626" s="65"/>
      <c r="S626" s="66">
        <f t="shared" si="50"/>
        <v>0</v>
      </c>
      <c r="T626" s="31">
        <f>SUMIF($G$8:$G$647,G626:G1208,$K$8:$K$647)</f>
        <v>0</v>
      </c>
      <c r="U626" s="32" t="str">
        <f t="shared" si="54"/>
        <v xml:space="preserve"> </v>
      </c>
    </row>
    <row r="627" spans="2:21" x14ac:dyDescent="0.25">
      <c r="B627" s="11"/>
      <c r="C627" s="96"/>
      <c r="D627" s="13"/>
      <c r="E627" s="13"/>
      <c r="F627" s="13"/>
      <c r="G627" s="12"/>
      <c r="H627" s="14"/>
      <c r="I627" s="14"/>
      <c r="J627" s="12"/>
      <c r="K627" s="15"/>
      <c r="L627" s="15"/>
      <c r="M627" s="15"/>
      <c r="N627" s="15"/>
      <c r="O627" s="15"/>
      <c r="P627" s="16" t="str">
        <f t="shared" si="52"/>
        <v xml:space="preserve"> </v>
      </c>
      <c r="Q627" s="17">
        <f t="shared" si="53"/>
        <v>0</v>
      </c>
      <c r="R627" s="65"/>
      <c r="S627" s="66">
        <f t="shared" si="50"/>
        <v>0</v>
      </c>
      <c r="T627" s="31">
        <f t="shared" ref="T627:T633" si="66">SUMIF($G$8:$G$647,G627:G1212,$K$8:$K$647)</f>
        <v>0</v>
      </c>
      <c r="U627" s="32" t="str">
        <f t="shared" si="54"/>
        <v xml:space="preserve"> </v>
      </c>
    </row>
    <row r="628" spans="2:21" x14ac:dyDescent="0.25">
      <c r="B628" s="11"/>
      <c r="C628" s="96"/>
      <c r="D628" s="13"/>
      <c r="E628" s="13"/>
      <c r="F628" s="13"/>
      <c r="G628" s="12"/>
      <c r="H628" s="14"/>
      <c r="I628" s="14"/>
      <c r="J628" s="12"/>
      <c r="K628" s="15"/>
      <c r="L628" s="15"/>
      <c r="M628" s="15"/>
      <c r="N628" s="15"/>
      <c r="O628" s="15"/>
      <c r="P628" s="16" t="str">
        <f t="shared" si="52"/>
        <v xml:space="preserve"> </v>
      </c>
      <c r="Q628" s="17">
        <f t="shared" si="53"/>
        <v>0</v>
      </c>
      <c r="R628" s="65"/>
      <c r="S628" s="66">
        <f t="shared" si="50"/>
        <v>0</v>
      </c>
      <c r="T628" s="31">
        <f t="shared" si="66"/>
        <v>0</v>
      </c>
      <c r="U628" s="32" t="str">
        <f t="shared" si="54"/>
        <v xml:space="preserve"> </v>
      </c>
    </row>
    <row r="629" spans="2:21" x14ac:dyDescent="0.25">
      <c r="B629" s="11"/>
      <c r="C629" s="96"/>
      <c r="D629" s="13"/>
      <c r="E629" s="13"/>
      <c r="F629" s="13"/>
      <c r="G629" s="12"/>
      <c r="H629" s="14"/>
      <c r="I629" s="14"/>
      <c r="J629" s="12"/>
      <c r="K629" s="15"/>
      <c r="L629" s="15"/>
      <c r="M629" s="15"/>
      <c r="N629" s="15"/>
      <c r="O629" s="15"/>
      <c r="P629" s="16" t="str">
        <f t="shared" si="52"/>
        <v xml:space="preserve"> </v>
      </c>
      <c r="Q629" s="17">
        <f t="shared" si="53"/>
        <v>0</v>
      </c>
      <c r="R629" s="65"/>
      <c r="S629" s="66">
        <f t="shared" si="50"/>
        <v>0</v>
      </c>
      <c r="T629" s="31">
        <f t="shared" si="66"/>
        <v>0</v>
      </c>
      <c r="U629" s="32" t="str">
        <f t="shared" si="54"/>
        <v xml:space="preserve"> </v>
      </c>
    </row>
    <row r="630" spans="2:21" x14ac:dyDescent="0.25">
      <c r="B630" s="11"/>
      <c r="C630" s="96"/>
      <c r="D630" s="13"/>
      <c r="E630" s="13"/>
      <c r="F630" s="13"/>
      <c r="G630" s="12"/>
      <c r="H630" s="14"/>
      <c r="I630" s="14"/>
      <c r="J630" s="12"/>
      <c r="K630" s="15"/>
      <c r="L630" s="15"/>
      <c r="M630" s="15"/>
      <c r="N630" s="15"/>
      <c r="O630" s="15"/>
      <c r="P630" s="16" t="str">
        <f t="shared" si="52"/>
        <v xml:space="preserve"> </v>
      </c>
      <c r="Q630" s="17">
        <f t="shared" si="53"/>
        <v>0</v>
      </c>
      <c r="R630" s="65"/>
      <c r="S630" s="66">
        <f t="shared" si="50"/>
        <v>0</v>
      </c>
      <c r="T630" s="31">
        <f t="shared" si="66"/>
        <v>0</v>
      </c>
      <c r="U630" s="32" t="str">
        <f t="shared" si="54"/>
        <v xml:space="preserve"> </v>
      </c>
    </row>
    <row r="631" spans="2:21" x14ac:dyDescent="0.25">
      <c r="B631" s="11"/>
      <c r="C631" s="96"/>
      <c r="D631" s="13"/>
      <c r="E631" s="13"/>
      <c r="F631" s="13"/>
      <c r="G631" s="12"/>
      <c r="H631" s="14"/>
      <c r="I631" s="14"/>
      <c r="J631" s="12"/>
      <c r="K631" s="15"/>
      <c r="L631" s="15"/>
      <c r="M631" s="15"/>
      <c r="N631" s="15"/>
      <c r="O631" s="15"/>
      <c r="P631" s="16" t="str">
        <f t="shared" si="52"/>
        <v xml:space="preserve"> </v>
      </c>
      <c r="Q631" s="17">
        <f t="shared" si="53"/>
        <v>0</v>
      </c>
      <c r="R631" s="65"/>
      <c r="S631" s="66">
        <f t="shared" si="50"/>
        <v>0</v>
      </c>
      <c r="T631" s="31">
        <f t="shared" si="66"/>
        <v>0</v>
      </c>
      <c r="U631" s="32" t="str">
        <f t="shared" si="54"/>
        <v xml:space="preserve"> </v>
      </c>
    </row>
    <row r="632" spans="2:21" x14ac:dyDescent="0.25">
      <c r="B632" s="11"/>
      <c r="C632" s="96"/>
      <c r="D632" s="13"/>
      <c r="E632" s="13"/>
      <c r="F632" s="13"/>
      <c r="G632" s="12"/>
      <c r="H632" s="14"/>
      <c r="I632" s="14"/>
      <c r="J632" s="12"/>
      <c r="K632" s="15"/>
      <c r="L632" s="15"/>
      <c r="M632" s="15"/>
      <c r="N632" s="15"/>
      <c r="O632" s="15"/>
      <c r="P632" s="16" t="str">
        <f t="shared" si="52"/>
        <v xml:space="preserve"> </v>
      </c>
      <c r="Q632" s="17">
        <f t="shared" si="53"/>
        <v>0</v>
      </c>
      <c r="R632" s="65"/>
      <c r="S632" s="66">
        <f t="shared" si="50"/>
        <v>0</v>
      </c>
      <c r="T632" s="31">
        <f t="shared" si="66"/>
        <v>0</v>
      </c>
      <c r="U632" s="32" t="str">
        <f t="shared" si="54"/>
        <v xml:space="preserve"> </v>
      </c>
    </row>
    <row r="633" spans="2:21" x14ac:dyDescent="0.25">
      <c r="B633" s="11"/>
      <c r="C633" s="96"/>
      <c r="D633" s="13"/>
      <c r="E633" s="13"/>
      <c r="F633" s="13"/>
      <c r="G633" s="12"/>
      <c r="H633" s="14"/>
      <c r="I633" s="14"/>
      <c r="J633" s="12"/>
      <c r="K633" s="15"/>
      <c r="L633" s="15"/>
      <c r="M633" s="15"/>
      <c r="N633" s="15"/>
      <c r="O633" s="15"/>
      <c r="P633" s="16" t="str">
        <f t="shared" si="52"/>
        <v xml:space="preserve"> </v>
      </c>
      <c r="Q633" s="17">
        <f t="shared" si="53"/>
        <v>0</v>
      </c>
      <c r="R633" s="65"/>
      <c r="S633" s="66">
        <f t="shared" si="50"/>
        <v>0</v>
      </c>
      <c r="T633" s="31">
        <f t="shared" si="66"/>
        <v>0</v>
      </c>
      <c r="U633" s="32" t="str">
        <f t="shared" si="54"/>
        <v xml:space="preserve"> </v>
      </c>
    </row>
    <row r="634" spans="2:21" x14ac:dyDescent="0.25">
      <c r="B634" s="11"/>
      <c r="C634" s="96"/>
      <c r="D634" s="13"/>
      <c r="E634" s="13"/>
      <c r="F634" s="13"/>
      <c r="G634" s="12"/>
      <c r="H634" s="14"/>
      <c r="I634" s="14"/>
      <c r="J634" s="12"/>
      <c r="K634" s="15"/>
      <c r="L634" s="15"/>
      <c r="M634" s="15"/>
      <c r="N634" s="15"/>
      <c r="O634" s="15"/>
      <c r="P634" s="16" t="str">
        <f t="shared" si="52"/>
        <v xml:space="preserve"> </v>
      </c>
      <c r="Q634" s="17">
        <f t="shared" si="53"/>
        <v>0</v>
      </c>
      <c r="R634" s="65"/>
      <c r="S634" s="66">
        <f t="shared" si="50"/>
        <v>0</v>
      </c>
      <c r="T634" s="31">
        <f>SUMIF($G$8:$G$647,G634:G1207,$K$8:$K$647)</f>
        <v>0</v>
      </c>
      <c r="U634" s="32" t="str">
        <f t="shared" si="54"/>
        <v xml:space="preserve"> </v>
      </c>
    </row>
    <row r="635" spans="2:21" x14ac:dyDescent="0.25">
      <c r="B635" s="11"/>
      <c r="C635" s="96"/>
      <c r="D635" s="13"/>
      <c r="E635" s="13"/>
      <c r="F635" s="13"/>
      <c r="G635" s="12"/>
      <c r="H635" s="14"/>
      <c r="I635" s="14"/>
      <c r="J635" s="12"/>
      <c r="K635" s="15"/>
      <c r="L635" s="15"/>
      <c r="M635" s="15"/>
      <c r="N635" s="15"/>
      <c r="O635" s="15"/>
      <c r="P635" s="16" t="str">
        <f t="shared" si="52"/>
        <v xml:space="preserve"> </v>
      </c>
      <c r="Q635" s="17">
        <f t="shared" si="53"/>
        <v>0</v>
      </c>
      <c r="R635" s="18"/>
      <c r="S635" s="19">
        <f t="shared" si="50"/>
        <v>0</v>
      </c>
      <c r="T635" s="31">
        <f>SUMIF($G$8:$G$647,G635:G1181,$K$8:$K$647)</f>
        <v>0</v>
      </c>
      <c r="U635" s="32" t="str">
        <f t="shared" si="54"/>
        <v xml:space="preserve"> </v>
      </c>
    </row>
    <row r="636" spans="2:21" x14ac:dyDescent="0.25">
      <c r="B636" s="11"/>
      <c r="C636" s="96"/>
      <c r="D636" s="13"/>
      <c r="E636" s="13"/>
      <c r="F636" s="13"/>
      <c r="G636" s="12"/>
      <c r="H636" s="14"/>
      <c r="I636" s="14"/>
      <c r="J636" s="12"/>
      <c r="K636" s="15"/>
      <c r="L636" s="15"/>
      <c r="M636" s="15"/>
      <c r="N636" s="15"/>
      <c r="O636" s="15"/>
      <c r="P636" s="16" t="str">
        <f t="shared" si="43"/>
        <v xml:space="preserve"> </v>
      </c>
      <c r="Q636" s="17">
        <f t="shared" si="44"/>
        <v>0</v>
      </c>
      <c r="R636" s="18"/>
      <c r="S636" s="19">
        <f t="shared" ref="S636:S644" si="67">+Q636-R636</f>
        <v>0</v>
      </c>
      <c r="T636" s="31">
        <f>SUMIF($G$8:$G$647,G636:G1182,$K$8:$K$647)</f>
        <v>0</v>
      </c>
      <c r="U636" s="32" t="str">
        <f t="shared" si="45"/>
        <v xml:space="preserve"> </v>
      </c>
    </row>
    <row r="637" spans="2:21" x14ac:dyDescent="0.25">
      <c r="B637" s="11"/>
      <c r="C637" s="96"/>
      <c r="D637" s="13"/>
      <c r="E637" s="13"/>
      <c r="F637" s="13"/>
      <c r="G637" s="12"/>
      <c r="H637" s="14"/>
      <c r="I637" s="14"/>
      <c r="J637" s="12"/>
      <c r="K637" s="15"/>
      <c r="L637" s="15"/>
      <c r="M637" s="15"/>
      <c r="N637" s="15"/>
      <c r="O637" s="15"/>
      <c r="P637" s="16" t="str">
        <f t="shared" si="43"/>
        <v xml:space="preserve"> </v>
      </c>
      <c r="Q637" s="17">
        <f t="shared" si="44"/>
        <v>0</v>
      </c>
      <c r="R637" s="65"/>
      <c r="S637" s="66">
        <f t="shared" si="67"/>
        <v>0</v>
      </c>
      <c r="T637" s="31">
        <f t="shared" ref="T637:T643" si="68">SUMIF($G$8:$G$647,G637:G1222,$K$8:$K$647)</f>
        <v>0</v>
      </c>
      <c r="U637" s="32" t="str">
        <f t="shared" si="45"/>
        <v xml:space="preserve"> </v>
      </c>
    </row>
    <row r="638" spans="2:21" x14ac:dyDescent="0.25">
      <c r="B638" s="11"/>
      <c r="C638" s="96"/>
      <c r="D638" s="13"/>
      <c r="E638" s="13"/>
      <c r="F638" s="13"/>
      <c r="G638" s="12"/>
      <c r="H638" s="14"/>
      <c r="I638" s="14"/>
      <c r="J638" s="12"/>
      <c r="K638" s="15"/>
      <c r="L638" s="15"/>
      <c r="M638" s="15"/>
      <c r="N638" s="15"/>
      <c r="O638" s="15"/>
      <c r="P638" s="16" t="str">
        <f t="shared" si="43"/>
        <v xml:space="preserve"> </v>
      </c>
      <c r="Q638" s="17">
        <f t="shared" si="44"/>
        <v>0</v>
      </c>
      <c r="R638" s="65"/>
      <c r="S638" s="66">
        <f t="shared" si="67"/>
        <v>0</v>
      </c>
      <c r="T638" s="31">
        <f t="shared" si="68"/>
        <v>0</v>
      </c>
      <c r="U638" s="32" t="str">
        <f t="shared" si="45"/>
        <v xml:space="preserve"> </v>
      </c>
    </row>
    <row r="639" spans="2:21" x14ac:dyDescent="0.25">
      <c r="B639" s="11"/>
      <c r="C639" s="96"/>
      <c r="D639" s="13"/>
      <c r="E639" s="13"/>
      <c r="F639" s="13"/>
      <c r="G639" s="12"/>
      <c r="H639" s="14"/>
      <c r="I639" s="14"/>
      <c r="J639" s="12"/>
      <c r="K639" s="15"/>
      <c r="L639" s="15"/>
      <c r="M639" s="15"/>
      <c r="N639" s="15"/>
      <c r="O639" s="15"/>
      <c r="P639" s="16" t="str">
        <f t="shared" si="43"/>
        <v xml:space="preserve"> </v>
      </c>
      <c r="Q639" s="17">
        <f t="shared" si="44"/>
        <v>0</v>
      </c>
      <c r="R639" s="65"/>
      <c r="S639" s="66">
        <f t="shared" si="67"/>
        <v>0</v>
      </c>
      <c r="T639" s="31">
        <f t="shared" si="68"/>
        <v>0</v>
      </c>
      <c r="U639" s="32" t="str">
        <f t="shared" si="45"/>
        <v xml:space="preserve"> </v>
      </c>
    </row>
    <row r="640" spans="2:21" x14ac:dyDescent="0.25">
      <c r="B640" s="11"/>
      <c r="C640" s="96"/>
      <c r="D640" s="13"/>
      <c r="E640" s="13"/>
      <c r="F640" s="13"/>
      <c r="G640" s="12"/>
      <c r="H640" s="14"/>
      <c r="I640" s="14"/>
      <c r="J640" s="12"/>
      <c r="K640" s="15"/>
      <c r="L640" s="15"/>
      <c r="M640" s="15"/>
      <c r="N640" s="15"/>
      <c r="O640" s="15"/>
      <c r="P640" s="16" t="str">
        <f t="shared" si="43"/>
        <v xml:space="preserve"> </v>
      </c>
      <c r="Q640" s="17">
        <f t="shared" si="44"/>
        <v>0</v>
      </c>
      <c r="R640" s="65"/>
      <c r="S640" s="66">
        <f t="shared" si="67"/>
        <v>0</v>
      </c>
      <c r="T640" s="31">
        <f t="shared" si="68"/>
        <v>0</v>
      </c>
      <c r="U640" s="32" t="str">
        <f t="shared" si="45"/>
        <v xml:space="preserve"> </v>
      </c>
    </row>
    <row r="641" spans="2:21" x14ac:dyDescent="0.25">
      <c r="B641" s="11"/>
      <c r="C641" s="96"/>
      <c r="D641" s="13"/>
      <c r="E641" s="13"/>
      <c r="F641" s="13"/>
      <c r="G641" s="12"/>
      <c r="H641" s="14"/>
      <c r="I641" s="14"/>
      <c r="J641" s="12"/>
      <c r="K641" s="15"/>
      <c r="L641" s="15"/>
      <c r="M641" s="15"/>
      <c r="N641" s="15"/>
      <c r="O641" s="15"/>
      <c r="P641" s="16" t="str">
        <f t="shared" si="43"/>
        <v xml:space="preserve"> </v>
      </c>
      <c r="Q641" s="17">
        <f t="shared" si="44"/>
        <v>0</v>
      </c>
      <c r="R641" s="65"/>
      <c r="S641" s="66">
        <f t="shared" si="67"/>
        <v>0</v>
      </c>
      <c r="T641" s="31">
        <f t="shared" si="68"/>
        <v>0</v>
      </c>
      <c r="U641" s="32" t="str">
        <f t="shared" si="45"/>
        <v xml:space="preserve"> </v>
      </c>
    </row>
    <row r="642" spans="2:21" x14ac:dyDescent="0.25">
      <c r="B642" s="11"/>
      <c r="C642" s="96"/>
      <c r="D642" s="13"/>
      <c r="E642" s="13"/>
      <c r="F642" s="13"/>
      <c r="G642" s="12"/>
      <c r="H642" s="14"/>
      <c r="I642" s="14"/>
      <c r="J642" s="12"/>
      <c r="K642" s="15"/>
      <c r="L642" s="15"/>
      <c r="M642" s="15"/>
      <c r="N642" s="15"/>
      <c r="O642" s="15"/>
      <c r="P642" s="16" t="str">
        <f t="shared" si="43"/>
        <v xml:space="preserve"> </v>
      </c>
      <c r="Q642" s="17">
        <f t="shared" si="44"/>
        <v>0</v>
      </c>
      <c r="R642" s="65"/>
      <c r="S642" s="66">
        <f t="shared" si="67"/>
        <v>0</v>
      </c>
      <c r="T642" s="31">
        <f t="shared" si="68"/>
        <v>0</v>
      </c>
      <c r="U642" s="32" t="str">
        <f t="shared" si="45"/>
        <v xml:space="preserve"> </v>
      </c>
    </row>
    <row r="643" spans="2:21" x14ac:dyDescent="0.25">
      <c r="B643" s="11"/>
      <c r="C643" s="96"/>
      <c r="D643" s="13"/>
      <c r="E643" s="13"/>
      <c r="F643" s="13"/>
      <c r="G643" s="12"/>
      <c r="H643" s="14"/>
      <c r="I643" s="14"/>
      <c r="J643" s="12"/>
      <c r="K643" s="15"/>
      <c r="L643" s="15"/>
      <c r="M643" s="15"/>
      <c r="N643" s="15"/>
      <c r="O643" s="15"/>
      <c r="P643" s="16" t="str">
        <f t="shared" si="43"/>
        <v xml:space="preserve"> </v>
      </c>
      <c r="Q643" s="17">
        <f t="shared" si="44"/>
        <v>0</v>
      </c>
      <c r="R643" s="65"/>
      <c r="S643" s="66">
        <f t="shared" si="67"/>
        <v>0</v>
      </c>
      <c r="T643" s="31">
        <f t="shared" si="68"/>
        <v>0</v>
      </c>
      <c r="U643" s="32" t="str">
        <f t="shared" si="45"/>
        <v xml:space="preserve"> </v>
      </c>
    </row>
    <row r="644" spans="2:21" x14ac:dyDescent="0.25">
      <c r="B644" s="11"/>
      <c r="C644" s="96"/>
      <c r="D644" s="13"/>
      <c r="E644" s="13"/>
      <c r="F644" s="13"/>
      <c r="G644" s="12"/>
      <c r="H644" s="14"/>
      <c r="I644" s="14"/>
      <c r="J644" s="12"/>
      <c r="K644" s="15"/>
      <c r="L644" s="15"/>
      <c r="M644" s="15"/>
      <c r="N644" s="15"/>
      <c r="O644" s="15"/>
      <c r="P644" s="16" t="str">
        <f t="shared" si="43"/>
        <v xml:space="preserve"> </v>
      </c>
      <c r="Q644" s="17">
        <f t="shared" si="44"/>
        <v>0</v>
      </c>
      <c r="R644" s="65"/>
      <c r="S644" s="66">
        <f t="shared" si="67"/>
        <v>0</v>
      </c>
      <c r="T644" s="31">
        <f>SUMIF($G$8:$G$647,G644:G1217,$K$8:$K$647)</f>
        <v>0</v>
      </c>
      <c r="U644" s="32" t="str">
        <f t="shared" si="45"/>
        <v xml:space="preserve"> </v>
      </c>
    </row>
    <row r="645" spans="2:21" x14ac:dyDescent="0.25">
      <c r="B645" s="11"/>
      <c r="C645" s="96"/>
      <c r="D645" s="13"/>
      <c r="E645" s="13"/>
      <c r="F645" s="13"/>
      <c r="G645" s="12"/>
      <c r="H645" s="14"/>
      <c r="I645" s="14"/>
      <c r="J645" s="12"/>
      <c r="K645" s="15"/>
      <c r="L645" s="15"/>
      <c r="M645" s="15"/>
      <c r="N645" s="15"/>
      <c r="O645" s="15"/>
      <c r="P645" s="16" t="str">
        <f t="shared" ref="P645" si="69">+IF(K645&lt;=0," ",IF(K645&lt;=10,"A",IF(K645&gt;=11,"B")))</f>
        <v xml:space="preserve"> </v>
      </c>
      <c r="Q645" s="17">
        <f t="shared" ref="Q645" si="70">+IF(P645=" ",K645*0,IF(P645="A",K645*2500,IF(P645="B",K645*3000)))</f>
        <v>0</v>
      </c>
      <c r="R645" s="18"/>
      <c r="S645" s="19">
        <f t="shared" ref="S645" si="71">+Q645-R645</f>
        <v>0</v>
      </c>
      <c r="T645" s="31">
        <f>SUMIF($G$8:$G$647,G645:G1191,$K$8:$K$647)</f>
        <v>0</v>
      </c>
      <c r="U645" s="32" t="str">
        <f t="shared" ref="U645" si="72">+IF(T645=0," ",IF(T645&lt;=50,"OK",IF(T645&gt;=51,"LEBIH")))</f>
        <v xml:space="preserve"> </v>
      </c>
    </row>
    <row r="646" spans="2:21" x14ac:dyDescent="0.25">
      <c r="B646" s="11"/>
      <c r="C646" s="96"/>
      <c r="D646" s="13"/>
      <c r="E646" s="13"/>
      <c r="F646" s="13"/>
      <c r="G646" s="12"/>
      <c r="H646" s="14"/>
      <c r="I646" s="14"/>
      <c r="J646" s="12"/>
      <c r="K646" s="15"/>
      <c r="L646" s="15"/>
      <c r="M646" s="15"/>
      <c r="N646" s="15"/>
      <c r="O646" s="15"/>
      <c r="P646" s="16" t="str">
        <f t="shared" si="43"/>
        <v xml:space="preserve"> </v>
      </c>
      <c r="Q646" s="17">
        <f t="shared" si="44"/>
        <v>0</v>
      </c>
      <c r="R646" s="18"/>
      <c r="S646" s="19">
        <f t="shared" ref="S646" si="73">+Q646-R646</f>
        <v>0</v>
      </c>
      <c r="T646" s="31">
        <f>SUMIF($G$8:$G$647,G646:G1183,$K$8:$K$647)</f>
        <v>0</v>
      </c>
      <c r="U646" s="32" t="str">
        <f t="shared" si="45"/>
        <v xml:space="preserve"> </v>
      </c>
    </row>
    <row r="647" spans="2:21" x14ac:dyDescent="0.25">
      <c r="B647" s="11"/>
      <c r="C647" s="96"/>
      <c r="D647" s="13"/>
      <c r="E647" s="13"/>
      <c r="F647" s="13"/>
      <c r="G647" s="12"/>
      <c r="H647" s="14"/>
      <c r="I647" s="14"/>
      <c r="J647" s="12"/>
      <c r="K647" s="15"/>
      <c r="L647" s="15"/>
      <c r="M647" s="15"/>
      <c r="N647" s="15"/>
      <c r="O647" s="15"/>
      <c r="P647" s="16" t="str">
        <f t="shared" si="43"/>
        <v xml:space="preserve"> </v>
      </c>
      <c r="Q647" s="17">
        <f t="shared" si="44"/>
        <v>0</v>
      </c>
      <c r="R647" s="18"/>
      <c r="S647" s="19">
        <f t="shared" ref="S647" si="74">+Q647-R647</f>
        <v>0</v>
      </c>
      <c r="T647" s="31">
        <f>SUMIF($G$8:$G$647,G647:G1184,$K$8:$K$647)</f>
        <v>0</v>
      </c>
      <c r="U647" s="32" t="str">
        <f t="shared" si="45"/>
        <v xml:space="preserve"> </v>
      </c>
    </row>
    <row r="648" spans="2:21" ht="4.5" customHeight="1" x14ac:dyDescent="0.25">
      <c r="B648" s="11"/>
      <c r="C648" s="96"/>
      <c r="D648" s="13"/>
      <c r="E648" s="13"/>
      <c r="F648" s="13"/>
      <c r="G648" s="12"/>
      <c r="H648" s="14"/>
      <c r="I648" s="14"/>
      <c r="J648" s="12"/>
      <c r="K648" s="15"/>
      <c r="L648" s="15"/>
      <c r="M648" s="15"/>
      <c r="N648" s="15"/>
      <c r="O648" s="15"/>
      <c r="S648" s="22"/>
    </row>
    <row r="649" spans="2:21" s="24" customFormat="1" ht="21" customHeight="1" x14ac:dyDescent="0.25">
      <c r="B649" s="128" t="s">
        <v>11</v>
      </c>
      <c r="C649" s="128"/>
      <c r="D649" s="128"/>
      <c r="E649" s="128"/>
      <c r="F649" s="128"/>
      <c r="G649" s="128"/>
      <c r="H649" s="128"/>
      <c r="I649" s="128"/>
      <c r="J649" s="129"/>
      <c r="K649" s="23">
        <f>SUBTOTAL(9,K8:K647)</f>
        <v>0</v>
      </c>
      <c r="L649" s="23">
        <f t="shared" ref="L649:Q649" si="75">SUBTOTAL(9,L8:L647)</f>
        <v>0</v>
      </c>
      <c r="M649" s="23">
        <f t="shared" si="75"/>
        <v>0</v>
      </c>
      <c r="N649" s="23">
        <f t="shared" si="75"/>
        <v>0</v>
      </c>
      <c r="O649" s="23">
        <f t="shared" si="75"/>
        <v>0</v>
      </c>
      <c r="Q649" s="23">
        <f t="shared" si="75"/>
        <v>0</v>
      </c>
      <c r="R649" s="23">
        <f>SUBTOTAL(9,R8:R636)</f>
        <v>0</v>
      </c>
      <c r="S649" s="23">
        <f>SUBTOTAL(9,S8:S636)</f>
        <v>0</v>
      </c>
    </row>
  </sheetData>
  <protectedRanges>
    <protectedRange password="F80F" sqref="Q7" name="Range1_1_4_2"/>
    <protectedRange password="F80F" sqref="P7" name="Range1_1_4_1_1"/>
    <protectedRange password="F80F" sqref="Q5:Q6" name="Range1_4_1_1"/>
    <protectedRange password="F80F" sqref="P5:P6" name="Range1_2_1_1_1_1_1_1"/>
  </protectedRanges>
  <autoFilter ref="B7:W648"/>
  <mergeCells count="17">
    <mergeCell ref="H4:I4"/>
    <mergeCell ref="B5:B6"/>
    <mergeCell ref="C5:C6"/>
    <mergeCell ref="D5:D6"/>
    <mergeCell ref="E5:E6"/>
    <mergeCell ref="F5:F6"/>
    <mergeCell ref="I5:I6"/>
    <mergeCell ref="S5:S6"/>
    <mergeCell ref="T5:T6"/>
    <mergeCell ref="B649:J649"/>
    <mergeCell ref="J5:J6"/>
    <mergeCell ref="K5:K6"/>
    <mergeCell ref="M5:M6"/>
    <mergeCell ref="O5:O6"/>
    <mergeCell ref="R5:R6"/>
    <mergeCell ref="L5:L6"/>
    <mergeCell ref="N5:N6"/>
  </mergeCells>
  <printOptions horizontalCentered="1"/>
  <pageMargins left="0" right="0" top="0" bottom="0" header="0" footer="0"/>
  <pageSetup paperSize="9" scale="50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W1010"/>
  <sheetViews>
    <sheetView showGridLines="0" zoomScale="80" zoomScaleNormal="80" workbookViewId="0">
      <pane xSplit="9" ySplit="7" topLeftCell="J1002" activePane="bottomRight" state="frozen"/>
      <selection pane="topRight" activeCell="J1" sqref="J1"/>
      <selection pane="bottomLeft" activeCell="A8" sqref="A8"/>
      <selection pane="bottomRight" activeCell="Q8" sqref="Q8:Q1008"/>
    </sheetView>
  </sheetViews>
  <sheetFormatPr defaultRowHeight="15" x14ac:dyDescent="0.25"/>
  <cols>
    <col min="1" max="1" width="1.7109375" customWidth="1"/>
    <col min="2" max="2" width="7.140625" customWidth="1"/>
    <col min="3" max="3" width="8.28515625" customWidth="1"/>
    <col min="4" max="4" width="11.140625" customWidth="1"/>
    <col min="5" max="5" width="27.85546875" customWidth="1"/>
    <col min="6" max="6" width="5.7109375" customWidth="1"/>
    <col min="7" max="7" width="13.140625" customWidth="1"/>
    <col min="8" max="8" width="16.42578125" customWidth="1"/>
    <col min="9" max="9" width="15.85546875" customWidth="1"/>
    <col min="10" max="10" width="12.28515625" customWidth="1"/>
    <col min="11" max="11" width="15.140625" customWidth="1"/>
    <col min="12" max="15" width="6.42578125" customWidth="1"/>
    <col min="16" max="16" width="11.140625" customWidth="1"/>
    <col min="17" max="17" width="15.28515625" customWidth="1"/>
    <col min="18" max="18" width="10.5703125" style="7" hidden="1" customWidth="1"/>
    <col min="19" max="19" width="0" style="10" hidden="1" customWidth="1"/>
  </cols>
  <sheetData>
    <row r="1" spans="2:23" ht="16.5" x14ac:dyDescent="0.25">
      <c r="B1" s="1" t="s">
        <v>69</v>
      </c>
      <c r="C1" s="2"/>
      <c r="G1" s="3"/>
      <c r="I1" s="5" t="s">
        <v>0</v>
      </c>
      <c r="J1" s="6" t="s">
        <v>80</v>
      </c>
      <c r="K1" s="6"/>
      <c r="L1" s="6"/>
      <c r="M1" s="6"/>
      <c r="N1" s="6"/>
      <c r="O1" s="6"/>
      <c r="P1" s="4" t="s">
        <v>17</v>
      </c>
      <c r="R1" s="6"/>
      <c r="S1" s="6"/>
      <c r="T1" s="6"/>
      <c r="U1" s="6"/>
      <c r="V1" s="6"/>
      <c r="W1" s="4"/>
    </row>
    <row r="2" spans="2:23" ht="16.5" x14ac:dyDescent="0.25">
      <c r="B2" s="1" t="s">
        <v>82</v>
      </c>
      <c r="C2" s="2"/>
      <c r="G2" s="3"/>
      <c r="H2" s="4"/>
      <c r="I2" s="3"/>
      <c r="J2" s="6" t="s">
        <v>81</v>
      </c>
      <c r="K2" s="6"/>
      <c r="L2" s="6"/>
      <c r="M2" s="6"/>
      <c r="N2" s="6"/>
      <c r="O2" s="6"/>
      <c r="P2" s="4" t="s">
        <v>61</v>
      </c>
      <c r="R2" s="6"/>
      <c r="S2" s="6"/>
      <c r="T2" s="6"/>
      <c r="U2" s="6"/>
      <c r="V2" s="6"/>
      <c r="W2" s="4"/>
    </row>
    <row r="3" spans="2:23" ht="16.5" customHeight="1" x14ac:dyDescent="0.25">
      <c r="B3" s="1" t="str">
        <f>LMJ!B3</f>
        <v>Periode : 01 - 13 NOVEMBER 2021</v>
      </c>
      <c r="C3" s="2"/>
      <c r="G3" s="3"/>
      <c r="H3" s="25"/>
      <c r="I3" s="25"/>
      <c r="J3" s="6"/>
      <c r="K3" s="6"/>
      <c r="L3" s="6"/>
      <c r="M3" s="6"/>
      <c r="N3" s="6"/>
      <c r="O3" s="6"/>
      <c r="P3" s="4"/>
      <c r="Q3" s="4"/>
      <c r="S3" s="4"/>
    </row>
    <row r="4" spans="2:23" ht="17.25" customHeight="1" x14ac:dyDescent="0.25">
      <c r="B4" s="1"/>
      <c r="C4" s="2"/>
      <c r="G4" s="3"/>
      <c r="H4" s="126"/>
      <c r="I4" s="126"/>
      <c r="J4" s="6"/>
      <c r="K4" s="6"/>
      <c r="L4" s="6"/>
      <c r="M4" s="6"/>
      <c r="N4" s="6"/>
      <c r="O4" s="6"/>
      <c r="P4" s="4"/>
      <c r="Q4" s="4"/>
      <c r="S4" s="4"/>
    </row>
    <row r="5" spans="2:23" ht="15" customHeight="1" x14ac:dyDescent="0.25">
      <c r="B5" s="123" t="s">
        <v>1</v>
      </c>
      <c r="C5" s="123" t="s">
        <v>2</v>
      </c>
      <c r="D5" s="123" t="s">
        <v>3</v>
      </c>
      <c r="E5" s="123" t="s">
        <v>4</v>
      </c>
      <c r="F5" s="123" t="s">
        <v>5</v>
      </c>
      <c r="G5" s="75" t="s">
        <v>6</v>
      </c>
      <c r="H5" s="75" t="s">
        <v>7</v>
      </c>
      <c r="I5" s="123" t="s">
        <v>8</v>
      </c>
      <c r="J5" s="123" t="s">
        <v>9</v>
      </c>
      <c r="K5" s="124" t="s">
        <v>60</v>
      </c>
      <c r="L5" s="124" t="s">
        <v>75</v>
      </c>
      <c r="M5" s="124" t="s">
        <v>59</v>
      </c>
      <c r="N5" s="124" t="s">
        <v>76</v>
      </c>
      <c r="O5" s="124" t="s">
        <v>57</v>
      </c>
      <c r="P5" s="27" t="s">
        <v>10</v>
      </c>
      <c r="Q5" s="27" t="s">
        <v>11</v>
      </c>
      <c r="R5" s="125" t="s">
        <v>12</v>
      </c>
      <c r="S5" s="127" t="s">
        <v>13</v>
      </c>
      <c r="T5" s="122" t="s">
        <v>18</v>
      </c>
      <c r="U5" s="28"/>
    </row>
    <row r="6" spans="2:23" ht="24.75" customHeight="1" x14ac:dyDescent="0.25">
      <c r="B6" s="123"/>
      <c r="C6" s="123"/>
      <c r="D6" s="123"/>
      <c r="E6" s="123"/>
      <c r="F6" s="123"/>
      <c r="G6" s="75" t="s">
        <v>14</v>
      </c>
      <c r="H6" s="75" t="s">
        <v>14</v>
      </c>
      <c r="I6" s="123"/>
      <c r="J6" s="123"/>
      <c r="K6" s="124"/>
      <c r="L6" s="124"/>
      <c r="M6" s="124"/>
      <c r="N6" s="124"/>
      <c r="O6" s="124"/>
      <c r="P6" s="27" t="s">
        <v>15</v>
      </c>
      <c r="Q6" s="27" t="s">
        <v>16</v>
      </c>
      <c r="R6" s="125"/>
      <c r="S6" s="127"/>
      <c r="T6" s="122"/>
      <c r="U6" s="29"/>
    </row>
    <row r="7" spans="2:23" ht="7.5" customHeight="1" x14ac:dyDescent="0.25">
      <c r="C7" s="3"/>
      <c r="G7" s="3"/>
      <c r="H7" s="4"/>
      <c r="J7" s="3"/>
      <c r="K7" s="8"/>
      <c r="L7" s="8"/>
      <c r="M7" s="8"/>
      <c r="N7" s="8"/>
      <c r="O7" s="8"/>
      <c r="P7" s="9"/>
      <c r="Q7" s="9"/>
      <c r="T7" s="30"/>
      <c r="U7" s="29"/>
    </row>
    <row r="8" spans="2:23" x14ac:dyDescent="0.25">
      <c r="B8" s="11"/>
      <c r="C8" s="12"/>
      <c r="D8" s="13"/>
      <c r="E8" s="13"/>
      <c r="F8" s="13"/>
      <c r="G8" s="33"/>
      <c r="H8" s="14"/>
      <c r="I8" s="14"/>
      <c r="J8" s="12"/>
      <c r="K8" s="15"/>
      <c r="L8" s="15"/>
      <c r="M8" s="15"/>
      <c r="N8" s="15"/>
      <c r="O8" s="15"/>
      <c r="P8" s="16" t="str">
        <f>+IF(K8&lt;=0," ",IF(K8&lt;=10,"A",IF(K8&gt;=11,"B")))</f>
        <v xml:space="preserve"> </v>
      </c>
      <c r="Q8" s="17">
        <f>+IF(P8=" ",K8*0,IF(P8="A",K8*2500,IF(P8="B",K8*3000)))</f>
        <v>0</v>
      </c>
      <c r="R8" s="65"/>
      <c r="S8" s="66">
        <f t="shared" ref="S8:S77" si="0">+Q8-R8</f>
        <v>0</v>
      </c>
      <c r="T8" s="31">
        <f>SUMIF($G$8:$G$1008,G8:G1008,$K$8:$K$1008)</f>
        <v>0</v>
      </c>
      <c r="U8" s="32" t="str">
        <f>+IF(T8=0," ",IF(T8&lt;=50,"OK",IF(T8&gt;=51,"LEBIH")))</f>
        <v xml:space="preserve"> </v>
      </c>
    </row>
    <row r="9" spans="2:23" x14ac:dyDescent="0.25">
      <c r="B9" s="11"/>
      <c r="C9" s="12"/>
      <c r="D9" s="13"/>
      <c r="E9" s="13"/>
      <c r="F9" s="13"/>
      <c r="G9" s="33"/>
      <c r="H9" s="14"/>
      <c r="I9" s="14"/>
      <c r="J9" s="12"/>
      <c r="K9" s="15"/>
      <c r="L9" s="15"/>
      <c r="M9" s="15"/>
      <c r="N9" s="15"/>
      <c r="O9" s="15"/>
      <c r="P9" s="16" t="str">
        <f t="shared" ref="P9:P72" si="1">+IF(K9&lt;=0," ",IF(K9&lt;=10,"A",IF(K9&gt;=11,"B")))</f>
        <v xml:space="preserve"> </v>
      </c>
      <c r="Q9" s="17">
        <f t="shared" ref="Q9:Q72" si="2">+IF(P9=" ",K9*0,IF(P9="A",K9*2500,IF(P9="B",K9*3000)))</f>
        <v>0</v>
      </c>
      <c r="R9" s="65"/>
      <c r="S9" s="66">
        <f t="shared" si="0"/>
        <v>0</v>
      </c>
      <c r="T9" s="31">
        <f t="shared" ref="T9:T72" si="3">SUMIF($G$8:$G$1008,G9:G1009,$K$8:$K$1008)</f>
        <v>0</v>
      </c>
      <c r="U9" s="32" t="str">
        <f t="shared" ref="U9:U72" si="4">+IF(T9=0," ",IF(T9&lt;=50,"OK",IF(T9&gt;=51,"LEBIH")))</f>
        <v xml:space="preserve"> </v>
      </c>
    </row>
    <row r="10" spans="2:23" x14ac:dyDescent="0.25">
      <c r="B10" s="11"/>
      <c r="C10" s="12"/>
      <c r="D10" s="13"/>
      <c r="E10" s="13"/>
      <c r="F10" s="13"/>
      <c r="G10" s="33"/>
      <c r="H10" s="14"/>
      <c r="I10" s="14"/>
      <c r="J10" s="12"/>
      <c r="K10" s="15"/>
      <c r="L10" s="15"/>
      <c r="M10" s="15"/>
      <c r="N10" s="15"/>
      <c r="O10" s="15"/>
      <c r="P10" s="16" t="str">
        <f t="shared" si="1"/>
        <v xml:space="preserve"> </v>
      </c>
      <c r="Q10" s="17">
        <f t="shared" si="2"/>
        <v>0</v>
      </c>
      <c r="R10" s="65"/>
      <c r="S10" s="66">
        <f t="shared" si="0"/>
        <v>0</v>
      </c>
      <c r="T10" s="31">
        <f t="shared" si="3"/>
        <v>0</v>
      </c>
      <c r="U10" s="32" t="str">
        <f t="shared" si="4"/>
        <v xml:space="preserve"> </v>
      </c>
    </row>
    <row r="11" spans="2:23" x14ac:dyDescent="0.25">
      <c r="B11" s="11"/>
      <c r="C11" s="12"/>
      <c r="D11" s="13"/>
      <c r="E11" s="13"/>
      <c r="F11" s="13"/>
      <c r="G11" s="33"/>
      <c r="H11" s="14"/>
      <c r="I11" s="14"/>
      <c r="J11" s="12"/>
      <c r="K11" s="15"/>
      <c r="L11" s="15"/>
      <c r="M11" s="15"/>
      <c r="N11" s="15"/>
      <c r="O11" s="15"/>
      <c r="P11" s="16" t="str">
        <f t="shared" si="1"/>
        <v xml:space="preserve"> </v>
      </c>
      <c r="Q11" s="17">
        <f t="shared" si="2"/>
        <v>0</v>
      </c>
      <c r="R11" s="65"/>
      <c r="S11" s="66">
        <f t="shared" si="0"/>
        <v>0</v>
      </c>
      <c r="T11" s="31">
        <f t="shared" si="3"/>
        <v>0</v>
      </c>
      <c r="U11" s="32" t="str">
        <f t="shared" si="4"/>
        <v xml:space="preserve"> </v>
      </c>
    </row>
    <row r="12" spans="2:23" x14ac:dyDescent="0.25">
      <c r="B12" s="11"/>
      <c r="C12" s="12"/>
      <c r="D12" s="13"/>
      <c r="E12" s="13"/>
      <c r="F12" s="13"/>
      <c r="G12" s="33"/>
      <c r="H12" s="14"/>
      <c r="I12" s="14"/>
      <c r="J12" s="12"/>
      <c r="K12" s="15"/>
      <c r="L12" s="15"/>
      <c r="M12" s="15"/>
      <c r="N12" s="15"/>
      <c r="O12" s="15"/>
      <c r="P12" s="16" t="str">
        <f t="shared" si="1"/>
        <v xml:space="preserve"> </v>
      </c>
      <c r="Q12" s="17">
        <f t="shared" si="2"/>
        <v>0</v>
      </c>
      <c r="R12" s="65"/>
      <c r="S12" s="66">
        <f t="shared" si="0"/>
        <v>0</v>
      </c>
      <c r="T12" s="31">
        <f t="shared" si="3"/>
        <v>0</v>
      </c>
      <c r="U12" s="32" t="str">
        <f t="shared" si="4"/>
        <v xml:space="preserve"> </v>
      </c>
    </row>
    <row r="13" spans="2:23" x14ac:dyDescent="0.25">
      <c r="B13" s="11"/>
      <c r="C13" s="12"/>
      <c r="D13" s="13"/>
      <c r="E13" s="13"/>
      <c r="F13" s="13"/>
      <c r="G13" s="33"/>
      <c r="H13" s="14"/>
      <c r="I13" s="14"/>
      <c r="J13" s="12"/>
      <c r="K13" s="15"/>
      <c r="L13" s="15"/>
      <c r="M13" s="15"/>
      <c r="N13" s="15"/>
      <c r="O13" s="15"/>
      <c r="P13" s="16" t="str">
        <f t="shared" si="1"/>
        <v xml:space="preserve"> </v>
      </c>
      <c r="Q13" s="17">
        <f t="shared" si="2"/>
        <v>0</v>
      </c>
      <c r="R13" s="65"/>
      <c r="S13" s="66">
        <f t="shared" si="0"/>
        <v>0</v>
      </c>
      <c r="T13" s="31">
        <f t="shared" si="3"/>
        <v>0</v>
      </c>
      <c r="U13" s="32" t="str">
        <f t="shared" si="4"/>
        <v xml:space="preserve"> </v>
      </c>
    </row>
    <row r="14" spans="2:23" x14ac:dyDescent="0.25">
      <c r="B14" s="11"/>
      <c r="C14" s="12"/>
      <c r="D14" s="13"/>
      <c r="E14" s="13"/>
      <c r="F14" s="13"/>
      <c r="G14" s="33"/>
      <c r="H14" s="14"/>
      <c r="I14" s="14"/>
      <c r="J14" s="12"/>
      <c r="K14" s="15"/>
      <c r="L14" s="15"/>
      <c r="M14" s="15"/>
      <c r="N14" s="15"/>
      <c r="O14" s="15"/>
      <c r="P14" s="16" t="str">
        <f t="shared" si="1"/>
        <v xml:space="preserve"> </v>
      </c>
      <c r="Q14" s="17">
        <f t="shared" si="2"/>
        <v>0</v>
      </c>
      <c r="R14" s="65"/>
      <c r="S14" s="66">
        <f t="shared" si="0"/>
        <v>0</v>
      </c>
      <c r="T14" s="31">
        <f t="shared" si="3"/>
        <v>0</v>
      </c>
      <c r="U14" s="32" t="str">
        <f t="shared" si="4"/>
        <v xml:space="preserve"> </v>
      </c>
    </row>
    <row r="15" spans="2:23" x14ac:dyDescent="0.25">
      <c r="B15" s="11"/>
      <c r="C15" s="12"/>
      <c r="D15" s="13"/>
      <c r="E15" s="13"/>
      <c r="F15" s="13"/>
      <c r="G15" s="33"/>
      <c r="H15" s="14"/>
      <c r="I15" s="14"/>
      <c r="J15" s="12"/>
      <c r="K15" s="15"/>
      <c r="L15" s="15"/>
      <c r="M15" s="15"/>
      <c r="N15" s="15"/>
      <c r="O15" s="15"/>
      <c r="P15" s="16" t="str">
        <f t="shared" si="1"/>
        <v xml:space="preserve"> </v>
      </c>
      <c r="Q15" s="17">
        <f t="shared" si="2"/>
        <v>0</v>
      </c>
      <c r="R15" s="65"/>
      <c r="S15" s="66">
        <f t="shared" si="0"/>
        <v>0</v>
      </c>
      <c r="T15" s="31">
        <f t="shared" si="3"/>
        <v>0</v>
      </c>
      <c r="U15" s="32" t="str">
        <f t="shared" si="4"/>
        <v xml:space="preserve"> </v>
      </c>
      <c r="W15" s="10"/>
    </row>
    <row r="16" spans="2:23" x14ac:dyDescent="0.25">
      <c r="B16" s="11"/>
      <c r="C16" s="12"/>
      <c r="D16" s="13"/>
      <c r="E16" s="13"/>
      <c r="F16" s="13"/>
      <c r="G16" s="33"/>
      <c r="H16" s="14"/>
      <c r="I16" s="14"/>
      <c r="J16" s="12"/>
      <c r="K16" s="15"/>
      <c r="L16" s="15"/>
      <c r="M16" s="15"/>
      <c r="N16" s="15"/>
      <c r="O16" s="15"/>
      <c r="P16" s="16" t="str">
        <f t="shared" si="1"/>
        <v xml:space="preserve"> </v>
      </c>
      <c r="Q16" s="17">
        <f t="shared" si="2"/>
        <v>0</v>
      </c>
      <c r="R16" s="65"/>
      <c r="S16" s="66">
        <f t="shared" si="0"/>
        <v>0</v>
      </c>
      <c r="T16" s="31">
        <f t="shared" si="3"/>
        <v>0</v>
      </c>
      <c r="U16" s="32" t="str">
        <f t="shared" si="4"/>
        <v xml:space="preserve"> </v>
      </c>
      <c r="W16" s="10"/>
    </row>
    <row r="17" spans="2:23" x14ac:dyDescent="0.25">
      <c r="B17" s="11"/>
      <c r="C17" s="12"/>
      <c r="D17" s="13"/>
      <c r="E17" s="13"/>
      <c r="F17" s="13"/>
      <c r="G17" s="12"/>
      <c r="H17" s="14"/>
      <c r="I17" s="14"/>
      <c r="J17" s="12"/>
      <c r="K17" s="15"/>
      <c r="L17" s="15"/>
      <c r="M17" s="15"/>
      <c r="N17" s="15"/>
      <c r="O17" s="15"/>
      <c r="P17" s="16" t="str">
        <f t="shared" si="1"/>
        <v xml:space="preserve"> </v>
      </c>
      <c r="Q17" s="17">
        <f t="shared" si="2"/>
        <v>0</v>
      </c>
      <c r="R17" s="65"/>
      <c r="S17" s="66">
        <f t="shared" si="0"/>
        <v>0</v>
      </c>
      <c r="T17" s="31">
        <f t="shared" si="3"/>
        <v>0</v>
      </c>
      <c r="U17" s="32" t="str">
        <f t="shared" si="4"/>
        <v xml:space="preserve"> </v>
      </c>
      <c r="W17" s="10"/>
    </row>
    <row r="18" spans="2:23" x14ac:dyDescent="0.25">
      <c r="B18" s="11"/>
      <c r="C18" s="12"/>
      <c r="D18" s="13"/>
      <c r="E18" s="13"/>
      <c r="F18" s="13"/>
      <c r="G18" s="12"/>
      <c r="H18" s="14"/>
      <c r="I18" s="14"/>
      <c r="J18" s="12"/>
      <c r="K18" s="15"/>
      <c r="L18" s="15"/>
      <c r="M18" s="15"/>
      <c r="N18" s="15"/>
      <c r="O18" s="15"/>
      <c r="P18" s="16" t="str">
        <f t="shared" si="1"/>
        <v xml:space="preserve"> </v>
      </c>
      <c r="Q18" s="17">
        <f t="shared" si="2"/>
        <v>0</v>
      </c>
      <c r="R18" s="65"/>
      <c r="S18" s="66">
        <f t="shared" si="0"/>
        <v>0</v>
      </c>
      <c r="T18" s="31">
        <f t="shared" si="3"/>
        <v>0</v>
      </c>
      <c r="U18" s="32" t="str">
        <f t="shared" si="4"/>
        <v xml:space="preserve"> </v>
      </c>
      <c r="W18" s="10"/>
    </row>
    <row r="19" spans="2:23" x14ac:dyDescent="0.25">
      <c r="B19" s="11"/>
      <c r="C19" s="12"/>
      <c r="D19" s="13"/>
      <c r="E19" s="13"/>
      <c r="F19" s="13"/>
      <c r="G19" s="12"/>
      <c r="H19" s="14"/>
      <c r="I19" s="14"/>
      <c r="J19" s="12"/>
      <c r="K19" s="15"/>
      <c r="L19" s="15"/>
      <c r="M19" s="15"/>
      <c r="N19" s="15"/>
      <c r="O19" s="15"/>
      <c r="P19" s="16" t="str">
        <f t="shared" si="1"/>
        <v xml:space="preserve"> </v>
      </c>
      <c r="Q19" s="17">
        <f t="shared" si="2"/>
        <v>0</v>
      </c>
      <c r="R19" s="65"/>
      <c r="S19" s="66">
        <f t="shared" si="0"/>
        <v>0</v>
      </c>
      <c r="T19" s="31">
        <f t="shared" si="3"/>
        <v>0</v>
      </c>
      <c r="U19" s="32" t="str">
        <f t="shared" si="4"/>
        <v xml:space="preserve"> </v>
      </c>
    </row>
    <row r="20" spans="2:23" x14ac:dyDescent="0.25">
      <c r="B20" s="11"/>
      <c r="C20" s="12"/>
      <c r="D20" s="13"/>
      <c r="E20" s="13"/>
      <c r="F20" s="13"/>
      <c r="G20" s="12"/>
      <c r="H20" s="14"/>
      <c r="I20" s="14"/>
      <c r="J20" s="12"/>
      <c r="K20" s="15"/>
      <c r="L20" s="15"/>
      <c r="M20" s="15"/>
      <c r="N20" s="15"/>
      <c r="O20" s="15"/>
      <c r="P20" s="16" t="str">
        <f t="shared" si="1"/>
        <v xml:space="preserve"> </v>
      </c>
      <c r="Q20" s="17">
        <f t="shared" si="2"/>
        <v>0</v>
      </c>
      <c r="R20" s="65"/>
      <c r="S20" s="66">
        <f t="shared" si="0"/>
        <v>0</v>
      </c>
      <c r="T20" s="31">
        <f t="shared" si="3"/>
        <v>0</v>
      </c>
      <c r="U20" s="32" t="str">
        <f t="shared" si="4"/>
        <v xml:space="preserve"> </v>
      </c>
    </row>
    <row r="21" spans="2:23" x14ac:dyDescent="0.25">
      <c r="B21" s="11"/>
      <c r="C21" s="12"/>
      <c r="D21" s="13"/>
      <c r="E21" s="13"/>
      <c r="F21" s="13"/>
      <c r="G21" s="12"/>
      <c r="H21" s="14"/>
      <c r="I21" s="14"/>
      <c r="J21" s="12"/>
      <c r="K21" s="15"/>
      <c r="L21" s="15"/>
      <c r="M21" s="15"/>
      <c r="N21" s="15"/>
      <c r="O21" s="15"/>
      <c r="P21" s="16" t="str">
        <f t="shared" si="1"/>
        <v xml:space="preserve"> </v>
      </c>
      <c r="Q21" s="17">
        <f t="shared" si="2"/>
        <v>0</v>
      </c>
      <c r="R21" s="65"/>
      <c r="S21" s="66">
        <f t="shared" si="0"/>
        <v>0</v>
      </c>
      <c r="T21" s="31">
        <f t="shared" si="3"/>
        <v>0</v>
      </c>
      <c r="U21" s="32" t="str">
        <f t="shared" si="4"/>
        <v xml:space="preserve"> </v>
      </c>
    </row>
    <row r="22" spans="2:23" x14ac:dyDescent="0.25">
      <c r="B22" s="11"/>
      <c r="C22" s="12"/>
      <c r="D22" s="13"/>
      <c r="E22" s="13"/>
      <c r="F22" s="13"/>
      <c r="G22" s="12"/>
      <c r="H22" s="14"/>
      <c r="I22" s="14"/>
      <c r="J22" s="12"/>
      <c r="K22" s="15"/>
      <c r="L22" s="15"/>
      <c r="M22" s="15"/>
      <c r="N22" s="15"/>
      <c r="O22" s="15"/>
      <c r="P22" s="16" t="str">
        <f t="shared" si="1"/>
        <v xml:space="preserve"> </v>
      </c>
      <c r="Q22" s="17">
        <f t="shared" si="2"/>
        <v>0</v>
      </c>
      <c r="R22" s="65"/>
      <c r="S22" s="66">
        <f t="shared" si="0"/>
        <v>0</v>
      </c>
      <c r="T22" s="31">
        <f t="shared" si="3"/>
        <v>0</v>
      </c>
      <c r="U22" s="32" t="str">
        <f t="shared" si="4"/>
        <v xml:space="preserve"> </v>
      </c>
    </row>
    <row r="23" spans="2:23" x14ac:dyDescent="0.25">
      <c r="B23" s="11"/>
      <c r="C23" s="12"/>
      <c r="D23" s="13"/>
      <c r="E23" s="13"/>
      <c r="F23" s="13"/>
      <c r="G23" s="12"/>
      <c r="H23" s="14"/>
      <c r="I23" s="14"/>
      <c r="J23" s="12"/>
      <c r="K23" s="15"/>
      <c r="L23" s="15"/>
      <c r="M23" s="15"/>
      <c r="N23" s="15"/>
      <c r="O23" s="15"/>
      <c r="P23" s="16" t="str">
        <f t="shared" si="1"/>
        <v xml:space="preserve"> </v>
      </c>
      <c r="Q23" s="17">
        <f t="shared" si="2"/>
        <v>0</v>
      </c>
      <c r="R23" s="65"/>
      <c r="S23" s="66">
        <f t="shared" si="0"/>
        <v>0</v>
      </c>
      <c r="T23" s="31">
        <f t="shared" si="3"/>
        <v>0</v>
      </c>
      <c r="U23" s="32" t="str">
        <f t="shared" si="4"/>
        <v xml:space="preserve"> </v>
      </c>
    </row>
    <row r="24" spans="2:23" x14ac:dyDescent="0.25">
      <c r="B24" s="11"/>
      <c r="C24" s="12"/>
      <c r="D24" s="13"/>
      <c r="E24" s="13"/>
      <c r="F24" s="13"/>
      <c r="G24" s="12"/>
      <c r="H24" s="14"/>
      <c r="I24" s="14"/>
      <c r="J24" s="12"/>
      <c r="K24" s="15"/>
      <c r="L24" s="15"/>
      <c r="M24" s="15"/>
      <c r="N24" s="15"/>
      <c r="O24" s="15"/>
      <c r="P24" s="16" t="str">
        <f t="shared" si="1"/>
        <v xml:space="preserve"> </v>
      </c>
      <c r="Q24" s="17">
        <f t="shared" si="2"/>
        <v>0</v>
      </c>
      <c r="R24" s="65"/>
      <c r="S24" s="66">
        <f t="shared" si="0"/>
        <v>0</v>
      </c>
      <c r="T24" s="31">
        <f t="shared" si="3"/>
        <v>0</v>
      </c>
      <c r="U24" s="32" t="str">
        <f t="shared" si="4"/>
        <v xml:space="preserve"> </v>
      </c>
    </row>
    <row r="25" spans="2:23" x14ac:dyDescent="0.25">
      <c r="B25" s="11"/>
      <c r="C25" s="12"/>
      <c r="D25" s="13"/>
      <c r="E25" s="13"/>
      <c r="F25" s="13"/>
      <c r="G25" s="12"/>
      <c r="H25" s="14"/>
      <c r="I25" s="14"/>
      <c r="J25" s="12"/>
      <c r="K25" s="15"/>
      <c r="L25" s="15"/>
      <c r="M25" s="15"/>
      <c r="N25" s="15"/>
      <c r="O25" s="15"/>
      <c r="P25" s="16" t="str">
        <f t="shared" si="1"/>
        <v xml:space="preserve"> </v>
      </c>
      <c r="Q25" s="17">
        <f t="shared" si="2"/>
        <v>0</v>
      </c>
      <c r="R25" s="65"/>
      <c r="S25" s="66">
        <f t="shared" si="0"/>
        <v>0</v>
      </c>
      <c r="T25" s="31">
        <f t="shared" si="3"/>
        <v>0</v>
      </c>
      <c r="U25" s="32" t="str">
        <f t="shared" si="4"/>
        <v xml:space="preserve"> </v>
      </c>
    </row>
    <row r="26" spans="2:23" x14ac:dyDescent="0.25">
      <c r="B26" s="11"/>
      <c r="C26" s="12"/>
      <c r="D26" s="13"/>
      <c r="E26" s="13"/>
      <c r="F26" s="13"/>
      <c r="G26" s="12"/>
      <c r="H26" s="14"/>
      <c r="I26" s="14"/>
      <c r="J26" s="12"/>
      <c r="K26" s="15"/>
      <c r="L26" s="15"/>
      <c r="M26" s="15"/>
      <c r="N26" s="15"/>
      <c r="O26" s="15"/>
      <c r="P26" s="16" t="str">
        <f t="shared" si="1"/>
        <v xml:space="preserve"> </v>
      </c>
      <c r="Q26" s="17">
        <f t="shared" si="2"/>
        <v>0</v>
      </c>
      <c r="R26" s="65"/>
      <c r="S26" s="66">
        <f t="shared" si="0"/>
        <v>0</v>
      </c>
      <c r="T26" s="31">
        <f t="shared" si="3"/>
        <v>0</v>
      </c>
      <c r="U26" s="32" t="str">
        <f t="shared" si="4"/>
        <v xml:space="preserve"> </v>
      </c>
    </row>
    <row r="27" spans="2:23" x14ac:dyDescent="0.25">
      <c r="B27" s="11"/>
      <c r="C27" s="12"/>
      <c r="D27" s="13"/>
      <c r="E27" s="13"/>
      <c r="F27" s="13"/>
      <c r="G27" s="12"/>
      <c r="H27" s="14"/>
      <c r="I27" s="14"/>
      <c r="J27" s="12"/>
      <c r="K27" s="15"/>
      <c r="L27" s="15"/>
      <c r="M27" s="15"/>
      <c r="N27" s="15"/>
      <c r="O27" s="15"/>
      <c r="P27" s="16" t="str">
        <f t="shared" si="1"/>
        <v xml:space="preserve"> </v>
      </c>
      <c r="Q27" s="17">
        <f t="shared" si="2"/>
        <v>0</v>
      </c>
      <c r="R27" s="65"/>
      <c r="S27" s="66">
        <f t="shared" si="0"/>
        <v>0</v>
      </c>
      <c r="T27" s="31">
        <f t="shared" si="3"/>
        <v>0</v>
      </c>
      <c r="U27" s="32" t="str">
        <f t="shared" si="4"/>
        <v xml:space="preserve"> </v>
      </c>
    </row>
    <row r="28" spans="2:23" x14ac:dyDescent="0.25">
      <c r="B28" s="11"/>
      <c r="C28" s="12"/>
      <c r="D28" s="13"/>
      <c r="E28" s="13"/>
      <c r="F28" s="13"/>
      <c r="G28" s="12"/>
      <c r="H28" s="14"/>
      <c r="I28" s="14"/>
      <c r="J28" s="12"/>
      <c r="K28" s="15"/>
      <c r="L28" s="15"/>
      <c r="M28" s="15"/>
      <c r="N28" s="15"/>
      <c r="O28" s="15"/>
      <c r="P28" s="16" t="str">
        <f t="shared" si="1"/>
        <v xml:space="preserve"> </v>
      </c>
      <c r="Q28" s="17">
        <f t="shared" si="2"/>
        <v>0</v>
      </c>
      <c r="R28" s="65"/>
      <c r="S28" s="66">
        <f t="shared" si="0"/>
        <v>0</v>
      </c>
      <c r="T28" s="31">
        <f t="shared" si="3"/>
        <v>0</v>
      </c>
      <c r="U28" s="32" t="str">
        <f t="shared" si="4"/>
        <v xml:space="preserve"> </v>
      </c>
    </row>
    <row r="29" spans="2:23" x14ac:dyDescent="0.25">
      <c r="B29" s="11"/>
      <c r="C29" s="12"/>
      <c r="D29" s="13"/>
      <c r="E29" s="13"/>
      <c r="F29" s="13"/>
      <c r="G29" s="12"/>
      <c r="H29" s="14"/>
      <c r="I29" s="14"/>
      <c r="J29" s="12"/>
      <c r="K29" s="15"/>
      <c r="L29" s="15"/>
      <c r="M29" s="15"/>
      <c r="N29" s="15"/>
      <c r="O29" s="15"/>
      <c r="P29" s="16" t="str">
        <f t="shared" si="1"/>
        <v xml:space="preserve"> </v>
      </c>
      <c r="Q29" s="17">
        <f t="shared" si="2"/>
        <v>0</v>
      </c>
      <c r="R29" s="65"/>
      <c r="S29" s="66">
        <f t="shared" si="0"/>
        <v>0</v>
      </c>
      <c r="T29" s="31">
        <f t="shared" si="3"/>
        <v>0</v>
      </c>
      <c r="U29" s="32" t="str">
        <f t="shared" si="4"/>
        <v xml:space="preserve"> </v>
      </c>
    </row>
    <row r="30" spans="2:23" x14ac:dyDescent="0.25">
      <c r="B30" s="11"/>
      <c r="C30" s="12"/>
      <c r="D30" s="13"/>
      <c r="E30" s="13"/>
      <c r="F30" s="13"/>
      <c r="G30" s="12"/>
      <c r="H30" s="14"/>
      <c r="I30" s="14"/>
      <c r="J30" s="12"/>
      <c r="K30" s="15"/>
      <c r="L30" s="15"/>
      <c r="M30" s="15"/>
      <c r="N30" s="15"/>
      <c r="O30" s="15"/>
      <c r="P30" s="16" t="str">
        <f t="shared" si="1"/>
        <v xml:space="preserve"> </v>
      </c>
      <c r="Q30" s="17">
        <f t="shared" si="2"/>
        <v>0</v>
      </c>
      <c r="R30" s="65"/>
      <c r="S30" s="66">
        <f t="shared" si="0"/>
        <v>0</v>
      </c>
      <c r="T30" s="31">
        <f t="shared" si="3"/>
        <v>0</v>
      </c>
      <c r="U30" s="32" t="str">
        <f t="shared" si="4"/>
        <v xml:space="preserve"> </v>
      </c>
    </row>
    <row r="31" spans="2:23" x14ac:dyDescent="0.25">
      <c r="B31" s="11"/>
      <c r="C31" s="12"/>
      <c r="D31" s="13"/>
      <c r="E31" s="13"/>
      <c r="F31" s="13"/>
      <c r="G31" s="12"/>
      <c r="H31" s="14"/>
      <c r="I31" s="14"/>
      <c r="J31" s="12"/>
      <c r="K31" s="15"/>
      <c r="L31" s="15"/>
      <c r="M31" s="15"/>
      <c r="N31" s="15"/>
      <c r="O31" s="15"/>
      <c r="P31" s="16" t="str">
        <f t="shared" si="1"/>
        <v xml:space="preserve"> </v>
      </c>
      <c r="Q31" s="17">
        <f t="shared" si="2"/>
        <v>0</v>
      </c>
      <c r="R31" s="65"/>
      <c r="S31" s="66">
        <f t="shared" si="0"/>
        <v>0</v>
      </c>
      <c r="T31" s="31">
        <f t="shared" si="3"/>
        <v>0</v>
      </c>
      <c r="U31" s="32" t="str">
        <f t="shared" si="4"/>
        <v xml:space="preserve"> </v>
      </c>
    </row>
    <row r="32" spans="2:23" x14ac:dyDescent="0.25">
      <c r="B32" s="11"/>
      <c r="C32" s="12"/>
      <c r="D32" s="13"/>
      <c r="E32" s="13"/>
      <c r="F32" s="13"/>
      <c r="G32" s="12"/>
      <c r="H32" s="14"/>
      <c r="I32" s="14"/>
      <c r="J32" s="12"/>
      <c r="K32" s="15"/>
      <c r="L32" s="15"/>
      <c r="M32" s="15"/>
      <c r="N32" s="15"/>
      <c r="O32" s="15"/>
      <c r="P32" s="16" t="str">
        <f t="shared" si="1"/>
        <v xml:space="preserve"> </v>
      </c>
      <c r="Q32" s="17">
        <f t="shared" si="2"/>
        <v>0</v>
      </c>
      <c r="R32" s="65"/>
      <c r="S32" s="66">
        <f t="shared" si="0"/>
        <v>0</v>
      </c>
      <c r="T32" s="31">
        <f t="shared" si="3"/>
        <v>0</v>
      </c>
      <c r="U32" s="32" t="str">
        <f t="shared" si="4"/>
        <v xml:space="preserve"> </v>
      </c>
    </row>
    <row r="33" spans="2:21" x14ac:dyDescent="0.25">
      <c r="B33" s="11"/>
      <c r="C33" s="12"/>
      <c r="D33" s="13"/>
      <c r="E33" s="13"/>
      <c r="F33" s="13"/>
      <c r="G33" s="12"/>
      <c r="H33" s="14"/>
      <c r="I33" s="14"/>
      <c r="J33" s="12"/>
      <c r="K33" s="15"/>
      <c r="L33" s="15"/>
      <c r="M33" s="15"/>
      <c r="N33" s="15"/>
      <c r="O33" s="15"/>
      <c r="P33" s="16" t="str">
        <f t="shared" si="1"/>
        <v xml:space="preserve"> </v>
      </c>
      <c r="Q33" s="17">
        <f t="shared" si="2"/>
        <v>0</v>
      </c>
      <c r="R33" s="65"/>
      <c r="S33" s="66">
        <f t="shared" si="0"/>
        <v>0</v>
      </c>
      <c r="T33" s="31">
        <f t="shared" si="3"/>
        <v>0</v>
      </c>
      <c r="U33" s="32" t="str">
        <f t="shared" si="4"/>
        <v xml:space="preserve"> </v>
      </c>
    </row>
    <row r="34" spans="2:21" x14ac:dyDescent="0.25">
      <c r="B34" s="11"/>
      <c r="C34" s="12"/>
      <c r="D34" s="13"/>
      <c r="E34" s="13"/>
      <c r="F34" s="13"/>
      <c r="G34" s="12"/>
      <c r="H34" s="14"/>
      <c r="I34" s="14"/>
      <c r="J34" s="12"/>
      <c r="K34" s="15"/>
      <c r="L34" s="15"/>
      <c r="M34" s="15"/>
      <c r="N34" s="15"/>
      <c r="O34" s="15"/>
      <c r="P34" s="16" t="str">
        <f t="shared" si="1"/>
        <v xml:space="preserve"> </v>
      </c>
      <c r="Q34" s="17">
        <f t="shared" si="2"/>
        <v>0</v>
      </c>
      <c r="R34" s="65"/>
      <c r="S34" s="66">
        <f t="shared" si="0"/>
        <v>0</v>
      </c>
      <c r="T34" s="31">
        <f t="shared" si="3"/>
        <v>0</v>
      </c>
      <c r="U34" s="32" t="str">
        <f t="shared" si="4"/>
        <v xml:space="preserve"> </v>
      </c>
    </row>
    <row r="35" spans="2:21" x14ac:dyDescent="0.25">
      <c r="B35" s="11"/>
      <c r="C35" s="12"/>
      <c r="D35" s="13"/>
      <c r="E35" s="13"/>
      <c r="F35" s="13"/>
      <c r="G35" s="12"/>
      <c r="H35" s="14"/>
      <c r="I35" s="14"/>
      <c r="J35" s="12"/>
      <c r="K35" s="15"/>
      <c r="L35" s="15"/>
      <c r="M35" s="15"/>
      <c r="N35" s="15"/>
      <c r="O35" s="15"/>
      <c r="P35" s="16" t="str">
        <f t="shared" si="1"/>
        <v xml:space="preserve"> </v>
      </c>
      <c r="Q35" s="17">
        <f t="shared" si="2"/>
        <v>0</v>
      </c>
      <c r="R35" s="65"/>
      <c r="S35" s="66">
        <f t="shared" si="0"/>
        <v>0</v>
      </c>
      <c r="T35" s="31">
        <f t="shared" si="3"/>
        <v>0</v>
      </c>
      <c r="U35" s="32" t="str">
        <f t="shared" si="4"/>
        <v xml:space="preserve"> </v>
      </c>
    </row>
    <row r="36" spans="2:21" x14ac:dyDescent="0.25">
      <c r="B36" s="11"/>
      <c r="C36" s="12"/>
      <c r="D36" s="13"/>
      <c r="E36" s="13"/>
      <c r="F36" s="13"/>
      <c r="G36" s="12"/>
      <c r="H36" s="14"/>
      <c r="I36" s="14"/>
      <c r="J36" s="12"/>
      <c r="K36" s="15"/>
      <c r="L36" s="15"/>
      <c r="M36" s="15"/>
      <c r="N36" s="15"/>
      <c r="O36" s="15"/>
      <c r="P36" s="16" t="str">
        <f t="shared" si="1"/>
        <v xml:space="preserve"> </v>
      </c>
      <c r="Q36" s="17">
        <f t="shared" si="2"/>
        <v>0</v>
      </c>
      <c r="R36" s="65"/>
      <c r="S36" s="66">
        <f t="shared" si="0"/>
        <v>0</v>
      </c>
      <c r="T36" s="31">
        <f t="shared" si="3"/>
        <v>0</v>
      </c>
      <c r="U36" s="32" t="str">
        <f t="shared" si="4"/>
        <v xml:space="preserve"> </v>
      </c>
    </row>
    <row r="37" spans="2:21" s="30" customFormat="1" x14ac:dyDescent="0.25">
      <c r="B37" s="11"/>
      <c r="C37" s="82"/>
      <c r="D37" s="83"/>
      <c r="E37" s="83"/>
      <c r="F37" s="13"/>
      <c r="G37" s="82"/>
      <c r="H37" s="84"/>
      <c r="I37" s="84"/>
      <c r="J37" s="82"/>
      <c r="K37" s="85"/>
      <c r="L37" s="85"/>
      <c r="M37" s="85"/>
      <c r="N37" s="85"/>
      <c r="O37" s="85"/>
      <c r="P37" s="16" t="str">
        <f t="shared" si="1"/>
        <v xml:space="preserve"> </v>
      </c>
      <c r="Q37" s="17">
        <f t="shared" si="2"/>
        <v>0</v>
      </c>
      <c r="R37" s="65"/>
      <c r="S37" s="66">
        <f t="shared" si="0"/>
        <v>0</v>
      </c>
      <c r="T37" s="31">
        <f t="shared" si="3"/>
        <v>0</v>
      </c>
      <c r="U37" s="32" t="str">
        <f t="shared" si="4"/>
        <v xml:space="preserve"> </v>
      </c>
    </row>
    <row r="38" spans="2:21" x14ac:dyDescent="0.25">
      <c r="B38" s="11"/>
      <c r="C38" s="12"/>
      <c r="D38" s="13"/>
      <c r="E38" s="13"/>
      <c r="F38" s="13"/>
      <c r="G38" s="12"/>
      <c r="H38" s="14"/>
      <c r="I38" s="14"/>
      <c r="J38" s="12"/>
      <c r="K38" s="15"/>
      <c r="L38" s="15"/>
      <c r="M38" s="15"/>
      <c r="N38" s="15"/>
      <c r="O38" s="15"/>
      <c r="P38" s="16" t="str">
        <f t="shared" si="1"/>
        <v xml:space="preserve"> </v>
      </c>
      <c r="Q38" s="17">
        <f t="shared" si="2"/>
        <v>0</v>
      </c>
      <c r="R38" s="65"/>
      <c r="S38" s="66">
        <f t="shared" si="0"/>
        <v>0</v>
      </c>
      <c r="T38" s="31">
        <f t="shared" si="3"/>
        <v>0</v>
      </c>
      <c r="U38" s="32" t="str">
        <f t="shared" si="4"/>
        <v xml:space="preserve"> </v>
      </c>
    </row>
    <row r="39" spans="2:21" x14ac:dyDescent="0.25">
      <c r="B39" s="11"/>
      <c r="C39" s="12"/>
      <c r="D39" s="13"/>
      <c r="E39" s="13"/>
      <c r="F39" s="13"/>
      <c r="G39" s="12"/>
      <c r="H39" s="14"/>
      <c r="I39" s="14"/>
      <c r="J39" s="12"/>
      <c r="K39" s="15"/>
      <c r="L39" s="15"/>
      <c r="M39" s="15"/>
      <c r="N39" s="15"/>
      <c r="O39" s="15"/>
      <c r="P39" s="16" t="str">
        <f t="shared" si="1"/>
        <v xml:space="preserve"> </v>
      </c>
      <c r="Q39" s="17">
        <f t="shared" si="2"/>
        <v>0</v>
      </c>
      <c r="R39" s="65"/>
      <c r="S39" s="66">
        <f t="shared" si="0"/>
        <v>0</v>
      </c>
      <c r="T39" s="31">
        <f t="shared" si="3"/>
        <v>0</v>
      </c>
      <c r="U39" s="32" t="str">
        <f t="shared" si="4"/>
        <v xml:space="preserve"> </v>
      </c>
    </row>
    <row r="40" spans="2:21" x14ac:dyDescent="0.25">
      <c r="B40" s="11"/>
      <c r="C40" s="12"/>
      <c r="D40" s="13"/>
      <c r="E40" s="13"/>
      <c r="F40" s="13"/>
      <c r="G40" s="12"/>
      <c r="H40" s="14"/>
      <c r="I40" s="14"/>
      <c r="J40" s="12"/>
      <c r="K40" s="15"/>
      <c r="L40" s="15"/>
      <c r="M40" s="15"/>
      <c r="N40" s="15"/>
      <c r="O40" s="15"/>
      <c r="P40" s="16" t="str">
        <f t="shared" si="1"/>
        <v xml:space="preserve"> </v>
      </c>
      <c r="Q40" s="17">
        <f t="shared" si="2"/>
        <v>0</v>
      </c>
      <c r="R40" s="65"/>
      <c r="S40" s="66">
        <f t="shared" si="0"/>
        <v>0</v>
      </c>
      <c r="T40" s="31">
        <f t="shared" si="3"/>
        <v>0</v>
      </c>
      <c r="U40" s="32" t="str">
        <f t="shared" si="4"/>
        <v xml:space="preserve"> </v>
      </c>
    </row>
    <row r="41" spans="2:21" x14ac:dyDescent="0.25">
      <c r="B41" s="11"/>
      <c r="C41" s="12"/>
      <c r="D41" s="13"/>
      <c r="E41" s="13"/>
      <c r="F41" s="13"/>
      <c r="G41" s="12"/>
      <c r="H41" s="14"/>
      <c r="I41" s="14"/>
      <c r="J41" s="12"/>
      <c r="K41" s="15"/>
      <c r="L41" s="15"/>
      <c r="M41" s="15"/>
      <c r="N41" s="15"/>
      <c r="O41" s="15"/>
      <c r="P41" s="16" t="str">
        <f t="shared" si="1"/>
        <v xml:space="preserve"> </v>
      </c>
      <c r="Q41" s="17">
        <f t="shared" si="2"/>
        <v>0</v>
      </c>
      <c r="R41" s="65"/>
      <c r="S41" s="66">
        <f t="shared" si="0"/>
        <v>0</v>
      </c>
      <c r="T41" s="31">
        <f t="shared" si="3"/>
        <v>0</v>
      </c>
      <c r="U41" s="32" t="str">
        <f t="shared" si="4"/>
        <v xml:space="preserve"> </v>
      </c>
    </row>
    <row r="42" spans="2:21" x14ac:dyDescent="0.25">
      <c r="B42" s="11"/>
      <c r="C42" s="12"/>
      <c r="D42" s="13"/>
      <c r="E42" s="13"/>
      <c r="F42" s="13"/>
      <c r="G42" s="12"/>
      <c r="H42" s="14"/>
      <c r="I42" s="14"/>
      <c r="J42" s="12"/>
      <c r="K42" s="15"/>
      <c r="L42" s="15"/>
      <c r="M42" s="15"/>
      <c r="N42" s="15"/>
      <c r="O42" s="15"/>
      <c r="P42" s="16" t="str">
        <f t="shared" si="1"/>
        <v xml:space="preserve"> </v>
      </c>
      <c r="Q42" s="17">
        <f t="shared" si="2"/>
        <v>0</v>
      </c>
      <c r="R42" s="65"/>
      <c r="S42" s="66">
        <f t="shared" si="0"/>
        <v>0</v>
      </c>
      <c r="T42" s="31">
        <f t="shared" si="3"/>
        <v>0</v>
      </c>
      <c r="U42" s="32" t="str">
        <f t="shared" si="4"/>
        <v xml:space="preserve"> </v>
      </c>
    </row>
    <row r="43" spans="2:21" x14ac:dyDescent="0.25">
      <c r="B43" s="11"/>
      <c r="C43" s="12"/>
      <c r="D43" s="13"/>
      <c r="E43" s="13"/>
      <c r="F43" s="13"/>
      <c r="G43" s="12"/>
      <c r="H43" s="14"/>
      <c r="I43" s="14"/>
      <c r="J43" s="12"/>
      <c r="K43" s="15"/>
      <c r="L43" s="15"/>
      <c r="M43" s="15"/>
      <c r="N43" s="15"/>
      <c r="O43" s="15"/>
      <c r="P43" s="16" t="str">
        <f t="shared" si="1"/>
        <v xml:space="preserve"> </v>
      </c>
      <c r="Q43" s="17">
        <f t="shared" si="2"/>
        <v>0</v>
      </c>
      <c r="R43" s="65"/>
      <c r="S43" s="66">
        <f t="shared" si="0"/>
        <v>0</v>
      </c>
      <c r="T43" s="31">
        <f t="shared" si="3"/>
        <v>0</v>
      </c>
      <c r="U43" s="32" t="str">
        <f t="shared" si="4"/>
        <v xml:space="preserve"> </v>
      </c>
    </row>
    <row r="44" spans="2:21" x14ac:dyDescent="0.25">
      <c r="B44" s="11"/>
      <c r="C44" s="12"/>
      <c r="D44" s="13"/>
      <c r="E44" s="13"/>
      <c r="F44" s="13"/>
      <c r="G44" s="12"/>
      <c r="H44" s="14"/>
      <c r="I44" s="14"/>
      <c r="J44" s="12"/>
      <c r="K44" s="15"/>
      <c r="L44" s="15"/>
      <c r="M44" s="15"/>
      <c r="N44" s="15"/>
      <c r="O44" s="15"/>
      <c r="P44" s="16" t="str">
        <f t="shared" si="1"/>
        <v xml:space="preserve"> </v>
      </c>
      <c r="Q44" s="17">
        <f t="shared" si="2"/>
        <v>0</v>
      </c>
      <c r="R44" s="65"/>
      <c r="S44" s="66">
        <f t="shared" si="0"/>
        <v>0</v>
      </c>
      <c r="T44" s="31">
        <f t="shared" si="3"/>
        <v>0</v>
      </c>
      <c r="U44" s="32" t="str">
        <f t="shared" si="4"/>
        <v xml:space="preserve"> </v>
      </c>
    </row>
    <row r="45" spans="2:21" x14ac:dyDescent="0.25">
      <c r="B45" s="11"/>
      <c r="C45" s="12"/>
      <c r="D45" s="13"/>
      <c r="E45" s="13"/>
      <c r="F45" s="13"/>
      <c r="G45" s="12"/>
      <c r="H45" s="14"/>
      <c r="I45" s="14"/>
      <c r="J45" s="12"/>
      <c r="K45" s="15"/>
      <c r="L45" s="15"/>
      <c r="M45" s="15"/>
      <c r="N45" s="15"/>
      <c r="O45" s="15"/>
      <c r="P45" s="16" t="str">
        <f t="shared" si="1"/>
        <v xml:space="preserve"> </v>
      </c>
      <c r="Q45" s="17">
        <f t="shared" si="2"/>
        <v>0</v>
      </c>
      <c r="R45" s="65"/>
      <c r="S45" s="66">
        <f t="shared" si="0"/>
        <v>0</v>
      </c>
      <c r="T45" s="31">
        <f t="shared" si="3"/>
        <v>0</v>
      </c>
      <c r="U45" s="32" t="str">
        <f t="shared" si="4"/>
        <v xml:space="preserve"> </v>
      </c>
    </row>
    <row r="46" spans="2:21" x14ac:dyDescent="0.25">
      <c r="B46" s="11"/>
      <c r="C46" s="12"/>
      <c r="D46" s="13"/>
      <c r="E46" s="13"/>
      <c r="F46" s="13"/>
      <c r="G46" s="12"/>
      <c r="H46" s="14"/>
      <c r="I46" s="14"/>
      <c r="J46" s="12"/>
      <c r="K46" s="15"/>
      <c r="L46" s="15"/>
      <c r="M46" s="15"/>
      <c r="N46" s="15"/>
      <c r="O46" s="15"/>
      <c r="P46" s="16" t="str">
        <f t="shared" si="1"/>
        <v xml:space="preserve"> </v>
      </c>
      <c r="Q46" s="17">
        <f t="shared" si="2"/>
        <v>0</v>
      </c>
      <c r="R46" s="65"/>
      <c r="S46" s="66">
        <f t="shared" si="0"/>
        <v>0</v>
      </c>
      <c r="T46" s="31">
        <f t="shared" si="3"/>
        <v>0</v>
      </c>
      <c r="U46" s="32" t="str">
        <f t="shared" si="4"/>
        <v xml:space="preserve"> </v>
      </c>
    </row>
    <row r="47" spans="2:21" x14ac:dyDescent="0.25">
      <c r="B47" s="11"/>
      <c r="C47" s="12"/>
      <c r="D47" s="13"/>
      <c r="E47" s="13"/>
      <c r="F47" s="13"/>
      <c r="G47" s="12"/>
      <c r="H47" s="14"/>
      <c r="I47" s="14"/>
      <c r="J47" s="12"/>
      <c r="K47" s="15"/>
      <c r="L47" s="15"/>
      <c r="M47" s="15"/>
      <c r="N47" s="15"/>
      <c r="O47" s="15"/>
      <c r="P47" s="16" t="str">
        <f t="shared" si="1"/>
        <v xml:space="preserve"> </v>
      </c>
      <c r="Q47" s="17">
        <f t="shared" si="2"/>
        <v>0</v>
      </c>
      <c r="R47" s="65"/>
      <c r="S47" s="66">
        <f t="shared" si="0"/>
        <v>0</v>
      </c>
      <c r="T47" s="31">
        <f t="shared" si="3"/>
        <v>0</v>
      </c>
      <c r="U47" s="32" t="str">
        <f t="shared" si="4"/>
        <v xml:space="preserve"> </v>
      </c>
    </row>
    <row r="48" spans="2:21" x14ac:dyDescent="0.25">
      <c r="B48" s="11"/>
      <c r="C48" s="12"/>
      <c r="D48" s="13"/>
      <c r="E48" s="13"/>
      <c r="F48" s="13"/>
      <c r="G48" s="12"/>
      <c r="H48" s="14"/>
      <c r="I48" s="14"/>
      <c r="J48" s="12"/>
      <c r="K48" s="15"/>
      <c r="L48" s="15"/>
      <c r="M48" s="15"/>
      <c r="N48" s="15"/>
      <c r="O48" s="15"/>
      <c r="P48" s="16" t="str">
        <f t="shared" si="1"/>
        <v xml:space="preserve"> </v>
      </c>
      <c r="Q48" s="17">
        <f t="shared" si="2"/>
        <v>0</v>
      </c>
      <c r="R48" s="65"/>
      <c r="S48" s="66">
        <f t="shared" si="0"/>
        <v>0</v>
      </c>
      <c r="T48" s="31">
        <f t="shared" si="3"/>
        <v>0</v>
      </c>
      <c r="U48" s="32" t="str">
        <f t="shared" si="4"/>
        <v xml:space="preserve"> </v>
      </c>
    </row>
    <row r="49" spans="2:21" x14ac:dyDescent="0.25">
      <c r="B49" s="11"/>
      <c r="C49" s="12"/>
      <c r="D49" s="13"/>
      <c r="E49" s="13"/>
      <c r="F49" s="13"/>
      <c r="G49" s="12"/>
      <c r="H49" s="14"/>
      <c r="I49" s="14"/>
      <c r="J49" s="12"/>
      <c r="K49" s="15"/>
      <c r="L49" s="15"/>
      <c r="M49" s="15"/>
      <c r="N49" s="15"/>
      <c r="O49" s="15"/>
      <c r="P49" s="16" t="str">
        <f t="shared" si="1"/>
        <v xml:space="preserve"> </v>
      </c>
      <c r="Q49" s="17">
        <f t="shared" si="2"/>
        <v>0</v>
      </c>
      <c r="R49" s="65"/>
      <c r="S49" s="66">
        <f t="shared" si="0"/>
        <v>0</v>
      </c>
      <c r="T49" s="31">
        <f t="shared" si="3"/>
        <v>0</v>
      </c>
      <c r="U49" s="32" t="str">
        <f t="shared" si="4"/>
        <v xml:space="preserve"> </v>
      </c>
    </row>
    <row r="50" spans="2:21" x14ac:dyDescent="0.25">
      <c r="B50" s="11"/>
      <c r="C50" s="12"/>
      <c r="D50" s="13"/>
      <c r="E50" s="13"/>
      <c r="F50" s="13"/>
      <c r="G50" s="12"/>
      <c r="H50" s="14"/>
      <c r="I50" s="14"/>
      <c r="J50" s="12"/>
      <c r="K50" s="15"/>
      <c r="L50" s="15"/>
      <c r="M50" s="15"/>
      <c r="N50" s="15"/>
      <c r="O50" s="15"/>
      <c r="P50" s="16" t="str">
        <f t="shared" si="1"/>
        <v xml:space="preserve"> </v>
      </c>
      <c r="Q50" s="17">
        <f t="shared" si="2"/>
        <v>0</v>
      </c>
      <c r="R50" s="65"/>
      <c r="S50" s="66">
        <f t="shared" si="0"/>
        <v>0</v>
      </c>
      <c r="T50" s="31">
        <f t="shared" si="3"/>
        <v>0</v>
      </c>
      <c r="U50" s="32" t="str">
        <f t="shared" si="4"/>
        <v xml:space="preserve"> </v>
      </c>
    </row>
    <row r="51" spans="2:21" x14ac:dyDescent="0.25">
      <c r="B51" s="11"/>
      <c r="C51" s="12"/>
      <c r="D51" s="13"/>
      <c r="E51" s="13"/>
      <c r="F51" s="13"/>
      <c r="G51" s="12"/>
      <c r="H51" s="14"/>
      <c r="I51" s="14"/>
      <c r="J51" s="12"/>
      <c r="K51" s="15"/>
      <c r="L51" s="15"/>
      <c r="M51" s="15"/>
      <c r="N51" s="15"/>
      <c r="O51" s="15"/>
      <c r="P51" s="16" t="str">
        <f t="shared" si="1"/>
        <v xml:space="preserve"> </v>
      </c>
      <c r="Q51" s="17">
        <f t="shared" si="2"/>
        <v>0</v>
      </c>
      <c r="R51" s="65"/>
      <c r="S51" s="66">
        <f t="shared" si="0"/>
        <v>0</v>
      </c>
      <c r="T51" s="31">
        <f t="shared" si="3"/>
        <v>0</v>
      </c>
      <c r="U51" s="32" t="str">
        <f t="shared" si="4"/>
        <v xml:space="preserve"> </v>
      </c>
    </row>
    <row r="52" spans="2:21" x14ac:dyDescent="0.25">
      <c r="B52" s="11"/>
      <c r="C52" s="12"/>
      <c r="D52" s="13"/>
      <c r="E52" s="13"/>
      <c r="F52" s="13"/>
      <c r="G52" s="12"/>
      <c r="H52" s="14"/>
      <c r="I52" s="14"/>
      <c r="J52" s="12"/>
      <c r="K52" s="15"/>
      <c r="L52" s="15"/>
      <c r="M52" s="15"/>
      <c r="N52" s="15"/>
      <c r="O52" s="15"/>
      <c r="P52" s="16" t="str">
        <f t="shared" si="1"/>
        <v xml:space="preserve"> </v>
      </c>
      <c r="Q52" s="17">
        <f t="shared" si="2"/>
        <v>0</v>
      </c>
      <c r="R52" s="65"/>
      <c r="S52" s="66">
        <f t="shared" si="0"/>
        <v>0</v>
      </c>
      <c r="T52" s="31">
        <f t="shared" si="3"/>
        <v>0</v>
      </c>
      <c r="U52" s="32" t="str">
        <f t="shared" si="4"/>
        <v xml:space="preserve"> </v>
      </c>
    </row>
    <row r="53" spans="2:21" x14ac:dyDescent="0.25">
      <c r="B53" s="11"/>
      <c r="C53" s="12"/>
      <c r="D53" s="13"/>
      <c r="E53" s="13"/>
      <c r="F53" s="13"/>
      <c r="G53" s="12"/>
      <c r="H53" s="14"/>
      <c r="I53" s="14"/>
      <c r="J53" s="12"/>
      <c r="K53" s="15"/>
      <c r="L53" s="15"/>
      <c r="M53" s="15"/>
      <c r="N53" s="15"/>
      <c r="O53" s="15"/>
      <c r="P53" s="16" t="str">
        <f t="shared" si="1"/>
        <v xml:space="preserve"> </v>
      </c>
      <c r="Q53" s="17">
        <f t="shared" si="2"/>
        <v>0</v>
      </c>
      <c r="R53" s="65"/>
      <c r="S53" s="66">
        <f t="shared" si="0"/>
        <v>0</v>
      </c>
      <c r="T53" s="31">
        <f t="shared" si="3"/>
        <v>0</v>
      </c>
      <c r="U53" s="32" t="str">
        <f t="shared" si="4"/>
        <v xml:space="preserve"> </v>
      </c>
    </row>
    <row r="54" spans="2:21" x14ac:dyDescent="0.25">
      <c r="B54" s="11"/>
      <c r="C54" s="12"/>
      <c r="D54" s="13"/>
      <c r="E54" s="13"/>
      <c r="F54" s="13"/>
      <c r="G54" s="12"/>
      <c r="H54" s="14"/>
      <c r="I54" s="14"/>
      <c r="J54" s="12"/>
      <c r="K54" s="15"/>
      <c r="L54" s="15"/>
      <c r="M54" s="15"/>
      <c r="N54" s="15"/>
      <c r="O54" s="15"/>
      <c r="P54" s="16" t="str">
        <f t="shared" si="1"/>
        <v xml:space="preserve"> </v>
      </c>
      <c r="Q54" s="17">
        <f t="shared" si="2"/>
        <v>0</v>
      </c>
      <c r="R54" s="65"/>
      <c r="S54" s="66">
        <f t="shared" si="0"/>
        <v>0</v>
      </c>
      <c r="T54" s="31">
        <f t="shared" si="3"/>
        <v>0</v>
      </c>
      <c r="U54" s="32" t="str">
        <f t="shared" si="4"/>
        <v xml:space="preserve"> </v>
      </c>
    </row>
    <row r="55" spans="2:21" x14ac:dyDescent="0.25">
      <c r="B55" s="11"/>
      <c r="C55" s="12"/>
      <c r="D55" s="13"/>
      <c r="E55" s="13"/>
      <c r="F55" s="13"/>
      <c r="G55" s="12"/>
      <c r="H55" s="14"/>
      <c r="I55" s="14"/>
      <c r="J55" s="12"/>
      <c r="K55" s="15"/>
      <c r="L55" s="15"/>
      <c r="M55" s="15"/>
      <c r="N55" s="15"/>
      <c r="O55" s="15"/>
      <c r="P55" s="16" t="str">
        <f t="shared" si="1"/>
        <v xml:space="preserve"> </v>
      </c>
      <c r="Q55" s="17">
        <f t="shared" si="2"/>
        <v>0</v>
      </c>
      <c r="R55" s="65"/>
      <c r="S55" s="66">
        <f t="shared" si="0"/>
        <v>0</v>
      </c>
      <c r="T55" s="31">
        <f t="shared" si="3"/>
        <v>0</v>
      </c>
      <c r="U55" s="32" t="str">
        <f t="shared" si="4"/>
        <v xml:space="preserve"> </v>
      </c>
    </row>
    <row r="56" spans="2:21" x14ac:dyDescent="0.25">
      <c r="B56" s="11"/>
      <c r="C56" s="12"/>
      <c r="D56" s="13"/>
      <c r="E56" s="13"/>
      <c r="F56" s="13"/>
      <c r="G56" s="12"/>
      <c r="H56" s="14"/>
      <c r="I56" s="14"/>
      <c r="J56" s="12"/>
      <c r="K56" s="15"/>
      <c r="L56" s="15"/>
      <c r="M56" s="15"/>
      <c r="N56" s="15"/>
      <c r="O56" s="15"/>
      <c r="P56" s="16" t="str">
        <f t="shared" si="1"/>
        <v xml:space="preserve"> </v>
      </c>
      <c r="Q56" s="17">
        <f t="shared" si="2"/>
        <v>0</v>
      </c>
      <c r="R56" s="65"/>
      <c r="S56" s="66">
        <f t="shared" si="0"/>
        <v>0</v>
      </c>
      <c r="T56" s="31">
        <f t="shared" si="3"/>
        <v>0</v>
      </c>
      <c r="U56" s="32" t="str">
        <f t="shared" si="4"/>
        <v xml:space="preserve"> </v>
      </c>
    </row>
    <row r="57" spans="2:21" x14ac:dyDescent="0.25">
      <c r="B57" s="11"/>
      <c r="C57" s="12"/>
      <c r="D57" s="13"/>
      <c r="E57" s="13"/>
      <c r="F57" s="13"/>
      <c r="G57" s="12"/>
      <c r="H57" s="14"/>
      <c r="I57" s="14"/>
      <c r="J57" s="12"/>
      <c r="K57" s="15"/>
      <c r="L57" s="15"/>
      <c r="M57" s="15"/>
      <c r="N57" s="15"/>
      <c r="O57" s="15"/>
      <c r="P57" s="16" t="str">
        <f t="shared" si="1"/>
        <v xml:space="preserve"> </v>
      </c>
      <c r="Q57" s="17">
        <f t="shared" si="2"/>
        <v>0</v>
      </c>
      <c r="R57" s="65"/>
      <c r="S57" s="66">
        <f t="shared" si="0"/>
        <v>0</v>
      </c>
      <c r="T57" s="31">
        <f t="shared" si="3"/>
        <v>0</v>
      </c>
      <c r="U57" s="32" t="str">
        <f t="shared" si="4"/>
        <v xml:space="preserve"> </v>
      </c>
    </row>
    <row r="58" spans="2:21" x14ac:dyDescent="0.25">
      <c r="B58" s="11"/>
      <c r="C58" s="12"/>
      <c r="D58" s="13"/>
      <c r="E58" s="13"/>
      <c r="F58" s="13"/>
      <c r="G58" s="12"/>
      <c r="H58" s="14"/>
      <c r="I58" s="14"/>
      <c r="J58" s="12"/>
      <c r="K58" s="15"/>
      <c r="L58" s="15"/>
      <c r="M58" s="15"/>
      <c r="N58" s="15"/>
      <c r="O58" s="15"/>
      <c r="P58" s="16" t="str">
        <f t="shared" si="1"/>
        <v xml:space="preserve"> </v>
      </c>
      <c r="Q58" s="17">
        <f t="shared" si="2"/>
        <v>0</v>
      </c>
      <c r="R58" s="65"/>
      <c r="S58" s="66">
        <f t="shared" si="0"/>
        <v>0</v>
      </c>
      <c r="T58" s="31">
        <f t="shared" si="3"/>
        <v>0</v>
      </c>
      <c r="U58" s="32" t="str">
        <f t="shared" si="4"/>
        <v xml:space="preserve"> </v>
      </c>
    </row>
    <row r="59" spans="2:21" x14ac:dyDescent="0.25">
      <c r="B59" s="11"/>
      <c r="C59" s="12"/>
      <c r="D59" s="13"/>
      <c r="E59" s="13"/>
      <c r="F59" s="13"/>
      <c r="G59" s="12"/>
      <c r="H59" s="14"/>
      <c r="I59" s="14"/>
      <c r="J59" s="12"/>
      <c r="K59" s="15"/>
      <c r="L59" s="15"/>
      <c r="M59" s="15"/>
      <c r="N59" s="15"/>
      <c r="O59" s="15"/>
      <c r="P59" s="16" t="str">
        <f t="shared" si="1"/>
        <v xml:space="preserve"> </v>
      </c>
      <c r="Q59" s="17">
        <f t="shared" si="2"/>
        <v>0</v>
      </c>
      <c r="R59" s="65"/>
      <c r="S59" s="66">
        <f t="shared" si="0"/>
        <v>0</v>
      </c>
      <c r="T59" s="31">
        <f t="shared" si="3"/>
        <v>0</v>
      </c>
      <c r="U59" s="32" t="str">
        <f t="shared" si="4"/>
        <v xml:space="preserve"> </v>
      </c>
    </row>
    <row r="60" spans="2:21" x14ac:dyDescent="0.25">
      <c r="B60" s="11"/>
      <c r="C60" s="12"/>
      <c r="D60" s="13"/>
      <c r="E60" s="13"/>
      <c r="F60" s="13"/>
      <c r="G60" s="12"/>
      <c r="H60" s="14"/>
      <c r="I60" s="14"/>
      <c r="J60" s="12"/>
      <c r="K60" s="15"/>
      <c r="L60" s="15"/>
      <c r="M60" s="15"/>
      <c r="N60" s="15"/>
      <c r="O60" s="15"/>
      <c r="P60" s="16" t="str">
        <f t="shared" si="1"/>
        <v xml:space="preserve"> </v>
      </c>
      <c r="Q60" s="17">
        <f t="shared" si="2"/>
        <v>0</v>
      </c>
      <c r="R60" s="65"/>
      <c r="S60" s="66">
        <f t="shared" si="0"/>
        <v>0</v>
      </c>
      <c r="T60" s="31">
        <f t="shared" si="3"/>
        <v>0</v>
      </c>
      <c r="U60" s="32" t="str">
        <f t="shared" si="4"/>
        <v xml:space="preserve"> </v>
      </c>
    </row>
    <row r="61" spans="2:21" x14ac:dyDescent="0.25">
      <c r="B61" s="11"/>
      <c r="C61" s="12"/>
      <c r="D61" s="13"/>
      <c r="E61" s="13"/>
      <c r="F61" s="13"/>
      <c r="G61" s="12"/>
      <c r="H61" s="14"/>
      <c r="I61" s="14"/>
      <c r="J61" s="12"/>
      <c r="K61" s="15"/>
      <c r="L61" s="15"/>
      <c r="M61" s="15"/>
      <c r="N61" s="15"/>
      <c r="O61" s="15"/>
      <c r="P61" s="16" t="str">
        <f t="shared" si="1"/>
        <v xml:space="preserve"> </v>
      </c>
      <c r="Q61" s="17">
        <f t="shared" si="2"/>
        <v>0</v>
      </c>
      <c r="R61" s="65"/>
      <c r="S61" s="66">
        <f t="shared" si="0"/>
        <v>0</v>
      </c>
      <c r="T61" s="31">
        <f t="shared" si="3"/>
        <v>0</v>
      </c>
      <c r="U61" s="32" t="str">
        <f t="shared" si="4"/>
        <v xml:space="preserve"> </v>
      </c>
    </row>
    <row r="62" spans="2:21" x14ac:dyDescent="0.25">
      <c r="B62" s="11"/>
      <c r="C62" s="12"/>
      <c r="D62" s="13"/>
      <c r="E62" s="13"/>
      <c r="F62" s="13"/>
      <c r="G62" s="12"/>
      <c r="H62" s="14"/>
      <c r="I62" s="14"/>
      <c r="J62" s="12"/>
      <c r="K62" s="15"/>
      <c r="L62" s="15"/>
      <c r="M62" s="15"/>
      <c r="N62" s="15"/>
      <c r="O62" s="15"/>
      <c r="P62" s="16" t="str">
        <f t="shared" si="1"/>
        <v xml:space="preserve"> </v>
      </c>
      <c r="Q62" s="17">
        <f t="shared" si="2"/>
        <v>0</v>
      </c>
      <c r="R62" s="65"/>
      <c r="S62" s="66">
        <f t="shared" si="0"/>
        <v>0</v>
      </c>
      <c r="T62" s="31">
        <f t="shared" si="3"/>
        <v>0</v>
      </c>
      <c r="U62" s="32" t="str">
        <f t="shared" si="4"/>
        <v xml:space="preserve"> </v>
      </c>
    </row>
    <row r="63" spans="2:21" x14ac:dyDescent="0.25">
      <c r="B63" s="11"/>
      <c r="C63" s="12"/>
      <c r="D63" s="13"/>
      <c r="E63" s="13"/>
      <c r="F63" s="13"/>
      <c r="G63" s="12"/>
      <c r="H63" s="14"/>
      <c r="I63" s="14"/>
      <c r="J63" s="12"/>
      <c r="K63" s="15"/>
      <c r="L63" s="15"/>
      <c r="M63" s="15"/>
      <c r="N63" s="15"/>
      <c r="O63" s="15"/>
      <c r="P63" s="16" t="str">
        <f t="shared" si="1"/>
        <v xml:space="preserve"> </v>
      </c>
      <c r="Q63" s="17">
        <f t="shared" si="2"/>
        <v>0</v>
      </c>
      <c r="R63" s="65"/>
      <c r="S63" s="66">
        <f t="shared" si="0"/>
        <v>0</v>
      </c>
      <c r="T63" s="31">
        <f t="shared" si="3"/>
        <v>0</v>
      </c>
      <c r="U63" s="32" t="str">
        <f t="shared" si="4"/>
        <v xml:space="preserve"> </v>
      </c>
    </row>
    <row r="64" spans="2:21" x14ac:dyDescent="0.25">
      <c r="B64" s="11"/>
      <c r="C64" s="12"/>
      <c r="D64" s="13"/>
      <c r="E64" s="13"/>
      <c r="F64" s="13"/>
      <c r="G64" s="12"/>
      <c r="H64" s="14"/>
      <c r="I64" s="14"/>
      <c r="J64" s="12"/>
      <c r="K64" s="15"/>
      <c r="L64" s="15"/>
      <c r="M64" s="15"/>
      <c r="N64" s="15"/>
      <c r="O64" s="15"/>
      <c r="P64" s="16" t="str">
        <f t="shared" si="1"/>
        <v xml:space="preserve"> </v>
      </c>
      <c r="Q64" s="17">
        <f t="shared" si="2"/>
        <v>0</v>
      </c>
      <c r="R64" s="65"/>
      <c r="S64" s="66">
        <f t="shared" si="0"/>
        <v>0</v>
      </c>
      <c r="T64" s="31">
        <f t="shared" si="3"/>
        <v>0</v>
      </c>
      <c r="U64" s="32" t="str">
        <f t="shared" si="4"/>
        <v xml:space="preserve"> </v>
      </c>
    </row>
    <row r="65" spans="2:21" x14ac:dyDescent="0.25">
      <c r="B65" s="11"/>
      <c r="C65" s="12"/>
      <c r="D65" s="13"/>
      <c r="E65" s="13"/>
      <c r="F65" s="13"/>
      <c r="G65" s="12"/>
      <c r="H65" s="14"/>
      <c r="I65" s="14"/>
      <c r="J65" s="12"/>
      <c r="K65" s="15"/>
      <c r="L65" s="15"/>
      <c r="M65" s="15"/>
      <c r="N65" s="15"/>
      <c r="O65" s="15"/>
      <c r="P65" s="16" t="str">
        <f t="shared" si="1"/>
        <v xml:space="preserve"> </v>
      </c>
      <c r="Q65" s="17">
        <f t="shared" si="2"/>
        <v>0</v>
      </c>
      <c r="R65" s="65"/>
      <c r="S65" s="66">
        <f t="shared" si="0"/>
        <v>0</v>
      </c>
      <c r="T65" s="31">
        <f t="shared" si="3"/>
        <v>0</v>
      </c>
      <c r="U65" s="32" t="str">
        <f t="shared" si="4"/>
        <v xml:space="preserve"> </v>
      </c>
    </row>
    <row r="66" spans="2:21" x14ac:dyDescent="0.25">
      <c r="B66" s="11"/>
      <c r="C66" s="12"/>
      <c r="D66" s="13"/>
      <c r="E66" s="13"/>
      <c r="F66" s="13"/>
      <c r="G66" s="12"/>
      <c r="H66" s="14"/>
      <c r="I66" s="14"/>
      <c r="J66" s="12"/>
      <c r="K66" s="15"/>
      <c r="L66" s="15"/>
      <c r="M66" s="15"/>
      <c r="N66" s="15"/>
      <c r="O66" s="15"/>
      <c r="P66" s="16" t="str">
        <f t="shared" si="1"/>
        <v xml:space="preserve"> </v>
      </c>
      <c r="Q66" s="17">
        <f t="shared" si="2"/>
        <v>0</v>
      </c>
      <c r="R66" s="65"/>
      <c r="S66" s="66">
        <f t="shared" si="0"/>
        <v>0</v>
      </c>
      <c r="T66" s="31">
        <f t="shared" si="3"/>
        <v>0</v>
      </c>
      <c r="U66" s="32" t="str">
        <f t="shared" si="4"/>
        <v xml:space="preserve"> </v>
      </c>
    </row>
    <row r="67" spans="2:21" x14ac:dyDescent="0.25">
      <c r="B67" s="11"/>
      <c r="C67" s="12"/>
      <c r="D67" s="13"/>
      <c r="E67" s="13"/>
      <c r="F67" s="13"/>
      <c r="G67" s="12"/>
      <c r="H67" s="14"/>
      <c r="I67" s="14"/>
      <c r="J67" s="12"/>
      <c r="K67" s="15"/>
      <c r="L67" s="15"/>
      <c r="M67" s="15"/>
      <c r="N67" s="15"/>
      <c r="O67" s="15"/>
      <c r="P67" s="16" t="str">
        <f t="shared" si="1"/>
        <v xml:space="preserve"> </v>
      </c>
      <c r="Q67" s="17">
        <f t="shared" si="2"/>
        <v>0</v>
      </c>
      <c r="R67" s="65"/>
      <c r="S67" s="66">
        <f t="shared" si="0"/>
        <v>0</v>
      </c>
      <c r="T67" s="31">
        <f t="shared" si="3"/>
        <v>0</v>
      </c>
      <c r="U67" s="32" t="str">
        <f t="shared" si="4"/>
        <v xml:space="preserve"> </v>
      </c>
    </row>
    <row r="68" spans="2:21" x14ac:dyDescent="0.25">
      <c r="B68" s="11"/>
      <c r="C68" s="12"/>
      <c r="D68" s="13"/>
      <c r="E68" s="13"/>
      <c r="F68" s="13"/>
      <c r="G68" s="12"/>
      <c r="H68" s="14"/>
      <c r="I68" s="14"/>
      <c r="J68" s="12"/>
      <c r="K68" s="15"/>
      <c r="L68" s="15"/>
      <c r="M68" s="15"/>
      <c r="N68" s="15"/>
      <c r="O68" s="15"/>
      <c r="P68" s="16" t="str">
        <f t="shared" si="1"/>
        <v xml:space="preserve"> </v>
      </c>
      <c r="Q68" s="17">
        <f t="shared" si="2"/>
        <v>0</v>
      </c>
      <c r="R68" s="65"/>
      <c r="S68" s="66">
        <f t="shared" si="0"/>
        <v>0</v>
      </c>
      <c r="T68" s="31">
        <f t="shared" si="3"/>
        <v>0</v>
      </c>
      <c r="U68" s="32" t="str">
        <f t="shared" si="4"/>
        <v xml:space="preserve"> </v>
      </c>
    </row>
    <row r="69" spans="2:21" x14ac:dyDescent="0.25">
      <c r="B69" s="11"/>
      <c r="C69" s="12"/>
      <c r="D69" s="13"/>
      <c r="E69" s="13"/>
      <c r="F69" s="13"/>
      <c r="G69" s="12"/>
      <c r="H69" s="14"/>
      <c r="I69" s="14"/>
      <c r="J69" s="12"/>
      <c r="K69" s="15"/>
      <c r="L69" s="15"/>
      <c r="M69" s="15"/>
      <c r="N69" s="15"/>
      <c r="O69" s="15"/>
      <c r="P69" s="16" t="str">
        <f t="shared" si="1"/>
        <v xml:space="preserve"> </v>
      </c>
      <c r="Q69" s="17">
        <f t="shared" si="2"/>
        <v>0</v>
      </c>
      <c r="R69" s="65"/>
      <c r="S69" s="66">
        <f t="shared" si="0"/>
        <v>0</v>
      </c>
      <c r="T69" s="31">
        <f t="shared" si="3"/>
        <v>0</v>
      </c>
      <c r="U69" s="32" t="str">
        <f t="shared" si="4"/>
        <v xml:space="preserve"> </v>
      </c>
    </row>
    <row r="70" spans="2:21" x14ac:dyDescent="0.25">
      <c r="B70" s="11"/>
      <c r="C70" s="12"/>
      <c r="D70" s="13"/>
      <c r="E70" s="13"/>
      <c r="F70" s="13"/>
      <c r="G70" s="12"/>
      <c r="H70" s="14"/>
      <c r="I70" s="14"/>
      <c r="J70" s="12"/>
      <c r="K70" s="15"/>
      <c r="L70" s="15"/>
      <c r="M70" s="15"/>
      <c r="N70" s="15"/>
      <c r="O70" s="15"/>
      <c r="P70" s="16" t="str">
        <f t="shared" si="1"/>
        <v xml:space="preserve"> </v>
      </c>
      <c r="Q70" s="17">
        <f t="shared" si="2"/>
        <v>0</v>
      </c>
      <c r="R70" s="65"/>
      <c r="S70" s="66">
        <f t="shared" si="0"/>
        <v>0</v>
      </c>
      <c r="T70" s="31">
        <f t="shared" si="3"/>
        <v>0</v>
      </c>
      <c r="U70" s="32" t="str">
        <f t="shared" si="4"/>
        <v xml:space="preserve"> </v>
      </c>
    </row>
    <row r="71" spans="2:21" x14ac:dyDescent="0.25">
      <c r="B71" s="11"/>
      <c r="C71" s="12"/>
      <c r="D71" s="13"/>
      <c r="E71" s="13"/>
      <c r="F71" s="13"/>
      <c r="G71" s="12"/>
      <c r="H71" s="14"/>
      <c r="I71" s="14"/>
      <c r="J71" s="12"/>
      <c r="K71" s="15"/>
      <c r="L71" s="15"/>
      <c r="M71" s="15"/>
      <c r="N71" s="15"/>
      <c r="O71" s="15"/>
      <c r="P71" s="16" t="str">
        <f t="shared" si="1"/>
        <v xml:space="preserve"> </v>
      </c>
      <c r="Q71" s="17">
        <f t="shared" si="2"/>
        <v>0</v>
      </c>
      <c r="R71" s="65"/>
      <c r="S71" s="66">
        <f t="shared" si="0"/>
        <v>0</v>
      </c>
      <c r="T71" s="31">
        <f t="shared" si="3"/>
        <v>0</v>
      </c>
      <c r="U71" s="32" t="str">
        <f t="shared" si="4"/>
        <v xml:space="preserve"> </v>
      </c>
    </row>
    <row r="72" spans="2:21" x14ac:dyDescent="0.25">
      <c r="B72" s="11"/>
      <c r="C72" s="12"/>
      <c r="D72" s="13"/>
      <c r="E72" s="13"/>
      <c r="F72" s="13"/>
      <c r="G72" s="12"/>
      <c r="H72" s="14"/>
      <c r="I72" s="14"/>
      <c r="J72" s="12"/>
      <c r="K72" s="15"/>
      <c r="L72" s="15"/>
      <c r="M72" s="15"/>
      <c r="N72" s="15"/>
      <c r="O72" s="15"/>
      <c r="P72" s="16" t="str">
        <f t="shared" si="1"/>
        <v xml:space="preserve"> </v>
      </c>
      <c r="Q72" s="17">
        <f t="shared" si="2"/>
        <v>0</v>
      </c>
      <c r="R72" s="65"/>
      <c r="S72" s="66">
        <f t="shared" si="0"/>
        <v>0</v>
      </c>
      <c r="T72" s="31">
        <f t="shared" si="3"/>
        <v>0</v>
      </c>
      <c r="U72" s="32" t="str">
        <f t="shared" si="4"/>
        <v xml:space="preserve"> </v>
      </c>
    </row>
    <row r="73" spans="2:21" x14ac:dyDescent="0.25">
      <c r="B73" s="11"/>
      <c r="C73" s="12"/>
      <c r="D73" s="13"/>
      <c r="E73" s="13"/>
      <c r="F73" s="13"/>
      <c r="G73" s="12"/>
      <c r="H73" s="14"/>
      <c r="I73" s="14"/>
      <c r="J73" s="12"/>
      <c r="K73" s="15"/>
      <c r="L73" s="15"/>
      <c r="M73" s="15"/>
      <c r="N73" s="15"/>
      <c r="O73" s="15"/>
      <c r="P73" s="16" t="str">
        <f t="shared" ref="P73:P136" si="5">+IF(K73&lt;=0," ",IF(K73&lt;=10,"A",IF(K73&gt;=11,"B")))</f>
        <v xml:space="preserve"> </v>
      </c>
      <c r="Q73" s="17">
        <f t="shared" ref="Q73:Q136" si="6">+IF(P73=" ",K73*0,IF(P73="A",K73*2500,IF(P73="B",K73*3000)))</f>
        <v>0</v>
      </c>
      <c r="R73" s="65"/>
      <c r="S73" s="66">
        <f t="shared" si="0"/>
        <v>0</v>
      </c>
      <c r="T73" s="31">
        <f t="shared" ref="T73:T136" si="7">SUMIF($G$8:$G$1008,G73:G1073,$K$8:$K$1008)</f>
        <v>0</v>
      </c>
      <c r="U73" s="32" t="str">
        <f t="shared" ref="U73:U136" si="8">+IF(T73=0," ",IF(T73&lt;=50,"OK",IF(T73&gt;=51,"LEBIH")))</f>
        <v xml:space="preserve"> </v>
      </c>
    </row>
    <row r="74" spans="2:21" x14ac:dyDescent="0.25">
      <c r="B74" s="11"/>
      <c r="C74" s="12"/>
      <c r="D74" s="13"/>
      <c r="E74" s="13"/>
      <c r="F74" s="13"/>
      <c r="G74" s="12"/>
      <c r="H74" s="14"/>
      <c r="I74" s="14"/>
      <c r="J74" s="12"/>
      <c r="K74" s="15"/>
      <c r="L74" s="15"/>
      <c r="M74" s="15"/>
      <c r="N74" s="15"/>
      <c r="O74" s="15"/>
      <c r="P74" s="16" t="str">
        <f t="shared" si="5"/>
        <v xml:space="preserve"> </v>
      </c>
      <c r="Q74" s="17">
        <f t="shared" si="6"/>
        <v>0</v>
      </c>
      <c r="R74" s="65"/>
      <c r="S74" s="66">
        <f t="shared" si="0"/>
        <v>0</v>
      </c>
      <c r="T74" s="31">
        <f t="shared" si="7"/>
        <v>0</v>
      </c>
      <c r="U74" s="32" t="str">
        <f t="shared" si="8"/>
        <v xml:space="preserve"> </v>
      </c>
    </row>
    <row r="75" spans="2:21" x14ac:dyDescent="0.25">
      <c r="B75" s="11"/>
      <c r="C75" s="12"/>
      <c r="D75" s="13"/>
      <c r="E75" s="13"/>
      <c r="F75" s="13"/>
      <c r="G75" s="12"/>
      <c r="H75" s="14"/>
      <c r="I75" s="14"/>
      <c r="J75" s="12"/>
      <c r="K75" s="15"/>
      <c r="L75" s="15"/>
      <c r="M75" s="15"/>
      <c r="N75" s="15"/>
      <c r="O75" s="15"/>
      <c r="P75" s="16" t="str">
        <f t="shared" si="5"/>
        <v xml:space="preserve"> </v>
      </c>
      <c r="Q75" s="17">
        <f t="shared" si="6"/>
        <v>0</v>
      </c>
      <c r="R75" s="65"/>
      <c r="S75" s="66">
        <f t="shared" si="0"/>
        <v>0</v>
      </c>
      <c r="T75" s="31">
        <f t="shared" si="7"/>
        <v>0</v>
      </c>
      <c r="U75" s="32" t="str">
        <f t="shared" si="8"/>
        <v xml:space="preserve"> </v>
      </c>
    </row>
    <row r="76" spans="2:21" x14ac:dyDescent="0.25">
      <c r="B76" s="11"/>
      <c r="C76" s="12"/>
      <c r="D76" s="13"/>
      <c r="E76" s="13"/>
      <c r="F76" s="13"/>
      <c r="G76" s="12"/>
      <c r="H76" s="14"/>
      <c r="I76" s="14"/>
      <c r="J76" s="12"/>
      <c r="K76" s="15"/>
      <c r="L76" s="15"/>
      <c r="M76" s="15"/>
      <c r="N76" s="15"/>
      <c r="O76" s="15"/>
      <c r="P76" s="16" t="str">
        <f t="shared" si="5"/>
        <v xml:space="preserve"> </v>
      </c>
      <c r="Q76" s="17">
        <f t="shared" si="6"/>
        <v>0</v>
      </c>
      <c r="R76" s="65"/>
      <c r="S76" s="66">
        <f t="shared" si="0"/>
        <v>0</v>
      </c>
      <c r="T76" s="31">
        <f t="shared" si="7"/>
        <v>0</v>
      </c>
      <c r="U76" s="32" t="str">
        <f t="shared" si="8"/>
        <v xml:space="preserve"> </v>
      </c>
    </row>
    <row r="77" spans="2:21" x14ac:dyDescent="0.25">
      <c r="B77" s="11"/>
      <c r="C77" s="12"/>
      <c r="D77" s="13"/>
      <c r="E77" s="13"/>
      <c r="F77" s="13"/>
      <c r="G77" s="12"/>
      <c r="H77" s="14"/>
      <c r="I77" s="14"/>
      <c r="J77" s="12"/>
      <c r="K77" s="15"/>
      <c r="L77" s="15"/>
      <c r="M77" s="15"/>
      <c r="N77" s="15"/>
      <c r="O77" s="15"/>
      <c r="P77" s="16" t="str">
        <f t="shared" si="5"/>
        <v xml:space="preserve"> </v>
      </c>
      <c r="Q77" s="17">
        <f t="shared" si="6"/>
        <v>0</v>
      </c>
      <c r="R77" s="65"/>
      <c r="S77" s="66">
        <f t="shared" si="0"/>
        <v>0</v>
      </c>
      <c r="T77" s="31">
        <f t="shared" si="7"/>
        <v>0</v>
      </c>
      <c r="U77" s="32" t="str">
        <f t="shared" si="8"/>
        <v xml:space="preserve"> </v>
      </c>
    </row>
    <row r="78" spans="2:21" x14ac:dyDescent="0.25">
      <c r="B78" s="11"/>
      <c r="C78" s="12"/>
      <c r="D78" s="13"/>
      <c r="E78" s="13"/>
      <c r="F78" s="13"/>
      <c r="G78" s="12"/>
      <c r="H78" s="14"/>
      <c r="I78" s="14"/>
      <c r="J78" s="12"/>
      <c r="K78" s="15"/>
      <c r="L78" s="15"/>
      <c r="M78" s="15"/>
      <c r="N78" s="15"/>
      <c r="O78" s="15"/>
      <c r="P78" s="16" t="str">
        <f t="shared" si="5"/>
        <v xml:space="preserve"> </v>
      </c>
      <c r="Q78" s="17">
        <f t="shared" si="6"/>
        <v>0</v>
      </c>
      <c r="R78" s="65"/>
      <c r="S78" s="66">
        <f t="shared" ref="S78:S142" si="9">+Q78-R78</f>
        <v>0</v>
      </c>
      <c r="T78" s="31">
        <f t="shared" si="7"/>
        <v>0</v>
      </c>
      <c r="U78" s="32" t="str">
        <f t="shared" si="8"/>
        <v xml:space="preserve"> </v>
      </c>
    </row>
    <row r="79" spans="2:21" x14ac:dyDescent="0.25">
      <c r="B79" s="11"/>
      <c r="C79" s="12"/>
      <c r="D79" s="13"/>
      <c r="E79" s="13"/>
      <c r="F79" s="13"/>
      <c r="G79" s="12"/>
      <c r="H79" s="14"/>
      <c r="I79" s="14"/>
      <c r="J79" s="12"/>
      <c r="K79" s="15"/>
      <c r="L79" s="15"/>
      <c r="M79" s="15"/>
      <c r="N79" s="15"/>
      <c r="O79" s="15"/>
      <c r="P79" s="16" t="str">
        <f t="shared" si="5"/>
        <v xml:space="preserve"> </v>
      </c>
      <c r="Q79" s="17">
        <f t="shared" si="6"/>
        <v>0</v>
      </c>
      <c r="R79" s="65"/>
      <c r="S79" s="66">
        <f t="shared" si="9"/>
        <v>0</v>
      </c>
      <c r="T79" s="31">
        <f t="shared" si="7"/>
        <v>0</v>
      </c>
      <c r="U79" s="32" t="str">
        <f t="shared" si="8"/>
        <v xml:space="preserve"> </v>
      </c>
    </row>
    <row r="80" spans="2:21" x14ac:dyDescent="0.25">
      <c r="B80" s="11"/>
      <c r="C80" s="12"/>
      <c r="D80" s="13"/>
      <c r="E80" s="13"/>
      <c r="F80" s="13"/>
      <c r="G80" s="12"/>
      <c r="H80" s="14"/>
      <c r="I80" s="14"/>
      <c r="J80" s="12"/>
      <c r="K80" s="15"/>
      <c r="L80" s="15"/>
      <c r="M80" s="15"/>
      <c r="N80" s="15"/>
      <c r="O80" s="15"/>
      <c r="P80" s="16" t="str">
        <f t="shared" si="5"/>
        <v xml:space="preserve"> </v>
      </c>
      <c r="Q80" s="17">
        <f t="shared" si="6"/>
        <v>0</v>
      </c>
      <c r="R80" s="65"/>
      <c r="S80" s="66">
        <f t="shared" si="9"/>
        <v>0</v>
      </c>
      <c r="T80" s="31">
        <f t="shared" si="7"/>
        <v>0</v>
      </c>
      <c r="U80" s="32" t="str">
        <f t="shared" si="8"/>
        <v xml:space="preserve"> </v>
      </c>
    </row>
    <row r="81" spans="2:21" x14ac:dyDescent="0.25">
      <c r="B81" s="11"/>
      <c r="C81" s="12"/>
      <c r="D81" s="13"/>
      <c r="E81" s="13"/>
      <c r="F81" s="13"/>
      <c r="G81" s="12"/>
      <c r="H81" s="14"/>
      <c r="I81" s="14"/>
      <c r="J81" s="12"/>
      <c r="K81" s="15"/>
      <c r="L81" s="15"/>
      <c r="M81" s="15"/>
      <c r="N81" s="15"/>
      <c r="O81" s="15"/>
      <c r="P81" s="16" t="str">
        <f t="shared" si="5"/>
        <v xml:space="preserve"> </v>
      </c>
      <c r="Q81" s="17">
        <f t="shared" si="6"/>
        <v>0</v>
      </c>
      <c r="R81" s="65"/>
      <c r="S81" s="66">
        <f t="shared" si="9"/>
        <v>0</v>
      </c>
      <c r="T81" s="31">
        <f t="shared" si="7"/>
        <v>0</v>
      </c>
      <c r="U81" s="32" t="str">
        <f t="shared" si="8"/>
        <v xml:space="preserve"> </v>
      </c>
    </row>
    <row r="82" spans="2:21" x14ac:dyDescent="0.25">
      <c r="B82" s="11"/>
      <c r="C82" s="12"/>
      <c r="D82" s="13"/>
      <c r="E82" s="13"/>
      <c r="F82" s="13"/>
      <c r="G82" s="12"/>
      <c r="H82" s="14"/>
      <c r="I82" s="14"/>
      <c r="J82" s="12"/>
      <c r="K82" s="15"/>
      <c r="L82" s="15"/>
      <c r="M82" s="15"/>
      <c r="N82" s="15"/>
      <c r="O82" s="15"/>
      <c r="P82" s="16" t="str">
        <f t="shared" si="5"/>
        <v xml:space="preserve"> </v>
      </c>
      <c r="Q82" s="17">
        <f t="shared" si="6"/>
        <v>0</v>
      </c>
      <c r="R82" s="65"/>
      <c r="S82" s="66">
        <f t="shared" si="9"/>
        <v>0</v>
      </c>
      <c r="T82" s="31">
        <f t="shared" si="7"/>
        <v>0</v>
      </c>
      <c r="U82" s="32" t="str">
        <f t="shared" si="8"/>
        <v xml:space="preserve"> </v>
      </c>
    </row>
    <row r="83" spans="2:21" x14ac:dyDescent="0.25">
      <c r="B83" s="11"/>
      <c r="C83" s="12"/>
      <c r="D83" s="13"/>
      <c r="E83" s="13"/>
      <c r="F83" s="13"/>
      <c r="G83" s="12"/>
      <c r="H83" s="14"/>
      <c r="I83" s="14"/>
      <c r="J83" s="12"/>
      <c r="K83" s="15"/>
      <c r="L83" s="15"/>
      <c r="M83" s="15"/>
      <c r="N83" s="15"/>
      <c r="O83" s="15"/>
      <c r="P83" s="16" t="str">
        <f t="shared" si="5"/>
        <v xml:space="preserve"> </v>
      </c>
      <c r="Q83" s="17">
        <f t="shared" si="6"/>
        <v>0</v>
      </c>
      <c r="R83" s="65"/>
      <c r="S83" s="66">
        <f t="shared" si="9"/>
        <v>0</v>
      </c>
      <c r="T83" s="31">
        <f t="shared" si="7"/>
        <v>0</v>
      </c>
      <c r="U83" s="32" t="str">
        <f t="shared" si="8"/>
        <v xml:space="preserve"> </v>
      </c>
    </row>
    <row r="84" spans="2:21" x14ac:dyDescent="0.25">
      <c r="B84" s="11"/>
      <c r="C84" s="12"/>
      <c r="D84" s="13"/>
      <c r="E84" s="13"/>
      <c r="F84" s="13"/>
      <c r="G84" s="12"/>
      <c r="H84" s="14"/>
      <c r="I84" s="14"/>
      <c r="J84" s="12"/>
      <c r="K84" s="15"/>
      <c r="L84" s="15"/>
      <c r="M84" s="15"/>
      <c r="N84" s="15"/>
      <c r="O84" s="15"/>
      <c r="P84" s="16" t="str">
        <f t="shared" si="5"/>
        <v xml:space="preserve"> </v>
      </c>
      <c r="Q84" s="17">
        <f t="shared" si="6"/>
        <v>0</v>
      </c>
      <c r="R84" s="65"/>
      <c r="S84" s="66">
        <f t="shared" si="9"/>
        <v>0</v>
      </c>
      <c r="T84" s="31">
        <f t="shared" si="7"/>
        <v>0</v>
      </c>
      <c r="U84" s="32" t="str">
        <f t="shared" si="8"/>
        <v xml:space="preserve"> </v>
      </c>
    </row>
    <row r="85" spans="2:21" x14ac:dyDescent="0.25">
      <c r="B85" s="11"/>
      <c r="C85" s="12"/>
      <c r="D85" s="13"/>
      <c r="E85" s="13"/>
      <c r="F85" s="13"/>
      <c r="G85" s="12"/>
      <c r="H85" s="14"/>
      <c r="I85" s="14"/>
      <c r="J85" s="12"/>
      <c r="K85" s="15"/>
      <c r="L85" s="15"/>
      <c r="M85" s="15"/>
      <c r="N85" s="15"/>
      <c r="O85" s="15"/>
      <c r="P85" s="16" t="str">
        <f t="shared" si="5"/>
        <v xml:space="preserve"> </v>
      </c>
      <c r="Q85" s="17">
        <f t="shared" si="6"/>
        <v>0</v>
      </c>
      <c r="R85" s="65"/>
      <c r="S85" s="66">
        <f t="shared" si="9"/>
        <v>0</v>
      </c>
      <c r="T85" s="31">
        <f t="shared" si="7"/>
        <v>0</v>
      </c>
      <c r="U85" s="32" t="str">
        <f t="shared" si="8"/>
        <v xml:space="preserve"> </v>
      </c>
    </row>
    <row r="86" spans="2:21" x14ac:dyDescent="0.25">
      <c r="B86" s="11"/>
      <c r="C86" s="12"/>
      <c r="D86" s="13"/>
      <c r="E86" s="13"/>
      <c r="F86" s="13"/>
      <c r="G86" s="12"/>
      <c r="H86" s="14"/>
      <c r="I86" s="14"/>
      <c r="J86" s="12"/>
      <c r="K86" s="15"/>
      <c r="L86" s="15"/>
      <c r="M86" s="15"/>
      <c r="N86" s="15"/>
      <c r="O86" s="15"/>
      <c r="P86" s="16" t="str">
        <f t="shared" si="5"/>
        <v xml:space="preserve"> </v>
      </c>
      <c r="Q86" s="17">
        <f t="shared" si="6"/>
        <v>0</v>
      </c>
      <c r="R86" s="65"/>
      <c r="S86" s="66">
        <f t="shared" si="9"/>
        <v>0</v>
      </c>
      <c r="T86" s="31">
        <f t="shared" si="7"/>
        <v>0</v>
      </c>
      <c r="U86" s="32" t="str">
        <f t="shared" si="8"/>
        <v xml:space="preserve"> </v>
      </c>
    </row>
    <row r="87" spans="2:21" x14ac:dyDescent="0.25">
      <c r="B87" s="11"/>
      <c r="C87" s="12"/>
      <c r="D87" s="13"/>
      <c r="E87" s="13"/>
      <c r="F87" s="13"/>
      <c r="G87" s="12"/>
      <c r="H87" s="14"/>
      <c r="I87" s="14"/>
      <c r="J87" s="12"/>
      <c r="K87" s="15"/>
      <c r="L87" s="15"/>
      <c r="M87" s="15"/>
      <c r="N87" s="15"/>
      <c r="O87" s="15"/>
      <c r="P87" s="16" t="str">
        <f t="shared" si="5"/>
        <v xml:space="preserve"> </v>
      </c>
      <c r="Q87" s="17">
        <f t="shared" si="6"/>
        <v>0</v>
      </c>
      <c r="R87" s="65"/>
      <c r="S87" s="66">
        <f t="shared" si="9"/>
        <v>0</v>
      </c>
      <c r="T87" s="31">
        <f t="shared" si="7"/>
        <v>0</v>
      </c>
      <c r="U87" s="32" t="str">
        <f t="shared" si="8"/>
        <v xml:space="preserve"> </v>
      </c>
    </row>
    <row r="88" spans="2:21" x14ac:dyDescent="0.25">
      <c r="B88" s="11"/>
      <c r="C88" s="12"/>
      <c r="D88" s="13"/>
      <c r="E88" s="13"/>
      <c r="F88" s="13"/>
      <c r="G88" s="12"/>
      <c r="H88" s="14"/>
      <c r="I88" s="14"/>
      <c r="J88" s="12"/>
      <c r="K88" s="15"/>
      <c r="L88" s="15"/>
      <c r="M88" s="15"/>
      <c r="N88" s="15"/>
      <c r="O88" s="15"/>
      <c r="P88" s="16" t="str">
        <f t="shared" si="5"/>
        <v xml:space="preserve"> </v>
      </c>
      <c r="Q88" s="17">
        <f t="shared" si="6"/>
        <v>0</v>
      </c>
      <c r="R88" s="65"/>
      <c r="S88" s="66">
        <f t="shared" si="9"/>
        <v>0</v>
      </c>
      <c r="T88" s="31">
        <f t="shared" si="7"/>
        <v>0</v>
      </c>
      <c r="U88" s="32" t="str">
        <f t="shared" si="8"/>
        <v xml:space="preserve"> </v>
      </c>
    </row>
    <row r="89" spans="2:21" x14ac:dyDescent="0.25">
      <c r="B89" s="11"/>
      <c r="C89" s="12"/>
      <c r="D89" s="13"/>
      <c r="E89" s="13"/>
      <c r="F89" s="13"/>
      <c r="G89" s="12"/>
      <c r="H89" s="14"/>
      <c r="I89" s="14"/>
      <c r="J89" s="12"/>
      <c r="K89" s="15"/>
      <c r="L89" s="15"/>
      <c r="M89" s="15"/>
      <c r="N89" s="15"/>
      <c r="O89" s="15"/>
      <c r="P89" s="16" t="str">
        <f t="shared" si="5"/>
        <v xml:space="preserve"> </v>
      </c>
      <c r="Q89" s="17">
        <f t="shared" si="6"/>
        <v>0</v>
      </c>
      <c r="R89" s="65"/>
      <c r="S89" s="66">
        <f t="shared" si="9"/>
        <v>0</v>
      </c>
      <c r="T89" s="31">
        <f t="shared" si="7"/>
        <v>0</v>
      </c>
      <c r="U89" s="32" t="str">
        <f t="shared" si="8"/>
        <v xml:space="preserve"> </v>
      </c>
    </row>
    <row r="90" spans="2:21" x14ac:dyDescent="0.25">
      <c r="B90" s="11"/>
      <c r="C90" s="12"/>
      <c r="D90" s="13"/>
      <c r="E90" s="13"/>
      <c r="F90" s="13"/>
      <c r="G90" s="12"/>
      <c r="H90" s="14"/>
      <c r="I90" s="14"/>
      <c r="J90" s="12"/>
      <c r="K90" s="15"/>
      <c r="L90" s="15"/>
      <c r="M90" s="15"/>
      <c r="N90" s="15"/>
      <c r="O90" s="15"/>
      <c r="P90" s="16" t="str">
        <f t="shared" si="5"/>
        <v xml:space="preserve"> </v>
      </c>
      <c r="Q90" s="17">
        <f t="shared" si="6"/>
        <v>0</v>
      </c>
      <c r="R90" s="65"/>
      <c r="S90" s="66">
        <f t="shared" si="9"/>
        <v>0</v>
      </c>
      <c r="T90" s="31">
        <f t="shared" si="7"/>
        <v>0</v>
      </c>
      <c r="U90" s="32" t="str">
        <f t="shared" si="8"/>
        <v xml:space="preserve"> </v>
      </c>
    </row>
    <row r="91" spans="2:21" x14ac:dyDescent="0.25">
      <c r="B91" s="11"/>
      <c r="C91" s="12"/>
      <c r="D91" s="13"/>
      <c r="E91" s="13"/>
      <c r="F91" s="13"/>
      <c r="G91" s="12"/>
      <c r="H91" s="14"/>
      <c r="I91" s="14"/>
      <c r="J91" s="12"/>
      <c r="K91" s="15"/>
      <c r="L91" s="15"/>
      <c r="M91" s="15"/>
      <c r="N91" s="15"/>
      <c r="O91" s="15"/>
      <c r="P91" s="16" t="str">
        <f t="shared" si="5"/>
        <v xml:space="preserve"> </v>
      </c>
      <c r="Q91" s="17">
        <f t="shared" si="6"/>
        <v>0</v>
      </c>
      <c r="R91" s="65"/>
      <c r="S91" s="66">
        <f t="shared" si="9"/>
        <v>0</v>
      </c>
      <c r="T91" s="31">
        <f t="shared" si="7"/>
        <v>0</v>
      </c>
      <c r="U91" s="32" t="str">
        <f t="shared" si="8"/>
        <v xml:space="preserve"> </v>
      </c>
    </row>
    <row r="92" spans="2:21" x14ac:dyDescent="0.25">
      <c r="B92" s="11"/>
      <c r="C92" s="12"/>
      <c r="D92" s="13"/>
      <c r="E92" s="13"/>
      <c r="F92" s="13"/>
      <c r="G92" s="12"/>
      <c r="H92" s="14"/>
      <c r="I92" s="14"/>
      <c r="J92" s="12"/>
      <c r="K92" s="15"/>
      <c r="L92" s="15"/>
      <c r="M92" s="15"/>
      <c r="N92" s="15"/>
      <c r="O92" s="15"/>
      <c r="P92" s="16" t="str">
        <f t="shared" si="5"/>
        <v xml:space="preserve"> </v>
      </c>
      <c r="Q92" s="17">
        <f t="shared" si="6"/>
        <v>0</v>
      </c>
      <c r="R92" s="65"/>
      <c r="S92" s="66">
        <f t="shared" si="9"/>
        <v>0</v>
      </c>
      <c r="T92" s="31">
        <f t="shared" si="7"/>
        <v>0</v>
      </c>
      <c r="U92" s="32" t="str">
        <f t="shared" si="8"/>
        <v xml:space="preserve"> </v>
      </c>
    </row>
    <row r="93" spans="2:21" x14ac:dyDescent="0.25">
      <c r="B93" s="11"/>
      <c r="C93" s="12"/>
      <c r="D93" s="13"/>
      <c r="E93" s="13"/>
      <c r="F93" s="13"/>
      <c r="G93" s="12"/>
      <c r="H93" s="14"/>
      <c r="I93" s="14"/>
      <c r="J93" s="12"/>
      <c r="K93" s="15"/>
      <c r="L93" s="15"/>
      <c r="M93" s="15"/>
      <c r="N93" s="15"/>
      <c r="O93" s="15"/>
      <c r="P93" s="16" t="str">
        <f t="shared" si="5"/>
        <v xml:space="preserve"> </v>
      </c>
      <c r="Q93" s="17">
        <f t="shared" si="6"/>
        <v>0</v>
      </c>
      <c r="R93" s="65"/>
      <c r="S93" s="66">
        <f t="shared" si="9"/>
        <v>0</v>
      </c>
      <c r="T93" s="31">
        <f t="shared" si="7"/>
        <v>0</v>
      </c>
      <c r="U93" s="32" t="str">
        <f t="shared" si="8"/>
        <v xml:space="preserve"> </v>
      </c>
    </row>
    <row r="94" spans="2:21" x14ac:dyDescent="0.25">
      <c r="B94" s="11"/>
      <c r="C94" s="12"/>
      <c r="D94" s="13"/>
      <c r="E94" s="13"/>
      <c r="F94" s="13"/>
      <c r="G94" s="12"/>
      <c r="H94" s="14"/>
      <c r="I94" s="14"/>
      <c r="J94" s="12"/>
      <c r="K94" s="15"/>
      <c r="L94" s="15"/>
      <c r="M94" s="15"/>
      <c r="N94" s="15"/>
      <c r="O94" s="15"/>
      <c r="P94" s="16" t="str">
        <f t="shared" si="5"/>
        <v xml:space="preserve"> </v>
      </c>
      <c r="Q94" s="17">
        <f t="shared" si="6"/>
        <v>0</v>
      </c>
      <c r="R94" s="65"/>
      <c r="S94" s="66">
        <f t="shared" si="9"/>
        <v>0</v>
      </c>
      <c r="T94" s="31">
        <f t="shared" si="7"/>
        <v>0</v>
      </c>
      <c r="U94" s="32" t="str">
        <f t="shared" si="8"/>
        <v xml:space="preserve"> </v>
      </c>
    </row>
    <row r="95" spans="2:21" x14ac:dyDescent="0.25">
      <c r="B95" s="11"/>
      <c r="C95" s="12"/>
      <c r="D95" s="13"/>
      <c r="E95" s="13"/>
      <c r="F95" s="13"/>
      <c r="G95" s="12"/>
      <c r="H95" s="14"/>
      <c r="I95" s="14"/>
      <c r="J95" s="12"/>
      <c r="K95" s="15"/>
      <c r="L95" s="15"/>
      <c r="M95" s="15"/>
      <c r="N95" s="15"/>
      <c r="O95" s="15"/>
      <c r="P95" s="16" t="str">
        <f t="shared" si="5"/>
        <v xml:space="preserve"> </v>
      </c>
      <c r="Q95" s="17">
        <f t="shared" si="6"/>
        <v>0</v>
      </c>
      <c r="R95" s="65"/>
      <c r="S95" s="66">
        <f t="shared" si="9"/>
        <v>0</v>
      </c>
      <c r="T95" s="31">
        <f t="shared" si="7"/>
        <v>0</v>
      </c>
      <c r="U95" s="32" t="str">
        <f t="shared" si="8"/>
        <v xml:space="preserve"> </v>
      </c>
    </row>
    <row r="96" spans="2:21" x14ac:dyDescent="0.25">
      <c r="B96" s="11"/>
      <c r="C96" s="12"/>
      <c r="D96" s="13"/>
      <c r="E96" s="13"/>
      <c r="F96" s="13"/>
      <c r="G96" s="12"/>
      <c r="H96" s="14"/>
      <c r="I96" s="14"/>
      <c r="J96" s="12"/>
      <c r="K96" s="15"/>
      <c r="L96" s="15"/>
      <c r="M96" s="15"/>
      <c r="N96" s="15"/>
      <c r="O96" s="15"/>
      <c r="P96" s="16" t="str">
        <f t="shared" si="5"/>
        <v xml:space="preserve"> </v>
      </c>
      <c r="Q96" s="17">
        <f t="shared" si="6"/>
        <v>0</v>
      </c>
      <c r="R96" s="65"/>
      <c r="S96" s="66">
        <f t="shared" si="9"/>
        <v>0</v>
      </c>
      <c r="T96" s="31">
        <f t="shared" si="7"/>
        <v>0</v>
      </c>
      <c r="U96" s="32" t="str">
        <f t="shared" si="8"/>
        <v xml:space="preserve"> </v>
      </c>
    </row>
    <row r="97" spans="2:21" x14ac:dyDescent="0.25">
      <c r="B97" s="11"/>
      <c r="C97" s="12"/>
      <c r="D97" s="13"/>
      <c r="E97" s="13"/>
      <c r="F97" s="13"/>
      <c r="G97" s="12"/>
      <c r="H97" s="14"/>
      <c r="I97" s="14"/>
      <c r="J97" s="12"/>
      <c r="K97" s="15"/>
      <c r="L97" s="15"/>
      <c r="M97" s="15"/>
      <c r="N97" s="15"/>
      <c r="O97" s="15"/>
      <c r="P97" s="16" t="str">
        <f t="shared" si="5"/>
        <v xml:space="preserve"> </v>
      </c>
      <c r="Q97" s="17">
        <f t="shared" si="6"/>
        <v>0</v>
      </c>
      <c r="R97" s="65"/>
      <c r="S97" s="66">
        <f t="shared" si="9"/>
        <v>0</v>
      </c>
      <c r="T97" s="31">
        <f t="shared" si="7"/>
        <v>0</v>
      </c>
      <c r="U97" s="32" t="str">
        <f t="shared" si="8"/>
        <v xml:space="preserve"> </v>
      </c>
    </row>
    <row r="98" spans="2:21" x14ac:dyDescent="0.25">
      <c r="B98" s="11"/>
      <c r="C98" s="12"/>
      <c r="D98" s="13"/>
      <c r="E98" s="13"/>
      <c r="F98" s="13"/>
      <c r="G98" s="12"/>
      <c r="H98" s="14"/>
      <c r="I98" s="14"/>
      <c r="J98" s="12"/>
      <c r="K98" s="15"/>
      <c r="L98" s="15"/>
      <c r="M98" s="15"/>
      <c r="N98" s="15"/>
      <c r="O98" s="15"/>
      <c r="P98" s="16" t="str">
        <f t="shared" si="5"/>
        <v xml:space="preserve"> </v>
      </c>
      <c r="Q98" s="17">
        <f t="shared" si="6"/>
        <v>0</v>
      </c>
      <c r="R98" s="65"/>
      <c r="S98" s="66">
        <f t="shared" si="9"/>
        <v>0</v>
      </c>
      <c r="T98" s="31">
        <f t="shared" si="7"/>
        <v>0</v>
      </c>
      <c r="U98" s="32" t="str">
        <f t="shared" si="8"/>
        <v xml:space="preserve"> </v>
      </c>
    </row>
    <row r="99" spans="2:21" x14ac:dyDescent="0.25">
      <c r="B99" s="11"/>
      <c r="C99" s="12"/>
      <c r="D99" s="13"/>
      <c r="E99" s="13"/>
      <c r="F99" s="13"/>
      <c r="G99" s="12"/>
      <c r="H99" s="14"/>
      <c r="I99" s="14"/>
      <c r="J99" s="12"/>
      <c r="K99" s="15"/>
      <c r="L99" s="15"/>
      <c r="M99" s="15"/>
      <c r="N99" s="15"/>
      <c r="O99" s="15"/>
      <c r="P99" s="16" t="str">
        <f t="shared" si="5"/>
        <v xml:space="preserve"> </v>
      </c>
      <c r="Q99" s="17">
        <f t="shared" si="6"/>
        <v>0</v>
      </c>
      <c r="R99" s="65"/>
      <c r="S99" s="66">
        <f t="shared" si="9"/>
        <v>0</v>
      </c>
      <c r="T99" s="31">
        <f t="shared" si="7"/>
        <v>0</v>
      </c>
      <c r="U99" s="32" t="str">
        <f t="shared" si="8"/>
        <v xml:space="preserve"> </v>
      </c>
    </row>
    <row r="100" spans="2:21" x14ac:dyDescent="0.25">
      <c r="B100" s="11"/>
      <c r="C100" s="12"/>
      <c r="D100" s="13"/>
      <c r="E100" s="13"/>
      <c r="F100" s="13"/>
      <c r="G100" s="12"/>
      <c r="H100" s="14"/>
      <c r="I100" s="14"/>
      <c r="J100" s="12"/>
      <c r="K100" s="15"/>
      <c r="L100" s="15"/>
      <c r="M100" s="15"/>
      <c r="N100" s="15"/>
      <c r="O100" s="15"/>
      <c r="P100" s="16" t="str">
        <f t="shared" si="5"/>
        <v xml:space="preserve"> </v>
      </c>
      <c r="Q100" s="17">
        <f t="shared" si="6"/>
        <v>0</v>
      </c>
      <c r="R100" s="65"/>
      <c r="S100" s="66">
        <f t="shared" si="9"/>
        <v>0</v>
      </c>
      <c r="T100" s="31">
        <f t="shared" si="7"/>
        <v>0</v>
      </c>
      <c r="U100" s="32" t="str">
        <f t="shared" si="8"/>
        <v xml:space="preserve"> </v>
      </c>
    </row>
    <row r="101" spans="2:21" x14ac:dyDescent="0.25">
      <c r="B101" s="11"/>
      <c r="C101" s="12"/>
      <c r="D101" s="13"/>
      <c r="E101" s="13"/>
      <c r="F101" s="13"/>
      <c r="G101" s="12"/>
      <c r="H101" s="14"/>
      <c r="I101" s="14"/>
      <c r="J101" s="12"/>
      <c r="K101" s="15"/>
      <c r="L101" s="15"/>
      <c r="M101" s="15"/>
      <c r="N101" s="15"/>
      <c r="O101" s="15"/>
      <c r="P101" s="16" t="str">
        <f t="shared" si="5"/>
        <v xml:space="preserve"> </v>
      </c>
      <c r="Q101" s="17">
        <f t="shared" si="6"/>
        <v>0</v>
      </c>
      <c r="R101" s="65"/>
      <c r="S101" s="66">
        <f t="shared" si="9"/>
        <v>0</v>
      </c>
      <c r="T101" s="31">
        <f t="shared" si="7"/>
        <v>0</v>
      </c>
      <c r="U101" s="32" t="str">
        <f t="shared" si="8"/>
        <v xml:space="preserve"> </v>
      </c>
    </row>
    <row r="102" spans="2:21" x14ac:dyDescent="0.25">
      <c r="B102" s="11"/>
      <c r="C102" s="12"/>
      <c r="D102" s="13"/>
      <c r="E102" s="13"/>
      <c r="F102" s="13"/>
      <c r="G102" s="12"/>
      <c r="H102" s="14"/>
      <c r="I102" s="14"/>
      <c r="J102" s="12"/>
      <c r="K102" s="15"/>
      <c r="L102" s="15"/>
      <c r="M102" s="15"/>
      <c r="N102" s="15"/>
      <c r="O102" s="15"/>
      <c r="P102" s="16" t="str">
        <f t="shared" si="5"/>
        <v xml:space="preserve"> </v>
      </c>
      <c r="Q102" s="17">
        <f t="shared" si="6"/>
        <v>0</v>
      </c>
      <c r="R102" s="65"/>
      <c r="S102" s="66">
        <f t="shared" si="9"/>
        <v>0</v>
      </c>
      <c r="T102" s="31">
        <f t="shared" si="7"/>
        <v>0</v>
      </c>
      <c r="U102" s="32" t="str">
        <f t="shared" si="8"/>
        <v xml:space="preserve"> </v>
      </c>
    </row>
    <row r="103" spans="2:21" x14ac:dyDescent="0.25">
      <c r="B103" s="11"/>
      <c r="C103" s="12"/>
      <c r="D103" s="13"/>
      <c r="E103" s="13"/>
      <c r="F103" s="13"/>
      <c r="G103" s="12"/>
      <c r="H103" s="14"/>
      <c r="I103" s="14"/>
      <c r="J103" s="12"/>
      <c r="K103" s="15"/>
      <c r="L103" s="15"/>
      <c r="M103" s="15"/>
      <c r="N103" s="15"/>
      <c r="O103" s="15"/>
      <c r="P103" s="16" t="str">
        <f t="shared" si="5"/>
        <v xml:space="preserve"> </v>
      </c>
      <c r="Q103" s="17">
        <f t="shared" si="6"/>
        <v>0</v>
      </c>
      <c r="R103" s="65"/>
      <c r="S103" s="66">
        <f t="shared" si="9"/>
        <v>0</v>
      </c>
      <c r="T103" s="31">
        <f t="shared" si="7"/>
        <v>0</v>
      </c>
      <c r="U103" s="32" t="str">
        <f t="shared" si="8"/>
        <v xml:space="preserve"> </v>
      </c>
    </row>
    <row r="104" spans="2:21" x14ac:dyDescent="0.25">
      <c r="B104" s="11"/>
      <c r="C104" s="12"/>
      <c r="D104" s="13"/>
      <c r="E104" s="13"/>
      <c r="F104" s="13"/>
      <c r="G104" s="12"/>
      <c r="H104" s="14"/>
      <c r="I104" s="14"/>
      <c r="J104" s="12"/>
      <c r="K104" s="15"/>
      <c r="L104" s="15"/>
      <c r="M104" s="15"/>
      <c r="N104" s="15"/>
      <c r="O104" s="15"/>
      <c r="P104" s="16" t="str">
        <f t="shared" si="5"/>
        <v xml:space="preserve"> </v>
      </c>
      <c r="Q104" s="17">
        <f t="shared" si="6"/>
        <v>0</v>
      </c>
      <c r="R104" s="65"/>
      <c r="S104" s="66">
        <f>+Q104-R104</f>
        <v>0</v>
      </c>
      <c r="T104" s="31">
        <f t="shared" si="7"/>
        <v>0</v>
      </c>
      <c r="U104" s="32" t="str">
        <f t="shared" si="8"/>
        <v xml:space="preserve"> </v>
      </c>
    </row>
    <row r="105" spans="2:21" x14ac:dyDescent="0.25">
      <c r="B105" s="11"/>
      <c r="C105" s="12"/>
      <c r="D105" s="13"/>
      <c r="E105" s="13"/>
      <c r="F105" s="13"/>
      <c r="G105" s="12"/>
      <c r="H105" s="14"/>
      <c r="I105" s="14"/>
      <c r="J105" s="12"/>
      <c r="K105" s="15"/>
      <c r="L105" s="15"/>
      <c r="M105" s="15"/>
      <c r="N105" s="15"/>
      <c r="O105" s="15"/>
      <c r="P105" s="16" t="str">
        <f t="shared" si="5"/>
        <v xml:space="preserve"> </v>
      </c>
      <c r="Q105" s="17">
        <f t="shared" si="6"/>
        <v>0</v>
      </c>
      <c r="R105" s="65"/>
      <c r="S105" s="66">
        <f t="shared" si="9"/>
        <v>0</v>
      </c>
      <c r="T105" s="31">
        <f t="shared" si="7"/>
        <v>0</v>
      </c>
      <c r="U105" s="32" t="str">
        <f t="shared" si="8"/>
        <v xml:space="preserve"> </v>
      </c>
    </row>
    <row r="106" spans="2:21" x14ac:dyDescent="0.25">
      <c r="B106" s="11"/>
      <c r="C106" s="12"/>
      <c r="D106" s="13"/>
      <c r="E106" s="13"/>
      <c r="F106" s="13"/>
      <c r="G106" s="12"/>
      <c r="H106" s="14"/>
      <c r="I106" s="14"/>
      <c r="J106" s="12"/>
      <c r="K106" s="15"/>
      <c r="L106" s="15"/>
      <c r="M106" s="15"/>
      <c r="N106" s="15"/>
      <c r="O106" s="15"/>
      <c r="P106" s="16" t="str">
        <f t="shared" si="5"/>
        <v xml:space="preserve"> </v>
      </c>
      <c r="Q106" s="17">
        <f t="shared" si="6"/>
        <v>0</v>
      </c>
      <c r="R106" s="65"/>
      <c r="S106" s="66">
        <f t="shared" si="9"/>
        <v>0</v>
      </c>
      <c r="T106" s="31">
        <f t="shared" si="7"/>
        <v>0</v>
      </c>
      <c r="U106" s="32" t="str">
        <f t="shared" si="8"/>
        <v xml:space="preserve"> </v>
      </c>
    </row>
    <row r="107" spans="2:21" x14ac:dyDescent="0.25">
      <c r="B107" s="11"/>
      <c r="C107" s="12"/>
      <c r="D107" s="13"/>
      <c r="E107" s="13"/>
      <c r="F107" s="13"/>
      <c r="G107" s="12"/>
      <c r="H107" s="14"/>
      <c r="I107" s="14"/>
      <c r="J107" s="12"/>
      <c r="K107" s="15"/>
      <c r="L107" s="15"/>
      <c r="M107" s="15"/>
      <c r="N107" s="15"/>
      <c r="O107" s="15"/>
      <c r="P107" s="16" t="str">
        <f t="shared" si="5"/>
        <v xml:space="preserve"> </v>
      </c>
      <c r="Q107" s="17">
        <f t="shared" si="6"/>
        <v>0</v>
      </c>
      <c r="R107" s="65"/>
      <c r="S107" s="66">
        <f t="shared" si="9"/>
        <v>0</v>
      </c>
      <c r="T107" s="31">
        <f t="shared" si="7"/>
        <v>0</v>
      </c>
      <c r="U107" s="32" t="str">
        <f t="shared" si="8"/>
        <v xml:space="preserve"> </v>
      </c>
    </row>
    <row r="108" spans="2:21" x14ac:dyDescent="0.25">
      <c r="B108" s="11"/>
      <c r="C108" s="12"/>
      <c r="D108" s="13"/>
      <c r="E108" s="13"/>
      <c r="F108" s="13"/>
      <c r="G108" s="12"/>
      <c r="H108" s="14"/>
      <c r="I108" s="14"/>
      <c r="J108" s="12"/>
      <c r="K108" s="15"/>
      <c r="L108" s="15"/>
      <c r="M108" s="15"/>
      <c r="N108" s="15"/>
      <c r="O108" s="15"/>
      <c r="P108" s="16" t="str">
        <f t="shared" si="5"/>
        <v xml:space="preserve"> </v>
      </c>
      <c r="Q108" s="17">
        <f t="shared" si="6"/>
        <v>0</v>
      </c>
      <c r="R108" s="65"/>
      <c r="S108" s="66">
        <f t="shared" si="9"/>
        <v>0</v>
      </c>
      <c r="T108" s="31">
        <f t="shared" si="7"/>
        <v>0</v>
      </c>
      <c r="U108" s="32" t="str">
        <f t="shared" si="8"/>
        <v xml:space="preserve"> </v>
      </c>
    </row>
    <row r="109" spans="2:21" x14ac:dyDescent="0.25">
      <c r="B109" s="11"/>
      <c r="C109" s="12"/>
      <c r="D109" s="13"/>
      <c r="E109" s="13"/>
      <c r="F109" s="13"/>
      <c r="G109" s="12"/>
      <c r="H109" s="14"/>
      <c r="I109" s="14"/>
      <c r="J109" s="12"/>
      <c r="K109" s="15"/>
      <c r="L109" s="15"/>
      <c r="M109" s="15"/>
      <c r="N109" s="15"/>
      <c r="O109" s="15"/>
      <c r="P109" s="16" t="str">
        <f t="shared" si="5"/>
        <v xml:space="preserve"> </v>
      </c>
      <c r="Q109" s="17">
        <f t="shared" si="6"/>
        <v>0</v>
      </c>
      <c r="R109" s="65"/>
      <c r="S109" s="66">
        <f t="shared" si="9"/>
        <v>0</v>
      </c>
      <c r="T109" s="31">
        <f t="shared" si="7"/>
        <v>0</v>
      </c>
      <c r="U109" s="32" t="str">
        <f t="shared" si="8"/>
        <v xml:space="preserve"> </v>
      </c>
    </row>
    <row r="110" spans="2:21" x14ac:dyDescent="0.25">
      <c r="B110" s="11"/>
      <c r="C110" s="12"/>
      <c r="D110" s="13"/>
      <c r="E110" s="13"/>
      <c r="F110" s="13"/>
      <c r="G110" s="12"/>
      <c r="H110" s="14"/>
      <c r="I110" s="14"/>
      <c r="J110" s="12"/>
      <c r="K110" s="15"/>
      <c r="L110" s="15"/>
      <c r="M110" s="15"/>
      <c r="N110" s="15"/>
      <c r="O110" s="15"/>
      <c r="P110" s="16" t="str">
        <f t="shared" si="5"/>
        <v xml:space="preserve"> </v>
      </c>
      <c r="Q110" s="17">
        <f t="shared" si="6"/>
        <v>0</v>
      </c>
      <c r="R110" s="65"/>
      <c r="S110" s="66">
        <f t="shared" si="9"/>
        <v>0</v>
      </c>
      <c r="T110" s="31">
        <f t="shared" si="7"/>
        <v>0</v>
      </c>
      <c r="U110" s="32" t="str">
        <f t="shared" si="8"/>
        <v xml:space="preserve"> </v>
      </c>
    </row>
    <row r="111" spans="2:21" x14ac:dyDescent="0.25">
      <c r="B111" s="11"/>
      <c r="C111" s="12"/>
      <c r="D111" s="13"/>
      <c r="E111" s="13"/>
      <c r="F111" s="13"/>
      <c r="G111" s="12"/>
      <c r="H111" s="14"/>
      <c r="I111" s="14"/>
      <c r="J111" s="12"/>
      <c r="K111" s="15"/>
      <c r="L111" s="15"/>
      <c r="M111" s="15"/>
      <c r="N111" s="15"/>
      <c r="O111" s="15"/>
      <c r="P111" s="16" t="str">
        <f t="shared" si="5"/>
        <v xml:space="preserve"> </v>
      </c>
      <c r="Q111" s="17">
        <f t="shared" si="6"/>
        <v>0</v>
      </c>
      <c r="R111" s="65"/>
      <c r="S111" s="66">
        <f t="shared" si="9"/>
        <v>0</v>
      </c>
      <c r="T111" s="31">
        <f t="shared" si="7"/>
        <v>0</v>
      </c>
      <c r="U111" s="32" t="str">
        <f t="shared" si="8"/>
        <v xml:space="preserve"> </v>
      </c>
    </row>
    <row r="112" spans="2:21" x14ac:dyDescent="0.25">
      <c r="B112" s="11"/>
      <c r="C112" s="12"/>
      <c r="D112" s="13"/>
      <c r="E112" s="13"/>
      <c r="F112" s="13"/>
      <c r="G112" s="12"/>
      <c r="H112" s="14"/>
      <c r="I112" s="14"/>
      <c r="J112" s="12"/>
      <c r="K112" s="15"/>
      <c r="L112" s="15"/>
      <c r="M112" s="15"/>
      <c r="N112" s="15"/>
      <c r="O112" s="15"/>
      <c r="P112" s="16" t="str">
        <f t="shared" si="5"/>
        <v xml:space="preserve"> </v>
      </c>
      <c r="Q112" s="17">
        <f t="shared" si="6"/>
        <v>0</v>
      </c>
      <c r="R112" s="65"/>
      <c r="S112" s="66">
        <f t="shared" si="9"/>
        <v>0</v>
      </c>
      <c r="T112" s="31">
        <f t="shared" si="7"/>
        <v>0</v>
      </c>
      <c r="U112" s="32" t="str">
        <f t="shared" si="8"/>
        <v xml:space="preserve"> </v>
      </c>
    </row>
    <row r="113" spans="2:21" x14ac:dyDescent="0.25">
      <c r="B113" s="11"/>
      <c r="C113" s="12"/>
      <c r="D113" s="13"/>
      <c r="E113" s="13"/>
      <c r="F113" s="13"/>
      <c r="G113" s="12"/>
      <c r="H113" s="14"/>
      <c r="I113" s="14"/>
      <c r="J113" s="12"/>
      <c r="K113" s="15"/>
      <c r="L113" s="15"/>
      <c r="M113" s="15"/>
      <c r="N113" s="15"/>
      <c r="O113" s="15"/>
      <c r="P113" s="16" t="str">
        <f t="shared" si="5"/>
        <v xml:space="preserve"> </v>
      </c>
      <c r="Q113" s="17">
        <f t="shared" si="6"/>
        <v>0</v>
      </c>
      <c r="R113" s="65"/>
      <c r="S113" s="66">
        <f t="shared" si="9"/>
        <v>0</v>
      </c>
      <c r="T113" s="31">
        <f t="shared" si="7"/>
        <v>0</v>
      </c>
      <c r="U113" s="32" t="str">
        <f t="shared" si="8"/>
        <v xml:space="preserve"> </v>
      </c>
    </row>
    <row r="114" spans="2:21" s="30" customFormat="1" x14ac:dyDescent="0.25">
      <c r="B114" s="11"/>
      <c r="C114" s="82"/>
      <c r="D114" s="83"/>
      <c r="E114" s="83"/>
      <c r="F114" s="13"/>
      <c r="G114" s="82"/>
      <c r="H114" s="84"/>
      <c r="I114" s="84"/>
      <c r="J114" s="82"/>
      <c r="K114" s="85"/>
      <c r="L114" s="85"/>
      <c r="M114" s="85"/>
      <c r="N114" s="85"/>
      <c r="O114" s="85"/>
      <c r="P114" s="16" t="str">
        <f t="shared" si="5"/>
        <v xml:space="preserve"> </v>
      </c>
      <c r="Q114" s="17">
        <f t="shared" si="6"/>
        <v>0</v>
      </c>
      <c r="R114" s="65"/>
      <c r="S114" s="66">
        <f t="shared" si="9"/>
        <v>0</v>
      </c>
      <c r="T114" s="31">
        <f t="shared" si="7"/>
        <v>0</v>
      </c>
      <c r="U114" s="32" t="str">
        <f t="shared" si="8"/>
        <v xml:space="preserve"> </v>
      </c>
    </row>
    <row r="115" spans="2:21" s="30" customFormat="1" x14ac:dyDescent="0.25">
      <c r="B115" s="11"/>
      <c r="C115" s="82"/>
      <c r="D115" s="83"/>
      <c r="E115" s="83"/>
      <c r="F115" s="13"/>
      <c r="G115" s="82"/>
      <c r="H115" s="84"/>
      <c r="I115" s="84"/>
      <c r="J115" s="82"/>
      <c r="K115" s="85"/>
      <c r="L115" s="85"/>
      <c r="M115" s="85"/>
      <c r="N115" s="85"/>
      <c r="O115" s="85"/>
      <c r="P115" s="16" t="str">
        <f t="shared" si="5"/>
        <v xml:space="preserve"> </v>
      </c>
      <c r="Q115" s="17">
        <f t="shared" si="6"/>
        <v>0</v>
      </c>
      <c r="R115" s="65"/>
      <c r="S115" s="66">
        <f t="shared" si="9"/>
        <v>0</v>
      </c>
      <c r="T115" s="31">
        <f t="shared" si="7"/>
        <v>0</v>
      </c>
      <c r="U115" s="32" t="str">
        <f t="shared" si="8"/>
        <v xml:space="preserve"> </v>
      </c>
    </row>
    <row r="116" spans="2:21" x14ac:dyDescent="0.25">
      <c r="B116" s="11"/>
      <c r="C116" s="12"/>
      <c r="D116" s="13"/>
      <c r="E116" s="13"/>
      <c r="F116" s="13"/>
      <c r="G116" s="12"/>
      <c r="H116" s="14"/>
      <c r="I116" s="14"/>
      <c r="J116" s="12"/>
      <c r="K116" s="15"/>
      <c r="L116" s="15"/>
      <c r="M116" s="15"/>
      <c r="N116" s="15"/>
      <c r="O116" s="15"/>
      <c r="P116" s="16" t="str">
        <f t="shared" si="5"/>
        <v xml:space="preserve"> </v>
      </c>
      <c r="Q116" s="17">
        <f t="shared" si="6"/>
        <v>0</v>
      </c>
      <c r="R116" s="65"/>
      <c r="S116" s="66">
        <f t="shared" si="9"/>
        <v>0</v>
      </c>
      <c r="T116" s="31">
        <f t="shared" si="7"/>
        <v>0</v>
      </c>
      <c r="U116" s="32" t="str">
        <f t="shared" si="8"/>
        <v xml:space="preserve"> </v>
      </c>
    </row>
    <row r="117" spans="2:21" s="30" customFormat="1" x14ac:dyDescent="0.25">
      <c r="B117" s="11"/>
      <c r="C117" s="82"/>
      <c r="D117" s="83"/>
      <c r="E117" s="83"/>
      <c r="F117" s="13"/>
      <c r="G117" s="82"/>
      <c r="H117" s="84"/>
      <c r="I117" s="84"/>
      <c r="J117" s="82"/>
      <c r="K117" s="85"/>
      <c r="L117" s="85"/>
      <c r="M117" s="85"/>
      <c r="N117" s="85"/>
      <c r="O117" s="85"/>
      <c r="P117" s="16" t="str">
        <f t="shared" si="5"/>
        <v xml:space="preserve"> </v>
      </c>
      <c r="Q117" s="17">
        <f t="shared" si="6"/>
        <v>0</v>
      </c>
      <c r="R117" s="65"/>
      <c r="S117" s="66">
        <f t="shared" si="9"/>
        <v>0</v>
      </c>
      <c r="T117" s="31">
        <f t="shared" si="7"/>
        <v>0</v>
      </c>
      <c r="U117" s="32" t="str">
        <f t="shared" si="8"/>
        <v xml:space="preserve"> </v>
      </c>
    </row>
    <row r="118" spans="2:21" s="30" customFormat="1" x14ac:dyDescent="0.25">
      <c r="B118" s="11"/>
      <c r="C118" s="82"/>
      <c r="D118" s="83"/>
      <c r="E118" s="83"/>
      <c r="F118" s="13"/>
      <c r="G118" s="82"/>
      <c r="H118" s="84"/>
      <c r="I118" s="84"/>
      <c r="J118" s="82"/>
      <c r="K118" s="85"/>
      <c r="L118" s="85"/>
      <c r="M118" s="85"/>
      <c r="N118" s="85"/>
      <c r="O118" s="85"/>
      <c r="P118" s="16" t="str">
        <f t="shared" si="5"/>
        <v xml:space="preserve"> </v>
      </c>
      <c r="Q118" s="17">
        <f t="shared" si="6"/>
        <v>0</v>
      </c>
      <c r="R118" s="65"/>
      <c r="S118" s="66">
        <f t="shared" si="9"/>
        <v>0</v>
      </c>
      <c r="T118" s="31">
        <f t="shared" si="7"/>
        <v>0</v>
      </c>
      <c r="U118" s="32" t="str">
        <f t="shared" si="8"/>
        <v xml:space="preserve"> </v>
      </c>
    </row>
    <row r="119" spans="2:21" s="30" customFormat="1" x14ac:dyDescent="0.25">
      <c r="B119" s="11"/>
      <c r="C119" s="82"/>
      <c r="D119" s="83"/>
      <c r="E119" s="83"/>
      <c r="F119" s="13"/>
      <c r="G119" s="82"/>
      <c r="H119" s="84"/>
      <c r="I119" s="84"/>
      <c r="J119" s="82"/>
      <c r="K119" s="85"/>
      <c r="L119" s="85"/>
      <c r="M119" s="85"/>
      <c r="N119" s="85"/>
      <c r="O119" s="85"/>
      <c r="P119" s="16" t="str">
        <f t="shared" si="5"/>
        <v xml:space="preserve"> </v>
      </c>
      <c r="Q119" s="17">
        <f t="shared" si="6"/>
        <v>0</v>
      </c>
      <c r="R119" s="65"/>
      <c r="S119" s="66">
        <f t="shared" si="9"/>
        <v>0</v>
      </c>
      <c r="T119" s="31">
        <f t="shared" si="7"/>
        <v>0</v>
      </c>
      <c r="U119" s="32" t="str">
        <f t="shared" si="8"/>
        <v xml:space="preserve"> </v>
      </c>
    </row>
    <row r="120" spans="2:21" x14ac:dyDescent="0.25">
      <c r="B120" s="11"/>
      <c r="C120" s="12"/>
      <c r="D120" s="13"/>
      <c r="E120" s="13"/>
      <c r="F120" s="13"/>
      <c r="G120" s="12"/>
      <c r="H120" s="14"/>
      <c r="I120" s="14"/>
      <c r="J120" s="12"/>
      <c r="K120" s="15"/>
      <c r="L120" s="15"/>
      <c r="M120" s="15"/>
      <c r="N120" s="15"/>
      <c r="O120" s="15"/>
      <c r="P120" s="16" t="str">
        <f t="shared" si="5"/>
        <v xml:space="preserve"> </v>
      </c>
      <c r="Q120" s="17">
        <f t="shared" si="6"/>
        <v>0</v>
      </c>
      <c r="R120" s="65"/>
      <c r="S120" s="66">
        <f t="shared" si="9"/>
        <v>0</v>
      </c>
      <c r="T120" s="31">
        <f t="shared" si="7"/>
        <v>0</v>
      </c>
      <c r="U120" s="32" t="str">
        <f t="shared" si="8"/>
        <v xml:space="preserve"> </v>
      </c>
    </row>
    <row r="121" spans="2:21" s="21" customFormat="1" x14ac:dyDescent="0.25">
      <c r="B121" s="11"/>
      <c r="C121" s="12"/>
      <c r="D121" s="13"/>
      <c r="E121" s="13"/>
      <c r="F121" s="13"/>
      <c r="G121" s="12"/>
      <c r="H121" s="14"/>
      <c r="I121" s="14"/>
      <c r="J121" s="12"/>
      <c r="K121" s="15"/>
      <c r="L121" s="20"/>
      <c r="M121" s="20"/>
      <c r="N121" s="20"/>
      <c r="O121" s="20"/>
      <c r="P121" s="16" t="str">
        <f t="shared" si="5"/>
        <v xml:space="preserve"> </v>
      </c>
      <c r="Q121" s="17">
        <f t="shared" si="6"/>
        <v>0</v>
      </c>
      <c r="R121" s="65"/>
      <c r="S121" s="70">
        <f t="shared" si="9"/>
        <v>0</v>
      </c>
      <c r="T121" s="31">
        <f t="shared" si="7"/>
        <v>0</v>
      </c>
      <c r="U121" s="32" t="str">
        <f t="shared" si="8"/>
        <v xml:space="preserve"> </v>
      </c>
    </row>
    <row r="122" spans="2:21" x14ac:dyDescent="0.25">
      <c r="B122" s="11"/>
      <c r="C122" s="12"/>
      <c r="D122" s="13"/>
      <c r="E122" s="13"/>
      <c r="F122" s="13"/>
      <c r="G122" s="12"/>
      <c r="H122" s="14"/>
      <c r="I122" s="14"/>
      <c r="J122" s="12"/>
      <c r="K122" s="15"/>
      <c r="L122" s="15"/>
      <c r="M122" s="15"/>
      <c r="N122" s="15"/>
      <c r="O122" s="15"/>
      <c r="P122" s="16" t="str">
        <f t="shared" si="5"/>
        <v xml:space="preserve"> </v>
      </c>
      <c r="Q122" s="17">
        <f t="shared" si="6"/>
        <v>0</v>
      </c>
      <c r="R122" s="65"/>
      <c r="S122" s="66">
        <f t="shared" si="9"/>
        <v>0</v>
      </c>
      <c r="T122" s="31">
        <f t="shared" si="7"/>
        <v>0</v>
      </c>
      <c r="U122" s="32" t="str">
        <f t="shared" si="8"/>
        <v xml:space="preserve"> </v>
      </c>
    </row>
    <row r="123" spans="2:21" x14ac:dyDescent="0.25">
      <c r="B123" s="11"/>
      <c r="C123" s="12"/>
      <c r="D123" s="13"/>
      <c r="E123" s="13"/>
      <c r="F123" s="13"/>
      <c r="G123" s="12"/>
      <c r="H123" s="14"/>
      <c r="I123" s="14"/>
      <c r="J123" s="12"/>
      <c r="K123" s="15"/>
      <c r="L123" s="15"/>
      <c r="M123" s="15"/>
      <c r="N123" s="15"/>
      <c r="O123" s="15"/>
      <c r="P123" s="16" t="str">
        <f t="shared" si="5"/>
        <v xml:space="preserve"> </v>
      </c>
      <c r="Q123" s="17">
        <f t="shared" si="6"/>
        <v>0</v>
      </c>
      <c r="R123" s="65"/>
      <c r="S123" s="66">
        <f t="shared" si="9"/>
        <v>0</v>
      </c>
      <c r="T123" s="31">
        <f t="shared" si="7"/>
        <v>0</v>
      </c>
      <c r="U123" s="32" t="str">
        <f t="shared" si="8"/>
        <v xml:space="preserve"> </v>
      </c>
    </row>
    <row r="124" spans="2:21" x14ac:dyDescent="0.25">
      <c r="B124" s="11"/>
      <c r="C124" s="12"/>
      <c r="D124" s="13"/>
      <c r="E124" s="13"/>
      <c r="F124" s="13"/>
      <c r="G124" s="12"/>
      <c r="H124" s="14"/>
      <c r="I124" s="14"/>
      <c r="J124" s="12"/>
      <c r="K124" s="15"/>
      <c r="L124" s="15"/>
      <c r="M124" s="15"/>
      <c r="N124" s="15"/>
      <c r="O124" s="15"/>
      <c r="P124" s="16" t="str">
        <f t="shared" si="5"/>
        <v xml:space="preserve"> </v>
      </c>
      <c r="Q124" s="17">
        <f t="shared" si="6"/>
        <v>0</v>
      </c>
      <c r="R124" s="65"/>
      <c r="S124" s="66">
        <f t="shared" si="9"/>
        <v>0</v>
      </c>
      <c r="T124" s="31">
        <f t="shared" si="7"/>
        <v>0</v>
      </c>
      <c r="U124" s="32" t="str">
        <f t="shared" si="8"/>
        <v xml:space="preserve"> </v>
      </c>
    </row>
    <row r="125" spans="2:21" x14ac:dyDescent="0.25">
      <c r="B125" s="11"/>
      <c r="C125" s="12"/>
      <c r="D125" s="13"/>
      <c r="E125" s="13"/>
      <c r="F125" s="13"/>
      <c r="G125" s="12"/>
      <c r="H125" s="14"/>
      <c r="I125" s="14"/>
      <c r="J125" s="12"/>
      <c r="K125" s="15"/>
      <c r="L125" s="15"/>
      <c r="M125" s="15"/>
      <c r="N125" s="15"/>
      <c r="O125" s="15"/>
      <c r="P125" s="16" t="str">
        <f t="shared" si="5"/>
        <v xml:space="preserve"> </v>
      </c>
      <c r="Q125" s="17">
        <f t="shared" si="6"/>
        <v>0</v>
      </c>
      <c r="R125" s="65"/>
      <c r="S125" s="66">
        <f t="shared" si="9"/>
        <v>0</v>
      </c>
      <c r="T125" s="31">
        <f t="shared" si="7"/>
        <v>0</v>
      </c>
      <c r="U125" s="32" t="str">
        <f t="shared" si="8"/>
        <v xml:space="preserve"> </v>
      </c>
    </row>
    <row r="126" spans="2:21" x14ac:dyDescent="0.25">
      <c r="B126" s="11"/>
      <c r="C126" s="12"/>
      <c r="D126" s="13"/>
      <c r="E126" s="13"/>
      <c r="F126" s="13"/>
      <c r="G126" s="12"/>
      <c r="H126" s="14"/>
      <c r="I126" s="14"/>
      <c r="J126" s="12"/>
      <c r="K126" s="15"/>
      <c r="L126" s="15"/>
      <c r="M126" s="15"/>
      <c r="N126" s="15"/>
      <c r="O126" s="15"/>
      <c r="P126" s="16" t="str">
        <f t="shared" si="5"/>
        <v xml:space="preserve"> </v>
      </c>
      <c r="Q126" s="17">
        <f t="shared" si="6"/>
        <v>0</v>
      </c>
      <c r="R126" s="65"/>
      <c r="S126" s="66">
        <f t="shared" si="9"/>
        <v>0</v>
      </c>
      <c r="T126" s="31">
        <f t="shared" si="7"/>
        <v>0</v>
      </c>
      <c r="U126" s="32" t="str">
        <f t="shared" si="8"/>
        <v xml:space="preserve"> </v>
      </c>
    </row>
    <row r="127" spans="2:21" x14ac:dyDescent="0.25">
      <c r="B127" s="11"/>
      <c r="C127" s="12"/>
      <c r="D127" s="13"/>
      <c r="E127" s="13"/>
      <c r="F127" s="13"/>
      <c r="G127" s="12"/>
      <c r="H127" s="14"/>
      <c r="I127" s="14"/>
      <c r="J127" s="12"/>
      <c r="K127" s="15"/>
      <c r="L127" s="15"/>
      <c r="M127" s="15"/>
      <c r="N127" s="15"/>
      <c r="O127" s="15"/>
      <c r="P127" s="16" t="str">
        <f t="shared" si="5"/>
        <v xml:space="preserve"> </v>
      </c>
      <c r="Q127" s="17">
        <f t="shared" si="6"/>
        <v>0</v>
      </c>
      <c r="R127" s="65"/>
      <c r="S127" s="66">
        <f t="shared" si="9"/>
        <v>0</v>
      </c>
      <c r="T127" s="31">
        <f t="shared" si="7"/>
        <v>0</v>
      </c>
      <c r="U127" s="32" t="str">
        <f t="shared" si="8"/>
        <v xml:space="preserve"> </v>
      </c>
    </row>
    <row r="128" spans="2:21" x14ac:dyDescent="0.25">
      <c r="B128" s="11"/>
      <c r="C128" s="12"/>
      <c r="D128" s="13"/>
      <c r="E128" s="13"/>
      <c r="F128" s="13"/>
      <c r="G128" s="12"/>
      <c r="H128" s="14"/>
      <c r="I128" s="14"/>
      <c r="J128" s="12"/>
      <c r="K128" s="15"/>
      <c r="L128" s="15"/>
      <c r="M128" s="15"/>
      <c r="N128" s="15"/>
      <c r="O128" s="15"/>
      <c r="P128" s="16" t="str">
        <f t="shared" si="5"/>
        <v xml:space="preserve"> </v>
      </c>
      <c r="Q128" s="17">
        <f t="shared" si="6"/>
        <v>0</v>
      </c>
      <c r="R128" s="65"/>
      <c r="S128" s="66">
        <f t="shared" si="9"/>
        <v>0</v>
      </c>
      <c r="T128" s="31">
        <f t="shared" si="7"/>
        <v>0</v>
      </c>
      <c r="U128" s="32" t="str">
        <f t="shared" si="8"/>
        <v xml:space="preserve"> </v>
      </c>
    </row>
    <row r="129" spans="2:23" x14ac:dyDescent="0.25">
      <c r="B129" s="11"/>
      <c r="C129" s="12"/>
      <c r="D129" s="13"/>
      <c r="E129" s="13"/>
      <c r="F129" s="13"/>
      <c r="G129" s="33"/>
      <c r="H129" s="14"/>
      <c r="I129" s="14"/>
      <c r="J129" s="12"/>
      <c r="K129" s="15"/>
      <c r="L129" s="15"/>
      <c r="M129" s="15"/>
      <c r="N129" s="15"/>
      <c r="O129" s="15"/>
      <c r="P129" s="16" t="str">
        <f t="shared" si="5"/>
        <v xml:space="preserve"> </v>
      </c>
      <c r="Q129" s="17">
        <f t="shared" si="6"/>
        <v>0</v>
      </c>
      <c r="R129" s="65"/>
      <c r="S129" s="66">
        <f t="shared" si="9"/>
        <v>0</v>
      </c>
      <c r="T129" s="31">
        <f t="shared" si="7"/>
        <v>0</v>
      </c>
      <c r="U129" s="32" t="str">
        <f t="shared" si="8"/>
        <v xml:space="preserve"> </v>
      </c>
      <c r="W129" s="10"/>
    </row>
    <row r="130" spans="2:23" x14ac:dyDescent="0.25">
      <c r="B130" s="11"/>
      <c r="C130" s="12"/>
      <c r="D130" s="13"/>
      <c r="E130" s="13"/>
      <c r="F130" s="13"/>
      <c r="G130" s="33"/>
      <c r="H130" s="14"/>
      <c r="I130" s="14"/>
      <c r="J130" s="12"/>
      <c r="K130" s="15"/>
      <c r="L130" s="15"/>
      <c r="M130" s="15"/>
      <c r="N130" s="15"/>
      <c r="O130" s="15"/>
      <c r="P130" s="16" t="str">
        <f t="shared" si="5"/>
        <v xml:space="preserve"> </v>
      </c>
      <c r="Q130" s="17">
        <f t="shared" si="6"/>
        <v>0</v>
      </c>
      <c r="R130" s="65"/>
      <c r="S130" s="66">
        <f t="shared" si="9"/>
        <v>0</v>
      </c>
      <c r="T130" s="31">
        <f t="shared" si="7"/>
        <v>0</v>
      </c>
      <c r="U130" s="32" t="str">
        <f t="shared" si="8"/>
        <v xml:space="preserve"> </v>
      </c>
      <c r="W130" s="10"/>
    </row>
    <row r="131" spans="2:23" x14ac:dyDescent="0.25">
      <c r="B131" s="11"/>
      <c r="C131" s="12"/>
      <c r="D131" s="13"/>
      <c r="E131" s="13"/>
      <c r="F131" s="13"/>
      <c r="G131" s="12"/>
      <c r="H131" s="14"/>
      <c r="I131" s="14"/>
      <c r="J131" s="12"/>
      <c r="K131" s="15"/>
      <c r="L131" s="15"/>
      <c r="M131" s="15"/>
      <c r="N131" s="15"/>
      <c r="O131" s="15"/>
      <c r="P131" s="16" t="str">
        <f t="shared" si="5"/>
        <v xml:space="preserve"> </v>
      </c>
      <c r="Q131" s="17">
        <f t="shared" si="6"/>
        <v>0</v>
      </c>
      <c r="R131" s="65"/>
      <c r="S131" s="66">
        <f t="shared" si="9"/>
        <v>0</v>
      </c>
      <c r="T131" s="31">
        <f t="shared" si="7"/>
        <v>0</v>
      </c>
      <c r="U131" s="32" t="str">
        <f t="shared" si="8"/>
        <v xml:space="preserve"> </v>
      </c>
      <c r="W131" s="10"/>
    </row>
    <row r="132" spans="2:23" x14ac:dyDescent="0.25">
      <c r="B132" s="11"/>
      <c r="C132" s="12"/>
      <c r="D132" s="13"/>
      <c r="E132" s="13"/>
      <c r="F132" s="13"/>
      <c r="G132" s="12"/>
      <c r="H132" s="14"/>
      <c r="I132" s="14"/>
      <c r="J132" s="12"/>
      <c r="K132" s="15"/>
      <c r="L132" s="15"/>
      <c r="M132" s="15"/>
      <c r="N132" s="15"/>
      <c r="O132" s="15"/>
      <c r="P132" s="16" t="str">
        <f t="shared" si="5"/>
        <v xml:space="preserve"> </v>
      </c>
      <c r="Q132" s="17">
        <f t="shared" si="6"/>
        <v>0</v>
      </c>
      <c r="R132" s="65"/>
      <c r="S132" s="66">
        <f t="shared" si="9"/>
        <v>0</v>
      </c>
      <c r="T132" s="31">
        <f t="shared" si="7"/>
        <v>0</v>
      </c>
      <c r="U132" s="32" t="str">
        <f t="shared" si="8"/>
        <v xml:space="preserve"> </v>
      </c>
      <c r="W132" s="10"/>
    </row>
    <row r="133" spans="2:23" x14ac:dyDescent="0.25">
      <c r="B133" s="11"/>
      <c r="C133" s="12"/>
      <c r="D133" s="13"/>
      <c r="E133" s="13"/>
      <c r="F133" s="13"/>
      <c r="G133" s="12"/>
      <c r="H133" s="14"/>
      <c r="I133" s="14"/>
      <c r="J133" s="12"/>
      <c r="K133" s="15"/>
      <c r="L133" s="15"/>
      <c r="M133" s="15"/>
      <c r="N133" s="15"/>
      <c r="O133" s="15"/>
      <c r="P133" s="16" t="str">
        <f t="shared" si="5"/>
        <v xml:space="preserve"> </v>
      </c>
      <c r="Q133" s="17">
        <f t="shared" si="6"/>
        <v>0</v>
      </c>
      <c r="R133" s="65"/>
      <c r="S133" s="66">
        <f t="shared" si="9"/>
        <v>0</v>
      </c>
      <c r="T133" s="31">
        <f t="shared" si="7"/>
        <v>0</v>
      </c>
      <c r="U133" s="32" t="str">
        <f t="shared" si="8"/>
        <v xml:space="preserve"> </v>
      </c>
    </row>
    <row r="134" spans="2:23" x14ac:dyDescent="0.25">
      <c r="B134" s="11"/>
      <c r="C134" s="12"/>
      <c r="D134" s="13"/>
      <c r="E134" s="13"/>
      <c r="F134" s="13"/>
      <c r="G134" s="12"/>
      <c r="H134" s="14"/>
      <c r="I134" s="14"/>
      <c r="J134" s="12"/>
      <c r="K134" s="15"/>
      <c r="L134" s="15"/>
      <c r="M134" s="15"/>
      <c r="N134" s="15"/>
      <c r="O134" s="15"/>
      <c r="P134" s="16" t="str">
        <f t="shared" si="5"/>
        <v xml:space="preserve"> </v>
      </c>
      <c r="Q134" s="17">
        <f t="shared" si="6"/>
        <v>0</v>
      </c>
      <c r="R134" s="65"/>
      <c r="S134" s="66">
        <f t="shared" si="9"/>
        <v>0</v>
      </c>
      <c r="T134" s="31">
        <f t="shared" si="7"/>
        <v>0</v>
      </c>
      <c r="U134" s="32" t="str">
        <f t="shared" si="8"/>
        <v xml:space="preserve"> </v>
      </c>
    </row>
    <row r="135" spans="2:23" x14ac:dyDescent="0.25">
      <c r="B135" s="11"/>
      <c r="C135" s="12"/>
      <c r="D135" s="13"/>
      <c r="E135" s="13"/>
      <c r="F135" s="13"/>
      <c r="G135" s="12"/>
      <c r="H135" s="14"/>
      <c r="I135" s="14"/>
      <c r="J135" s="12"/>
      <c r="K135" s="15"/>
      <c r="L135" s="15"/>
      <c r="M135" s="15"/>
      <c r="N135" s="15"/>
      <c r="O135" s="15"/>
      <c r="P135" s="16" t="str">
        <f t="shared" si="5"/>
        <v xml:space="preserve"> </v>
      </c>
      <c r="Q135" s="17">
        <f t="shared" si="6"/>
        <v>0</v>
      </c>
      <c r="R135" s="65"/>
      <c r="S135" s="66">
        <f t="shared" si="9"/>
        <v>0</v>
      </c>
      <c r="T135" s="31">
        <f t="shared" si="7"/>
        <v>0</v>
      </c>
      <c r="U135" s="32" t="str">
        <f t="shared" si="8"/>
        <v xml:space="preserve"> </v>
      </c>
    </row>
    <row r="136" spans="2:23" x14ac:dyDescent="0.25">
      <c r="B136" s="11"/>
      <c r="C136" s="12"/>
      <c r="D136" s="13"/>
      <c r="E136" s="13"/>
      <c r="F136" s="13"/>
      <c r="G136" s="12"/>
      <c r="H136" s="14"/>
      <c r="I136" s="14"/>
      <c r="J136" s="12"/>
      <c r="K136" s="15"/>
      <c r="L136" s="15"/>
      <c r="M136" s="15"/>
      <c r="N136" s="15"/>
      <c r="O136" s="15"/>
      <c r="P136" s="16" t="str">
        <f t="shared" si="5"/>
        <v xml:space="preserve"> </v>
      </c>
      <c r="Q136" s="17">
        <f t="shared" si="6"/>
        <v>0</v>
      </c>
      <c r="R136" s="65"/>
      <c r="S136" s="66">
        <f t="shared" si="9"/>
        <v>0</v>
      </c>
      <c r="T136" s="31">
        <f t="shared" si="7"/>
        <v>0</v>
      </c>
      <c r="U136" s="32" t="str">
        <f t="shared" si="8"/>
        <v xml:space="preserve"> </v>
      </c>
    </row>
    <row r="137" spans="2:23" x14ac:dyDescent="0.25">
      <c r="B137" s="11"/>
      <c r="C137" s="12"/>
      <c r="D137" s="13"/>
      <c r="E137" s="13"/>
      <c r="F137" s="13"/>
      <c r="G137" s="12"/>
      <c r="H137" s="14"/>
      <c r="I137" s="14"/>
      <c r="J137" s="12"/>
      <c r="K137" s="15"/>
      <c r="L137" s="15"/>
      <c r="M137" s="15"/>
      <c r="N137" s="15"/>
      <c r="O137" s="15"/>
      <c r="P137" s="16" t="str">
        <f t="shared" ref="P137:P200" si="10">+IF(K137&lt;=0," ",IF(K137&lt;=10,"A",IF(K137&gt;=11,"B")))</f>
        <v xml:space="preserve"> </v>
      </c>
      <c r="Q137" s="17">
        <f t="shared" ref="Q137:Q200" si="11">+IF(P137=" ",K137*0,IF(P137="A",K137*2500,IF(P137="B",K137*3000)))</f>
        <v>0</v>
      </c>
      <c r="R137" s="65"/>
      <c r="S137" s="66">
        <f t="shared" si="9"/>
        <v>0</v>
      </c>
      <c r="T137" s="31">
        <f t="shared" ref="T137:T200" si="12">SUMIF($G$8:$G$1008,G137:G1137,$K$8:$K$1008)</f>
        <v>0</v>
      </c>
      <c r="U137" s="32" t="str">
        <f t="shared" ref="U137:U200" si="13">+IF(T137=0," ",IF(T137&lt;=50,"OK",IF(T137&gt;=51,"LEBIH")))</f>
        <v xml:space="preserve"> </v>
      </c>
    </row>
    <row r="138" spans="2:23" x14ac:dyDescent="0.25">
      <c r="B138" s="11"/>
      <c r="C138" s="12"/>
      <c r="D138" s="13"/>
      <c r="E138" s="13"/>
      <c r="F138" s="13"/>
      <c r="G138" s="12"/>
      <c r="H138" s="14"/>
      <c r="I138" s="14"/>
      <c r="J138" s="12"/>
      <c r="K138" s="15"/>
      <c r="L138" s="15"/>
      <c r="M138" s="15"/>
      <c r="N138" s="15"/>
      <c r="O138" s="15"/>
      <c r="P138" s="16" t="str">
        <f t="shared" si="10"/>
        <v xml:space="preserve"> </v>
      </c>
      <c r="Q138" s="17">
        <f t="shared" si="11"/>
        <v>0</v>
      </c>
      <c r="R138" s="65"/>
      <c r="S138" s="66">
        <f t="shared" si="9"/>
        <v>0</v>
      </c>
      <c r="T138" s="31">
        <f t="shared" si="12"/>
        <v>0</v>
      </c>
      <c r="U138" s="32" t="str">
        <f t="shared" si="13"/>
        <v xml:space="preserve"> </v>
      </c>
    </row>
    <row r="139" spans="2:23" x14ac:dyDescent="0.25">
      <c r="B139" s="11"/>
      <c r="C139" s="12"/>
      <c r="D139" s="13"/>
      <c r="E139" s="13"/>
      <c r="F139" s="13"/>
      <c r="G139" s="12"/>
      <c r="H139" s="14"/>
      <c r="I139" s="14"/>
      <c r="J139" s="12"/>
      <c r="K139" s="15"/>
      <c r="L139" s="15"/>
      <c r="M139" s="15"/>
      <c r="N139" s="15"/>
      <c r="O139" s="15"/>
      <c r="P139" s="16" t="str">
        <f t="shared" si="10"/>
        <v xml:space="preserve"> </v>
      </c>
      <c r="Q139" s="17">
        <f t="shared" si="11"/>
        <v>0</v>
      </c>
      <c r="R139" s="65"/>
      <c r="S139" s="66">
        <f t="shared" si="9"/>
        <v>0</v>
      </c>
      <c r="T139" s="31">
        <f t="shared" si="12"/>
        <v>0</v>
      </c>
      <c r="U139" s="32" t="str">
        <f t="shared" si="13"/>
        <v xml:space="preserve"> </v>
      </c>
    </row>
    <row r="140" spans="2:23" x14ac:dyDescent="0.25">
      <c r="B140" s="11"/>
      <c r="C140" s="12"/>
      <c r="D140" s="13"/>
      <c r="E140" s="13"/>
      <c r="F140" s="13"/>
      <c r="G140" s="12"/>
      <c r="H140" s="14"/>
      <c r="I140" s="14"/>
      <c r="J140" s="12"/>
      <c r="K140" s="15"/>
      <c r="L140" s="15"/>
      <c r="M140" s="15"/>
      <c r="N140" s="15"/>
      <c r="O140" s="15"/>
      <c r="P140" s="16" t="str">
        <f t="shared" si="10"/>
        <v xml:space="preserve"> </v>
      </c>
      <c r="Q140" s="17">
        <f t="shared" si="11"/>
        <v>0</v>
      </c>
      <c r="R140" s="65"/>
      <c r="S140" s="66">
        <f t="shared" si="9"/>
        <v>0</v>
      </c>
      <c r="T140" s="31">
        <f t="shared" si="12"/>
        <v>0</v>
      </c>
      <c r="U140" s="32" t="str">
        <f t="shared" si="13"/>
        <v xml:space="preserve"> </v>
      </c>
    </row>
    <row r="141" spans="2:23" x14ac:dyDescent="0.25">
      <c r="B141" s="11"/>
      <c r="C141" s="12"/>
      <c r="D141" s="13"/>
      <c r="E141" s="13"/>
      <c r="F141" s="13"/>
      <c r="G141" s="12"/>
      <c r="H141" s="14"/>
      <c r="I141" s="14"/>
      <c r="J141" s="12"/>
      <c r="K141" s="15"/>
      <c r="L141" s="15"/>
      <c r="M141" s="15"/>
      <c r="N141" s="15"/>
      <c r="O141" s="15"/>
      <c r="P141" s="16" t="str">
        <f t="shared" si="10"/>
        <v xml:space="preserve"> </v>
      </c>
      <c r="Q141" s="17">
        <f t="shared" si="11"/>
        <v>0</v>
      </c>
      <c r="R141" s="65"/>
      <c r="S141" s="66">
        <f t="shared" si="9"/>
        <v>0</v>
      </c>
      <c r="T141" s="31">
        <f t="shared" si="12"/>
        <v>0</v>
      </c>
      <c r="U141" s="32" t="str">
        <f t="shared" si="13"/>
        <v xml:space="preserve"> </v>
      </c>
    </row>
    <row r="142" spans="2:23" x14ac:dyDescent="0.25">
      <c r="B142" s="11"/>
      <c r="C142" s="12"/>
      <c r="D142" s="13"/>
      <c r="E142" s="13"/>
      <c r="F142" s="13"/>
      <c r="G142" s="12"/>
      <c r="H142" s="14"/>
      <c r="I142" s="14"/>
      <c r="J142" s="12"/>
      <c r="K142" s="15"/>
      <c r="L142" s="15"/>
      <c r="M142" s="15"/>
      <c r="N142" s="15"/>
      <c r="O142" s="15"/>
      <c r="P142" s="16" t="str">
        <f t="shared" si="10"/>
        <v xml:space="preserve"> </v>
      </c>
      <c r="Q142" s="17">
        <f t="shared" si="11"/>
        <v>0</v>
      </c>
      <c r="R142" s="65"/>
      <c r="S142" s="66">
        <f t="shared" si="9"/>
        <v>0</v>
      </c>
      <c r="T142" s="31">
        <f t="shared" si="12"/>
        <v>0</v>
      </c>
      <c r="U142" s="32" t="str">
        <f t="shared" si="13"/>
        <v xml:space="preserve"> </v>
      </c>
    </row>
    <row r="143" spans="2:23" x14ac:dyDescent="0.25">
      <c r="B143" s="11"/>
      <c r="C143" s="12"/>
      <c r="D143" s="13"/>
      <c r="E143" s="13"/>
      <c r="F143" s="13"/>
      <c r="G143" s="12"/>
      <c r="H143" s="14"/>
      <c r="I143" s="14"/>
      <c r="J143" s="12"/>
      <c r="K143" s="15"/>
      <c r="L143" s="15"/>
      <c r="M143" s="15"/>
      <c r="N143" s="15"/>
      <c r="O143" s="15"/>
      <c r="P143" s="16" t="str">
        <f t="shared" si="10"/>
        <v xml:space="preserve"> </v>
      </c>
      <c r="Q143" s="17">
        <f t="shared" si="11"/>
        <v>0</v>
      </c>
      <c r="R143" s="65"/>
      <c r="S143" s="66">
        <f t="shared" ref="S143:S206" si="14">+Q143-R143</f>
        <v>0</v>
      </c>
      <c r="T143" s="31">
        <f t="shared" si="12"/>
        <v>0</v>
      </c>
      <c r="U143" s="32" t="str">
        <f t="shared" si="13"/>
        <v xml:space="preserve"> </v>
      </c>
    </row>
    <row r="144" spans="2:23" x14ac:dyDescent="0.25">
      <c r="B144" s="11"/>
      <c r="C144" s="12"/>
      <c r="D144" s="13"/>
      <c r="E144" s="13"/>
      <c r="F144" s="13"/>
      <c r="G144" s="12"/>
      <c r="H144" s="14"/>
      <c r="I144" s="14"/>
      <c r="J144" s="12"/>
      <c r="K144" s="15"/>
      <c r="L144" s="15"/>
      <c r="M144" s="15"/>
      <c r="N144" s="15"/>
      <c r="O144" s="15"/>
      <c r="P144" s="16" t="str">
        <f t="shared" si="10"/>
        <v xml:space="preserve"> </v>
      </c>
      <c r="Q144" s="17">
        <f t="shared" si="11"/>
        <v>0</v>
      </c>
      <c r="R144" s="65"/>
      <c r="S144" s="66">
        <f t="shared" si="14"/>
        <v>0</v>
      </c>
      <c r="T144" s="31">
        <f t="shared" si="12"/>
        <v>0</v>
      </c>
      <c r="U144" s="32" t="str">
        <f t="shared" si="13"/>
        <v xml:space="preserve"> </v>
      </c>
    </row>
    <row r="145" spans="2:21" x14ac:dyDescent="0.25">
      <c r="B145" s="11"/>
      <c r="C145" s="12"/>
      <c r="D145" s="13"/>
      <c r="E145" s="13"/>
      <c r="F145" s="13"/>
      <c r="G145" s="12"/>
      <c r="H145" s="14"/>
      <c r="I145" s="14"/>
      <c r="J145" s="12"/>
      <c r="K145" s="15"/>
      <c r="L145" s="15"/>
      <c r="M145" s="15"/>
      <c r="N145" s="15"/>
      <c r="O145" s="15"/>
      <c r="P145" s="16" t="str">
        <f t="shared" si="10"/>
        <v xml:space="preserve"> </v>
      </c>
      <c r="Q145" s="17">
        <f t="shared" si="11"/>
        <v>0</v>
      </c>
      <c r="R145" s="65"/>
      <c r="S145" s="66">
        <f t="shared" si="14"/>
        <v>0</v>
      </c>
      <c r="T145" s="31">
        <f t="shared" si="12"/>
        <v>0</v>
      </c>
      <c r="U145" s="32" t="str">
        <f t="shared" si="13"/>
        <v xml:space="preserve"> </v>
      </c>
    </row>
    <row r="146" spans="2:21" x14ac:dyDescent="0.25">
      <c r="B146" s="11"/>
      <c r="C146" s="12"/>
      <c r="D146" s="13"/>
      <c r="E146" s="13"/>
      <c r="F146" s="13"/>
      <c r="G146" s="12"/>
      <c r="H146" s="14"/>
      <c r="I146" s="14"/>
      <c r="J146" s="12"/>
      <c r="K146" s="15"/>
      <c r="L146" s="15"/>
      <c r="M146" s="15"/>
      <c r="N146" s="15"/>
      <c r="O146" s="15"/>
      <c r="P146" s="16" t="str">
        <f t="shared" si="10"/>
        <v xml:space="preserve"> </v>
      </c>
      <c r="Q146" s="17">
        <f t="shared" si="11"/>
        <v>0</v>
      </c>
      <c r="R146" s="65"/>
      <c r="S146" s="66">
        <f t="shared" si="14"/>
        <v>0</v>
      </c>
      <c r="T146" s="31">
        <f t="shared" si="12"/>
        <v>0</v>
      </c>
      <c r="U146" s="32" t="str">
        <f t="shared" si="13"/>
        <v xml:space="preserve"> </v>
      </c>
    </row>
    <row r="147" spans="2:21" x14ac:dyDescent="0.25">
      <c r="B147" s="11"/>
      <c r="C147" s="12"/>
      <c r="D147" s="13"/>
      <c r="E147" s="13"/>
      <c r="F147" s="13"/>
      <c r="G147" s="12"/>
      <c r="H147" s="14"/>
      <c r="I147" s="14"/>
      <c r="J147" s="12"/>
      <c r="K147" s="15"/>
      <c r="L147" s="15"/>
      <c r="M147" s="15"/>
      <c r="N147" s="15"/>
      <c r="O147" s="15"/>
      <c r="P147" s="16" t="str">
        <f t="shared" si="10"/>
        <v xml:space="preserve"> </v>
      </c>
      <c r="Q147" s="17">
        <f t="shared" si="11"/>
        <v>0</v>
      </c>
      <c r="R147" s="65"/>
      <c r="S147" s="66">
        <f t="shared" si="14"/>
        <v>0</v>
      </c>
      <c r="T147" s="31">
        <f t="shared" si="12"/>
        <v>0</v>
      </c>
      <c r="U147" s="32" t="str">
        <f t="shared" si="13"/>
        <v xml:space="preserve"> </v>
      </c>
    </row>
    <row r="148" spans="2:21" x14ac:dyDescent="0.25">
      <c r="B148" s="11"/>
      <c r="C148" s="12"/>
      <c r="D148" s="13"/>
      <c r="E148" s="13"/>
      <c r="F148" s="13"/>
      <c r="G148" s="12"/>
      <c r="H148" s="14"/>
      <c r="I148" s="14"/>
      <c r="J148" s="12"/>
      <c r="K148" s="15"/>
      <c r="L148" s="15"/>
      <c r="M148" s="15"/>
      <c r="N148" s="15"/>
      <c r="O148" s="15"/>
      <c r="P148" s="16" t="str">
        <f t="shared" si="10"/>
        <v xml:space="preserve"> </v>
      </c>
      <c r="Q148" s="17">
        <f t="shared" si="11"/>
        <v>0</v>
      </c>
      <c r="R148" s="65"/>
      <c r="S148" s="66">
        <f t="shared" si="14"/>
        <v>0</v>
      </c>
      <c r="T148" s="31">
        <f t="shared" si="12"/>
        <v>0</v>
      </c>
      <c r="U148" s="32" t="str">
        <f t="shared" si="13"/>
        <v xml:space="preserve"> </v>
      </c>
    </row>
    <row r="149" spans="2:21" x14ac:dyDescent="0.25">
      <c r="B149" s="11"/>
      <c r="C149" s="12"/>
      <c r="D149" s="13"/>
      <c r="E149" s="13"/>
      <c r="F149" s="13"/>
      <c r="G149" s="12"/>
      <c r="H149" s="14"/>
      <c r="I149" s="14"/>
      <c r="J149" s="12"/>
      <c r="K149" s="15"/>
      <c r="L149" s="15"/>
      <c r="M149" s="15"/>
      <c r="N149" s="15"/>
      <c r="O149" s="15"/>
      <c r="P149" s="16" t="str">
        <f t="shared" si="10"/>
        <v xml:space="preserve"> </v>
      </c>
      <c r="Q149" s="17">
        <f t="shared" si="11"/>
        <v>0</v>
      </c>
      <c r="R149" s="65"/>
      <c r="S149" s="66">
        <f t="shared" si="14"/>
        <v>0</v>
      </c>
      <c r="T149" s="31">
        <f t="shared" si="12"/>
        <v>0</v>
      </c>
      <c r="U149" s="32" t="str">
        <f t="shared" si="13"/>
        <v xml:space="preserve"> </v>
      </c>
    </row>
    <row r="150" spans="2:21" x14ac:dyDescent="0.25">
      <c r="B150" s="11"/>
      <c r="C150" s="12"/>
      <c r="D150" s="13"/>
      <c r="E150" s="13"/>
      <c r="F150" s="13"/>
      <c r="G150" s="12"/>
      <c r="H150" s="14"/>
      <c r="I150" s="14"/>
      <c r="J150" s="12"/>
      <c r="K150" s="15"/>
      <c r="L150" s="15"/>
      <c r="M150" s="15"/>
      <c r="N150" s="15"/>
      <c r="O150" s="15"/>
      <c r="P150" s="16" t="str">
        <f t="shared" si="10"/>
        <v xml:space="preserve"> </v>
      </c>
      <c r="Q150" s="17">
        <f t="shared" si="11"/>
        <v>0</v>
      </c>
      <c r="R150" s="65"/>
      <c r="S150" s="66">
        <f t="shared" si="14"/>
        <v>0</v>
      </c>
      <c r="T150" s="31">
        <f t="shared" si="12"/>
        <v>0</v>
      </c>
      <c r="U150" s="32" t="str">
        <f t="shared" si="13"/>
        <v xml:space="preserve"> </v>
      </c>
    </row>
    <row r="151" spans="2:21" x14ac:dyDescent="0.25">
      <c r="B151" s="11"/>
      <c r="C151" s="12"/>
      <c r="D151" s="13"/>
      <c r="E151" s="13"/>
      <c r="F151" s="13"/>
      <c r="G151" s="12"/>
      <c r="H151" s="14"/>
      <c r="I151" s="14"/>
      <c r="J151" s="12"/>
      <c r="K151" s="15"/>
      <c r="L151" s="15"/>
      <c r="M151" s="15"/>
      <c r="N151" s="15"/>
      <c r="O151" s="15"/>
      <c r="P151" s="16" t="str">
        <f t="shared" si="10"/>
        <v xml:space="preserve"> </v>
      </c>
      <c r="Q151" s="17">
        <f t="shared" si="11"/>
        <v>0</v>
      </c>
      <c r="R151" s="65"/>
      <c r="S151" s="66">
        <f t="shared" si="14"/>
        <v>0</v>
      </c>
      <c r="T151" s="31">
        <f t="shared" si="12"/>
        <v>0</v>
      </c>
      <c r="U151" s="32" t="str">
        <f t="shared" si="13"/>
        <v xml:space="preserve"> </v>
      </c>
    </row>
    <row r="152" spans="2:21" x14ac:dyDescent="0.25">
      <c r="B152" s="11"/>
      <c r="C152" s="12"/>
      <c r="D152" s="13"/>
      <c r="E152" s="13"/>
      <c r="F152" s="13"/>
      <c r="G152" s="12"/>
      <c r="H152" s="14"/>
      <c r="I152" s="14"/>
      <c r="J152" s="12"/>
      <c r="K152" s="15"/>
      <c r="L152" s="15"/>
      <c r="M152" s="15"/>
      <c r="N152" s="15"/>
      <c r="O152" s="15"/>
      <c r="P152" s="16" t="str">
        <f t="shared" si="10"/>
        <v xml:space="preserve"> </v>
      </c>
      <c r="Q152" s="17">
        <f t="shared" si="11"/>
        <v>0</v>
      </c>
      <c r="R152" s="65"/>
      <c r="S152" s="66">
        <f t="shared" si="14"/>
        <v>0</v>
      </c>
      <c r="T152" s="31">
        <f t="shared" si="12"/>
        <v>0</v>
      </c>
      <c r="U152" s="32" t="str">
        <f t="shared" si="13"/>
        <v xml:space="preserve"> </v>
      </c>
    </row>
    <row r="153" spans="2:21" x14ac:dyDescent="0.25">
      <c r="B153" s="11"/>
      <c r="C153" s="12"/>
      <c r="D153" s="13"/>
      <c r="E153" s="13"/>
      <c r="F153" s="13"/>
      <c r="G153" s="12"/>
      <c r="H153" s="14"/>
      <c r="I153" s="14"/>
      <c r="J153" s="12"/>
      <c r="K153" s="15"/>
      <c r="L153" s="15"/>
      <c r="M153" s="15"/>
      <c r="N153" s="15"/>
      <c r="O153" s="15"/>
      <c r="P153" s="16" t="str">
        <f t="shared" si="10"/>
        <v xml:space="preserve"> </v>
      </c>
      <c r="Q153" s="17">
        <f t="shared" si="11"/>
        <v>0</v>
      </c>
      <c r="R153" s="65"/>
      <c r="S153" s="66">
        <f t="shared" si="14"/>
        <v>0</v>
      </c>
      <c r="T153" s="31">
        <f t="shared" si="12"/>
        <v>0</v>
      </c>
      <c r="U153" s="32" t="str">
        <f t="shared" si="13"/>
        <v xml:space="preserve"> </v>
      </c>
    </row>
    <row r="154" spans="2:21" x14ac:dyDescent="0.25">
      <c r="B154" s="11"/>
      <c r="C154" s="12"/>
      <c r="D154" s="13"/>
      <c r="E154" s="13"/>
      <c r="F154" s="13"/>
      <c r="G154" s="12"/>
      <c r="H154" s="14"/>
      <c r="I154" s="14"/>
      <c r="J154" s="12"/>
      <c r="K154" s="15"/>
      <c r="L154" s="15"/>
      <c r="M154" s="15"/>
      <c r="N154" s="15"/>
      <c r="O154" s="15"/>
      <c r="P154" s="16" t="str">
        <f t="shared" si="10"/>
        <v xml:space="preserve"> </v>
      </c>
      <c r="Q154" s="17">
        <f t="shared" si="11"/>
        <v>0</v>
      </c>
      <c r="R154" s="65"/>
      <c r="S154" s="66">
        <f t="shared" si="14"/>
        <v>0</v>
      </c>
      <c r="T154" s="31">
        <f t="shared" si="12"/>
        <v>0</v>
      </c>
      <c r="U154" s="32" t="str">
        <f t="shared" si="13"/>
        <v xml:space="preserve"> </v>
      </c>
    </row>
    <row r="155" spans="2:21" x14ac:dyDescent="0.25">
      <c r="B155" s="11"/>
      <c r="C155" s="12"/>
      <c r="D155" s="13"/>
      <c r="E155" s="13"/>
      <c r="F155" s="13"/>
      <c r="G155" s="12"/>
      <c r="H155" s="14"/>
      <c r="I155" s="14"/>
      <c r="J155" s="12"/>
      <c r="K155" s="15"/>
      <c r="L155" s="15"/>
      <c r="M155" s="15"/>
      <c r="N155" s="15"/>
      <c r="O155" s="15"/>
      <c r="P155" s="16" t="str">
        <f t="shared" si="10"/>
        <v xml:space="preserve"> </v>
      </c>
      <c r="Q155" s="17">
        <f t="shared" si="11"/>
        <v>0</v>
      </c>
      <c r="R155" s="65"/>
      <c r="S155" s="66">
        <f t="shared" si="14"/>
        <v>0</v>
      </c>
      <c r="T155" s="31">
        <f t="shared" si="12"/>
        <v>0</v>
      </c>
      <c r="U155" s="32" t="str">
        <f t="shared" si="13"/>
        <v xml:space="preserve"> </v>
      </c>
    </row>
    <row r="156" spans="2:21" x14ac:dyDescent="0.25">
      <c r="B156" s="11"/>
      <c r="C156" s="12"/>
      <c r="D156" s="13"/>
      <c r="E156" s="13"/>
      <c r="F156" s="13"/>
      <c r="G156" s="12"/>
      <c r="H156" s="14"/>
      <c r="I156" s="14"/>
      <c r="J156" s="12"/>
      <c r="K156" s="15"/>
      <c r="L156" s="15"/>
      <c r="M156" s="15"/>
      <c r="N156" s="15"/>
      <c r="O156" s="15"/>
      <c r="P156" s="16" t="str">
        <f t="shared" si="10"/>
        <v xml:space="preserve"> </v>
      </c>
      <c r="Q156" s="17">
        <f t="shared" si="11"/>
        <v>0</v>
      </c>
      <c r="R156" s="65"/>
      <c r="S156" s="66">
        <f t="shared" si="14"/>
        <v>0</v>
      </c>
      <c r="T156" s="31">
        <f t="shared" si="12"/>
        <v>0</v>
      </c>
      <c r="U156" s="32" t="str">
        <f t="shared" si="13"/>
        <v xml:space="preserve"> </v>
      </c>
    </row>
    <row r="157" spans="2:21" x14ac:dyDescent="0.25">
      <c r="B157" s="11"/>
      <c r="C157" s="12"/>
      <c r="D157" s="13"/>
      <c r="E157" s="13"/>
      <c r="F157" s="13"/>
      <c r="G157" s="12"/>
      <c r="H157" s="14"/>
      <c r="I157" s="14"/>
      <c r="J157" s="12"/>
      <c r="K157" s="15"/>
      <c r="L157" s="15"/>
      <c r="M157" s="15"/>
      <c r="N157" s="15"/>
      <c r="O157" s="15"/>
      <c r="P157" s="16" t="str">
        <f t="shared" si="10"/>
        <v xml:space="preserve"> </v>
      </c>
      <c r="Q157" s="17">
        <f t="shared" si="11"/>
        <v>0</v>
      </c>
      <c r="R157" s="65"/>
      <c r="S157" s="66">
        <f t="shared" si="14"/>
        <v>0</v>
      </c>
      <c r="T157" s="31">
        <f t="shared" si="12"/>
        <v>0</v>
      </c>
      <c r="U157" s="32" t="str">
        <f t="shared" si="13"/>
        <v xml:space="preserve"> </v>
      </c>
    </row>
    <row r="158" spans="2:21" x14ac:dyDescent="0.25">
      <c r="B158" s="11"/>
      <c r="C158" s="12"/>
      <c r="D158" s="13"/>
      <c r="E158" s="13"/>
      <c r="F158" s="13"/>
      <c r="G158" s="12"/>
      <c r="H158" s="14"/>
      <c r="I158" s="14"/>
      <c r="J158" s="12"/>
      <c r="K158" s="15"/>
      <c r="L158" s="15"/>
      <c r="M158" s="15"/>
      <c r="N158" s="15"/>
      <c r="O158" s="15"/>
      <c r="P158" s="16" t="str">
        <f t="shared" si="10"/>
        <v xml:space="preserve"> </v>
      </c>
      <c r="Q158" s="17">
        <f t="shared" si="11"/>
        <v>0</v>
      </c>
      <c r="R158" s="65"/>
      <c r="S158" s="66">
        <f t="shared" si="14"/>
        <v>0</v>
      </c>
      <c r="T158" s="31">
        <f t="shared" si="12"/>
        <v>0</v>
      </c>
      <c r="U158" s="32" t="str">
        <f t="shared" si="13"/>
        <v xml:space="preserve"> </v>
      </c>
    </row>
    <row r="159" spans="2:21" x14ac:dyDescent="0.25">
      <c r="B159" s="11"/>
      <c r="C159" s="12"/>
      <c r="D159" s="13"/>
      <c r="E159" s="13"/>
      <c r="F159" s="13"/>
      <c r="G159" s="12"/>
      <c r="H159" s="14"/>
      <c r="I159" s="14"/>
      <c r="J159" s="12"/>
      <c r="K159" s="15"/>
      <c r="L159" s="15"/>
      <c r="M159" s="15"/>
      <c r="N159" s="15"/>
      <c r="O159" s="15"/>
      <c r="P159" s="16" t="str">
        <f t="shared" si="10"/>
        <v xml:space="preserve"> </v>
      </c>
      <c r="Q159" s="17">
        <f t="shared" si="11"/>
        <v>0</v>
      </c>
      <c r="R159" s="65"/>
      <c r="S159" s="66">
        <f t="shared" si="14"/>
        <v>0</v>
      </c>
      <c r="T159" s="31">
        <f t="shared" si="12"/>
        <v>0</v>
      </c>
      <c r="U159" s="32" t="str">
        <f t="shared" si="13"/>
        <v xml:space="preserve"> </v>
      </c>
    </row>
    <row r="160" spans="2:21" x14ac:dyDescent="0.25">
      <c r="B160" s="11"/>
      <c r="C160" s="12"/>
      <c r="D160" s="13"/>
      <c r="E160" s="13"/>
      <c r="F160" s="13"/>
      <c r="G160" s="12"/>
      <c r="H160" s="14"/>
      <c r="I160" s="14"/>
      <c r="J160" s="12"/>
      <c r="K160" s="15"/>
      <c r="L160" s="15"/>
      <c r="M160" s="15"/>
      <c r="N160" s="15"/>
      <c r="O160" s="15"/>
      <c r="P160" s="16" t="str">
        <f t="shared" si="10"/>
        <v xml:space="preserve"> </v>
      </c>
      <c r="Q160" s="17">
        <f t="shared" si="11"/>
        <v>0</v>
      </c>
      <c r="R160" s="65"/>
      <c r="S160" s="66">
        <f t="shared" si="14"/>
        <v>0</v>
      </c>
      <c r="T160" s="31">
        <f t="shared" si="12"/>
        <v>0</v>
      </c>
      <c r="U160" s="32" t="str">
        <f t="shared" si="13"/>
        <v xml:space="preserve"> </v>
      </c>
    </row>
    <row r="161" spans="2:21" x14ac:dyDescent="0.25">
      <c r="B161" s="11"/>
      <c r="C161" s="12"/>
      <c r="D161" s="13"/>
      <c r="E161" s="13"/>
      <c r="F161" s="13"/>
      <c r="G161" s="12"/>
      <c r="H161" s="14"/>
      <c r="I161" s="14"/>
      <c r="J161" s="12"/>
      <c r="K161" s="15"/>
      <c r="L161" s="15"/>
      <c r="M161" s="15"/>
      <c r="N161" s="15"/>
      <c r="O161" s="15"/>
      <c r="P161" s="16" t="str">
        <f t="shared" si="10"/>
        <v xml:space="preserve"> </v>
      </c>
      <c r="Q161" s="17">
        <f t="shared" si="11"/>
        <v>0</v>
      </c>
      <c r="R161" s="65"/>
      <c r="S161" s="66">
        <f t="shared" si="14"/>
        <v>0</v>
      </c>
      <c r="T161" s="31">
        <f t="shared" si="12"/>
        <v>0</v>
      </c>
      <c r="U161" s="32" t="str">
        <f t="shared" si="13"/>
        <v xml:space="preserve"> </v>
      </c>
    </row>
    <row r="162" spans="2:21" x14ac:dyDescent="0.25">
      <c r="B162" s="11"/>
      <c r="C162" s="12"/>
      <c r="D162" s="13"/>
      <c r="E162" s="13"/>
      <c r="F162" s="13"/>
      <c r="G162" s="12"/>
      <c r="H162" s="14"/>
      <c r="I162" s="14"/>
      <c r="J162" s="12"/>
      <c r="K162" s="15"/>
      <c r="L162" s="15"/>
      <c r="M162" s="15"/>
      <c r="N162" s="15"/>
      <c r="O162" s="15"/>
      <c r="P162" s="16" t="str">
        <f t="shared" si="10"/>
        <v xml:space="preserve"> </v>
      </c>
      <c r="Q162" s="17">
        <f t="shared" si="11"/>
        <v>0</v>
      </c>
      <c r="R162" s="65"/>
      <c r="S162" s="66">
        <f t="shared" si="14"/>
        <v>0</v>
      </c>
      <c r="T162" s="31">
        <f t="shared" si="12"/>
        <v>0</v>
      </c>
      <c r="U162" s="32" t="str">
        <f t="shared" si="13"/>
        <v xml:space="preserve"> </v>
      </c>
    </row>
    <row r="163" spans="2:21" x14ac:dyDescent="0.25">
      <c r="B163" s="11"/>
      <c r="C163" s="12"/>
      <c r="D163" s="13"/>
      <c r="E163" s="13"/>
      <c r="F163" s="13"/>
      <c r="G163" s="12"/>
      <c r="H163" s="14"/>
      <c r="I163" s="14"/>
      <c r="J163" s="12"/>
      <c r="K163" s="15"/>
      <c r="L163" s="15"/>
      <c r="M163" s="15"/>
      <c r="N163" s="15"/>
      <c r="O163" s="15"/>
      <c r="P163" s="16" t="str">
        <f t="shared" si="10"/>
        <v xml:space="preserve"> </v>
      </c>
      <c r="Q163" s="17">
        <f t="shared" si="11"/>
        <v>0</v>
      </c>
      <c r="R163" s="65"/>
      <c r="S163" s="66">
        <f t="shared" si="14"/>
        <v>0</v>
      </c>
      <c r="T163" s="31">
        <f t="shared" si="12"/>
        <v>0</v>
      </c>
      <c r="U163" s="32" t="str">
        <f t="shared" si="13"/>
        <v xml:space="preserve"> </v>
      </c>
    </row>
    <row r="164" spans="2:21" x14ac:dyDescent="0.25">
      <c r="B164" s="11"/>
      <c r="C164" s="12"/>
      <c r="D164" s="13"/>
      <c r="E164" s="13"/>
      <c r="F164" s="13"/>
      <c r="G164" s="12"/>
      <c r="H164" s="14"/>
      <c r="I164" s="14"/>
      <c r="J164" s="12"/>
      <c r="K164" s="15"/>
      <c r="L164" s="15"/>
      <c r="M164" s="15"/>
      <c r="N164" s="15"/>
      <c r="O164" s="15"/>
      <c r="P164" s="16" t="str">
        <f t="shared" si="10"/>
        <v xml:space="preserve"> </v>
      </c>
      <c r="Q164" s="17">
        <f t="shared" si="11"/>
        <v>0</v>
      </c>
      <c r="R164" s="65"/>
      <c r="S164" s="66">
        <f t="shared" si="14"/>
        <v>0</v>
      </c>
      <c r="T164" s="31">
        <f t="shared" si="12"/>
        <v>0</v>
      </c>
      <c r="U164" s="32" t="str">
        <f t="shared" si="13"/>
        <v xml:space="preserve"> </v>
      </c>
    </row>
    <row r="165" spans="2:21" x14ac:dyDescent="0.25">
      <c r="B165" s="11"/>
      <c r="C165" s="12"/>
      <c r="D165" s="13"/>
      <c r="E165" s="13"/>
      <c r="F165" s="13"/>
      <c r="G165" s="12"/>
      <c r="H165" s="14"/>
      <c r="I165" s="14"/>
      <c r="J165" s="12"/>
      <c r="K165" s="15"/>
      <c r="L165" s="15"/>
      <c r="M165" s="15"/>
      <c r="N165" s="15"/>
      <c r="O165" s="15"/>
      <c r="P165" s="16" t="str">
        <f t="shared" si="10"/>
        <v xml:space="preserve"> </v>
      </c>
      <c r="Q165" s="17">
        <f t="shared" si="11"/>
        <v>0</v>
      </c>
      <c r="R165" s="65"/>
      <c r="S165" s="66">
        <f t="shared" si="14"/>
        <v>0</v>
      </c>
      <c r="T165" s="31">
        <f t="shared" si="12"/>
        <v>0</v>
      </c>
      <c r="U165" s="32" t="str">
        <f t="shared" si="13"/>
        <v xml:space="preserve"> </v>
      </c>
    </row>
    <row r="166" spans="2:21" x14ac:dyDescent="0.25">
      <c r="B166" s="11"/>
      <c r="C166" s="12"/>
      <c r="D166" s="13"/>
      <c r="E166" s="13"/>
      <c r="F166" s="13"/>
      <c r="G166" s="12"/>
      <c r="H166" s="14"/>
      <c r="I166" s="14"/>
      <c r="J166" s="12"/>
      <c r="K166" s="15"/>
      <c r="L166" s="15"/>
      <c r="M166" s="15"/>
      <c r="N166" s="15"/>
      <c r="O166" s="15"/>
      <c r="P166" s="16" t="str">
        <f t="shared" si="10"/>
        <v xml:space="preserve"> </v>
      </c>
      <c r="Q166" s="17">
        <f t="shared" si="11"/>
        <v>0</v>
      </c>
      <c r="R166" s="65"/>
      <c r="S166" s="66">
        <f t="shared" si="14"/>
        <v>0</v>
      </c>
      <c r="T166" s="31">
        <f t="shared" si="12"/>
        <v>0</v>
      </c>
      <c r="U166" s="32" t="str">
        <f t="shared" si="13"/>
        <v xml:space="preserve"> </v>
      </c>
    </row>
    <row r="167" spans="2:21" x14ac:dyDescent="0.25">
      <c r="B167" s="11"/>
      <c r="C167" s="12"/>
      <c r="D167" s="13"/>
      <c r="E167" s="13"/>
      <c r="F167" s="13"/>
      <c r="G167" s="12"/>
      <c r="H167" s="14"/>
      <c r="I167" s="14"/>
      <c r="J167" s="12"/>
      <c r="K167" s="15"/>
      <c r="L167" s="15"/>
      <c r="M167" s="15"/>
      <c r="N167" s="15"/>
      <c r="O167" s="15"/>
      <c r="P167" s="16" t="str">
        <f t="shared" si="10"/>
        <v xml:space="preserve"> </v>
      </c>
      <c r="Q167" s="17">
        <f t="shared" si="11"/>
        <v>0</v>
      </c>
      <c r="R167" s="65"/>
      <c r="S167" s="66">
        <f t="shared" si="14"/>
        <v>0</v>
      </c>
      <c r="T167" s="31">
        <f t="shared" si="12"/>
        <v>0</v>
      </c>
      <c r="U167" s="32" t="str">
        <f t="shared" si="13"/>
        <v xml:space="preserve"> </v>
      </c>
    </row>
    <row r="168" spans="2:21" x14ac:dyDescent="0.25">
      <c r="B168" s="11"/>
      <c r="C168" s="12"/>
      <c r="D168" s="13"/>
      <c r="E168" s="13"/>
      <c r="F168" s="13"/>
      <c r="G168" s="12"/>
      <c r="H168" s="14"/>
      <c r="I168" s="14"/>
      <c r="J168" s="12"/>
      <c r="K168" s="15"/>
      <c r="L168" s="15"/>
      <c r="M168" s="15"/>
      <c r="N168" s="15"/>
      <c r="O168" s="15"/>
      <c r="P168" s="16" t="str">
        <f t="shared" si="10"/>
        <v xml:space="preserve"> </v>
      </c>
      <c r="Q168" s="17">
        <f t="shared" si="11"/>
        <v>0</v>
      </c>
      <c r="R168" s="65"/>
      <c r="S168" s="66">
        <f t="shared" si="14"/>
        <v>0</v>
      </c>
      <c r="T168" s="31">
        <f t="shared" si="12"/>
        <v>0</v>
      </c>
      <c r="U168" s="32" t="str">
        <f t="shared" si="13"/>
        <v xml:space="preserve"> </v>
      </c>
    </row>
    <row r="169" spans="2:21" x14ac:dyDescent="0.25">
      <c r="B169" s="11"/>
      <c r="C169" s="12"/>
      <c r="D169" s="13"/>
      <c r="E169" s="13"/>
      <c r="F169" s="13"/>
      <c r="G169" s="12"/>
      <c r="H169" s="14"/>
      <c r="I169" s="14"/>
      <c r="J169" s="12"/>
      <c r="K169" s="15"/>
      <c r="L169" s="15"/>
      <c r="M169" s="15"/>
      <c r="N169" s="15"/>
      <c r="O169" s="15"/>
      <c r="P169" s="16" t="str">
        <f t="shared" si="10"/>
        <v xml:space="preserve"> </v>
      </c>
      <c r="Q169" s="17">
        <f t="shared" si="11"/>
        <v>0</v>
      </c>
      <c r="R169" s="65"/>
      <c r="S169" s="66">
        <f t="shared" si="14"/>
        <v>0</v>
      </c>
      <c r="T169" s="31">
        <f t="shared" si="12"/>
        <v>0</v>
      </c>
      <c r="U169" s="32" t="str">
        <f t="shared" si="13"/>
        <v xml:space="preserve"> </v>
      </c>
    </row>
    <row r="170" spans="2:21" x14ac:dyDescent="0.25">
      <c r="B170" s="11"/>
      <c r="C170" s="12"/>
      <c r="D170" s="13"/>
      <c r="E170" s="13"/>
      <c r="F170" s="13"/>
      <c r="G170" s="12"/>
      <c r="H170" s="14"/>
      <c r="I170" s="14"/>
      <c r="J170" s="12"/>
      <c r="K170" s="15"/>
      <c r="L170" s="15"/>
      <c r="M170" s="15"/>
      <c r="N170" s="15"/>
      <c r="O170" s="15"/>
      <c r="P170" s="16" t="str">
        <f t="shared" si="10"/>
        <v xml:space="preserve"> </v>
      </c>
      <c r="Q170" s="17">
        <f t="shared" si="11"/>
        <v>0</v>
      </c>
      <c r="R170" s="65"/>
      <c r="S170" s="66">
        <f t="shared" si="14"/>
        <v>0</v>
      </c>
      <c r="T170" s="31">
        <f t="shared" si="12"/>
        <v>0</v>
      </c>
      <c r="U170" s="32" t="str">
        <f t="shared" si="13"/>
        <v xml:space="preserve"> </v>
      </c>
    </row>
    <row r="171" spans="2:21" x14ac:dyDescent="0.25">
      <c r="B171" s="11"/>
      <c r="C171" s="12"/>
      <c r="D171" s="13"/>
      <c r="E171" s="13"/>
      <c r="F171" s="13"/>
      <c r="G171" s="12"/>
      <c r="H171" s="14"/>
      <c r="I171" s="14"/>
      <c r="J171" s="12"/>
      <c r="K171" s="15"/>
      <c r="L171" s="15"/>
      <c r="M171" s="15"/>
      <c r="N171" s="15"/>
      <c r="O171" s="15"/>
      <c r="P171" s="16" t="str">
        <f t="shared" si="10"/>
        <v xml:space="preserve"> </v>
      </c>
      <c r="Q171" s="17">
        <f t="shared" si="11"/>
        <v>0</v>
      </c>
      <c r="R171" s="65"/>
      <c r="S171" s="66">
        <f t="shared" si="14"/>
        <v>0</v>
      </c>
      <c r="T171" s="31">
        <f t="shared" si="12"/>
        <v>0</v>
      </c>
      <c r="U171" s="32" t="str">
        <f t="shared" si="13"/>
        <v xml:space="preserve"> </v>
      </c>
    </row>
    <row r="172" spans="2:21" x14ac:dyDescent="0.25">
      <c r="B172" s="11"/>
      <c r="C172" s="12"/>
      <c r="D172" s="13"/>
      <c r="E172" s="13"/>
      <c r="F172" s="13"/>
      <c r="G172" s="12"/>
      <c r="H172" s="14"/>
      <c r="I172" s="14"/>
      <c r="J172" s="12"/>
      <c r="K172" s="15"/>
      <c r="L172" s="15"/>
      <c r="M172" s="15"/>
      <c r="N172" s="15"/>
      <c r="O172" s="15"/>
      <c r="P172" s="16" t="str">
        <f t="shared" si="10"/>
        <v xml:space="preserve"> </v>
      </c>
      <c r="Q172" s="17">
        <f t="shared" si="11"/>
        <v>0</v>
      </c>
      <c r="R172" s="65"/>
      <c r="S172" s="66">
        <f t="shared" si="14"/>
        <v>0</v>
      </c>
      <c r="T172" s="31">
        <f t="shared" si="12"/>
        <v>0</v>
      </c>
      <c r="U172" s="32" t="str">
        <f t="shared" si="13"/>
        <v xml:space="preserve"> </v>
      </c>
    </row>
    <row r="173" spans="2:21" x14ac:dyDescent="0.25">
      <c r="B173" s="11"/>
      <c r="C173" s="12"/>
      <c r="D173" s="13"/>
      <c r="E173" s="13"/>
      <c r="F173" s="13"/>
      <c r="G173" s="12"/>
      <c r="H173" s="14"/>
      <c r="I173" s="14"/>
      <c r="J173" s="12"/>
      <c r="K173" s="15"/>
      <c r="L173" s="15"/>
      <c r="M173" s="15"/>
      <c r="N173" s="15"/>
      <c r="O173" s="15"/>
      <c r="P173" s="16" t="str">
        <f t="shared" si="10"/>
        <v xml:space="preserve"> </v>
      </c>
      <c r="Q173" s="17">
        <f t="shared" si="11"/>
        <v>0</v>
      </c>
      <c r="R173" s="65"/>
      <c r="S173" s="66">
        <f t="shared" si="14"/>
        <v>0</v>
      </c>
      <c r="T173" s="31">
        <f t="shared" si="12"/>
        <v>0</v>
      </c>
      <c r="U173" s="32" t="str">
        <f t="shared" si="13"/>
        <v xml:space="preserve"> </v>
      </c>
    </row>
    <row r="174" spans="2:21" x14ac:dyDescent="0.25">
      <c r="B174" s="11"/>
      <c r="C174" s="12"/>
      <c r="D174" s="13"/>
      <c r="E174" s="13"/>
      <c r="F174" s="13"/>
      <c r="G174" s="12"/>
      <c r="H174" s="14"/>
      <c r="I174" s="14"/>
      <c r="J174" s="12"/>
      <c r="K174" s="15"/>
      <c r="L174" s="15"/>
      <c r="M174" s="15"/>
      <c r="N174" s="15"/>
      <c r="O174" s="15"/>
      <c r="P174" s="16" t="str">
        <f t="shared" si="10"/>
        <v xml:space="preserve"> </v>
      </c>
      <c r="Q174" s="17">
        <f t="shared" si="11"/>
        <v>0</v>
      </c>
      <c r="R174" s="65"/>
      <c r="S174" s="66">
        <f t="shared" si="14"/>
        <v>0</v>
      </c>
      <c r="T174" s="31">
        <f t="shared" si="12"/>
        <v>0</v>
      </c>
      <c r="U174" s="32" t="str">
        <f t="shared" si="13"/>
        <v xml:space="preserve"> </v>
      </c>
    </row>
    <row r="175" spans="2:21" x14ac:dyDescent="0.25">
      <c r="B175" s="11"/>
      <c r="C175" s="12"/>
      <c r="D175" s="13"/>
      <c r="E175" s="13"/>
      <c r="F175" s="13"/>
      <c r="G175" s="12"/>
      <c r="H175" s="14"/>
      <c r="I175" s="14"/>
      <c r="J175" s="12"/>
      <c r="K175" s="15"/>
      <c r="L175" s="15"/>
      <c r="M175" s="15"/>
      <c r="N175" s="15"/>
      <c r="O175" s="15"/>
      <c r="P175" s="16" t="str">
        <f t="shared" si="10"/>
        <v xml:space="preserve"> </v>
      </c>
      <c r="Q175" s="17">
        <f t="shared" si="11"/>
        <v>0</v>
      </c>
      <c r="R175" s="65"/>
      <c r="S175" s="66">
        <f t="shared" si="14"/>
        <v>0</v>
      </c>
      <c r="T175" s="31">
        <f t="shared" si="12"/>
        <v>0</v>
      </c>
      <c r="U175" s="32" t="str">
        <f t="shared" si="13"/>
        <v xml:space="preserve"> </v>
      </c>
    </row>
    <row r="176" spans="2:21" x14ac:dyDescent="0.25">
      <c r="B176" s="11"/>
      <c r="C176" s="12"/>
      <c r="D176" s="13"/>
      <c r="E176" s="13"/>
      <c r="F176" s="13"/>
      <c r="G176" s="12"/>
      <c r="H176" s="14"/>
      <c r="I176" s="14"/>
      <c r="J176" s="12"/>
      <c r="K176" s="15"/>
      <c r="L176" s="15"/>
      <c r="M176" s="15"/>
      <c r="N176" s="15"/>
      <c r="O176" s="15"/>
      <c r="P176" s="16" t="str">
        <f t="shared" si="10"/>
        <v xml:space="preserve"> </v>
      </c>
      <c r="Q176" s="17">
        <f t="shared" si="11"/>
        <v>0</v>
      </c>
      <c r="R176" s="65"/>
      <c r="S176" s="66">
        <f t="shared" si="14"/>
        <v>0</v>
      </c>
      <c r="T176" s="31">
        <f t="shared" si="12"/>
        <v>0</v>
      </c>
      <c r="U176" s="32" t="str">
        <f t="shared" si="13"/>
        <v xml:space="preserve"> </v>
      </c>
    </row>
    <row r="177" spans="2:21" x14ac:dyDescent="0.25">
      <c r="B177" s="11"/>
      <c r="C177" s="12"/>
      <c r="D177" s="13"/>
      <c r="E177" s="13"/>
      <c r="F177" s="13"/>
      <c r="G177" s="12"/>
      <c r="H177" s="14"/>
      <c r="I177" s="14"/>
      <c r="J177" s="12"/>
      <c r="K177" s="15"/>
      <c r="L177" s="15"/>
      <c r="M177" s="15"/>
      <c r="N177" s="15"/>
      <c r="O177" s="15"/>
      <c r="P177" s="16" t="str">
        <f t="shared" si="10"/>
        <v xml:space="preserve"> </v>
      </c>
      <c r="Q177" s="17">
        <f t="shared" si="11"/>
        <v>0</v>
      </c>
      <c r="R177" s="65"/>
      <c r="S177" s="66">
        <f t="shared" si="14"/>
        <v>0</v>
      </c>
      <c r="T177" s="31">
        <f t="shared" si="12"/>
        <v>0</v>
      </c>
      <c r="U177" s="32" t="str">
        <f t="shared" si="13"/>
        <v xml:space="preserve"> </v>
      </c>
    </row>
    <row r="178" spans="2:21" x14ac:dyDescent="0.25">
      <c r="B178" s="11"/>
      <c r="C178" s="12"/>
      <c r="D178" s="13"/>
      <c r="E178" s="13"/>
      <c r="F178" s="13"/>
      <c r="G178" s="12"/>
      <c r="H178" s="14"/>
      <c r="I178" s="14"/>
      <c r="J178" s="12"/>
      <c r="K178" s="15"/>
      <c r="L178" s="15"/>
      <c r="M178" s="15"/>
      <c r="N178" s="15"/>
      <c r="O178" s="15"/>
      <c r="P178" s="16" t="str">
        <f t="shared" si="10"/>
        <v xml:space="preserve"> </v>
      </c>
      <c r="Q178" s="17">
        <f t="shared" si="11"/>
        <v>0</v>
      </c>
      <c r="R178" s="65"/>
      <c r="S178" s="66">
        <f t="shared" si="14"/>
        <v>0</v>
      </c>
      <c r="T178" s="31">
        <f t="shared" si="12"/>
        <v>0</v>
      </c>
      <c r="U178" s="32" t="str">
        <f t="shared" si="13"/>
        <v xml:space="preserve"> </v>
      </c>
    </row>
    <row r="179" spans="2:21" x14ac:dyDescent="0.25">
      <c r="B179" s="11"/>
      <c r="C179" s="12"/>
      <c r="D179" s="13"/>
      <c r="E179" s="13"/>
      <c r="F179" s="13"/>
      <c r="G179" s="12"/>
      <c r="H179" s="14"/>
      <c r="I179" s="14"/>
      <c r="J179" s="12"/>
      <c r="K179" s="15"/>
      <c r="L179" s="15"/>
      <c r="M179" s="15"/>
      <c r="N179" s="15"/>
      <c r="O179" s="15"/>
      <c r="P179" s="16" t="str">
        <f t="shared" si="10"/>
        <v xml:space="preserve"> </v>
      </c>
      <c r="Q179" s="17">
        <f t="shared" si="11"/>
        <v>0</v>
      </c>
      <c r="R179" s="65"/>
      <c r="S179" s="66">
        <f t="shared" si="14"/>
        <v>0</v>
      </c>
      <c r="T179" s="31">
        <f t="shared" si="12"/>
        <v>0</v>
      </c>
      <c r="U179" s="32" t="str">
        <f t="shared" si="13"/>
        <v xml:space="preserve"> </v>
      </c>
    </row>
    <row r="180" spans="2:21" x14ac:dyDescent="0.25">
      <c r="B180" s="11"/>
      <c r="C180" s="12"/>
      <c r="D180" s="13"/>
      <c r="E180" s="13"/>
      <c r="F180" s="13"/>
      <c r="G180" s="12"/>
      <c r="H180" s="14"/>
      <c r="I180" s="14"/>
      <c r="J180" s="12"/>
      <c r="K180" s="15"/>
      <c r="L180" s="15"/>
      <c r="M180" s="15"/>
      <c r="N180" s="15"/>
      <c r="O180" s="15"/>
      <c r="P180" s="16" t="str">
        <f t="shared" si="10"/>
        <v xml:space="preserve"> </v>
      </c>
      <c r="Q180" s="17">
        <f t="shared" si="11"/>
        <v>0</v>
      </c>
      <c r="R180" s="65"/>
      <c r="S180" s="66">
        <f t="shared" si="14"/>
        <v>0</v>
      </c>
      <c r="T180" s="31">
        <f t="shared" si="12"/>
        <v>0</v>
      </c>
      <c r="U180" s="32" t="str">
        <f t="shared" si="13"/>
        <v xml:space="preserve"> </v>
      </c>
    </row>
    <row r="181" spans="2:21" x14ac:dyDescent="0.25">
      <c r="B181" s="11"/>
      <c r="C181" s="12"/>
      <c r="D181" s="13"/>
      <c r="E181" s="13"/>
      <c r="F181" s="13"/>
      <c r="G181" s="12"/>
      <c r="H181" s="14"/>
      <c r="I181" s="14"/>
      <c r="J181" s="12"/>
      <c r="K181" s="15"/>
      <c r="L181" s="15"/>
      <c r="M181" s="15"/>
      <c r="N181" s="15"/>
      <c r="O181" s="15"/>
      <c r="P181" s="16" t="str">
        <f t="shared" si="10"/>
        <v xml:space="preserve"> </v>
      </c>
      <c r="Q181" s="17">
        <f t="shared" si="11"/>
        <v>0</v>
      </c>
      <c r="R181" s="65"/>
      <c r="S181" s="66">
        <f t="shared" si="14"/>
        <v>0</v>
      </c>
      <c r="T181" s="31">
        <f t="shared" si="12"/>
        <v>0</v>
      </c>
      <c r="U181" s="32" t="str">
        <f t="shared" si="13"/>
        <v xml:space="preserve"> </v>
      </c>
    </row>
    <row r="182" spans="2:21" x14ac:dyDescent="0.25">
      <c r="B182" s="11"/>
      <c r="C182" s="12"/>
      <c r="D182" s="13"/>
      <c r="E182" s="13"/>
      <c r="F182" s="13"/>
      <c r="G182" s="12"/>
      <c r="H182" s="14"/>
      <c r="I182" s="14"/>
      <c r="J182" s="12"/>
      <c r="K182" s="15"/>
      <c r="L182" s="15"/>
      <c r="M182" s="15"/>
      <c r="N182" s="15"/>
      <c r="O182" s="15"/>
      <c r="P182" s="16" t="str">
        <f t="shared" si="10"/>
        <v xml:space="preserve"> </v>
      </c>
      <c r="Q182" s="17">
        <f t="shared" si="11"/>
        <v>0</v>
      </c>
      <c r="R182" s="65"/>
      <c r="S182" s="66">
        <f t="shared" si="14"/>
        <v>0</v>
      </c>
      <c r="T182" s="31">
        <f t="shared" si="12"/>
        <v>0</v>
      </c>
      <c r="U182" s="32" t="str">
        <f t="shared" si="13"/>
        <v xml:space="preserve"> </v>
      </c>
    </row>
    <row r="183" spans="2:21" x14ac:dyDescent="0.25">
      <c r="B183" s="11"/>
      <c r="C183" s="12"/>
      <c r="D183" s="13"/>
      <c r="E183" s="13"/>
      <c r="F183" s="13"/>
      <c r="G183" s="12"/>
      <c r="H183" s="14"/>
      <c r="I183" s="14"/>
      <c r="J183" s="12"/>
      <c r="K183" s="15"/>
      <c r="L183" s="15"/>
      <c r="M183" s="15"/>
      <c r="N183" s="15"/>
      <c r="O183" s="15"/>
      <c r="P183" s="16" t="str">
        <f t="shared" si="10"/>
        <v xml:space="preserve"> </v>
      </c>
      <c r="Q183" s="17">
        <f t="shared" si="11"/>
        <v>0</v>
      </c>
      <c r="R183" s="65"/>
      <c r="S183" s="66">
        <f t="shared" si="14"/>
        <v>0</v>
      </c>
      <c r="T183" s="31">
        <f t="shared" si="12"/>
        <v>0</v>
      </c>
      <c r="U183" s="32" t="str">
        <f t="shared" si="13"/>
        <v xml:space="preserve"> </v>
      </c>
    </row>
    <row r="184" spans="2:21" x14ac:dyDescent="0.25">
      <c r="B184" s="11"/>
      <c r="C184" s="12"/>
      <c r="D184" s="13"/>
      <c r="E184" s="13"/>
      <c r="F184" s="13"/>
      <c r="G184" s="12"/>
      <c r="H184" s="14"/>
      <c r="I184" s="14"/>
      <c r="J184" s="12"/>
      <c r="K184" s="15"/>
      <c r="L184" s="15"/>
      <c r="M184" s="15"/>
      <c r="N184" s="15"/>
      <c r="O184" s="15"/>
      <c r="P184" s="16" t="str">
        <f t="shared" si="10"/>
        <v xml:space="preserve"> </v>
      </c>
      <c r="Q184" s="17">
        <f t="shared" si="11"/>
        <v>0</v>
      </c>
      <c r="R184" s="65"/>
      <c r="S184" s="66">
        <f t="shared" si="14"/>
        <v>0</v>
      </c>
      <c r="T184" s="31">
        <f t="shared" si="12"/>
        <v>0</v>
      </c>
      <c r="U184" s="32" t="str">
        <f t="shared" si="13"/>
        <v xml:space="preserve"> </v>
      </c>
    </row>
    <row r="185" spans="2:21" x14ac:dyDescent="0.25">
      <c r="B185" s="11"/>
      <c r="C185" s="12"/>
      <c r="D185" s="13"/>
      <c r="E185" s="13"/>
      <c r="F185" s="13"/>
      <c r="G185" s="12"/>
      <c r="H185" s="14"/>
      <c r="I185" s="14"/>
      <c r="J185" s="12"/>
      <c r="K185" s="15"/>
      <c r="L185" s="15"/>
      <c r="M185" s="15"/>
      <c r="N185" s="15"/>
      <c r="O185" s="15"/>
      <c r="P185" s="16" t="str">
        <f t="shared" si="10"/>
        <v xml:space="preserve"> </v>
      </c>
      <c r="Q185" s="17">
        <f t="shared" si="11"/>
        <v>0</v>
      </c>
      <c r="R185" s="65"/>
      <c r="S185" s="66">
        <f t="shared" si="14"/>
        <v>0</v>
      </c>
      <c r="T185" s="31">
        <f t="shared" si="12"/>
        <v>0</v>
      </c>
      <c r="U185" s="32" t="str">
        <f t="shared" si="13"/>
        <v xml:space="preserve"> </v>
      </c>
    </row>
    <row r="186" spans="2:21" x14ac:dyDescent="0.25">
      <c r="B186" s="11"/>
      <c r="C186" s="12"/>
      <c r="D186" s="13"/>
      <c r="E186" s="13"/>
      <c r="F186" s="13"/>
      <c r="G186" s="12"/>
      <c r="H186" s="14"/>
      <c r="I186" s="14"/>
      <c r="J186" s="12"/>
      <c r="K186" s="15"/>
      <c r="L186" s="15"/>
      <c r="M186" s="15"/>
      <c r="N186" s="15"/>
      <c r="O186" s="15"/>
      <c r="P186" s="16" t="str">
        <f t="shared" si="10"/>
        <v xml:space="preserve"> </v>
      </c>
      <c r="Q186" s="17">
        <f t="shared" si="11"/>
        <v>0</v>
      </c>
      <c r="R186" s="65"/>
      <c r="S186" s="66">
        <f t="shared" si="14"/>
        <v>0</v>
      </c>
      <c r="T186" s="31">
        <f t="shared" si="12"/>
        <v>0</v>
      </c>
      <c r="U186" s="32" t="str">
        <f t="shared" si="13"/>
        <v xml:space="preserve"> </v>
      </c>
    </row>
    <row r="187" spans="2:21" x14ac:dyDescent="0.25">
      <c r="B187" s="11"/>
      <c r="C187" s="12"/>
      <c r="D187" s="13"/>
      <c r="E187" s="13"/>
      <c r="F187" s="13"/>
      <c r="G187" s="12"/>
      <c r="H187" s="14"/>
      <c r="I187" s="14"/>
      <c r="J187" s="12"/>
      <c r="K187" s="15"/>
      <c r="L187" s="15"/>
      <c r="M187" s="15"/>
      <c r="N187" s="15"/>
      <c r="O187" s="15"/>
      <c r="P187" s="16" t="str">
        <f t="shared" si="10"/>
        <v xml:space="preserve"> </v>
      </c>
      <c r="Q187" s="17">
        <f t="shared" si="11"/>
        <v>0</v>
      </c>
      <c r="R187" s="65"/>
      <c r="S187" s="66">
        <f t="shared" si="14"/>
        <v>0</v>
      </c>
      <c r="T187" s="31">
        <f t="shared" si="12"/>
        <v>0</v>
      </c>
      <c r="U187" s="32" t="str">
        <f t="shared" si="13"/>
        <v xml:space="preserve"> </v>
      </c>
    </row>
    <row r="188" spans="2:21" x14ac:dyDescent="0.25">
      <c r="B188" s="11"/>
      <c r="C188" s="12"/>
      <c r="D188" s="13"/>
      <c r="E188" s="13"/>
      <c r="F188" s="13"/>
      <c r="G188" s="12"/>
      <c r="H188" s="14"/>
      <c r="I188" s="14"/>
      <c r="J188" s="12"/>
      <c r="K188" s="15"/>
      <c r="L188" s="15"/>
      <c r="M188" s="15"/>
      <c r="N188" s="15"/>
      <c r="O188" s="15"/>
      <c r="P188" s="16" t="str">
        <f t="shared" si="10"/>
        <v xml:space="preserve"> </v>
      </c>
      <c r="Q188" s="17">
        <f t="shared" si="11"/>
        <v>0</v>
      </c>
      <c r="R188" s="65"/>
      <c r="S188" s="66">
        <f t="shared" si="14"/>
        <v>0</v>
      </c>
      <c r="T188" s="31">
        <f t="shared" si="12"/>
        <v>0</v>
      </c>
      <c r="U188" s="32" t="str">
        <f t="shared" si="13"/>
        <v xml:space="preserve"> </v>
      </c>
    </row>
    <row r="189" spans="2:21" x14ac:dyDescent="0.25">
      <c r="B189" s="11"/>
      <c r="C189" s="12"/>
      <c r="D189" s="13"/>
      <c r="E189" s="13"/>
      <c r="F189" s="13"/>
      <c r="G189" s="12"/>
      <c r="H189" s="14"/>
      <c r="I189" s="14"/>
      <c r="J189" s="12"/>
      <c r="K189" s="15"/>
      <c r="L189" s="15"/>
      <c r="M189" s="15"/>
      <c r="N189" s="15"/>
      <c r="O189" s="15"/>
      <c r="P189" s="16" t="str">
        <f t="shared" si="10"/>
        <v xml:space="preserve"> </v>
      </c>
      <c r="Q189" s="17">
        <f t="shared" si="11"/>
        <v>0</v>
      </c>
      <c r="R189" s="65"/>
      <c r="S189" s="66">
        <f t="shared" si="14"/>
        <v>0</v>
      </c>
      <c r="T189" s="31">
        <f t="shared" si="12"/>
        <v>0</v>
      </c>
      <c r="U189" s="32" t="str">
        <f t="shared" si="13"/>
        <v xml:space="preserve"> </v>
      </c>
    </row>
    <row r="190" spans="2:21" x14ac:dyDescent="0.25">
      <c r="B190" s="11"/>
      <c r="C190" s="12"/>
      <c r="D190" s="13"/>
      <c r="E190" s="13"/>
      <c r="F190" s="13"/>
      <c r="G190" s="12"/>
      <c r="H190" s="14"/>
      <c r="I190" s="14"/>
      <c r="J190" s="12"/>
      <c r="K190" s="15"/>
      <c r="L190" s="15"/>
      <c r="M190" s="15"/>
      <c r="N190" s="15"/>
      <c r="O190" s="15"/>
      <c r="P190" s="16" t="str">
        <f t="shared" si="10"/>
        <v xml:space="preserve"> </v>
      </c>
      <c r="Q190" s="17">
        <f t="shared" si="11"/>
        <v>0</v>
      </c>
      <c r="R190" s="65"/>
      <c r="S190" s="66">
        <f t="shared" si="14"/>
        <v>0</v>
      </c>
      <c r="T190" s="31">
        <f t="shared" si="12"/>
        <v>0</v>
      </c>
      <c r="U190" s="32" t="str">
        <f t="shared" si="13"/>
        <v xml:space="preserve"> </v>
      </c>
    </row>
    <row r="191" spans="2:21" x14ac:dyDescent="0.25">
      <c r="B191" s="11"/>
      <c r="C191" s="12"/>
      <c r="D191" s="13"/>
      <c r="E191" s="13"/>
      <c r="F191" s="13"/>
      <c r="G191" s="12"/>
      <c r="H191" s="14"/>
      <c r="I191" s="14"/>
      <c r="J191" s="12"/>
      <c r="K191" s="15"/>
      <c r="L191" s="15"/>
      <c r="M191" s="15"/>
      <c r="N191" s="15"/>
      <c r="O191" s="15"/>
      <c r="P191" s="16" t="str">
        <f t="shared" si="10"/>
        <v xml:space="preserve"> </v>
      </c>
      <c r="Q191" s="17">
        <f t="shared" si="11"/>
        <v>0</v>
      </c>
      <c r="R191" s="65"/>
      <c r="S191" s="66">
        <f t="shared" si="14"/>
        <v>0</v>
      </c>
      <c r="T191" s="31">
        <f t="shared" si="12"/>
        <v>0</v>
      </c>
      <c r="U191" s="32" t="str">
        <f t="shared" si="13"/>
        <v xml:space="preserve"> </v>
      </c>
    </row>
    <row r="192" spans="2:21" x14ac:dyDescent="0.25">
      <c r="B192" s="11"/>
      <c r="C192" s="12"/>
      <c r="D192" s="13"/>
      <c r="E192" s="13"/>
      <c r="F192" s="13"/>
      <c r="G192" s="12"/>
      <c r="H192" s="14"/>
      <c r="I192" s="14"/>
      <c r="J192" s="12"/>
      <c r="K192" s="15"/>
      <c r="L192" s="15"/>
      <c r="M192" s="15"/>
      <c r="N192" s="15"/>
      <c r="O192" s="15"/>
      <c r="P192" s="16" t="str">
        <f t="shared" si="10"/>
        <v xml:space="preserve"> </v>
      </c>
      <c r="Q192" s="17">
        <f t="shared" si="11"/>
        <v>0</v>
      </c>
      <c r="R192" s="65"/>
      <c r="S192" s="66">
        <f t="shared" si="14"/>
        <v>0</v>
      </c>
      <c r="T192" s="31">
        <f t="shared" si="12"/>
        <v>0</v>
      </c>
      <c r="U192" s="32" t="str">
        <f t="shared" si="13"/>
        <v xml:space="preserve"> </v>
      </c>
    </row>
    <row r="193" spans="2:21" x14ac:dyDescent="0.25">
      <c r="B193" s="11"/>
      <c r="C193" s="12"/>
      <c r="D193" s="13"/>
      <c r="E193" s="13"/>
      <c r="F193" s="13"/>
      <c r="G193" s="12"/>
      <c r="H193" s="14"/>
      <c r="I193" s="14"/>
      <c r="J193" s="12"/>
      <c r="K193" s="15"/>
      <c r="L193" s="15"/>
      <c r="M193" s="15"/>
      <c r="N193" s="15"/>
      <c r="O193" s="15"/>
      <c r="P193" s="16" t="str">
        <f t="shared" si="10"/>
        <v xml:space="preserve"> </v>
      </c>
      <c r="Q193" s="17">
        <f t="shared" si="11"/>
        <v>0</v>
      </c>
      <c r="R193" s="65"/>
      <c r="S193" s="66">
        <f t="shared" si="14"/>
        <v>0</v>
      </c>
      <c r="T193" s="31">
        <f t="shared" si="12"/>
        <v>0</v>
      </c>
      <c r="U193" s="32" t="str">
        <f t="shared" si="13"/>
        <v xml:space="preserve"> </v>
      </c>
    </row>
    <row r="194" spans="2:21" x14ac:dyDescent="0.25">
      <c r="B194" s="11"/>
      <c r="C194" s="12"/>
      <c r="D194" s="13"/>
      <c r="E194" s="13"/>
      <c r="F194" s="13"/>
      <c r="G194" s="12"/>
      <c r="H194" s="14"/>
      <c r="I194" s="14"/>
      <c r="J194" s="12"/>
      <c r="K194" s="15"/>
      <c r="L194" s="15"/>
      <c r="M194" s="15"/>
      <c r="N194" s="15"/>
      <c r="O194" s="15"/>
      <c r="P194" s="16" t="str">
        <f t="shared" si="10"/>
        <v xml:space="preserve"> </v>
      </c>
      <c r="Q194" s="17">
        <f t="shared" si="11"/>
        <v>0</v>
      </c>
      <c r="R194" s="65"/>
      <c r="S194" s="66">
        <f t="shared" si="14"/>
        <v>0</v>
      </c>
      <c r="T194" s="31">
        <f t="shared" si="12"/>
        <v>0</v>
      </c>
      <c r="U194" s="32" t="str">
        <f t="shared" si="13"/>
        <v xml:space="preserve"> </v>
      </c>
    </row>
    <row r="195" spans="2:21" x14ac:dyDescent="0.25">
      <c r="B195" s="11"/>
      <c r="C195" s="12"/>
      <c r="D195" s="13"/>
      <c r="E195" s="13"/>
      <c r="F195" s="13"/>
      <c r="G195" s="12"/>
      <c r="H195" s="14"/>
      <c r="I195" s="14"/>
      <c r="J195" s="12"/>
      <c r="K195" s="15"/>
      <c r="L195" s="15"/>
      <c r="M195" s="15"/>
      <c r="N195" s="15"/>
      <c r="O195" s="15"/>
      <c r="P195" s="16" t="str">
        <f t="shared" si="10"/>
        <v xml:space="preserve"> </v>
      </c>
      <c r="Q195" s="17">
        <f t="shared" si="11"/>
        <v>0</v>
      </c>
      <c r="R195" s="65"/>
      <c r="S195" s="66">
        <f t="shared" si="14"/>
        <v>0</v>
      </c>
      <c r="T195" s="31">
        <f t="shared" si="12"/>
        <v>0</v>
      </c>
      <c r="U195" s="32" t="str">
        <f t="shared" si="13"/>
        <v xml:space="preserve"> </v>
      </c>
    </row>
    <row r="196" spans="2:21" x14ac:dyDescent="0.25">
      <c r="B196" s="11"/>
      <c r="C196" s="12"/>
      <c r="D196" s="13"/>
      <c r="E196" s="13"/>
      <c r="F196" s="13"/>
      <c r="G196" s="12"/>
      <c r="H196" s="14"/>
      <c r="I196" s="14"/>
      <c r="J196" s="12"/>
      <c r="K196" s="15"/>
      <c r="L196" s="15"/>
      <c r="M196" s="15"/>
      <c r="N196" s="15"/>
      <c r="O196" s="15"/>
      <c r="P196" s="16" t="str">
        <f t="shared" si="10"/>
        <v xml:space="preserve"> </v>
      </c>
      <c r="Q196" s="17">
        <f t="shared" si="11"/>
        <v>0</v>
      </c>
      <c r="R196" s="65"/>
      <c r="S196" s="66">
        <f t="shared" si="14"/>
        <v>0</v>
      </c>
      <c r="T196" s="31">
        <f t="shared" si="12"/>
        <v>0</v>
      </c>
      <c r="U196" s="32" t="str">
        <f t="shared" si="13"/>
        <v xml:space="preserve"> </v>
      </c>
    </row>
    <row r="197" spans="2:21" x14ac:dyDescent="0.25">
      <c r="B197" s="11"/>
      <c r="C197" s="12"/>
      <c r="D197" s="13"/>
      <c r="E197" s="13"/>
      <c r="F197" s="13"/>
      <c r="G197" s="12"/>
      <c r="H197" s="14"/>
      <c r="I197" s="14"/>
      <c r="J197" s="12"/>
      <c r="K197" s="15"/>
      <c r="L197" s="15"/>
      <c r="M197" s="15"/>
      <c r="N197" s="15"/>
      <c r="O197" s="15"/>
      <c r="P197" s="16" t="str">
        <f t="shared" si="10"/>
        <v xml:space="preserve"> </v>
      </c>
      <c r="Q197" s="17">
        <f t="shared" si="11"/>
        <v>0</v>
      </c>
      <c r="R197" s="65"/>
      <c r="S197" s="66">
        <f t="shared" si="14"/>
        <v>0</v>
      </c>
      <c r="T197" s="31">
        <f t="shared" si="12"/>
        <v>0</v>
      </c>
      <c r="U197" s="32" t="str">
        <f t="shared" si="13"/>
        <v xml:space="preserve"> </v>
      </c>
    </row>
    <row r="198" spans="2:21" x14ac:dyDescent="0.25">
      <c r="B198" s="11"/>
      <c r="C198" s="12"/>
      <c r="D198" s="13"/>
      <c r="E198" s="13"/>
      <c r="F198" s="13"/>
      <c r="G198" s="12"/>
      <c r="H198" s="14"/>
      <c r="I198" s="14"/>
      <c r="J198" s="12"/>
      <c r="K198" s="15"/>
      <c r="L198" s="15"/>
      <c r="M198" s="15"/>
      <c r="N198" s="15"/>
      <c r="O198" s="15"/>
      <c r="P198" s="16" t="str">
        <f t="shared" si="10"/>
        <v xml:space="preserve"> </v>
      </c>
      <c r="Q198" s="17">
        <f t="shared" si="11"/>
        <v>0</v>
      </c>
      <c r="R198" s="65"/>
      <c r="S198" s="66">
        <f t="shared" si="14"/>
        <v>0</v>
      </c>
      <c r="T198" s="31">
        <f t="shared" si="12"/>
        <v>0</v>
      </c>
      <c r="U198" s="32" t="str">
        <f t="shared" si="13"/>
        <v xml:space="preserve"> </v>
      </c>
    </row>
    <row r="199" spans="2:21" x14ac:dyDescent="0.25">
      <c r="B199" s="11"/>
      <c r="C199" s="12"/>
      <c r="D199" s="13"/>
      <c r="E199" s="13"/>
      <c r="F199" s="13"/>
      <c r="G199" s="12"/>
      <c r="H199" s="14"/>
      <c r="I199" s="14"/>
      <c r="J199" s="12"/>
      <c r="K199" s="15"/>
      <c r="L199" s="15"/>
      <c r="M199" s="15"/>
      <c r="N199" s="15"/>
      <c r="O199" s="15"/>
      <c r="P199" s="16" t="str">
        <f t="shared" si="10"/>
        <v xml:space="preserve"> </v>
      </c>
      <c r="Q199" s="17">
        <f t="shared" si="11"/>
        <v>0</v>
      </c>
      <c r="R199" s="65"/>
      <c r="S199" s="66">
        <f t="shared" si="14"/>
        <v>0</v>
      </c>
      <c r="T199" s="31">
        <f t="shared" si="12"/>
        <v>0</v>
      </c>
      <c r="U199" s="32" t="str">
        <f t="shared" si="13"/>
        <v xml:space="preserve"> </v>
      </c>
    </row>
    <row r="200" spans="2:21" x14ac:dyDescent="0.25">
      <c r="B200" s="11"/>
      <c r="C200" s="12"/>
      <c r="D200" s="13"/>
      <c r="E200" s="13"/>
      <c r="F200" s="13"/>
      <c r="G200" s="12"/>
      <c r="H200" s="14"/>
      <c r="I200" s="14"/>
      <c r="J200" s="12"/>
      <c r="K200" s="15"/>
      <c r="L200" s="15"/>
      <c r="M200" s="15"/>
      <c r="N200" s="15"/>
      <c r="O200" s="15"/>
      <c r="P200" s="16" t="str">
        <f t="shared" si="10"/>
        <v xml:space="preserve"> </v>
      </c>
      <c r="Q200" s="17">
        <f t="shared" si="11"/>
        <v>0</v>
      </c>
      <c r="R200" s="65"/>
      <c r="S200" s="66">
        <f t="shared" si="14"/>
        <v>0</v>
      </c>
      <c r="T200" s="31">
        <f t="shared" si="12"/>
        <v>0</v>
      </c>
      <c r="U200" s="32" t="str">
        <f t="shared" si="13"/>
        <v xml:space="preserve"> </v>
      </c>
    </row>
    <row r="201" spans="2:21" x14ac:dyDescent="0.25">
      <c r="B201" s="11"/>
      <c r="C201" s="12"/>
      <c r="D201" s="13"/>
      <c r="E201" s="13"/>
      <c r="F201" s="13"/>
      <c r="G201" s="12"/>
      <c r="H201" s="14"/>
      <c r="I201" s="14"/>
      <c r="J201" s="12"/>
      <c r="K201" s="15"/>
      <c r="L201" s="15"/>
      <c r="M201" s="15"/>
      <c r="N201" s="15"/>
      <c r="O201" s="15"/>
      <c r="P201" s="16" t="str">
        <f t="shared" ref="P201:P264" si="15">+IF(K201&lt;=0," ",IF(K201&lt;=10,"A",IF(K201&gt;=11,"B")))</f>
        <v xml:space="preserve"> </v>
      </c>
      <c r="Q201" s="17">
        <f t="shared" ref="Q201:Q264" si="16">+IF(P201=" ",K201*0,IF(P201="A",K201*2500,IF(P201="B",K201*3000)))</f>
        <v>0</v>
      </c>
      <c r="R201" s="65"/>
      <c r="S201" s="66">
        <f t="shared" si="14"/>
        <v>0</v>
      </c>
      <c r="T201" s="31">
        <f t="shared" ref="T201:T264" si="17">SUMIF($G$8:$G$1008,G201:G1201,$K$8:$K$1008)</f>
        <v>0</v>
      </c>
      <c r="U201" s="32" t="str">
        <f t="shared" ref="U201:U264" si="18">+IF(T201=0," ",IF(T201&lt;=50,"OK",IF(T201&gt;=51,"LEBIH")))</f>
        <v xml:space="preserve"> </v>
      </c>
    </row>
    <row r="202" spans="2:21" x14ac:dyDescent="0.25">
      <c r="B202" s="11"/>
      <c r="C202" s="12"/>
      <c r="D202" s="13"/>
      <c r="E202" s="13"/>
      <c r="F202" s="13"/>
      <c r="G202" s="12"/>
      <c r="H202" s="14"/>
      <c r="I202" s="14"/>
      <c r="J202" s="12"/>
      <c r="K202" s="15"/>
      <c r="L202" s="15"/>
      <c r="M202" s="15"/>
      <c r="N202" s="15"/>
      <c r="O202" s="15"/>
      <c r="P202" s="16" t="str">
        <f t="shared" si="15"/>
        <v xml:space="preserve"> </v>
      </c>
      <c r="Q202" s="17">
        <f t="shared" si="16"/>
        <v>0</v>
      </c>
      <c r="R202" s="65"/>
      <c r="S202" s="66">
        <f t="shared" si="14"/>
        <v>0</v>
      </c>
      <c r="T202" s="31">
        <f t="shared" si="17"/>
        <v>0</v>
      </c>
      <c r="U202" s="32" t="str">
        <f t="shared" si="18"/>
        <v xml:space="preserve"> </v>
      </c>
    </row>
    <row r="203" spans="2:21" x14ac:dyDescent="0.25">
      <c r="B203" s="11"/>
      <c r="C203" s="12"/>
      <c r="D203" s="13"/>
      <c r="E203" s="13"/>
      <c r="F203" s="13"/>
      <c r="G203" s="12"/>
      <c r="H203" s="14"/>
      <c r="I203" s="14"/>
      <c r="J203" s="12"/>
      <c r="K203" s="15"/>
      <c r="L203" s="15"/>
      <c r="M203" s="15"/>
      <c r="N203" s="15"/>
      <c r="O203" s="15"/>
      <c r="P203" s="16" t="str">
        <f t="shared" si="15"/>
        <v xml:space="preserve"> </v>
      </c>
      <c r="Q203" s="17">
        <f t="shared" si="16"/>
        <v>0</v>
      </c>
      <c r="R203" s="65"/>
      <c r="S203" s="66">
        <f t="shared" si="14"/>
        <v>0</v>
      </c>
      <c r="T203" s="31">
        <f t="shared" si="17"/>
        <v>0</v>
      </c>
      <c r="U203" s="32" t="str">
        <f t="shared" si="18"/>
        <v xml:space="preserve"> </v>
      </c>
    </row>
    <row r="204" spans="2:21" x14ac:dyDescent="0.25">
      <c r="B204" s="11"/>
      <c r="C204" s="12"/>
      <c r="D204" s="13"/>
      <c r="E204" s="13"/>
      <c r="F204" s="13"/>
      <c r="G204" s="12"/>
      <c r="H204" s="14"/>
      <c r="I204" s="14"/>
      <c r="J204" s="12"/>
      <c r="K204" s="15"/>
      <c r="L204" s="15"/>
      <c r="M204" s="15"/>
      <c r="N204" s="15"/>
      <c r="O204" s="15"/>
      <c r="P204" s="16" t="str">
        <f t="shared" si="15"/>
        <v xml:space="preserve"> </v>
      </c>
      <c r="Q204" s="17">
        <f t="shared" si="16"/>
        <v>0</v>
      </c>
      <c r="R204" s="65"/>
      <c r="S204" s="66">
        <f t="shared" si="14"/>
        <v>0</v>
      </c>
      <c r="T204" s="31">
        <f t="shared" si="17"/>
        <v>0</v>
      </c>
      <c r="U204" s="32" t="str">
        <f t="shared" si="18"/>
        <v xml:space="preserve"> </v>
      </c>
    </row>
    <row r="205" spans="2:21" x14ac:dyDescent="0.25">
      <c r="B205" s="11"/>
      <c r="C205" s="12"/>
      <c r="D205" s="13"/>
      <c r="E205" s="13"/>
      <c r="F205" s="13"/>
      <c r="G205" s="12"/>
      <c r="H205" s="14"/>
      <c r="I205" s="14"/>
      <c r="J205" s="12"/>
      <c r="K205" s="15"/>
      <c r="L205" s="15"/>
      <c r="M205" s="15"/>
      <c r="N205" s="15"/>
      <c r="O205" s="15"/>
      <c r="P205" s="16" t="str">
        <f t="shared" si="15"/>
        <v xml:space="preserve"> </v>
      </c>
      <c r="Q205" s="17">
        <f t="shared" si="16"/>
        <v>0</v>
      </c>
      <c r="R205" s="65"/>
      <c r="S205" s="66">
        <f t="shared" si="14"/>
        <v>0</v>
      </c>
      <c r="T205" s="31">
        <f t="shared" si="17"/>
        <v>0</v>
      </c>
      <c r="U205" s="32" t="str">
        <f t="shared" si="18"/>
        <v xml:space="preserve"> </v>
      </c>
    </row>
    <row r="206" spans="2:21" x14ac:dyDescent="0.25">
      <c r="B206" s="11"/>
      <c r="C206" s="12"/>
      <c r="D206" s="13"/>
      <c r="E206" s="13"/>
      <c r="F206" s="13"/>
      <c r="G206" s="12"/>
      <c r="H206" s="14"/>
      <c r="I206" s="14"/>
      <c r="J206" s="12"/>
      <c r="K206" s="15"/>
      <c r="L206" s="15"/>
      <c r="M206" s="15"/>
      <c r="N206" s="15"/>
      <c r="O206" s="15"/>
      <c r="P206" s="16" t="str">
        <f t="shared" si="15"/>
        <v xml:space="preserve"> </v>
      </c>
      <c r="Q206" s="17">
        <f t="shared" si="16"/>
        <v>0</v>
      </c>
      <c r="R206" s="65"/>
      <c r="S206" s="66">
        <f t="shared" si="14"/>
        <v>0</v>
      </c>
      <c r="T206" s="31">
        <f t="shared" si="17"/>
        <v>0</v>
      </c>
      <c r="U206" s="32" t="str">
        <f t="shared" si="18"/>
        <v xml:space="preserve"> </v>
      </c>
    </row>
    <row r="207" spans="2:21" x14ac:dyDescent="0.25">
      <c r="B207" s="11"/>
      <c r="C207" s="12"/>
      <c r="D207" s="13"/>
      <c r="E207" s="13"/>
      <c r="F207" s="13"/>
      <c r="G207" s="12"/>
      <c r="H207" s="14"/>
      <c r="I207" s="14"/>
      <c r="J207" s="12"/>
      <c r="K207" s="15"/>
      <c r="L207" s="15"/>
      <c r="M207" s="15"/>
      <c r="N207" s="15"/>
      <c r="O207" s="15"/>
      <c r="P207" s="16" t="str">
        <f t="shared" si="15"/>
        <v xml:space="preserve"> </v>
      </c>
      <c r="Q207" s="17">
        <f t="shared" si="16"/>
        <v>0</v>
      </c>
      <c r="R207" s="65"/>
      <c r="S207" s="66">
        <f t="shared" ref="S207:S270" si="19">+Q207-R207</f>
        <v>0</v>
      </c>
      <c r="T207" s="31">
        <f t="shared" si="17"/>
        <v>0</v>
      </c>
      <c r="U207" s="32" t="str">
        <f t="shared" si="18"/>
        <v xml:space="preserve"> </v>
      </c>
    </row>
    <row r="208" spans="2:21" x14ac:dyDescent="0.25">
      <c r="B208" s="11"/>
      <c r="C208" s="12"/>
      <c r="D208" s="13"/>
      <c r="E208" s="13"/>
      <c r="F208" s="13"/>
      <c r="G208" s="12"/>
      <c r="H208" s="14"/>
      <c r="I208" s="14"/>
      <c r="J208" s="12"/>
      <c r="K208" s="15"/>
      <c r="L208" s="15"/>
      <c r="M208" s="15"/>
      <c r="N208" s="15"/>
      <c r="O208" s="15"/>
      <c r="P208" s="16" t="str">
        <f t="shared" si="15"/>
        <v xml:space="preserve"> </v>
      </c>
      <c r="Q208" s="17">
        <f t="shared" si="16"/>
        <v>0</v>
      </c>
      <c r="R208" s="65"/>
      <c r="S208" s="66">
        <f t="shared" si="19"/>
        <v>0</v>
      </c>
      <c r="T208" s="31">
        <f t="shared" si="17"/>
        <v>0</v>
      </c>
      <c r="U208" s="32" t="str">
        <f t="shared" si="18"/>
        <v xml:space="preserve"> </v>
      </c>
    </row>
    <row r="209" spans="2:21" x14ac:dyDescent="0.25">
      <c r="B209" s="11"/>
      <c r="C209" s="12"/>
      <c r="D209" s="13"/>
      <c r="E209" s="13"/>
      <c r="F209" s="13"/>
      <c r="G209" s="12"/>
      <c r="H209" s="14"/>
      <c r="I209" s="14"/>
      <c r="J209" s="12"/>
      <c r="K209" s="15"/>
      <c r="L209" s="15"/>
      <c r="M209" s="15"/>
      <c r="N209" s="15"/>
      <c r="O209" s="15"/>
      <c r="P209" s="16" t="str">
        <f t="shared" si="15"/>
        <v xml:space="preserve"> </v>
      </c>
      <c r="Q209" s="17">
        <f t="shared" si="16"/>
        <v>0</v>
      </c>
      <c r="R209" s="65"/>
      <c r="S209" s="66">
        <f t="shared" si="19"/>
        <v>0</v>
      </c>
      <c r="T209" s="31">
        <f t="shared" si="17"/>
        <v>0</v>
      </c>
      <c r="U209" s="32" t="str">
        <f t="shared" si="18"/>
        <v xml:space="preserve"> </v>
      </c>
    </row>
    <row r="210" spans="2:21" x14ac:dyDescent="0.25">
      <c r="B210" s="11"/>
      <c r="C210" s="12"/>
      <c r="D210" s="13"/>
      <c r="E210" s="13"/>
      <c r="F210" s="13"/>
      <c r="G210" s="12"/>
      <c r="H210" s="14"/>
      <c r="I210" s="14"/>
      <c r="J210" s="12"/>
      <c r="K210" s="15"/>
      <c r="L210" s="15"/>
      <c r="M210" s="15"/>
      <c r="N210" s="15"/>
      <c r="O210" s="15"/>
      <c r="P210" s="16" t="str">
        <f t="shared" si="15"/>
        <v xml:space="preserve"> </v>
      </c>
      <c r="Q210" s="17">
        <f t="shared" si="16"/>
        <v>0</v>
      </c>
      <c r="R210" s="65"/>
      <c r="S210" s="66">
        <f t="shared" si="19"/>
        <v>0</v>
      </c>
      <c r="T210" s="31">
        <f t="shared" si="17"/>
        <v>0</v>
      </c>
      <c r="U210" s="32" t="str">
        <f t="shared" si="18"/>
        <v xml:space="preserve"> </v>
      </c>
    </row>
    <row r="211" spans="2:21" x14ac:dyDescent="0.25">
      <c r="B211" s="11"/>
      <c r="C211" s="12"/>
      <c r="D211" s="13"/>
      <c r="E211" s="13"/>
      <c r="F211" s="13"/>
      <c r="G211" s="12"/>
      <c r="H211" s="14"/>
      <c r="I211" s="14"/>
      <c r="J211" s="12"/>
      <c r="K211" s="15"/>
      <c r="L211" s="15"/>
      <c r="M211" s="15"/>
      <c r="N211" s="15"/>
      <c r="O211" s="15"/>
      <c r="P211" s="16" t="str">
        <f t="shared" si="15"/>
        <v xml:space="preserve"> </v>
      </c>
      <c r="Q211" s="17">
        <f t="shared" si="16"/>
        <v>0</v>
      </c>
      <c r="R211" s="65"/>
      <c r="S211" s="66">
        <f t="shared" si="19"/>
        <v>0</v>
      </c>
      <c r="T211" s="31">
        <f t="shared" si="17"/>
        <v>0</v>
      </c>
      <c r="U211" s="32" t="str">
        <f t="shared" si="18"/>
        <v xml:space="preserve"> </v>
      </c>
    </row>
    <row r="212" spans="2:21" x14ac:dyDescent="0.25">
      <c r="B212" s="11"/>
      <c r="C212" s="12"/>
      <c r="D212" s="13"/>
      <c r="E212" s="13"/>
      <c r="F212" s="13"/>
      <c r="G212" s="12"/>
      <c r="H212" s="14"/>
      <c r="I212" s="14"/>
      <c r="J212" s="12"/>
      <c r="K212" s="15"/>
      <c r="L212" s="15"/>
      <c r="M212" s="15"/>
      <c r="N212" s="15"/>
      <c r="O212" s="15"/>
      <c r="P212" s="16" t="str">
        <f t="shared" si="15"/>
        <v xml:space="preserve"> </v>
      </c>
      <c r="Q212" s="17">
        <f t="shared" si="16"/>
        <v>0</v>
      </c>
      <c r="R212" s="65"/>
      <c r="S212" s="66">
        <f t="shared" si="19"/>
        <v>0</v>
      </c>
      <c r="T212" s="31">
        <f t="shared" si="17"/>
        <v>0</v>
      </c>
      <c r="U212" s="32" t="str">
        <f t="shared" si="18"/>
        <v xml:space="preserve"> </v>
      </c>
    </row>
    <row r="213" spans="2:21" x14ac:dyDescent="0.25">
      <c r="B213" s="11"/>
      <c r="C213" s="12"/>
      <c r="D213" s="13"/>
      <c r="E213" s="13"/>
      <c r="F213" s="13"/>
      <c r="G213" s="12"/>
      <c r="H213" s="14"/>
      <c r="I213" s="14"/>
      <c r="J213" s="12"/>
      <c r="K213" s="15"/>
      <c r="L213" s="15"/>
      <c r="M213" s="15"/>
      <c r="N213" s="15"/>
      <c r="O213" s="15"/>
      <c r="P213" s="16" t="str">
        <f t="shared" si="15"/>
        <v xml:space="preserve"> </v>
      </c>
      <c r="Q213" s="17">
        <f t="shared" si="16"/>
        <v>0</v>
      </c>
      <c r="R213" s="65"/>
      <c r="S213" s="66">
        <f t="shared" si="19"/>
        <v>0</v>
      </c>
      <c r="T213" s="31">
        <f t="shared" si="17"/>
        <v>0</v>
      </c>
      <c r="U213" s="32" t="str">
        <f t="shared" si="18"/>
        <v xml:space="preserve"> </v>
      </c>
    </row>
    <row r="214" spans="2:21" x14ac:dyDescent="0.25">
      <c r="B214" s="11"/>
      <c r="C214" s="12"/>
      <c r="D214" s="13"/>
      <c r="E214" s="13"/>
      <c r="F214" s="13"/>
      <c r="G214" s="12"/>
      <c r="H214" s="14"/>
      <c r="I214" s="14"/>
      <c r="J214" s="12"/>
      <c r="K214" s="15"/>
      <c r="L214" s="15"/>
      <c r="M214" s="15"/>
      <c r="N214" s="15"/>
      <c r="O214" s="15"/>
      <c r="P214" s="16" t="str">
        <f t="shared" si="15"/>
        <v xml:space="preserve"> </v>
      </c>
      <c r="Q214" s="17">
        <f t="shared" si="16"/>
        <v>0</v>
      </c>
      <c r="R214" s="65"/>
      <c r="S214" s="66">
        <f t="shared" si="19"/>
        <v>0</v>
      </c>
      <c r="T214" s="31">
        <f t="shared" si="17"/>
        <v>0</v>
      </c>
      <c r="U214" s="32" t="str">
        <f t="shared" si="18"/>
        <v xml:space="preserve"> </v>
      </c>
    </row>
    <row r="215" spans="2:21" x14ac:dyDescent="0.25">
      <c r="B215" s="11"/>
      <c r="C215" s="12"/>
      <c r="D215" s="13"/>
      <c r="E215" s="13"/>
      <c r="F215" s="13"/>
      <c r="G215" s="12"/>
      <c r="H215" s="14"/>
      <c r="I215" s="14"/>
      <c r="J215" s="12"/>
      <c r="K215" s="15"/>
      <c r="L215" s="15"/>
      <c r="M215" s="15"/>
      <c r="N215" s="15"/>
      <c r="O215" s="15"/>
      <c r="P215" s="16" t="str">
        <f t="shared" si="15"/>
        <v xml:space="preserve"> </v>
      </c>
      <c r="Q215" s="17">
        <f t="shared" si="16"/>
        <v>0</v>
      </c>
      <c r="R215" s="65"/>
      <c r="S215" s="66">
        <f t="shared" si="19"/>
        <v>0</v>
      </c>
      <c r="T215" s="31">
        <f t="shared" si="17"/>
        <v>0</v>
      </c>
      <c r="U215" s="32" t="str">
        <f t="shared" si="18"/>
        <v xml:space="preserve"> </v>
      </c>
    </row>
    <row r="216" spans="2:21" x14ac:dyDescent="0.25">
      <c r="B216" s="11"/>
      <c r="C216" s="12"/>
      <c r="D216" s="13"/>
      <c r="E216" s="13"/>
      <c r="F216" s="13"/>
      <c r="G216" s="12"/>
      <c r="H216" s="14"/>
      <c r="I216" s="14"/>
      <c r="J216" s="12"/>
      <c r="K216" s="15"/>
      <c r="L216" s="15"/>
      <c r="M216" s="15"/>
      <c r="N216" s="15"/>
      <c r="O216" s="15"/>
      <c r="P216" s="16" t="str">
        <f t="shared" si="15"/>
        <v xml:space="preserve"> </v>
      </c>
      <c r="Q216" s="17">
        <f t="shared" si="16"/>
        <v>0</v>
      </c>
      <c r="R216" s="65"/>
      <c r="S216" s="66">
        <f t="shared" si="19"/>
        <v>0</v>
      </c>
      <c r="T216" s="31">
        <f t="shared" si="17"/>
        <v>0</v>
      </c>
      <c r="U216" s="32" t="str">
        <f t="shared" si="18"/>
        <v xml:space="preserve"> </v>
      </c>
    </row>
    <row r="217" spans="2:21" x14ac:dyDescent="0.25">
      <c r="B217" s="11"/>
      <c r="C217" s="12"/>
      <c r="D217" s="13"/>
      <c r="E217" s="13"/>
      <c r="F217" s="13"/>
      <c r="G217" s="12"/>
      <c r="H217" s="14"/>
      <c r="I217" s="14"/>
      <c r="J217" s="12"/>
      <c r="K217" s="15"/>
      <c r="L217" s="15"/>
      <c r="M217" s="15"/>
      <c r="N217" s="15"/>
      <c r="O217" s="15"/>
      <c r="P217" s="16" t="str">
        <f t="shared" si="15"/>
        <v xml:space="preserve"> </v>
      </c>
      <c r="Q217" s="17">
        <f t="shared" si="16"/>
        <v>0</v>
      </c>
      <c r="R217" s="65"/>
      <c r="S217" s="66">
        <f t="shared" si="19"/>
        <v>0</v>
      </c>
      <c r="T217" s="31">
        <f t="shared" si="17"/>
        <v>0</v>
      </c>
      <c r="U217" s="32" t="str">
        <f t="shared" si="18"/>
        <v xml:space="preserve"> </v>
      </c>
    </row>
    <row r="218" spans="2:21" x14ac:dyDescent="0.25">
      <c r="B218" s="11"/>
      <c r="C218" s="12"/>
      <c r="D218" s="13"/>
      <c r="E218" s="13"/>
      <c r="F218" s="13"/>
      <c r="G218" s="12"/>
      <c r="H218" s="14"/>
      <c r="I218" s="14"/>
      <c r="J218" s="12"/>
      <c r="K218" s="15"/>
      <c r="L218" s="15"/>
      <c r="M218" s="15"/>
      <c r="N218" s="15"/>
      <c r="O218" s="15"/>
      <c r="P218" s="16" t="str">
        <f t="shared" si="15"/>
        <v xml:space="preserve"> </v>
      </c>
      <c r="Q218" s="17">
        <f t="shared" si="16"/>
        <v>0</v>
      </c>
      <c r="R218" s="65"/>
      <c r="S218" s="66">
        <f t="shared" si="19"/>
        <v>0</v>
      </c>
      <c r="T218" s="31">
        <f t="shared" si="17"/>
        <v>0</v>
      </c>
      <c r="U218" s="32" t="str">
        <f t="shared" si="18"/>
        <v xml:space="preserve"> </v>
      </c>
    </row>
    <row r="219" spans="2:21" x14ac:dyDescent="0.25">
      <c r="B219" s="11"/>
      <c r="C219" s="12"/>
      <c r="D219" s="13"/>
      <c r="E219" s="13"/>
      <c r="F219" s="13"/>
      <c r="G219" s="12"/>
      <c r="H219" s="14"/>
      <c r="I219" s="14"/>
      <c r="J219" s="12"/>
      <c r="K219" s="15"/>
      <c r="L219" s="15"/>
      <c r="M219" s="15"/>
      <c r="N219" s="15"/>
      <c r="O219" s="15"/>
      <c r="P219" s="16" t="str">
        <f t="shared" si="15"/>
        <v xml:space="preserve"> </v>
      </c>
      <c r="Q219" s="17">
        <f t="shared" si="16"/>
        <v>0</v>
      </c>
      <c r="R219" s="65"/>
      <c r="S219" s="66">
        <f t="shared" si="19"/>
        <v>0</v>
      </c>
      <c r="T219" s="31">
        <f t="shared" si="17"/>
        <v>0</v>
      </c>
      <c r="U219" s="32" t="str">
        <f t="shared" si="18"/>
        <v xml:space="preserve"> </v>
      </c>
    </row>
    <row r="220" spans="2:21" x14ac:dyDescent="0.25">
      <c r="B220" s="11"/>
      <c r="C220" s="12"/>
      <c r="D220" s="13"/>
      <c r="E220" s="13"/>
      <c r="F220" s="13"/>
      <c r="G220" s="12"/>
      <c r="H220" s="14"/>
      <c r="I220" s="14"/>
      <c r="J220" s="12"/>
      <c r="K220" s="15"/>
      <c r="L220" s="15"/>
      <c r="M220" s="15"/>
      <c r="N220" s="15"/>
      <c r="O220" s="15"/>
      <c r="P220" s="16" t="str">
        <f t="shared" si="15"/>
        <v xml:space="preserve"> </v>
      </c>
      <c r="Q220" s="17">
        <f t="shared" si="16"/>
        <v>0</v>
      </c>
      <c r="R220" s="65"/>
      <c r="S220" s="66">
        <f t="shared" si="19"/>
        <v>0</v>
      </c>
      <c r="T220" s="31">
        <f t="shared" si="17"/>
        <v>0</v>
      </c>
      <c r="U220" s="32" t="str">
        <f t="shared" si="18"/>
        <v xml:space="preserve"> </v>
      </c>
    </row>
    <row r="221" spans="2:21" x14ac:dyDescent="0.25">
      <c r="B221" s="11"/>
      <c r="C221" s="12"/>
      <c r="D221" s="13"/>
      <c r="E221" s="13"/>
      <c r="F221" s="13"/>
      <c r="G221" s="12"/>
      <c r="H221" s="14"/>
      <c r="I221" s="14"/>
      <c r="J221" s="12"/>
      <c r="K221" s="15"/>
      <c r="L221" s="15"/>
      <c r="M221" s="15"/>
      <c r="N221" s="15"/>
      <c r="O221" s="15"/>
      <c r="P221" s="16" t="str">
        <f t="shared" si="15"/>
        <v xml:space="preserve"> </v>
      </c>
      <c r="Q221" s="17">
        <f t="shared" si="16"/>
        <v>0</v>
      </c>
      <c r="R221" s="65"/>
      <c r="S221" s="66">
        <f t="shared" si="19"/>
        <v>0</v>
      </c>
      <c r="T221" s="31">
        <f t="shared" si="17"/>
        <v>0</v>
      </c>
      <c r="U221" s="32" t="str">
        <f t="shared" si="18"/>
        <v xml:space="preserve"> </v>
      </c>
    </row>
    <row r="222" spans="2:21" x14ac:dyDescent="0.25">
      <c r="B222" s="11"/>
      <c r="C222" s="12"/>
      <c r="D222" s="13"/>
      <c r="E222" s="13"/>
      <c r="F222" s="13"/>
      <c r="G222" s="12"/>
      <c r="H222" s="14"/>
      <c r="I222" s="14"/>
      <c r="J222" s="12"/>
      <c r="K222" s="15"/>
      <c r="L222" s="15"/>
      <c r="M222" s="15"/>
      <c r="N222" s="15"/>
      <c r="O222" s="15"/>
      <c r="P222" s="16" t="str">
        <f t="shared" si="15"/>
        <v xml:space="preserve"> </v>
      </c>
      <c r="Q222" s="17">
        <f t="shared" si="16"/>
        <v>0</v>
      </c>
      <c r="R222" s="65"/>
      <c r="S222" s="66">
        <f t="shared" si="19"/>
        <v>0</v>
      </c>
      <c r="T222" s="31">
        <f t="shared" si="17"/>
        <v>0</v>
      </c>
      <c r="U222" s="32" t="str">
        <f t="shared" si="18"/>
        <v xml:space="preserve"> </v>
      </c>
    </row>
    <row r="223" spans="2:21" x14ac:dyDescent="0.25">
      <c r="B223" s="11"/>
      <c r="C223" s="12"/>
      <c r="D223" s="13"/>
      <c r="E223" s="13"/>
      <c r="F223" s="13"/>
      <c r="G223" s="12"/>
      <c r="H223" s="14"/>
      <c r="I223" s="14"/>
      <c r="J223" s="12"/>
      <c r="K223" s="15"/>
      <c r="L223" s="15"/>
      <c r="M223" s="15"/>
      <c r="N223" s="15"/>
      <c r="O223" s="15"/>
      <c r="P223" s="16" t="str">
        <f t="shared" si="15"/>
        <v xml:space="preserve"> </v>
      </c>
      <c r="Q223" s="17">
        <f t="shared" si="16"/>
        <v>0</v>
      </c>
      <c r="R223" s="65"/>
      <c r="S223" s="66">
        <f t="shared" si="19"/>
        <v>0</v>
      </c>
      <c r="T223" s="31">
        <f t="shared" si="17"/>
        <v>0</v>
      </c>
      <c r="U223" s="32" t="str">
        <f t="shared" si="18"/>
        <v xml:space="preserve"> </v>
      </c>
    </row>
    <row r="224" spans="2:21" x14ac:dyDescent="0.25">
      <c r="B224" s="11"/>
      <c r="C224" s="12"/>
      <c r="D224" s="13"/>
      <c r="E224" s="13"/>
      <c r="F224" s="13"/>
      <c r="G224" s="12"/>
      <c r="H224" s="14"/>
      <c r="I224" s="14"/>
      <c r="J224" s="12"/>
      <c r="K224" s="15"/>
      <c r="L224" s="15"/>
      <c r="M224" s="15"/>
      <c r="N224" s="15"/>
      <c r="O224" s="15"/>
      <c r="P224" s="16" t="str">
        <f t="shared" si="15"/>
        <v xml:space="preserve"> </v>
      </c>
      <c r="Q224" s="17">
        <f t="shared" si="16"/>
        <v>0</v>
      </c>
      <c r="R224" s="65"/>
      <c r="S224" s="66">
        <f t="shared" si="19"/>
        <v>0</v>
      </c>
      <c r="T224" s="31">
        <f t="shared" si="17"/>
        <v>0</v>
      </c>
      <c r="U224" s="32" t="str">
        <f t="shared" si="18"/>
        <v xml:space="preserve"> </v>
      </c>
    </row>
    <row r="225" spans="2:21" x14ac:dyDescent="0.25">
      <c r="B225" s="11"/>
      <c r="C225" s="12"/>
      <c r="D225" s="13"/>
      <c r="E225" s="13"/>
      <c r="F225" s="13"/>
      <c r="G225" s="12"/>
      <c r="H225" s="14"/>
      <c r="I225" s="14"/>
      <c r="J225" s="12"/>
      <c r="K225" s="15"/>
      <c r="L225" s="15"/>
      <c r="M225" s="15"/>
      <c r="N225" s="15"/>
      <c r="O225" s="15"/>
      <c r="P225" s="16" t="str">
        <f t="shared" si="15"/>
        <v xml:space="preserve"> </v>
      </c>
      <c r="Q225" s="17">
        <f t="shared" si="16"/>
        <v>0</v>
      </c>
      <c r="R225" s="65"/>
      <c r="S225" s="66">
        <f t="shared" si="19"/>
        <v>0</v>
      </c>
      <c r="T225" s="31">
        <f t="shared" si="17"/>
        <v>0</v>
      </c>
      <c r="U225" s="32" t="str">
        <f t="shared" si="18"/>
        <v xml:space="preserve"> </v>
      </c>
    </row>
    <row r="226" spans="2:21" x14ac:dyDescent="0.25">
      <c r="B226" s="11"/>
      <c r="C226" s="12"/>
      <c r="D226" s="13"/>
      <c r="E226" s="13"/>
      <c r="F226" s="13"/>
      <c r="G226" s="12"/>
      <c r="H226" s="14"/>
      <c r="I226" s="14"/>
      <c r="J226" s="12"/>
      <c r="K226" s="15"/>
      <c r="L226" s="15"/>
      <c r="M226" s="15"/>
      <c r="N226" s="15"/>
      <c r="O226" s="15"/>
      <c r="P226" s="16" t="str">
        <f t="shared" si="15"/>
        <v xml:space="preserve"> </v>
      </c>
      <c r="Q226" s="17">
        <f t="shared" si="16"/>
        <v>0</v>
      </c>
      <c r="R226" s="65"/>
      <c r="S226" s="66">
        <f t="shared" si="19"/>
        <v>0</v>
      </c>
      <c r="T226" s="31">
        <f t="shared" si="17"/>
        <v>0</v>
      </c>
      <c r="U226" s="32" t="str">
        <f t="shared" si="18"/>
        <v xml:space="preserve"> </v>
      </c>
    </row>
    <row r="227" spans="2:21" x14ac:dyDescent="0.25">
      <c r="B227" s="11"/>
      <c r="C227" s="12"/>
      <c r="D227" s="13"/>
      <c r="E227" s="13"/>
      <c r="F227" s="13"/>
      <c r="G227" s="12"/>
      <c r="H227" s="14"/>
      <c r="I227" s="14"/>
      <c r="J227" s="12"/>
      <c r="K227" s="15"/>
      <c r="L227" s="15"/>
      <c r="M227" s="15"/>
      <c r="N227" s="15"/>
      <c r="O227" s="15"/>
      <c r="P227" s="16" t="str">
        <f t="shared" si="15"/>
        <v xml:space="preserve"> </v>
      </c>
      <c r="Q227" s="17">
        <f t="shared" si="16"/>
        <v>0</v>
      </c>
      <c r="R227" s="65"/>
      <c r="S227" s="66">
        <f t="shared" si="19"/>
        <v>0</v>
      </c>
      <c r="T227" s="31">
        <f t="shared" si="17"/>
        <v>0</v>
      </c>
      <c r="U227" s="32" t="str">
        <f t="shared" si="18"/>
        <v xml:space="preserve"> </v>
      </c>
    </row>
    <row r="228" spans="2:21" x14ac:dyDescent="0.25">
      <c r="B228" s="11"/>
      <c r="C228" s="12"/>
      <c r="D228" s="13"/>
      <c r="E228" s="13"/>
      <c r="F228" s="13"/>
      <c r="G228" s="12"/>
      <c r="H228" s="14"/>
      <c r="I228" s="14"/>
      <c r="J228" s="12"/>
      <c r="K228" s="15"/>
      <c r="L228" s="15"/>
      <c r="M228" s="15"/>
      <c r="N228" s="15"/>
      <c r="O228" s="15"/>
      <c r="P228" s="16" t="str">
        <f t="shared" si="15"/>
        <v xml:space="preserve"> </v>
      </c>
      <c r="Q228" s="17">
        <f t="shared" si="16"/>
        <v>0</v>
      </c>
      <c r="R228" s="65"/>
      <c r="S228" s="66">
        <f t="shared" si="19"/>
        <v>0</v>
      </c>
      <c r="T228" s="31">
        <f t="shared" si="17"/>
        <v>0</v>
      </c>
      <c r="U228" s="32" t="str">
        <f t="shared" si="18"/>
        <v xml:space="preserve"> </v>
      </c>
    </row>
    <row r="229" spans="2:21" x14ac:dyDescent="0.25">
      <c r="B229" s="11"/>
      <c r="C229" s="12"/>
      <c r="D229" s="13"/>
      <c r="E229" s="13"/>
      <c r="F229" s="13"/>
      <c r="G229" s="12"/>
      <c r="H229" s="14"/>
      <c r="I229" s="14"/>
      <c r="J229" s="12"/>
      <c r="K229" s="15"/>
      <c r="L229" s="15"/>
      <c r="M229" s="15"/>
      <c r="N229" s="15"/>
      <c r="O229" s="15"/>
      <c r="P229" s="16" t="str">
        <f t="shared" si="15"/>
        <v xml:space="preserve"> </v>
      </c>
      <c r="Q229" s="17">
        <f t="shared" si="16"/>
        <v>0</v>
      </c>
      <c r="R229" s="65"/>
      <c r="S229" s="66">
        <f t="shared" si="19"/>
        <v>0</v>
      </c>
      <c r="T229" s="31">
        <f t="shared" si="17"/>
        <v>0</v>
      </c>
      <c r="U229" s="32" t="str">
        <f t="shared" si="18"/>
        <v xml:space="preserve"> </v>
      </c>
    </row>
    <row r="230" spans="2:21" x14ac:dyDescent="0.25">
      <c r="B230" s="11"/>
      <c r="C230" s="12"/>
      <c r="D230" s="13"/>
      <c r="E230" s="13"/>
      <c r="F230" s="13"/>
      <c r="G230" s="12"/>
      <c r="H230" s="14"/>
      <c r="I230" s="14"/>
      <c r="J230" s="12"/>
      <c r="K230" s="15"/>
      <c r="L230" s="15"/>
      <c r="M230" s="15"/>
      <c r="N230" s="15"/>
      <c r="O230" s="15"/>
      <c r="P230" s="16" t="str">
        <f t="shared" si="15"/>
        <v xml:space="preserve"> </v>
      </c>
      <c r="Q230" s="17">
        <f t="shared" si="16"/>
        <v>0</v>
      </c>
      <c r="R230" s="65"/>
      <c r="S230" s="66">
        <f t="shared" si="19"/>
        <v>0</v>
      </c>
      <c r="T230" s="31">
        <f t="shared" si="17"/>
        <v>0</v>
      </c>
      <c r="U230" s="32" t="str">
        <f t="shared" si="18"/>
        <v xml:space="preserve"> </v>
      </c>
    </row>
    <row r="231" spans="2:21" x14ac:dyDescent="0.25">
      <c r="B231" s="11"/>
      <c r="C231" s="12"/>
      <c r="D231" s="13"/>
      <c r="E231" s="13"/>
      <c r="F231" s="13"/>
      <c r="G231" s="12"/>
      <c r="H231" s="14"/>
      <c r="I231" s="14"/>
      <c r="J231" s="12"/>
      <c r="K231" s="15"/>
      <c r="L231" s="15"/>
      <c r="M231" s="15"/>
      <c r="N231" s="15"/>
      <c r="O231" s="15"/>
      <c r="P231" s="16" t="str">
        <f t="shared" si="15"/>
        <v xml:space="preserve"> </v>
      </c>
      <c r="Q231" s="17">
        <f t="shared" si="16"/>
        <v>0</v>
      </c>
      <c r="R231" s="65"/>
      <c r="S231" s="66">
        <f t="shared" si="19"/>
        <v>0</v>
      </c>
      <c r="T231" s="31">
        <f t="shared" si="17"/>
        <v>0</v>
      </c>
      <c r="U231" s="32" t="str">
        <f t="shared" si="18"/>
        <v xml:space="preserve"> </v>
      </c>
    </row>
    <row r="232" spans="2:21" s="21" customFormat="1" x14ac:dyDescent="0.25">
      <c r="B232" s="11"/>
      <c r="C232" s="12"/>
      <c r="D232" s="13"/>
      <c r="E232" s="13"/>
      <c r="F232" s="13"/>
      <c r="G232" s="12"/>
      <c r="H232" s="14"/>
      <c r="I232" s="14"/>
      <c r="J232" s="12"/>
      <c r="K232" s="15"/>
      <c r="L232" s="20"/>
      <c r="M232" s="20"/>
      <c r="N232" s="20"/>
      <c r="O232" s="20"/>
      <c r="P232" s="16" t="str">
        <f t="shared" si="15"/>
        <v xml:space="preserve"> </v>
      </c>
      <c r="Q232" s="17">
        <f t="shared" si="16"/>
        <v>0</v>
      </c>
      <c r="R232" s="65"/>
      <c r="S232" s="70">
        <f t="shared" si="19"/>
        <v>0</v>
      </c>
      <c r="T232" s="31">
        <f t="shared" si="17"/>
        <v>0</v>
      </c>
      <c r="U232" s="32" t="str">
        <f t="shared" si="18"/>
        <v xml:space="preserve"> </v>
      </c>
    </row>
    <row r="233" spans="2:21" x14ac:dyDescent="0.25">
      <c r="B233" s="11"/>
      <c r="C233" s="12"/>
      <c r="D233" s="13"/>
      <c r="E233" s="13"/>
      <c r="F233" s="13"/>
      <c r="G233" s="12"/>
      <c r="H233" s="14"/>
      <c r="I233" s="14"/>
      <c r="J233" s="12"/>
      <c r="K233" s="15"/>
      <c r="L233" s="15"/>
      <c r="M233" s="15"/>
      <c r="N233" s="15"/>
      <c r="O233" s="15"/>
      <c r="P233" s="16" t="str">
        <f t="shared" si="15"/>
        <v xml:space="preserve"> </v>
      </c>
      <c r="Q233" s="17">
        <f t="shared" si="16"/>
        <v>0</v>
      </c>
      <c r="R233" s="65"/>
      <c r="S233" s="66">
        <f t="shared" si="19"/>
        <v>0</v>
      </c>
      <c r="T233" s="31">
        <f t="shared" si="17"/>
        <v>0</v>
      </c>
      <c r="U233" s="32" t="str">
        <f t="shared" si="18"/>
        <v xml:space="preserve"> </v>
      </c>
    </row>
    <row r="234" spans="2:21" x14ac:dyDescent="0.25">
      <c r="B234" s="11"/>
      <c r="C234" s="12"/>
      <c r="D234" s="13"/>
      <c r="E234" s="13"/>
      <c r="F234" s="13"/>
      <c r="G234" s="12"/>
      <c r="H234" s="14"/>
      <c r="I234" s="14"/>
      <c r="J234" s="12"/>
      <c r="K234" s="15"/>
      <c r="L234" s="15"/>
      <c r="M234" s="15"/>
      <c r="N234" s="15"/>
      <c r="O234" s="15"/>
      <c r="P234" s="16" t="str">
        <f t="shared" si="15"/>
        <v xml:space="preserve"> </v>
      </c>
      <c r="Q234" s="17">
        <f t="shared" si="16"/>
        <v>0</v>
      </c>
      <c r="R234" s="65"/>
      <c r="S234" s="66">
        <f t="shared" si="19"/>
        <v>0</v>
      </c>
      <c r="T234" s="31">
        <f t="shared" si="17"/>
        <v>0</v>
      </c>
      <c r="U234" s="32" t="str">
        <f t="shared" si="18"/>
        <v xml:space="preserve"> </v>
      </c>
    </row>
    <row r="235" spans="2:21" x14ac:dyDescent="0.25">
      <c r="B235" s="11"/>
      <c r="C235" s="12"/>
      <c r="D235" s="13"/>
      <c r="E235" s="13"/>
      <c r="F235" s="13"/>
      <c r="G235" s="12"/>
      <c r="H235" s="14"/>
      <c r="I235" s="14"/>
      <c r="J235" s="12"/>
      <c r="K235" s="15"/>
      <c r="L235" s="15"/>
      <c r="M235" s="15"/>
      <c r="N235" s="15"/>
      <c r="O235" s="15"/>
      <c r="P235" s="16" t="str">
        <f t="shared" si="15"/>
        <v xml:space="preserve"> </v>
      </c>
      <c r="Q235" s="17">
        <f t="shared" si="16"/>
        <v>0</v>
      </c>
      <c r="R235" s="65"/>
      <c r="S235" s="66">
        <f t="shared" si="19"/>
        <v>0</v>
      </c>
      <c r="T235" s="31">
        <f t="shared" si="17"/>
        <v>0</v>
      </c>
      <c r="U235" s="32" t="str">
        <f t="shared" si="18"/>
        <v xml:space="preserve"> </v>
      </c>
    </row>
    <row r="236" spans="2:21" x14ac:dyDescent="0.25">
      <c r="B236" s="11"/>
      <c r="C236" s="12"/>
      <c r="D236" s="13"/>
      <c r="E236" s="13"/>
      <c r="F236" s="13"/>
      <c r="G236" s="12"/>
      <c r="H236" s="14"/>
      <c r="I236" s="14"/>
      <c r="J236" s="12"/>
      <c r="K236" s="15"/>
      <c r="L236" s="15"/>
      <c r="M236" s="15"/>
      <c r="N236" s="15"/>
      <c r="O236" s="15"/>
      <c r="P236" s="16" t="str">
        <f t="shared" si="15"/>
        <v xml:space="preserve"> </v>
      </c>
      <c r="Q236" s="17">
        <f t="shared" si="16"/>
        <v>0</v>
      </c>
      <c r="R236" s="65"/>
      <c r="S236" s="66">
        <f t="shared" si="19"/>
        <v>0</v>
      </c>
      <c r="T236" s="31">
        <f t="shared" si="17"/>
        <v>0</v>
      </c>
      <c r="U236" s="32" t="str">
        <f t="shared" si="18"/>
        <v xml:space="preserve"> </v>
      </c>
    </row>
    <row r="237" spans="2:21" x14ac:dyDescent="0.25">
      <c r="B237" s="11"/>
      <c r="C237" s="12"/>
      <c r="D237" s="13"/>
      <c r="E237" s="13"/>
      <c r="F237" s="13"/>
      <c r="G237" s="12"/>
      <c r="H237" s="14"/>
      <c r="I237" s="14"/>
      <c r="J237" s="12"/>
      <c r="K237" s="15"/>
      <c r="L237" s="15"/>
      <c r="M237" s="15"/>
      <c r="N237" s="15"/>
      <c r="O237" s="15"/>
      <c r="P237" s="16" t="str">
        <f t="shared" si="15"/>
        <v xml:space="preserve"> </v>
      </c>
      <c r="Q237" s="17">
        <f t="shared" si="16"/>
        <v>0</v>
      </c>
      <c r="R237" s="65"/>
      <c r="S237" s="66">
        <f t="shared" si="19"/>
        <v>0</v>
      </c>
      <c r="T237" s="31">
        <f t="shared" si="17"/>
        <v>0</v>
      </c>
      <c r="U237" s="32" t="str">
        <f t="shared" si="18"/>
        <v xml:space="preserve"> </v>
      </c>
    </row>
    <row r="238" spans="2:21" x14ac:dyDescent="0.25">
      <c r="B238" s="11"/>
      <c r="C238" s="12"/>
      <c r="D238" s="13"/>
      <c r="E238" s="13"/>
      <c r="F238" s="13"/>
      <c r="G238" s="12"/>
      <c r="H238" s="14"/>
      <c r="I238" s="14"/>
      <c r="J238" s="12"/>
      <c r="K238" s="15"/>
      <c r="L238" s="15"/>
      <c r="M238" s="15"/>
      <c r="N238" s="15"/>
      <c r="O238" s="15"/>
      <c r="P238" s="16" t="str">
        <f t="shared" si="15"/>
        <v xml:space="preserve"> </v>
      </c>
      <c r="Q238" s="17">
        <f t="shared" si="16"/>
        <v>0</v>
      </c>
      <c r="R238" s="65"/>
      <c r="S238" s="66">
        <f t="shared" si="19"/>
        <v>0</v>
      </c>
      <c r="T238" s="31">
        <f t="shared" si="17"/>
        <v>0</v>
      </c>
      <c r="U238" s="32" t="str">
        <f t="shared" si="18"/>
        <v xml:space="preserve"> </v>
      </c>
    </row>
    <row r="239" spans="2:21" x14ac:dyDescent="0.25">
      <c r="B239" s="11"/>
      <c r="C239" s="12"/>
      <c r="D239" s="13"/>
      <c r="E239" s="13"/>
      <c r="F239" s="13"/>
      <c r="G239" s="12"/>
      <c r="H239" s="14"/>
      <c r="I239" s="14"/>
      <c r="J239" s="12"/>
      <c r="K239" s="15"/>
      <c r="L239" s="15"/>
      <c r="M239" s="15"/>
      <c r="N239" s="15"/>
      <c r="O239" s="15"/>
      <c r="P239" s="16" t="str">
        <f t="shared" si="15"/>
        <v xml:space="preserve"> </v>
      </c>
      <c r="Q239" s="17">
        <f t="shared" si="16"/>
        <v>0</v>
      </c>
      <c r="R239" s="65"/>
      <c r="S239" s="66">
        <f t="shared" si="19"/>
        <v>0</v>
      </c>
      <c r="T239" s="31">
        <f t="shared" si="17"/>
        <v>0</v>
      </c>
      <c r="U239" s="32" t="str">
        <f t="shared" si="18"/>
        <v xml:space="preserve"> </v>
      </c>
    </row>
    <row r="240" spans="2:21" x14ac:dyDescent="0.25">
      <c r="B240" s="11"/>
      <c r="C240" s="12"/>
      <c r="D240" s="13"/>
      <c r="E240" s="13"/>
      <c r="F240" s="13"/>
      <c r="G240" s="12"/>
      <c r="H240" s="14"/>
      <c r="I240" s="14"/>
      <c r="J240" s="12"/>
      <c r="K240" s="15"/>
      <c r="L240" s="15"/>
      <c r="M240" s="15"/>
      <c r="N240" s="15"/>
      <c r="O240" s="15"/>
      <c r="P240" s="16" t="str">
        <f t="shared" si="15"/>
        <v xml:space="preserve"> </v>
      </c>
      <c r="Q240" s="17">
        <f t="shared" si="16"/>
        <v>0</v>
      </c>
      <c r="R240" s="65"/>
      <c r="S240" s="66">
        <f t="shared" si="19"/>
        <v>0</v>
      </c>
      <c r="T240" s="31">
        <f t="shared" si="17"/>
        <v>0</v>
      </c>
      <c r="U240" s="32" t="str">
        <f t="shared" si="18"/>
        <v xml:space="preserve"> </v>
      </c>
    </row>
    <row r="241" spans="2:23" x14ac:dyDescent="0.25">
      <c r="B241" s="11"/>
      <c r="C241" s="12"/>
      <c r="D241" s="13"/>
      <c r="E241" s="13"/>
      <c r="F241" s="13"/>
      <c r="G241" s="12"/>
      <c r="H241" s="14"/>
      <c r="I241" s="14"/>
      <c r="J241" s="12"/>
      <c r="K241" s="15"/>
      <c r="L241" s="15"/>
      <c r="M241" s="15"/>
      <c r="N241" s="15"/>
      <c r="O241" s="15"/>
      <c r="P241" s="16" t="str">
        <f t="shared" si="15"/>
        <v xml:space="preserve"> </v>
      </c>
      <c r="Q241" s="17">
        <f t="shared" si="16"/>
        <v>0</v>
      </c>
      <c r="R241" s="65"/>
      <c r="S241" s="66">
        <f t="shared" si="19"/>
        <v>0</v>
      </c>
      <c r="T241" s="31">
        <f t="shared" si="17"/>
        <v>0</v>
      </c>
      <c r="U241" s="32" t="str">
        <f t="shared" si="18"/>
        <v xml:space="preserve"> </v>
      </c>
    </row>
    <row r="242" spans="2:23" x14ac:dyDescent="0.25">
      <c r="B242" s="11"/>
      <c r="C242" s="12"/>
      <c r="D242" s="13"/>
      <c r="E242" s="13"/>
      <c r="F242" s="13"/>
      <c r="G242" s="12"/>
      <c r="H242" s="14"/>
      <c r="I242" s="14"/>
      <c r="J242" s="12"/>
      <c r="K242" s="15"/>
      <c r="L242" s="15"/>
      <c r="M242" s="15"/>
      <c r="N242" s="15"/>
      <c r="O242" s="15"/>
      <c r="P242" s="16" t="str">
        <f t="shared" si="15"/>
        <v xml:space="preserve"> </v>
      </c>
      <c r="Q242" s="17">
        <f t="shared" si="16"/>
        <v>0</v>
      </c>
      <c r="R242" s="65"/>
      <c r="S242" s="66">
        <f t="shared" si="19"/>
        <v>0</v>
      </c>
      <c r="T242" s="31">
        <f t="shared" si="17"/>
        <v>0</v>
      </c>
      <c r="U242" s="32" t="str">
        <f t="shared" si="18"/>
        <v xml:space="preserve"> </v>
      </c>
    </row>
    <row r="243" spans="2:23" x14ac:dyDescent="0.25">
      <c r="B243" s="11"/>
      <c r="C243" s="12"/>
      <c r="D243" s="13"/>
      <c r="E243" s="13"/>
      <c r="F243" s="13"/>
      <c r="G243" s="33"/>
      <c r="H243" s="14"/>
      <c r="I243" s="14"/>
      <c r="J243" s="12"/>
      <c r="K243" s="15"/>
      <c r="L243" s="15"/>
      <c r="M243" s="15"/>
      <c r="N243" s="15"/>
      <c r="O243" s="15"/>
      <c r="P243" s="16" t="str">
        <f t="shared" si="15"/>
        <v xml:space="preserve"> </v>
      </c>
      <c r="Q243" s="17">
        <f t="shared" si="16"/>
        <v>0</v>
      </c>
      <c r="R243" s="65"/>
      <c r="S243" s="66">
        <f t="shared" si="19"/>
        <v>0</v>
      </c>
      <c r="T243" s="31">
        <f t="shared" si="17"/>
        <v>0</v>
      </c>
      <c r="U243" s="32" t="str">
        <f t="shared" si="18"/>
        <v xml:space="preserve"> </v>
      </c>
      <c r="W243" s="10"/>
    </row>
    <row r="244" spans="2:23" x14ac:dyDescent="0.25">
      <c r="B244" s="11"/>
      <c r="C244" s="12"/>
      <c r="D244" s="13"/>
      <c r="E244" s="13"/>
      <c r="F244" s="13"/>
      <c r="G244" s="33"/>
      <c r="H244" s="14"/>
      <c r="I244" s="14"/>
      <c r="J244" s="12"/>
      <c r="K244" s="15"/>
      <c r="L244" s="15"/>
      <c r="M244" s="15"/>
      <c r="N244" s="15"/>
      <c r="O244" s="15"/>
      <c r="P244" s="16" t="str">
        <f t="shared" si="15"/>
        <v xml:space="preserve"> </v>
      </c>
      <c r="Q244" s="17">
        <f t="shared" si="16"/>
        <v>0</v>
      </c>
      <c r="R244" s="65"/>
      <c r="S244" s="66">
        <f t="shared" si="19"/>
        <v>0</v>
      </c>
      <c r="T244" s="31">
        <f t="shared" si="17"/>
        <v>0</v>
      </c>
      <c r="U244" s="32" t="str">
        <f t="shared" si="18"/>
        <v xml:space="preserve"> </v>
      </c>
      <c r="W244" s="10"/>
    </row>
    <row r="245" spans="2:23" s="30" customFormat="1" x14ac:dyDescent="0.25">
      <c r="B245" s="11"/>
      <c r="C245" s="82"/>
      <c r="D245" s="83"/>
      <c r="E245" s="83"/>
      <c r="F245" s="13"/>
      <c r="G245" s="82"/>
      <c r="H245" s="84"/>
      <c r="I245" s="84"/>
      <c r="J245" s="82"/>
      <c r="K245" s="15"/>
      <c r="L245" s="85"/>
      <c r="M245" s="85"/>
      <c r="N245" s="85"/>
      <c r="O245" s="85"/>
      <c r="P245" s="16" t="str">
        <f t="shared" si="15"/>
        <v xml:space="preserve"> </v>
      </c>
      <c r="Q245" s="17">
        <f t="shared" si="16"/>
        <v>0</v>
      </c>
      <c r="R245" s="65"/>
      <c r="S245" s="66">
        <f t="shared" si="19"/>
        <v>0</v>
      </c>
      <c r="T245" s="31">
        <f t="shared" si="17"/>
        <v>0</v>
      </c>
      <c r="U245" s="32" t="str">
        <f t="shared" si="18"/>
        <v xml:space="preserve"> </v>
      </c>
      <c r="W245" s="86"/>
    </row>
    <row r="246" spans="2:23" s="30" customFormat="1" x14ac:dyDescent="0.25">
      <c r="B246" s="11"/>
      <c r="C246" s="82"/>
      <c r="D246" s="83"/>
      <c r="E246" s="83"/>
      <c r="F246" s="13"/>
      <c r="G246" s="82"/>
      <c r="H246" s="84"/>
      <c r="I246" s="84"/>
      <c r="J246" s="82"/>
      <c r="K246" s="15"/>
      <c r="L246" s="85"/>
      <c r="M246" s="85"/>
      <c r="N246" s="85"/>
      <c r="O246" s="85"/>
      <c r="P246" s="16" t="str">
        <f t="shared" si="15"/>
        <v xml:space="preserve"> </v>
      </c>
      <c r="Q246" s="17">
        <f t="shared" si="16"/>
        <v>0</v>
      </c>
      <c r="R246" s="65"/>
      <c r="S246" s="66">
        <f t="shared" si="19"/>
        <v>0</v>
      </c>
      <c r="T246" s="31">
        <f t="shared" si="17"/>
        <v>0</v>
      </c>
      <c r="U246" s="32" t="str">
        <f t="shared" si="18"/>
        <v xml:space="preserve"> </v>
      </c>
    </row>
    <row r="247" spans="2:23" s="30" customFormat="1" x14ac:dyDescent="0.25">
      <c r="B247" s="11"/>
      <c r="C247" s="82"/>
      <c r="D247" s="83"/>
      <c r="E247" s="83"/>
      <c r="F247" s="13"/>
      <c r="G247" s="82"/>
      <c r="H247" s="84"/>
      <c r="I247" s="84"/>
      <c r="J247" s="82"/>
      <c r="K247" s="85"/>
      <c r="L247" s="85"/>
      <c r="M247" s="85"/>
      <c r="N247" s="85"/>
      <c r="O247" s="85"/>
      <c r="P247" s="16" t="str">
        <f t="shared" si="15"/>
        <v xml:space="preserve"> </v>
      </c>
      <c r="Q247" s="17">
        <f t="shared" si="16"/>
        <v>0</v>
      </c>
      <c r="R247" s="65"/>
      <c r="S247" s="66">
        <f t="shared" si="19"/>
        <v>0</v>
      </c>
      <c r="T247" s="31">
        <f t="shared" si="17"/>
        <v>0</v>
      </c>
      <c r="U247" s="32" t="str">
        <f t="shared" si="18"/>
        <v xml:space="preserve"> </v>
      </c>
    </row>
    <row r="248" spans="2:23" x14ac:dyDescent="0.25">
      <c r="B248" s="11"/>
      <c r="C248" s="12"/>
      <c r="D248" s="13"/>
      <c r="E248" s="13"/>
      <c r="F248" s="13"/>
      <c r="G248" s="12"/>
      <c r="H248" s="14"/>
      <c r="I248" s="14"/>
      <c r="J248" s="12"/>
      <c r="K248" s="15"/>
      <c r="L248" s="15"/>
      <c r="M248" s="15"/>
      <c r="N248" s="15"/>
      <c r="O248" s="15"/>
      <c r="P248" s="16" t="str">
        <f t="shared" si="15"/>
        <v xml:space="preserve"> </v>
      </c>
      <c r="Q248" s="17">
        <f t="shared" si="16"/>
        <v>0</v>
      </c>
      <c r="R248" s="65"/>
      <c r="S248" s="66">
        <f t="shared" si="19"/>
        <v>0</v>
      </c>
      <c r="T248" s="31">
        <f t="shared" si="17"/>
        <v>0</v>
      </c>
      <c r="U248" s="32" t="str">
        <f t="shared" si="18"/>
        <v xml:space="preserve"> </v>
      </c>
    </row>
    <row r="249" spans="2:23" x14ac:dyDescent="0.25">
      <c r="B249" s="11"/>
      <c r="C249" s="12"/>
      <c r="D249" s="13"/>
      <c r="E249" s="13"/>
      <c r="F249" s="13"/>
      <c r="G249" s="12"/>
      <c r="H249" s="14"/>
      <c r="I249" s="14"/>
      <c r="J249" s="12"/>
      <c r="K249" s="15"/>
      <c r="L249" s="15"/>
      <c r="M249" s="15"/>
      <c r="N249" s="15"/>
      <c r="O249" s="15"/>
      <c r="P249" s="16" t="str">
        <f t="shared" si="15"/>
        <v xml:space="preserve"> </v>
      </c>
      <c r="Q249" s="17">
        <f t="shared" si="16"/>
        <v>0</v>
      </c>
      <c r="R249" s="65"/>
      <c r="S249" s="66">
        <f t="shared" si="19"/>
        <v>0</v>
      </c>
      <c r="T249" s="31">
        <f t="shared" si="17"/>
        <v>0</v>
      </c>
      <c r="U249" s="32" t="str">
        <f t="shared" si="18"/>
        <v xml:space="preserve"> </v>
      </c>
    </row>
    <row r="250" spans="2:23" x14ac:dyDescent="0.25">
      <c r="B250" s="11"/>
      <c r="C250" s="12"/>
      <c r="D250" s="13"/>
      <c r="E250" s="13"/>
      <c r="F250" s="13"/>
      <c r="G250" s="12"/>
      <c r="H250" s="14"/>
      <c r="I250" s="14"/>
      <c r="J250" s="12"/>
      <c r="K250" s="15"/>
      <c r="L250" s="15"/>
      <c r="M250" s="15"/>
      <c r="N250" s="15"/>
      <c r="O250" s="15"/>
      <c r="P250" s="16" t="str">
        <f t="shared" si="15"/>
        <v xml:space="preserve"> </v>
      </c>
      <c r="Q250" s="17">
        <f t="shared" si="16"/>
        <v>0</v>
      </c>
      <c r="R250" s="65"/>
      <c r="S250" s="66">
        <f t="shared" si="19"/>
        <v>0</v>
      </c>
      <c r="T250" s="31">
        <f t="shared" si="17"/>
        <v>0</v>
      </c>
      <c r="U250" s="32" t="str">
        <f t="shared" si="18"/>
        <v xml:space="preserve"> </v>
      </c>
    </row>
    <row r="251" spans="2:23" x14ac:dyDescent="0.25">
      <c r="B251" s="11"/>
      <c r="C251" s="12"/>
      <c r="D251" s="13"/>
      <c r="E251" s="13"/>
      <c r="F251" s="13"/>
      <c r="G251" s="12"/>
      <c r="H251" s="14"/>
      <c r="I251" s="14"/>
      <c r="J251" s="12"/>
      <c r="K251" s="15"/>
      <c r="L251" s="15"/>
      <c r="M251" s="15"/>
      <c r="N251" s="15"/>
      <c r="O251" s="15"/>
      <c r="P251" s="16" t="str">
        <f t="shared" si="15"/>
        <v xml:space="preserve"> </v>
      </c>
      <c r="Q251" s="17">
        <f t="shared" si="16"/>
        <v>0</v>
      </c>
      <c r="R251" s="65"/>
      <c r="S251" s="66">
        <f t="shared" si="19"/>
        <v>0</v>
      </c>
      <c r="T251" s="31">
        <f t="shared" si="17"/>
        <v>0</v>
      </c>
      <c r="U251" s="32" t="str">
        <f t="shared" si="18"/>
        <v xml:space="preserve"> </v>
      </c>
    </row>
    <row r="252" spans="2:23" x14ac:dyDescent="0.25">
      <c r="B252" s="11"/>
      <c r="C252" s="12"/>
      <c r="D252" s="13"/>
      <c r="E252" s="13"/>
      <c r="F252" s="13"/>
      <c r="G252" s="12"/>
      <c r="H252" s="14"/>
      <c r="I252" s="14"/>
      <c r="J252" s="12"/>
      <c r="K252" s="15"/>
      <c r="L252" s="15"/>
      <c r="M252" s="15"/>
      <c r="N252" s="15"/>
      <c r="O252" s="15"/>
      <c r="P252" s="16" t="str">
        <f t="shared" si="15"/>
        <v xml:space="preserve"> </v>
      </c>
      <c r="Q252" s="17">
        <f t="shared" si="16"/>
        <v>0</v>
      </c>
      <c r="R252" s="65"/>
      <c r="S252" s="66">
        <f t="shared" si="19"/>
        <v>0</v>
      </c>
      <c r="T252" s="31">
        <f t="shared" si="17"/>
        <v>0</v>
      </c>
      <c r="U252" s="32" t="str">
        <f t="shared" si="18"/>
        <v xml:space="preserve"> </v>
      </c>
    </row>
    <row r="253" spans="2:23" x14ac:dyDescent="0.25">
      <c r="B253" s="11"/>
      <c r="C253" s="12"/>
      <c r="D253" s="13"/>
      <c r="E253" s="13"/>
      <c r="F253" s="13"/>
      <c r="G253" s="12"/>
      <c r="H253" s="14"/>
      <c r="I253" s="14"/>
      <c r="J253" s="12"/>
      <c r="K253" s="15"/>
      <c r="L253" s="15"/>
      <c r="M253" s="15"/>
      <c r="N253" s="15"/>
      <c r="O253" s="15"/>
      <c r="P253" s="16" t="str">
        <f t="shared" si="15"/>
        <v xml:space="preserve"> </v>
      </c>
      <c r="Q253" s="17">
        <f t="shared" si="16"/>
        <v>0</v>
      </c>
      <c r="R253" s="65"/>
      <c r="S253" s="66">
        <f t="shared" si="19"/>
        <v>0</v>
      </c>
      <c r="T253" s="31">
        <f t="shared" si="17"/>
        <v>0</v>
      </c>
      <c r="U253" s="32" t="str">
        <f t="shared" si="18"/>
        <v xml:space="preserve"> </v>
      </c>
    </row>
    <row r="254" spans="2:23" x14ac:dyDescent="0.25">
      <c r="B254" s="11"/>
      <c r="C254" s="12"/>
      <c r="D254" s="13"/>
      <c r="E254" s="13"/>
      <c r="F254" s="13"/>
      <c r="G254" s="12"/>
      <c r="H254" s="14"/>
      <c r="I254" s="14"/>
      <c r="J254" s="12"/>
      <c r="K254" s="15"/>
      <c r="L254" s="15"/>
      <c r="M254" s="15"/>
      <c r="N254" s="15"/>
      <c r="O254" s="15"/>
      <c r="P254" s="16" t="str">
        <f t="shared" si="15"/>
        <v xml:space="preserve"> </v>
      </c>
      <c r="Q254" s="17">
        <f t="shared" si="16"/>
        <v>0</v>
      </c>
      <c r="R254" s="65"/>
      <c r="S254" s="66">
        <f t="shared" si="19"/>
        <v>0</v>
      </c>
      <c r="T254" s="31">
        <f t="shared" si="17"/>
        <v>0</v>
      </c>
      <c r="U254" s="32" t="str">
        <f t="shared" si="18"/>
        <v xml:space="preserve"> </v>
      </c>
    </row>
    <row r="255" spans="2:23" x14ac:dyDescent="0.25">
      <c r="B255" s="11"/>
      <c r="C255" s="12"/>
      <c r="D255" s="13"/>
      <c r="E255" s="13"/>
      <c r="F255" s="13"/>
      <c r="G255" s="12"/>
      <c r="H255" s="14"/>
      <c r="I255" s="14"/>
      <c r="J255" s="12"/>
      <c r="K255" s="15"/>
      <c r="L255" s="15"/>
      <c r="M255" s="15"/>
      <c r="N255" s="15"/>
      <c r="O255" s="15"/>
      <c r="P255" s="16" t="str">
        <f t="shared" si="15"/>
        <v xml:space="preserve"> </v>
      </c>
      <c r="Q255" s="17">
        <f t="shared" si="16"/>
        <v>0</v>
      </c>
      <c r="R255" s="65"/>
      <c r="S255" s="66">
        <f t="shared" si="19"/>
        <v>0</v>
      </c>
      <c r="T255" s="31">
        <f t="shared" si="17"/>
        <v>0</v>
      </c>
      <c r="U255" s="32" t="str">
        <f t="shared" si="18"/>
        <v xml:space="preserve"> </v>
      </c>
    </row>
    <row r="256" spans="2:23" x14ac:dyDescent="0.25">
      <c r="B256" s="11"/>
      <c r="C256" s="12"/>
      <c r="D256" s="13"/>
      <c r="E256" s="13"/>
      <c r="F256" s="13"/>
      <c r="G256" s="12"/>
      <c r="H256" s="14"/>
      <c r="I256" s="14"/>
      <c r="J256" s="12"/>
      <c r="K256" s="15"/>
      <c r="L256" s="15"/>
      <c r="M256" s="15"/>
      <c r="N256" s="15"/>
      <c r="O256" s="15"/>
      <c r="P256" s="16" t="str">
        <f t="shared" si="15"/>
        <v xml:space="preserve"> </v>
      </c>
      <c r="Q256" s="17">
        <f t="shared" si="16"/>
        <v>0</v>
      </c>
      <c r="R256" s="65"/>
      <c r="S256" s="66">
        <f t="shared" si="19"/>
        <v>0</v>
      </c>
      <c r="T256" s="31">
        <f t="shared" si="17"/>
        <v>0</v>
      </c>
      <c r="U256" s="32" t="str">
        <f t="shared" si="18"/>
        <v xml:space="preserve"> </v>
      </c>
    </row>
    <row r="257" spans="2:21" x14ac:dyDescent="0.25">
      <c r="B257" s="11"/>
      <c r="C257" s="12"/>
      <c r="D257" s="13"/>
      <c r="E257" s="13"/>
      <c r="F257" s="13"/>
      <c r="G257" s="12"/>
      <c r="H257" s="14"/>
      <c r="I257" s="14"/>
      <c r="J257" s="12"/>
      <c r="K257" s="15"/>
      <c r="L257" s="15"/>
      <c r="M257" s="15"/>
      <c r="N257" s="15"/>
      <c r="O257" s="15"/>
      <c r="P257" s="16" t="str">
        <f t="shared" si="15"/>
        <v xml:space="preserve"> </v>
      </c>
      <c r="Q257" s="17">
        <f t="shared" si="16"/>
        <v>0</v>
      </c>
      <c r="R257" s="65"/>
      <c r="S257" s="66">
        <f t="shared" si="19"/>
        <v>0</v>
      </c>
      <c r="T257" s="31">
        <f t="shared" si="17"/>
        <v>0</v>
      </c>
      <c r="U257" s="32" t="str">
        <f t="shared" si="18"/>
        <v xml:space="preserve"> </v>
      </c>
    </row>
    <row r="258" spans="2:21" x14ac:dyDescent="0.25">
      <c r="B258" s="11"/>
      <c r="C258" s="12"/>
      <c r="D258" s="13"/>
      <c r="E258" s="13"/>
      <c r="F258" s="13"/>
      <c r="G258" s="12"/>
      <c r="H258" s="14"/>
      <c r="I258" s="14"/>
      <c r="J258" s="12"/>
      <c r="K258" s="15"/>
      <c r="L258" s="15"/>
      <c r="M258" s="15"/>
      <c r="N258" s="15"/>
      <c r="O258" s="15"/>
      <c r="P258" s="16" t="str">
        <f t="shared" si="15"/>
        <v xml:space="preserve"> </v>
      </c>
      <c r="Q258" s="17">
        <f t="shared" si="16"/>
        <v>0</v>
      </c>
      <c r="R258" s="65"/>
      <c r="S258" s="66">
        <f t="shared" si="19"/>
        <v>0</v>
      </c>
      <c r="T258" s="31">
        <f t="shared" si="17"/>
        <v>0</v>
      </c>
      <c r="U258" s="32" t="str">
        <f t="shared" si="18"/>
        <v xml:space="preserve"> </v>
      </c>
    </row>
    <row r="259" spans="2:21" x14ac:dyDescent="0.25">
      <c r="B259" s="11"/>
      <c r="C259" s="12"/>
      <c r="D259" s="13"/>
      <c r="E259" s="13"/>
      <c r="F259" s="13"/>
      <c r="G259" s="12"/>
      <c r="H259" s="14"/>
      <c r="I259" s="14"/>
      <c r="J259" s="12"/>
      <c r="K259" s="15"/>
      <c r="L259" s="15"/>
      <c r="M259" s="15"/>
      <c r="N259" s="15"/>
      <c r="O259" s="15"/>
      <c r="P259" s="16" t="str">
        <f t="shared" si="15"/>
        <v xml:space="preserve"> </v>
      </c>
      <c r="Q259" s="17">
        <f t="shared" si="16"/>
        <v>0</v>
      </c>
      <c r="R259" s="65"/>
      <c r="S259" s="66">
        <f t="shared" si="19"/>
        <v>0</v>
      </c>
      <c r="T259" s="31">
        <f t="shared" si="17"/>
        <v>0</v>
      </c>
      <c r="U259" s="32" t="str">
        <f t="shared" si="18"/>
        <v xml:space="preserve"> </v>
      </c>
    </row>
    <row r="260" spans="2:21" x14ac:dyDescent="0.25">
      <c r="B260" s="11"/>
      <c r="C260" s="12"/>
      <c r="D260" s="13"/>
      <c r="E260" s="13"/>
      <c r="F260" s="13"/>
      <c r="G260" s="12"/>
      <c r="H260" s="14"/>
      <c r="I260" s="14"/>
      <c r="J260" s="12"/>
      <c r="K260" s="15"/>
      <c r="L260" s="15"/>
      <c r="M260" s="15"/>
      <c r="N260" s="15"/>
      <c r="O260" s="15"/>
      <c r="P260" s="16" t="str">
        <f t="shared" si="15"/>
        <v xml:space="preserve"> </v>
      </c>
      <c r="Q260" s="17">
        <f t="shared" si="16"/>
        <v>0</v>
      </c>
      <c r="R260" s="65"/>
      <c r="S260" s="66">
        <f t="shared" si="19"/>
        <v>0</v>
      </c>
      <c r="T260" s="31">
        <f t="shared" si="17"/>
        <v>0</v>
      </c>
      <c r="U260" s="32" t="str">
        <f t="shared" si="18"/>
        <v xml:space="preserve"> </v>
      </c>
    </row>
    <row r="261" spans="2:21" x14ac:dyDescent="0.25">
      <c r="B261" s="11"/>
      <c r="C261" s="12"/>
      <c r="D261" s="13"/>
      <c r="E261" s="13"/>
      <c r="F261" s="13"/>
      <c r="G261" s="12"/>
      <c r="H261" s="14"/>
      <c r="I261" s="14"/>
      <c r="J261" s="12"/>
      <c r="K261" s="15"/>
      <c r="L261" s="15"/>
      <c r="M261" s="15"/>
      <c r="N261" s="15"/>
      <c r="O261" s="15"/>
      <c r="P261" s="16" t="str">
        <f t="shared" si="15"/>
        <v xml:space="preserve"> </v>
      </c>
      <c r="Q261" s="17">
        <f t="shared" si="16"/>
        <v>0</v>
      </c>
      <c r="R261" s="65"/>
      <c r="S261" s="66">
        <f t="shared" si="19"/>
        <v>0</v>
      </c>
      <c r="T261" s="31">
        <f t="shared" si="17"/>
        <v>0</v>
      </c>
      <c r="U261" s="32" t="str">
        <f t="shared" si="18"/>
        <v xml:space="preserve"> </v>
      </c>
    </row>
    <row r="262" spans="2:21" x14ac:dyDescent="0.25">
      <c r="B262" s="11"/>
      <c r="C262" s="12"/>
      <c r="D262" s="13"/>
      <c r="E262" s="13"/>
      <c r="F262" s="13"/>
      <c r="G262" s="12"/>
      <c r="H262" s="14"/>
      <c r="I262" s="14"/>
      <c r="J262" s="12"/>
      <c r="K262" s="15"/>
      <c r="L262" s="15"/>
      <c r="M262" s="15"/>
      <c r="N262" s="15"/>
      <c r="O262" s="15"/>
      <c r="P262" s="16" t="str">
        <f t="shared" si="15"/>
        <v xml:space="preserve"> </v>
      </c>
      <c r="Q262" s="17">
        <f t="shared" si="16"/>
        <v>0</v>
      </c>
      <c r="R262" s="65"/>
      <c r="S262" s="66">
        <f t="shared" si="19"/>
        <v>0</v>
      </c>
      <c r="T262" s="31">
        <f t="shared" si="17"/>
        <v>0</v>
      </c>
      <c r="U262" s="32" t="str">
        <f t="shared" si="18"/>
        <v xml:space="preserve"> </v>
      </c>
    </row>
    <row r="263" spans="2:21" x14ac:dyDescent="0.25">
      <c r="B263" s="11"/>
      <c r="C263" s="12"/>
      <c r="D263" s="13"/>
      <c r="E263" s="13"/>
      <c r="F263" s="13"/>
      <c r="G263" s="12"/>
      <c r="H263" s="14"/>
      <c r="I263" s="14"/>
      <c r="J263" s="12"/>
      <c r="K263" s="15"/>
      <c r="L263" s="15"/>
      <c r="M263" s="15"/>
      <c r="N263" s="15"/>
      <c r="O263" s="15"/>
      <c r="P263" s="16" t="str">
        <f t="shared" si="15"/>
        <v xml:space="preserve"> </v>
      </c>
      <c r="Q263" s="17">
        <f t="shared" si="16"/>
        <v>0</v>
      </c>
      <c r="R263" s="65"/>
      <c r="S263" s="66">
        <f t="shared" si="19"/>
        <v>0</v>
      </c>
      <c r="T263" s="31">
        <f t="shared" si="17"/>
        <v>0</v>
      </c>
      <c r="U263" s="32" t="str">
        <f t="shared" si="18"/>
        <v xml:space="preserve"> </v>
      </c>
    </row>
    <row r="264" spans="2:21" x14ac:dyDescent="0.25">
      <c r="B264" s="11"/>
      <c r="C264" s="12"/>
      <c r="D264" s="13"/>
      <c r="E264" s="13"/>
      <c r="F264" s="13"/>
      <c r="G264" s="12"/>
      <c r="H264" s="14"/>
      <c r="I264" s="14"/>
      <c r="J264" s="12"/>
      <c r="K264" s="15"/>
      <c r="L264" s="15"/>
      <c r="M264" s="15"/>
      <c r="N264" s="15"/>
      <c r="O264" s="15"/>
      <c r="P264" s="16" t="str">
        <f t="shared" si="15"/>
        <v xml:space="preserve"> </v>
      </c>
      <c r="Q264" s="17">
        <f t="shared" si="16"/>
        <v>0</v>
      </c>
      <c r="R264" s="65"/>
      <c r="S264" s="66">
        <f t="shared" si="19"/>
        <v>0</v>
      </c>
      <c r="T264" s="31">
        <f t="shared" si="17"/>
        <v>0</v>
      </c>
      <c r="U264" s="32" t="str">
        <f t="shared" si="18"/>
        <v xml:space="preserve"> </v>
      </c>
    </row>
    <row r="265" spans="2:21" x14ac:dyDescent="0.25">
      <c r="B265" s="11"/>
      <c r="C265" s="12"/>
      <c r="D265" s="13"/>
      <c r="E265" s="13"/>
      <c r="F265" s="13"/>
      <c r="G265" s="12"/>
      <c r="H265" s="14"/>
      <c r="I265" s="14"/>
      <c r="J265" s="12"/>
      <c r="K265" s="15"/>
      <c r="L265" s="15"/>
      <c r="M265" s="15"/>
      <c r="N265" s="15"/>
      <c r="O265" s="15"/>
      <c r="P265" s="16" t="str">
        <f t="shared" ref="P265:P328" si="20">+IF(K265&lt;=0," ",IF(K265&lt;=10,"A",IF(K265&gt;=11,"B")))</f>
        <v xml:space="preserve"> </v>
      </c>
      <c r="Q265" s="17">
        <f t="shared" ref="Q265:Q328" si="21">+IF(P265=" ",K265*0,IF(P265="A",K265*2500,IF(P265="B",K265*3000)))</f>
        <v>0</v>
      </c>
      <c r="R265" s="65"/>
      <c r="S265" s="66">
        <f t="shared" si="19"/>
        <v>0</v>
      </c>
      <c r="T265" s="31">
        <f t="shared" ref="T265:T328" si="22">SUMIF($G$8:$G$1008,G265:G1265,$K$8:$K$1008)</f>
        <v>0</v>
      </c>
      <c r="U265" s="32" t="str">
        <f t="shared" ref="U265:U328" si="23">+IF(T265=0," ",IF(T265&lt;=50,"OK",IF(T265&gt;=51,"LEBIH")))</f>
        <v xml:space="preserve"> </v>
      </c>
    </row>
    <row r="266" spans="2:21" x14ac:dyDescent="0.25">
      <c r="B266" s="11"/>
      <c r="C266" s="12"/>
      <c r="D266" s="13"/>
      <c r="E266" s="13"/>
      <c r="F266" s="13"/>
      <c r="G266" s="12"/>
      <c r="H266" s="14"/>
      <c r="I266" s="14"/>
      <c r="J266" s="12"/>
      <c r="K266" s="15"/>
      <c r="L266" s="15"/>
      <c r="M266" s="15"/>
      <c r="N266" s="15"/>
      <c r="O266" s="15"/>
      <c r="P266" s="16" t="str">
        <f t="shared" si="20"/>
        <v xml:space="preserve"> </v>
      </c>
      <c r="Q266" s="17">
        <f t="shared" si="21"/>
        <v>0</v>
      </c>
      <c r="R266" s="65"/>
      <c r="S266" s="66">
        <f t="shared" si="19"/>
        <v>0</v>
      </c>
      <c r="T266" s="31">
        <f t="shared" si="22"/>
        <v>0</v>
      </c>
      <c r="U266" s="32" t="str">
        <f t="shared" si="23"/>
        <v xml:space="preserve"> </v>
      </c>
    </row>
    <row r="267" spans="2:21" x14ac:dyDescent="0.25">
      <c r="B267" s="11"/>
      <c r="C267" s="12"/>
      <c r="D267" s="13"/>
      <c r="E267" s="13"/>
      <c r="F267" s="13"/>
      <c r="G267" s="12"/>
      <c r="H267" s="14"/>
      <c r="I267" s="14"/>
      <c r="J267" s="12"/>
      <c r="K267" s="15"/>
      <c r="L267" s="15"/>
      <c r="M267" s="15"/>
      <c r="N267" s="15"/>
      <c r="O267" s="15"/>
      <c r="P267" s="16" t="str">
        <f t="shared" si="20"/>
        <v xml:space="preserve"> </v>
      </c>
      <c r="Q267" s="17">
        <f t="shared" si="21"/>
        <v>0</v>
      </c>
      <c r="R267" s="65"/>
      <c r="S267" s="66">
        <f t="shared" si="19"/>
        <v>0</v>
      </c>
      <c r="T267" s="31">
        <f t="shared" si="22"/>
        <v>0</v>
      </c>
      <c r="U267" s="32" t="str">
        <f t="shared" si="23"/>
        <v xml:space="preserve"> </v>
      </c>
    </row>
    <row r="268" spans="2:21" x14ac:dyDescent="0.25">
      <c r="B268" s="11"/>
      <c r="C268" s="12"/>
      <c r="D268" s="13"/>
      <c r="E268" s="13"/>
      <c r="F268" s="13"/>
      <c r="G268" s="12"/>
      <c r="H268" s="14"/>
      <c r="I268" s="14"/>
      <c r="J268" s="12"/>
      <c r="K268" s="15"/>
      <c r="L268" s="15"/>
      <c r="M268" s="15"/>
      <c r="N268" s="15"/>
      <c r="O268" s="15"/>
      <c r="P268" s="16" t="str">
        <f t="shared" si="20"/>
        <v xml:space="preserve"> </v>
      </c>
      <c r="Q268" s="17">
        <f t="shared" si="21"/>
        <v>0</v>
      </c>
      <c r="R268" s="65"/>
      <c r="S268" s="66">
        <f t="shared" si="19"/>
        <v>0</v>
      </c>
      <c r="T268" s="31">
        <f t="shared" si="22"/>
        <v>0</v>
      </c>
      <c r="U268" s="32" t="str">
        <f t="shared" si="23"/>
        <v xml:space="preserve"> </v>
      </c>
    </row>
    <row r="269" spans="2:21" x14ac:dyDescent="0.25">
      <c r="B269" s="11"/>
      <c r="C269" s="12"/>
      <c r="D269" s="13"/>
      <c r="E269" s="13"/>
      <c r="F269" s="13"/>
      <c r="G269" s="12"/>
      <c r="H269" s="14"/>
      <c r="I269" s="14"/>
      <c r="J269" s="12"/>
      <c r="K269" s="15"/>
      <c r="L269" s="15"/>
      <c r="M269" s="15"/>
      <c r="N269" s="15"/>
      <c r="O269" s="15"/>
      <c r="P269" s="16" t="str">
        <f t="shared" si="20"/>
        <v xml:space="preserve"> </v>
      </c>
      <c r="Q269" s="17">
        <f t="shared" si="21"/>
        <v>0</v>
      </c>
      <c r="R269" s="65"/>
      <c r="S269" s="66">
        <f t="shared" si="19"/>
        <v>0</v>
      </c>
      <c r="T269" s="31">
        <f t="shared" si="22"/>
        <v>0</v>
      </c>
      <c r="U269" s="32" t="str">
        <f t="shared" si="23"/>
        <v xml:space="preserve"> </v>
      </c>
    </row>
    <row r="270" spans="2:21" x14ac:dyDescent="0.25">
      <c r="B270" s="11"/>
      <c r="C270" s="12"/>
      <c r="D270" s="13"/>
      <c r="E270" s="13"/>
      <c r="F270" s="13"/>
      <c r="G270" s="12"/>
      <c r="H270" s="14"/>
      <c r="I270" s="14"/>
      <c r="J270" s="12"/>
      <c r="K270" s="15"/>
      <c r="L270" s="15"/>
      <c r="M270" s="15"/>
      <c r="N270" s="15"/>
      <c r="O270" s="15"/>
      <c r="P270" s="16" t="str">
        <f t="shared" si="20"/>
        <v xml:space="preserve"> </v>
      </c>
      <c r="Q270" s="17">
        <f t="shared" si="21"/>
        <v>0</v>
      </c>
      <c r="R270" s="65"/>
      <c r="S270" s="66">
        <f t="shared" si="19"/>
        <v>0</v>
      </c>
      <c r="T270" s="31">
        <f t="shared" si="22"/>
        <v>0</v>
      </c>
      <c r="U270" s="32" t="str">
        <f t="shared" si="23"/>
        <v xml:space="preserve"> </v>
      </c>
    </row>
    <row r="271" spans="2:21" x14ac:dyDescent="0.25">
      <c r="B271" s="11"/>
      <c r="C271" s="12"/>
      <c r="D271" s="13"/>
      <c r="E271" s="13"/>
      <c r="F271" s="13"/>
      <c r="G271" s="12"/>
      <c r="H271" s="14"/>
      <c r="I271" s="14"/>
      <c r="J271" s="12"/>
      <c r="K271" s="15"/>
      <c r="L271" s="15"/>
      <c r="M271" s="15"/>
      <c r="N271" s="15"/>
      <c r="O271" s="15"/>
      <c r="P271" s="16" t="str">
        <f t="shared" si="20"/>
        <v xml:space="preserve"> </v>
      </c>
      <c r="Q271" s="17">
        <f t="shared" si="21"/>
        <v>0</v>
      </c>
      <c r="R271" s="65"/>
      <c r="S271" s="66">
        <f t="shared" ref="S271:S334" si="24">+Q271-R271</f>
        <v>0</v>
      </c>
      <c r="T271" s="31">
        <f t="shared" si="22"/>
        <v>0</v>
      </c>
      <c r="U271" s="32" t="str">
        <f t="shared" si="23"/>
        <v xml:space="preserve"> </v>
      </c>
    </row>
    <row r="272" spans="2:21" x14ac:dyDescent="0.25">
      <c r="B272" s="11"/>
      <c r="C272" s="12"/>
      <c r="D272" s="13"/>
      <c r="E272" s="13"/>
      <c r="F272" s="13"/>
      <c r="G272" s="12"/>
      <c r="H272" s="14"/>
      <c r="I272" s="14"/>
      <c r="J272" s="12"/>
      <c r="K272" s="15"/>
      <c r="L272" s="15"/>
      <c r="M272" s="15"/>
      <c r="N272" s="15"/>
      <c r="O272" s="15"/>
      <c r="P272" s="16" t="str">
        <f t="shared" si="20"/>
        <v xml:space="preserve"> </v>
      </c>
      <c r="Q272" s="17">
        <f t="shared" si="21"/>
        <v>0</v>
      </c>
      <c r="R272" s="65"/>
      <c r="S272" s="66">
        <f t="shared" si="24"/>
        <v>0</v>
      </c>
      <c r="T272" s="31">
        <f t="shared" si="22"/>
        <v>0</v>
      </c>
      <c r="U272" s="32" t="str">
        <f t="shared" si="23"/>
        <v xml:space="preserve"> </v>
      </c>
    </row>
    <row r="273" spans="2:21" x14ac:dyDescent="0.25">
      <c r="B273" s="11"/>
      <c r="C273" s="12"/>
      <c r="D273" s="13"/>
      <c r="E273" s="13"/>
      <c r="F273" s="13"/>
      <c r="G273" s="12"/>
      <c r="H273" s="14"/>
      <c r="I273" s="14"/>
      <c r="J273" s="12"/>
      <c r="K273" s="15"/>
      <c r="L273" s="15"/>
      <c r="M273" s="15"/>
      <c r="N273" s="15"/>
      <c r="O273" s="15"/>
      <c r="P273" s="16" t="str">
        <f t="shared" si="20"/>
        <v xml:space="preserve"> </v>
      </c>
      <c r="Q273" s="17">
        <f t="shared" si="21"/>
        <v>0</v>
      </c>
      <c r="R273" s="65"/>
      <c r="S273" s="66">
        <f t="shared" si="24"/>
        <v>0</v>
      </c>
      <c r="T273" s="31">
        <f t="shared" si="22"/>
        <v>0</v>
      </c>
      <c r="U273" s="32" t="str">
        <f t="shared" si="23"/>
        <v xml:space="preserve"> </v>
      </c>
    </row>
    <row r="274" spans="2:21" x14ac:dyDescent="0.25">
      <c r="B274" s="11"/>
      <c r="C274" s="12"/>
      <c r="D274" s="13"/>
      <c r="E274" s="13"/>
      <c r="F274" s="13"/>
      <c r="G274" s="12"/>
      <c r="H274" s="14"/>
      <c r="I274" s="14"/>
      <c r="J274" s="12"/>
      <c r="K274" s="15"/>
      <c r="L274" s="15"/>
      <c r="M274" s="15"/>
      <c r="N274" s="15"/>
      <c r="O274" s="15"/>
      <c r="P274" s="16" t="str">
        <f t="shared" si="20"/>
        <v xml:space="preserve"> </v>
      </c>
      <c r="Q274" s="17">
        <f t="shared" si="21"/>
        <v>0</v>
      </c>
      <c r="R274" s="65"/>
      <c r="S274" s="66">
        <f t="shared" si="24"/>
        <v>0</v>
      </c>
      <c r="T274" s="31">
        <f t="shared" si="22"/>
        <v>0</v>
      </c>
      <c r="U274" s="32" t="str">
        <f t="shared" si="23"/>
        <v xml:space="preserve"> </v>
      </c>
    </row>
    <row r="275" spans="2:21" x14ac:dyDescent="0.25">
      <c r="B275" s="11"/>
      <c r="C275" s="12"/>
      <c r="D275" s="13"/>
      <c r="E275" s="13"/>
      <c r="F275" s="13"/>
      <c r="G275" s="12"/>
      <c r="H275" s="14"/>
      <c r="I275" s="14"/>
      <c r="J275" s="12"/>
      <c r="K275" s="15"/>
      <c r="L275" s="15"/>
      <c r="M275" s="15"/>
      <c r="N275" s="15"/>
      <c r="O275" s="15"/>
      <c r="P275" s="16" t="str">
        <f t="shared" si="20"/>
        <v xml:space="preserve"> </v>
      </c>
      <c r="Q275" s="17">
        <f t="shared" si="21"/>
        <v>0</v>
      </c>
      <c r="R275" s="65"/>
      <c r="S275" s="66">
        <f t="shared" si="24"/>
        <v>0</v>
      </c>
      <c r="T275" s="31">
        <f t="shared" si="22"/>
        <v>0</v>
      </c>
      <c r="U275" s="32" t="str">
        <f t="shared" si="23"/>
        <v xml:space="preserve"> </v>
      </c>
    </row>
    <row r="276" spans="2:21" x14ac:dyDescent="0.25">
      <c r="B276" s="11"/>
      <c r="C276" s="12"/>
      <c r="D276" s="13"/>
      <c r="E276" s="13"/>
      <c r="F276" s="13"/>
      <c r="G276" s="12"/>
      <c r="H276" s="14"/>
      <c r="I276" s="14"/>
      <c r="J276" s="12"/>
      <c r="K276" s="15"/>
      <c r="L276" s="15"/>
      <c r="M276" s="15"/>
      <c r="N276" s="15"/>
      <c r="O276" s="15"/>
      <c r="P276" s="16" t="str">
        <f t="shared" si="20"/>
        <v xml:space="preserve"> </v>
      </c>
      <c r="Q276" s="17">
        <f t="shared" si="21"/>
        <v>0</v>
      </c>
      <c r="R276" s="65"/>
      <c r="S276" s="66">
        <f t="shared" si="24"/>
        <v>0</v>
      </c>
      <c r="T276" s="31">
        <f t="shared" si="22"/>
        <v>0</v>
      </c>
      <c r="U276" s="32" t="str">
        <f t="shared" si="23"/>
        <v xml:space="preserve"> </v>
      </c>
    </row>
    <row r="277" spans="2:21" x14ac:dyDescent="0.25">
      <c r="B277" s="11"/>
      <c r="C277" s="12"/>
      <c r="D277" s="13"/>
      <c r="E277" s="13"/>
      <c r="F277" s="13"/>
      <c r="G277" s="12"/>
      <c r="H277" s="14"/>
      <c r="I277" s="14"/>
      <c r="J277" s="12"/>
      <c r="K277" s="15"/>
      <c r="L277" s="15"/>
      <c r="M277" s="15"/>
      <c r="N277" s="15"/>
      <c r="O277" s="15"/>
      <c r="P277" s="16" t="str">
        <f t="shared" si="20"/>
        <v xml:space="preserve"> </v>
      </c>
      <c r="Q277" s="17">
        <f t="shared" si="21"/>
        <v>0</v>
      </c>
      <c r="R277" s="65"/>
      <c r="S277" s="66">
        <f t="shared" si="24"/>
        <v>0</v>
      </c>
      <c r="T277" s="31">
        <f t="shared" si="22"/>
        <v>0</v>
      </c>
      <c r="U277" s="32" t="str">
        <f t="shared" si="23"/>
        <v xml:space="preserve"> </v>
      </c>
    </row>
    <row r="278" spans="2:21" x14ac:dyDescent="0.25">
      <c r="B278" s="11"/>
      <c r="C278" s="12"/>
      <c r="D278" s="13"/>
      <c r="E278" s="13"/>
      <c r="F278" s="13"/>
      <c r="G278" s="12"/>
      <c r="H278" s="14"/>
      <c r="I278" s="14"/>
      <c r="J278" s="12"/>
      <c r="K278" s="15"/>
      <c r="L278" s="15"/>
      <c r="M278" s="15"/>
      <c r="N278" s="15"/>
      <c r="O278" s="15"/>
      <c r="P278" s="16" t="str">
        <f t="shared" si="20"/>
        <v xml:space="preserve"> </v>
      </c>
      <c r="Q278" s="17">
        <f t="shared" si="21"/>
        <v>0</v>
      </c>
      <c r="R278" s="65"/>
      <c r="S278" s="66">
        <f t="shared" si="24"/>
        <v>0</v>
      </c>
      <c r="T278" s="31">
        <f t="shared" si="22"/>
        <v>0</v>
      </c>
      <c r="U278" s="32" t="str">
        <f t="shared" si="23"/>
        <v xml:space="preserve"> </v>
      </c>
    </row>
    <row r="279" spans="2:21" x14ac:dyDescent="0.25">
      <c r="B279" s="11"/>
      <c r="C279" s="12"/>
      <c r="D279" s="13"/>
      <c r="E279" s="13"/>
      <c r="F279" s="13"/>
      <c r="G279" s="12"/>
      <c r="H279" s="14"/>
      <c r="I279" s="14"/>
      <c r="J279" s="12"/>
      <c r="K279" s="15"/>
      <c r="L279" s="15"/>
      <c r="M279" s="15"/>
      <c r="N279" s="15"/>
      <c r="O279" s="15"/>
      <c r="P279" s="16" t="str">
        <f t="shared" si="20"/>
        <v xml:space="preserve"> </v>
      </c>
      <c r="Q279" s="17">
        <f t="shared" si="21"/>
        <v>0</v>
      </c>
      <c r="R279" s="65"/>
      <c r="S279" s="66">
        <f t="shared" si="24"/>
        <v>0</v>
      </c>
      <c r="T279" s="31">
        <f t="shared" si="22"/>
        <v>0</v>
      </c>
      <c r="U279" s="32" t="str">
        <f t="shared" si="23"/>
        <v xml:space="preserve"> </v>
      </c>
    </row>
    <row r="280" spans="2:21" x14ac:dyDescent="0.25">
      <c r="B280" s="11"/>
      <c r="C280" s="12"/>
      <c r="D280" s="13"/>
      <c r="E280" s="13"/>
      <c r="F280" s="13"/>
      <c r="G280" s="12"/>
      <c r="H280" s="14"/>
      <c r="I280" s="14"/>
      <c r="J280" s="12"/>
      <c r="K280" s="15"/>
      <c r="L280" s="15"/>
      <c r="M280" s="15"/>
      <c r="N280" s="15"/>
      <c r="O280" s="15"/>
      <c r="P280" s="16" t="str">
        <f t="shared" si="20"/>
        <v xml:space="preserve"> </v>
      </c>
      <c r="Q280" s="17">
        <f t="shared" si="21"/>
        <v>0</v>
      </c>
      <c r="R280" s="65"/>
      <c r="S280" s="66">
        <f t="shared" si="24"/>
        <v>0</v>
      </c>
      <c r="T280" s="31">
        <f t="shared" si="22"/>
        <v>0</v>
      </c>
      <c r="U280" s="32" t="str">
        <f t="shared" si="23"/>
        <v xml:space="preserve"> </v>
      </c>
    </row>
    <row r="281" spans="2:21" x14ac:dyDescent="0.25">
      <c r="B281" s="11"/>
      <c r="C281" s="12"/>
      <c r="D281" s="13"/>
      <c r="E281" s="13"/>
      <c r="F281" s="13"/>
      <c r="G281" s="12"/>
      <c r="H281" s="14"/>
      <c r="I281" s="14"/>
      <c r="J281" s="12"/>
      <c r="K281" s="15"/>
      <c r="L281" s="15"/>
      <c r="M281" s="15"/>
      <c r="N281" s="15"/>
      <c r="O281" s="15"/>
      <c r="P281" s="16" t="str">
        <f t="shared" si="20"/>
        <v xml:space="preserve"> </v>
      </c>
      <c r="Q281" s="17">
        <f t="shared" si="21"/>
        <v>0</v>
      </c>
      <c r="R281" s="65"/>
      <c r="S281" s="66">
        <f t="shared" si="24"/>
        <v>0</v>
      </c>
      <c r="T281" s="31">
        <f t="shared" si="22"/>
        <v>0</v>
      </c>
      <c r="U281" s="32" t="str">
        <f t="shared" si="23"/>
        <v xml:space="preserve"> </v>
      </c>
    </row>
    <row r="282" spans="2:21" x14ac:dyDescent="0.25">
      <c r="B282" s="11"/>
      <c r="C282" s="12"/>
      <c r="D282" s="13"/>
      <c r="E282" s="13"/>
      <c r="F282" s="13"/>
      <c r="G282" s="12"/>
      <c r="H282" s="14"/>
      <c r="I282" s="14"/>
      <c r="J282" s="12"/>
      <c r="K282" s="15"/>
      <c r="L282" s="15"/>
      <c r="M282" s="15"/>
      <c r="N282" s="15"/>
      <c r="O282" s="15"/>
      <c r="P282" s="16" t="str">
        <f t="shared" si="20"/>
        <v xml:space="preserve"> </v>
      </c>
      <c r="Q282" s="17">
        <f t="shared" si="21"/>
        <v>0</v>
      </c>
      <c r="R282" s="65"/>
      <c r="S282" s="66">
        <f t="shared" si="24"/>
        <v>0</v>
      </c>
      <c r="T282" s="31">
        <f t="shared" si="22"/>
        <v>0</v>
      </c>
      <c r="U282" s="32" t="str">
        <f t="shared" si="23"/>
        <v xml:space="preserve"> </v>
      </c>
    </row>
    <row r="283" spans="2:21" x14ac:dyDescent="0.25">
      <c r="B283" s="11"/>
      <c r="C283" s="12"/>
      <c r="D283" s="13"/>
      <c r="E283" s="13"/>
      <c r="F283" s="13"/>
      <c r="G283" s="12"/>
      <c r="H283" s="14"/>
      <c r="I283" s="14"/>
      <c r="J283" s="12"/>
      <c r="K283" s="15"/>
      <c r="L283" s="15"/>
      <c r="M283" s="15"/>
      <c r="N283" s="15"/>
      <c r="O283" s="15"/>
      <c r="P283" s="16" t="str">
        <f t="shared" si="20"/>
        <v xml:space="preserve"> </v>
      </c>
      <c r="Q283" s="17">
        <f t="shared" si="21"/>
        <v>0</v>
      </c>
      <c r="R283" s="65"/>
      <c r="S283" s="66">
        <f t="shared" si="24"/>
        <v>0</v>
      </c>
      <c r="T283" s="31">
        <f t="shared" si="22"/>
        <v>0</v>
      </c>
      <c r="U283" s="32" t="str">
        <f t="shared" si="23"/>
        <v xml:space="preserve"> </v>
      </c>
    </row>
    <row r="284" spans="2:21" x14ac:dyDescent="0.25">
      <c r="B284" s="11"/>
      <c r="C284" s="12"/>
      <c r="D284" s="13"/>
      <c r="E284" s="13"/>
      <c r="F284" s="13"/>
      <c r="G284" s="12"/>
      <c r="H284" s="14"/>
      <c r="I284" s="14"/>
      <c r="J284" s="12"/>
      <c r="K284" s="15"/>
      <c r="L284" s="15"/>
      <c r="M284" s="15"/>
      <c r="N284" s="15"/>
      <c r="O284" s="15"/>
      <c r="P284" s="16" t="str">
        <f t="shared" si="20"/>
        <v xml:space="preserve"> </v>
      </c>
      <c r="Q284" s="17">
        <f t="shared" si="21"/>
        <v>0</v>
      </c>
      <c r="R284" s="65"/>
      <c r="S284" s="66">
        <f t="shared" si="24"/>
        <v>0</v>
      </c>
      <c r="T284" s="31">
        <f t="shared" si="22"/>
        <v>0</v>
      </c>
      <c r="U284" s="32" t="str">
        <f t="shared" si="23"/>
        <v xml:space="preserve"> </v>
      </c>
    </row>
    <row r="285" spans="2:21" x14ac:dyDescent="0.25">
      <c r="B285" s="11"/>
      <c r="C285" s="12"/>
      <c r="D285" s="13"/>
      <c r="E285" s="13"/>
      <c r="F285" s="13"/>
      <c r="G285" s="12"/>
      <c r="H285" s="14"/>
      <c r="I285" s="14"/>
      <c r="J285" s="12"/>
      <c r="K285" s="15"/>
      <c r="L285" s="15"/>
      <c r="M285" s="15"/>
      <c r="N285" s="15"/>
      <c r="O285" s="15"/>
      <c r="P285" s="16" t="str">
        <f t="shared" si="20"/>
        <v xml:space="preserve"> </v>
      </c>
      <c r="Q285" s="17">
        <f t="shared" si="21"/>
        <v>0</v>
      </c>
      <c r="R285" s="65"/>
      <c r="S285" s="66">
        <f t="shared" si="24"/>
        <v>0</v>
      </c>
      <c r="T285" s="31">
        <f t="shared" si="22"/>
        <v>0</v>
      </c>
      <c r="U285" s="32" t="str">
        <f t="shared" si="23"/>
        <v xml:space="preserve"> </v>
      </c>
    </row>
    <row r="286" spans="2:21" x14ac:dyDescent="0.25">
      <c r="B286" s="11"/>
      <c r="C286" s="12"/>
      <c r="D286" s="13"/>
      <c r="E286" s="13"/>
      <c r="F286" s="13"/>
      <c r="G286" s="12"/>
      <c r="H286" s="14"/>
      <c r="I286" s="14"/>
      <c r="J286" s="12"/>
      <c r="K286" s="15"/>
      <c r="L286" s="15"/>
      <c r="M286" s="15"/>
      <c r="N286" s="15"/>
      <c r="O286" s="15"/>
      <c r="P286" s="16" t="str">
        <f t="shared" si="20"/>
        <v xml:space="preserve"> </v>
      </c>
      <c r="Q286" s="17">
        <f t="shared" si="21"/>
        <v>0</v>
      </c>
      <c r="R286" s="65"/>
      <c r="S286" s="66">
        <f t="shared" si="24"/>
        <v>0</v>
      </c>
      <c r="T286" s="31">
        <f t="shared" si="22"/>
        <v>0</v>
      </c>
      <c r="U286" s="32" t="str">
        <f t="shared" si="23"/>
        <v xml:space="preserve"> </v>
      </c>
    </row>
    <row r="287" spans="2:21" x14ac:dyDescent="0.25">
      <c r="B287" s="11"/>
      <c r="C287" s="12"/>
      <c r="D287" s="13"/>
      <c r="E287" s="13"/>
      <c r="F287" s="13"/>
      <c r="G287" s="12"/>
      <c r="H287" s="14"/>
      <c r="I287" s="14"/>
      <c r="J287" s="12"/>
      <c r="K287" s="15"/>
      <c r="L287" s="15"/>
      <c r="M287" s="15"/>
      <c r="N287" s="15"/>
      <c r="O287" s="15"/>
      <c r="P287" s="16" t="str">
        <f t="shared" si="20"/>
        <v xml:space="preserve"> </v>
      </c>
      <c r="Q287" s="17">
        <f t="shared" si="21"/>
        <v>0</v>
      </c>
      <c r="R287" s="65"/>
      <c r="S287" s="66">
        <f t="shared" si="24"/>
        <v>0</v>
      </c>
      <c r="T287" s="31">
        <f t="shared" si="22"/>
        <v>0</v>
      </c>
      <c r="U287" s="32" t="str">
        <f t="shared" si="23"/>
        <v xml:space="preserve"> </v>
      </c>
    </row>
    <row r="288" spans="2:21" x14ac:dyDescent="0.25">
      <c r="B288" s="11"/>
      <c r="C288" s="12"/>
      <c r="D288" s="13"/>
      <c r="E288" s="13"/>
      <c r="F288" s="13"/>
      <c r="G288" s="12"/>
      <c r="H288" s="14"/>
      <c r="I288" s="14"/>
      <c r="J288" s="12"/>
      <c r="K288" s="15"/>
      <c r="L288" s="15"/>
      <c r="M288" s="15"/>
      <c r="N288" s="15"/>
      <c r="O288" s="15"/>
      <c r="P288" s="16" t="str">
        <f t="shared" si="20"/>
        <v xml:space="preserve"> </v>
      </c>
      <c r="Q288" s="17">
        <f t="shared" si="21"/>
        <v>0</v>
      </c>
      <c r="R288" s="65"/>
      <c r="S288" s="66">
        <f t="shared" si="24"/>
        <v>0</v>
      </c>
      <c r="T288" s="31">
        <f t="shared" si="22"/>
        <v>0</v>
      </c>
      <c r="U288" s="32" t="str">
        <f t="shared" si="23"/>
        <v xml:space="preserve"> </v>
      </c>
    </row>
    <row r="289" spans="2:21" x14ac:dyDescent="0.25">
      <c r="B289" s="11"/>
      <c r="C289" s="12"/>
      <c r="D289" s="13"/>
      <c r="E289" s="13"/>
      <c r="F289" s="13"/>
      <c r="G289" s="12"/>
      <c r="H289" s="14"/>
      <c r="I289" s="14"/>
      <c r="J289" s="12"/>
      <c r="K289" s="15"/>
      <c r="L289" s="15"/>
      <c r="M289" s="15"/>
      <c r="N289" s="15"/>
      <c r="O289" s="15"/>
      <c r="P289" s="16" t="str">
        <f t="shared" si="20"/>
        <v xml:space="preserve"> </v>
      </c>
      <c r="Q289" s="17">
        <f t="shared" si="21"/>
        <v>0</v>
      </c>
      <c r="R289" s="65"/>
      <c r="S289" s="66">
        <f t="shared" si="24"/>
        <v>0</v>
      </c>
      <c r="T289" s="31">
        <f t="shared" si="22"/>
        <v>0</v>
      </c>
      <c r="U289" s="32" t="str">
        <f t="shared" si="23"/>
        <v xml:space="preserve"> </v>
      </c>
    </row>
    <row r="290" spans="2:21" x14ac:dyDescent="0.25">
      <c r="B290" s="11"/>
      <c r="C290" s="12"/>
      <c r="D290" s="13"/>
      <c r="E290" s="13"/>
      <c r="F290" s="13"/>
      <c r="G290" s="12"/>
      <c r="H290" s="14"/>
      <c r="I290" s="14"/>
      <c r="J290" s="12"/>
      <c r="K290" s="15"/>
      <c r="L290" s="15"/>
      <c r="M290" s="15"/>
      <c r="N290" s="15"/>
      <c r="O290" s="15"/>
      <c r="P290" s="16" t="str">
        <f t="shared" si="20"/>
        <v xml:space="preserve"> </v>
      </c>
      <c r="Q290" s="17">
        <f t="shared" si="21"/>
        <v>0</v>
      </c>
      <c r="R290" s="65"/>
      <c r="S290" s="66">
        <f t="shared" si="24"/>
        <v>0</v>
      </c>
      <c r="T290" s="31">
        <f t="shared" si="22"/>
        <v>0</v>
      </c>
      <c r="U290" s="32" t="str">
        <f t="shared" si="23"/>
        <v xml:space="preserve"> </v>
      </c>
    </row>
    <row r="291" spans="2:21" x14ac:dyDescent="0.25">
      <c r="B291" s="11"/>
      <c r="C291" s="12"/>
      <c r="D291" s="13"/>
      <c r="E291" s="13"/>
      <c r="F291" s="13"/>
      <c r="G291" s="12"/>
      <c r="H291" s="14"/>
      <c r="I291" s="14"/>
      <c r="J291" s="12"/>
      <c r="K291" s="15"/>
      <c r="L291" s="15"/>
      <c r="M291" s="15"/>
      <c r="N291" s="15"/>
      <c r="O291" s="15"/>
      <c r="P291" s="16" t="str">
        <f t="shared" si="20"/>
        <v xml:space="preserve"> </v>
      </c>
      <c r="Q291" s="17">
        <f t="shared" si="21"/>
        <v>0</v>
      </c>
      <c r="R291" s="65"/>
      <c r="S291" s="66">
        <f t="shared" si="24"/>
        <v>0</v>
      </c>
      <c r="T291" s="31">
        <f t="shared" si="22"/>
        <v>0</v>
      </c>
      <c r="U291" s="32" t="str">
        <f t="shared" si="23"/>
        <v xml:space="preserve"> </v>
      </c>
    </row>
    <row r="292" spans="2:21" x14ac:dyDescent="0.25">
      <c r="B292" s="11"/>
      <c r="C292" s="12"/>
      <c r="D292" s="13"/>
      <c r="E292" s="13"/>
      <c r="F292" s="13"/>
      <c r="G292" s="12"/>
      <c r="H292" s="14"/>
      <c r="I292" s="14"/>
      <c r="J292" s="12"/>
      <c r="K292" s="15"/>
      <c r="L292" s="15"/>
      <c r="M292" s="15"/>
      <c r="N292" s="15"/>
      <c r="O292" s="15"/>
      <c r="P292" s="16" t="str">
        <f t="shared" si="20"/>
        <v xml:space="preserve"> </v>
      </c>
      <c r="Q292" s="17">
        <f t="shared" si="21"/>
        <v>0</v>
      </c>
      <c r="R292" s="65"/>
      <c r="S292" s="66">
        <f t="shared" si="24"/>
        <v>0</v>
      </c>
      <c r="T292" s="31">
        <f t="shared" si="22"/>
        <v>0</v>
      </c>
      <c r="U292" s="32" t="str">
        <f t="shared" si="23"/>
        <v xml:space="preserve"> </v>
      </c>
    </row>
    <row r="293" spans="2:21" x14ac:dyDescent="0.25">
      <c r="B293" s="11"/>
      <c r="C293" s="12"/>
      <c r="D293" s="13"/>
      <c r="E293" s="13"/>
      <c r="F293" s="13"/>
      <c r="G293" s="12"/>
      <c r="H293" s="14"/>
      <c r="I293" s="14"/>
      <c r="J293" s="12"/>
      <c r="K293" s="15"/>
      <c r="L293" s="15"/>
      <c r="M293" s="15"/>
      <c r="N293" s="15"/>
      <c r="O293" s="15"/>
      <c r="P293" s="16" t="str">
        <f t="shared" si="20"/>
        <v xml:space="preserve"> </v>
      </c>
      <c r="Q293" s="17">
        <f t="shared" si="21"/>
        <v>0</v>
      </c>
      <c r="R293" s="65"/>
      <c r="S293" s="66">
        <f t="shared" si="24"/>
        <v>0</v>
      </c>
      <c r="T293" s="31">
        <f t="shared" si="22"/>
        <v>0</v>
      </c>
      <c r="U293" s="32" t="str">
        <f t="shared" si="23"/>
        <v xml:space="preserve"> </v>
      </c>
    </row>
    <row r="294" spans="2:21" x14ac:dyDescent="0.25">
      <c r="B294" s="11"/>
      <c r="C294" s="12"/>
      <c r="D294" s="13"/>
      <c r="E294" s="13"/>
      <c r="F294" s="13"/>
      <c r="G294" s="12"/>
      <c r="H294" s="14"/>
      <c r="I294" s="14"/>
      <c r="J294" s="12"/>
      <c r="K294" s="15"/>
      <c r="L294" s="15"/>
      <c r="M294" s="15"/>
      <c r="N294" s="15"/>
      <c r="O294" s="15"/>
      <c r="P294" s="16" t="str">
        <f t="shared" si="20"/>
        <v xml:space="preserve"> </v>
      </c>
      <c r="Q294" s="17">
        <f t="shared" si="21"/>
        <v>0</v>
      </c>
      <c r="R294" s="65"/>
      <c r="S294" s="66">
        <f t="shared" si="24"/>
        <v>0</v>
      </c>
      <c r="T294" s="31">
        <f t="shared" si="22"/>
        <v>0</v>
      </c>
      <c r="U294" s="32" t="str">
        <f t="shared" si="23"/>
        <v xml:space="preserve"> </v>
      </c>
    </row>
    <row r="295" spans="2:21" x14ac:dyDescent="0.25">
      <c r="B295" s="11"/>
      <c r="C295" s="12"/>
      <c r="D295" s="13"/>
      <c r="E295" s="13"/>
      <c r="F295" s="13"/>
      <c r="G295" s="12"/>
      <c r="H295" s="14"/>
      <c r="I295" s="14"/>
      <c r="J295" s="12"/>
      <c r="K295" s="15"/>
      <c r="L295" s="15"/>
      <c r="M295" s="15"/>
      <c r="N295" s="15"/>
      <c r="O295" s="15"/>
      <c r="P295" s="16" t="str">
        <f t="shared" si="20"/>
        <v xml:space="preserve"> </v>
      </c>
      <c r="Q295" s="17">
        <f t="shared" si="21"/>
        <v>0</v>
      </c>
      <c r="R295" s="65"/>
      <c r="S295" s="66">
        <f t="shared" si="24"/>
        <v>0</v>
      </c>
      <c r="T295" s="31">
        <f t="shared" si="22"/>
        <v>0</v>
      </c>
      <c r="U295" s="32" t="str">
        <f t="shared" si="23"/>
        <v xml:space="preserve"> </v>
      </c>
    </row>
    <row r="296" spans="2:21" x14ac:dyDescent="0.25">
      <c r="B296" s="11"/>
      <c r="C296" s="12"/>
      <c r="D296" s="13"/>
      <c r="E296" s="13"/>
      <c r="F296" s="13"/>
      <c r="G296" s="12"/>
      <c r="H296" s="14"/>
      <c r="I296" s="14"/>
      <c r="J296" s="12"/>
      <c r="K296" s="15"/>
      <c r="L296" s="15"/>
      <c r="M296" s="15"/>
      <c r="N296" s="15"/>
      <c r="O296" s="15"/>
      <c r="P296" s="16" t="str">
        <f t="shared" si="20"/>
        <v xml:space="preserve"> </v>
      </c>
      <c r="Q296" s="17">
        <f t="shared" si="21"/>
        <v>0</v>
      </c>
      <c r="R296" s="65"/>
      <c r="S296" s="66">
        <f t="shared" si="24"/>
        <v>0</v>
      </c>
      <c r="T296" s="31">
        <f t="shared" si="22"/>
        <v>0</v>
      </c>
      <c r="U296" s="32" t="str">
        <f t="shared" si="23"/>
        <v xml:space="preserve"> </v>
      </c>
    </row>
    <row r="297" spans="2:21" x14ac:dyDescent="0.25">
      <c r="B297" s="11"/>
      <c r="C297" s="12"/>
      <c r="D297" s="13"/>
      <c r="E297" s="13"/>
      <c r="F297" s="13"/>
      <c r="G297" s="12"/>
      <c r="H297" s="14"/>
      <c r="I297" s="14"/>
      <c r="J297" s="12"/>
      <c r="K297" s="15"/>
      <c r="L297" s="15"/>
      <c r="M297" s="15"/>
      <c r="N297" s="15"/>
      <c r="O297" s="15"/>
      <c r="P297" s="16" t="str">
        <f t="shared" si="20"/>
        <v xml:space="preserve"> </v>
      </c>
      <c r="Q297" s="17">
        <f t="shared" si="21"/>
        <v>0</v>
      </c>
      <c r="R297" s="65"/>
      <c r="S297" s="66">
        <f t="shared" si="24"/>
        <v>0</v>
      </c>
      <c r="T297" s="31">
        <f t="shared" si="22"/>
        <v>0</v>
      </c>
      <c r="U297" s="32" t="str">
        <f t="shared" si="23"/>
        <v xml:space="preserve"> </v>
      </c>
    </row>
    <row r="298" spans="2:21" x14ac:dyDescent="0.25">
      <c r="B298" s="11"/>
      <c r="C298" s="12"/>
      <c r="D298" s="13"/>
      <c r="E298" s="13"/>
      <c r="F298" s="13"/>
      <c r="G298" s="12"/>
      <c r="H298" s="14"/>
      <c r="I298" s="14"/>
      <c r="J298" s="12"/>
      <c r="K298" s="15"/>
      <c r="L298" s="15"/>
      <c r="M298" s="15"/>
      <c r="N298" s="15"/>
      <c r="O298" s="15"/>
      <c r="P298" s="16" t="str">
        <f t="shared" si="20"/>
        <v xml:space="preserve"> </v>
      </c>
      <c r="Q298" s="17">
        <f t="shared" si="21"/>
        <v>0</v>
      </c>
      <c r="R298" s="65"/>
      <c r="S298" s="66">
        <f t="shared" si="24"/>
        <v>0</v>
      </c>
      <c r="T298" s="31">
        <f t="shared" si="22"/>
        <v>0</v>
      </c>
      <c r="U298" s="32" t="str">
        <f t="shared" si="23"/>
        <v xml:space="preserve"> </v>
      </c>
    </row>
    <row r="299" spans="2:21" x14ac:dyDescent="0.25">
      <c r="B299" s="11"/>
      <c r="C299" s="12"/>
      <c r="D299" s="13"/>
      <c r="E299" s="13"/>
      <c r="F299" s="13"/>
      <c r="G299" s="12"/>
      <c r="H299" s="14"/>
      <c r="I299" s="14"/>
      <c r="J299" s="12"/>
      <c r="K299" s="15"/>
      <c r="L299" s="15"/>
      <c r="M299" s="15"/>
      <c r="N299" s="15"/>
      <c r="O299" s="15"/>
      <c r="P299" s="16" t="str">
        <f t="shared" si="20"/>
        <v xml:space="preserve"> </v>
      </c>
      <c r="Q299" s="17">
        <f t="shared" si="21"/>
        <v>0</v>
      </c>
      <c r="R299" s="65"/>
      <c r="S299" s="66">
        <f t="shared" si="24"/>
        <v>0</v>
      </c>
      <c r="T299" s="31">
        <f t="shared" si="22"/>
        <v>0</v>
      </c>
      <c r="U299" s="32" t="str">
        <f t="shared" si="23"/>
        <v xml:space="preserve"> </v>
      </c>
    </row>
    <row r="300" spans="2:21" x14ac:dyDescent="0.25">
      <c r="B300" s="11"/>
      <c r="C300" s="12"/>
      <c r="D300" s="13"/>
      <c r="E300" s="13"/>
      <c r="F300" s="13"/>
      <c r="G300" s="12"/>
      <c r="H300" s="14"/>
      <c r="I300" s="14"/>
      <c r="J300" s="12"/>
      <c r="K300" s="15"/>
      <c r="L300" s="15"/>
      <c r="M300" s="15"/>
      <c r="N300" s="15"/>
      <c r="O300" s="15"/>
      <c r="P300" s="16" t="str">
        <f t="shared" si="20"/>
        <v xml:space="preserve"> </v>
      </c>
      <c r="Q300" s="17">
        <f t="shared" si="21"/>
        <v>0</v>
      </c>
      <c r="R300" s="65"/>
      <c r="S300" s="66">
        <f t="shared" si="24"/>
        <v>0</v>
      </c>
      <c r="T300" s="31">
        <f t="shared" si="22"/>
        <v>0</v>
      </c>
      <c r="U300" s="32" t="str">
        <f t="shared" si="23"/>
        <v xml:space="preserve"> </v>
      </c>
    </row>
    <row r="301" spans="2:21" x14ac:dyDescent="0.25">
      <c r="B301" s="11"/>
      <c r="C301" s="12"/>
      <c r="D301" s="13"/>
      <c r="E301" s="13"/>
      <c r="F301" s="13"/>
      <c r="G301" s="12"/>
      <c r="H301" s="14"/>
      <c r="I301" s="14"/>
      <c r="J301" s="12"/>
      <c r="K301" s="15"/>
      <c r="L301" s="15"/>
      <c r="M301" s="15"/>
      <c r="N301" s="15"/>
      <c r="O301" s="15"/>
      <c r="P301" s="16" t="str">
        <f t="shared" si="20"/>
        <v xml:space="preserve"> </v>
      </c>
      <c r="Q301" s="17">
        <f t="shared" si="21"/>
        <v>0</v>
      </c>
      <c r="R301" s="65"/>
      <c r="S301" s="66">
        <f t="shared" si="24"/>
        <v>0</v>
      </c>
      <c r="T301" s="31">
        <f t="shared" si="22"/>
        <v>0</v>
      </c>
      <c r="U301" s="32" t="str">
        <f t="shared" si="23"/>
        <v xml:space="preserve"> </v>
      </c>
    </row>
    <row r="302" spans="2:21" x14ac:dyDescent="0.25">
      <c r="B302" s="11"/>
      <c r="C302" s="12"/>
      <c r="D302" s="13"/>
      <c r="E302" s="13"/>
      <c r="F302" s="13"/>
      <c r="G302" s="12"/>
      <c r="H302" s="14"/>
      <c r="I302" s="14"/>
      <c r="J302" s="12"/>
      <c r="K302" s="15"/>
      <c r="L302" s="15"/>
      <c r="M302" s="15"/>
      <c r="N302" s="15"/>
      <c r="O302" s="15"/>
      <c r="P302" s="16" t="str">
        <f t="shared" si="20"/>
        <v xml:space="preserve"> </v>
      </c>
      <c r="Q302" s="17">
        <f t="shared" si="21"/>
        <v>0</v>
      </c>
      <c r="R302" s="65"/>
      <c r="S302" s="66">
        <f t="shared" si="24"/>
        <v>0</v>
      </c>
      <c r="T302" s="31">
        <f t="shared" si="22"/>
        <v>0</v>
      </c>
      <c r="U302" s="32" t="str">
        <f t="shared" si="23"/>
        <v xml:space="preserve"> </v>
      </c>
    </row>
    <row r="303" spans="2:21" x14ac:dyDescent="0.25">
      <c r="B303" s="11"/>
      <c r="C303" s="12"/>
      <c r="D303" s="13"/>
      <c r="E303" s="13"/>
      <c r="F303" s="13"/>
      <c r="G303" s="12"/>
      <c r="H303" s="14"/>
      <c r="I303" s="14"/>
      <c r="J303" s="12"/>
      <c r="K303" s="15"/>
      <c r="L303" s="15"/>
      <c r="M303" s="15"/>
      <c r="N303" s="15"/>
      <c r="O303" s="15"/>
      <c r="P303" s="16" t="str">
        <f t="shared" si="20"/>
        <v xml:space="preserve"> </v>
      </c>
      <c r="Q303" s="17">
        <f t="shared" si="21"/>
        <v>0</v>
      </c>
      <c r="R303" s="65"/>
      <c r="S303" s="66">
        <f t="shared" si="24"/>
        <v>0</v>
      </c>
      <c r="T303" s="31">
        <f t="shared" si="22"/>
        <v>0</v>
      </c>
      <c r="U303" s="32" t="str">
        <f t="shared" si="23"/>
        <v xml:space="preserve"> </v>
      </c>
    </row>
    <row r="304" spans="2:21" x14ac:dyDescent="0.25">
      <c r="B304" s="11"/>
      <c r="C304" s="12"/>
      <c r="D304" s="13"/>
      <c r="E304" s="13"/>
      <c r="F304" s="13"/>
      <c r="G304" s="12"/>
      <c r="H304" s="14"/>
      <c r="I304" s="14"/>
      <c r="J304" s="12"/>
      <c r="K304" s="15"/>
      <c r="L304" s="15"/>
      <c r="M304" s="15"/>
      <c r="N304" s="15"/>
      <c r="O304" s="15"/>
      <c r="P304" s="16" t="str">
        <f t="shared" si="20"/>
        <v xml:space="preserve"> </v>
      </c>
      <c r="Q304" s="17">
        <f t="shared" si="21"/>
        <v>0</v>
      </c>
      <c r="R304" s="65"/>
      <c r="S304" s="66">
        <f t="shared" si="24"/>
        <v>0</v>
      </c>
      <c r="T304" s="31">
        <f t="shared" si="22"/>
        <v>0</v>
      </c>
      <c r="U304" s="32" t="str">
        <f t="shared" si="23"/>
        <v xml:space="preserve"> </v>
      </c>
    </row>
    <row r="305" spans="2:21" x14ac:dyDescent="0.25">
      <c r="B305" s="11"/>
      <c r="C305" s="12"/>
      <c r="D305" s="13"/>
      <c r="E305" s="13"/>
      <c r="F305" s="13"/>
      <c r="G305" s="12"/>
      <c r="H305" s="14"/>
      <c r="I305" s="14"/>
      <c r="J305" s="12"/>
      <c r="K305" s="15"/>
      <c r="L305" s="15"/>
      <c r="M305" s="15"/>
      <c r="N305" s="15"/>
      <c r="O305" s="15"/>
      <c r="P305" s="16" t="str">
        <f t="shared" si="20"/>
        <v xml:space="preserve"> </v>
      </c>
      <c r="Q305" s="17">
        <f t="shared" si="21"/>
        <v>0</v>
      </c>
      <c r="R305" s="65"/>
      <c r="S305" s="66">
        <f t="shared" si="24"/>
        <v>0</v>
      </c>
      <c r="T305" s="31">
        <f t="shared" si="22"/>
        <v>0</v>
      </c>
      <c r="U305" s="32" t="str">
        <f t="shared" si="23"/>
        <v xml:space="preserve"> </v>
      </c>
    </row>
    <row r="306" spans="2:21" x14ac:dyDescent="0.25">
      <c r="B306" s="11"/>
      <c r="C306" s="12"/>
      <c r="D306" s="13"/>
      <c r="E306" s="13"/>
      <c r="F306" s="13"/>
      <c r="G306" s="12"/>
      <c r="H306" s="14"/>
      <c r="I306" s="14"/>
      <c r="J306" s="12"/>
      <c r="K306" s="15"/>
      <c r="L306" s="15"/>
      <c r="M306" s="15"/>
      <c r="N306" s="15"/>
      <c r="O306" s="15"/>
      <c r="P306" s="16" t="str">
        <f t="shared" si="20"/>
        <v xml:space="preserve"> </v>
      </c>
      <c r="Q306" s="17">
        <f t="shared" si="21"/>
        <v>0</v>
      </c>
      <c r="R306" s="65"/>
      <c r="S306" s="66">
        <f t="shared" si="24"/>
        <v>0</v>
      </c>
      <c r="T306" s="31">
        <f t="shared" si="22"/>
        <v>0</v>
      </c>
      <c r="U306" s="32" t="str">
        <f t="shared" si="23"/>
        <v xml:space="preserve"> </v>
      </c>
    </row>
    <row r="307" spans="2:21" x14ac:dyDescent="0.25">
      <c r="B307" s="11"/>
      <c r="C307" s="12"/>
      <c r="D307" s="13"/>
      <c r="E307" s="13"/>
      <c r="F307" s="13"/>
      <c r="G307" s="12"/>
      <c r="H307" s="14"/>
      <c r="I307" s="14"/>
      <c r="J307" s="12"/>
      <c r="K307" s="15"/>
      <c r="L307" s="15"/>
      <c r="M307" s="15"/>
      <c r="N307" s="15"/>
      <c r="O307" s="15"/>
      <c r="P307" s="16" t="str">
        <f t="shared" si="20"/>
        <v xml:space="preserve"> </v>
      </c>
      <c r="Q307" s="17">
        <f t="shared" si="21"/>
        <v>0</v>
      </c>
      <c r="R307" s="65"/>
      <c r="S307" s="66">
        <f t="shared" si="24"/>
        <v>0</v>
      </c>
      <c r="T307" s="31">
        <f t="shared" si="22"/>
        <v>0</v>
      </c>
      <c r="U307" s="32" t="str">
        <f t="shared" si="23"/>
        <v xml:space="preserve"> </v>
      </c>
    </row>
    <row r="308" spans="2:21" s="30" customFormat="1" x14ac:dyDescent="0.25">
      <c r="B308" s="11"/>
      <c r="C308" s="82"/>
      <c r="D308" s="83"/>
      <c r="E308" s="83"/>
      <c r="F308" s="13"/>
      <c r="G308" s="82"/>
      <c r="H308" s="84"/>
      <c r="I308" s="84"/>
      <c r="J308" s="82"/>
      <c r="K308" s="15"/>
      <c r="L308" s="85"/>
      <c r="M308" s="85"/>
      <c r="N308" s="85"/>
      <c r="O308" s="85"/>
      <c r="P308" s="16" t="str">
        <f t="shared" si="20"/>
        <v xml:space="preserve"> </v>
      </c>
      <c r="Q308" s="17">
        <f t="shared" si="21"/>
        <v>0</v>
      </c>
      <c r="R308" s="65"/>
      <c r="S308" s="66">
        <f t="shared" si="24"/>
        <v>0</v>
      </c>
      <c r="T308" s="31">
        <f t="shared" si="22"/>
        <v>0</v>
      </c>
      <c r="U308" s="32" t="str">
        <f t="shared" si="23"/>
        <v xml:space="preserve"> </v>
      </c>
    </row>
    <row r="309" spans="2:21" x14ac:dyDescent="0.25">
      <c r="B309" s="11"/>
      <c r="C309" s="12"/>
      <c r="D309" s="13"/>
      <c r="E309" s="13"/>
      <c r="F309" s="13"/>
      <c r="G309" s="12"/>
      <c r="H309" s="14"/>
      <c r="I309" s="14"/>
      <c r="J309" s="12"/>
      <c r="K309" s="15"/>
      <c r="L309" s="15"/>
      <c r="M309" s="15"/>
      <c r="N309" s="15"/>
      <c r="O309" s="15"/>
      <c r="P309" s="16" t="str">
        <f t="shared" si="20"/>
        <v xml:space="preserve"> </v>
      </c>
      <c r="Q309" s="17">
        <f t="shared" si="21"/>
        <v>0</v>
      </c>
      <c r="R309" s="65"/>
      <c r="S309" s="66">
        <f t="shared" si="24"/>
        <v>0</v>
      </c>
      <c r="T309" s="31">
        <f t="shared" si="22"/>
        <v>0</v>
      </c>
      <c r="U309" s="32" t="str">
        <f t="shared" si="23"/>
        <v xml:space="preserve"> </v>
      </c>
    </row>
    <row r="310" spans="2:21" x14ac:dyDescent="0.25">
      <c r="B310" s="11"/>
      <c r="C310" s="12"/>
      <c r="D310" s="13"/>
      <c r="E310" s="13"/>
      <c r="F310" s="13"/>
      <c r="G310" s="12"/>
      <c r="H310" s="14"/>
      <c r="I310" s="14"/>
      <c r="J310" s="12"/>
      <c r="K310" s="15"/>
      <c r="L310" s="15"/>
      <c r="M310" s="15"/>
      <c r="N310" s="15"/>
      <c r="O310" s="15"/>
      <c r="P310" s="16" t="str">
        <f t="shared" si="20"/>
        <v xml:space="preserve"> </v>
      </c>
      <c r="Q310" s="17">
        <f t="shared" si="21"/>
        <v>0</v>
      </c>
      <c r="R310" s="65"/>
      <c r="S310" s="66">
        <f t="shared" si="24"/>
        <v>0</v>
      </c>
      <c r="T310" s="31">
        <f t="shared" si="22"/>
        <v>0</v>
      </c>
      <c r="U310" s="32" t="str">
        <f t="shared" si="23"/>
        <v xml:space="preserve"> </v>
      </c>
    </row>
    <row r="311" spans="2:21" x14ac:dyDescent="0.25">
      <c r="B311" s="11"/>
      <c r="C311" s="12"/>
      <c r="D311" s="13"/>
      <c r="E311" s="13"/>
      <c r="F311" s="13"/>
      <c r="G311" s="12"/>
      <c r="H311" s="14"/>
      <c r="I311" s="14"/>
      <c r="J311" s="12"/>
      <c r="K311" s="15"/>
      <c r="L311" s="15"/>
      <c r="M311" s="15"/>
      <c r="N311" s="15"/>
      <c r="O311" s="15"/>
      <c r="P311" s="16" t="str">
        <f t="shared" si="20"/>
        <v xml:space="preserve"> </v>
      </c>
      <c r="Q311" s="17">
        <f t="shared" si="21"/>
        <v>0</v>
      </c>
      <c r="R311" s="65"/>
      <c r="S311" s="66">
        <f t="shared" si="24"/>
        <v>0</v>
      </c>
      <c r="T311" s="31">
        <f t="shared" si="22"/>
        <v>0</v>
      </c>
      <c r="U311" s="32" t="str">
        <f t="shared" si="23"/>
        <v xml:space="preserve"> </v>
      </c>
    </row>
    <row r="312" spans="2:21" x14ac:dyDescent="0.25">
      <c r="B312" s="11"/>
      <c r="C312" s="12"/>
      <c r="D312" s="13"/>
      <c r="E312" s="13"/>
      <c r="F312" s="13"/>
      <c r="G312" s="12"/>
      <c r="H312" s="14"/>
      <c r="I312" s="14"/>
      <c r="J312" s="12"/>
      <c r="K312" s="15"/>
      <c r="L312" s="15"/>
      <c r="M312" s="15"/>
      <c r="N312" s="15"/>
      <c r="O312" s="15"/>
      <c r="P312" s="16" t="str">
        <f t="shared" si="20"/>
        <v xml:space="preserve"> </v>
      </c>
      <c r="Q312" s="17">
        <f t="shared" si="21"/>
        <v>0</v>
      </c>
      <c r="R312" s="65"/>
      <c r="S312" s="66">
        <f t="shared" si="24"/>
        <v>0</v>
      </c>
      <c r="T312" s="31">
        <f t="shared" si="22"/>
        <v>0</v>
      </c>
      <c r="U312" s="32" t="str">
        <f t="shared" si="23"/>
        <v xml:space="preserve"> </v>
      </c>
    </row>
    <row r="313" spans="2:21" x14ac:dyDescent="0.25">
      <c r="B313" s="11"/>
      <c r="C313" s="12"/>
      <c r="D313" s="13"/>
      <c r="E313" s="13"/>
      <c r="F313" s="13"/>
      <c r="G313" s="12"/>
      <c r="H313" s="14"/>
      <c r="I313" s="14"/>
      <c r="J313" s="12"/>
      <c r="K313" s="15"/>
      <c r="L313" s="15"/>
      <c r="M313" s="15"/>
      <c r="N313" s="15"/>
      <c r="O313" s="15"/>
      <c r="P313" s="16" t="str">
        <f t="shared" si="20"/>
        <v xml:space="preserve"> </v>
      </c>
      <c r="Q313" s="17">
        <f t="shared" si="21"/>
        <v>0</v>
      </c>
      <c r="R313" s="65"/>
      <c r="S313" s="66">
        <f t="shared" si="24"/>
        <v>0</v>
      </c>
      <c r="T313" s="31">
        <f t="shared" si="22"/>
        <v>0</v>
      </c>
      <c r="U313" s="32" t="str">
        <f t="shared" si="23"/>
        <v xml:space="preserve"> </v>
      </c>
    </row>
    <row r="314" spans="2:21" x14ac:dyDescent="0.25">
      <c r="B314" s="11"/>
      <c r="C314" s="12"/>
      <c r="D314" s="13"/>
      <c r="E314" s="13"/>
      <c r="F314" s="13"/>
      <c r="G314" s="12"/>
      <c r="H314" s="14"/>
      <c r="I314" s="14"/>
      <c r="J314" s="12"/>
      <c r="K314" s="15"/>
      <c r="L314" s="15"/>
      <c r="M314" s="15"/>
      <c r="N314" s="15"/>
      <c r="O314" s="15"/>
      <c r="P314" s="16" t="str">
        <f t="shared" si="20"/>
        <v xml:space="preserve"> </v>
      </c>
      <c r="Q314" s="17">
        <f t="shared" si="21"/>
        <v>0</v>
      </c>
      <c r="R314" s="65"/>
      <c r="S314" s="66">
        <f t="shared" si="24"/>
        <v>0</v>
      </c>
      <c r="T314" s="31">
        <f t="shared" si="22"/>
        <v>0</v>
      </c>
      <c r="U314" s="32" t="str">
        <f t="shared" si="23"/>
        <v xml:space="preserve"> </v>
      </c>
    </row>
    <row r="315" spans="2:21" x14ac:dyDescent="0.25">
      <c r="B315" s="11"/>
      <c r="C315" s="12"/>
      <c r="D315" s="13"/>
      <c r="E315" s="13"/>
      <c r="F315" s="13"/>
      <c r="G315" s="12"/>
      <c r="H315" s="14"/>
      <c r="I315" s="14"/>
      <c r="J315" s="12"/>
      <c r="K315" s="15"/>
      <c r="L315" s="15"/>
      <c r="M315" s="15"/>
      <c r="N315" s="15"/>
      <c r="O315" s="15"/>
      <c r="P315" s="16" t="str">
        <f t="shared" si="20"/>
        <v xml:space="preserve"> </v>
      </c>
      <c r="Q315" s="17">
        <f t="shared" si="21"/>
        <v>0</v>
      </c>
      <c r="R315" s="65"/>
      <c r="S315" s="66">
        <f t="shared" si="24"/>
        <v>0</v>
      </c>
      <c r="T315" s="31">
        <f t="shared" si="22"/>
        <v>0</v>
      </c>
      <c r="U315" s="32" t="str">
        <f t="shared" si="23"/>
        <v xml:space="preserve"> </v>
      </c>
    </row>
    <row r="316" spans="2:21" x14ac:dyDescent="0.25">
      <c r="B316" s="11"/>
      <c r="C316" s="12"/>
      <c r="D316" s="13"/>
      <c r="E316" s="13"/>
      <c r="F316" s="13"/>
      <c r="G316" s="12"/>
      <c r="H316" s="14"/>
      <c r="I316" s="14"/>
      <c r="J316" s="12"/>
      <c r="K316" s="15"/>
      <c r="L316" s="15"/>
      <c r="M316" s="15"/>
      <c r="N316" s="15"/>
      <c r="O316" s="15"/>
      <c r="P316" s="16" t="str">
        <f t="shared" si="20"/>
        <v xml:space="preserve"> </v>
      </c>
      <c r="Q316" s="17">
        <f t="shared" si="21"/>
        <v>0</v>
      </c>
      <c r="R316" s="65"/>
      <c r="S316" s="66">
        <f t="shared" si="24"/>
        <v>0</v>
      </c>
      <c r="T316" s="31">
        <f t="shared" si="22"/>
        <v>0</v>
      </c>
      <c r="U316" s="32" t="str">
        <f t="shared" si="23"/>
        <v xml:space="preserve"> </v>
      </c>
    </row>
    <row r="317" spans="2:21" x14ac:dyDescent="0.25">
      <c r="B317" s="11"/>
      <c r="C317" s="12"/>
      <c r="D317" s="13"/>
      <c r="E317" s="13"/>
      <c r="F317" s="13"/>
      <c r="G317" s="12"/>
      <c r="H317" s="14"/>
      <c r="I317" s="14"/>
      <c r="J317" s="12"/>
      <c r="K317" s="15"/>
      <c r="L317" s="15"/>
      <c r="M317" s="15"/>
      <c r="N317" s="15"/>
      <c r="O317" s="15"/>
      <c r="P317" s="16" t="str">
        <f t="shared" si="20"/>
        <v xml:space="preserve"> </v>
      </c>
      <c r="Q317" s="17">
        <f t="shared" si="21"/>
        <v>0</v>
      </c>
      <c r="R317" s="65"/>
      <c r="S317" s="66">
        <f t="shared" si="24"/>
        <v>0</v>
      </c>
      <c r="T317" s="31">
        <f t="shared" si="22"/>
        <v>0</v>
      </c>
      <c r="U317" s="32" t="str">
        <f t="shared" si="23"/>
        <v xml:space="preserve"> </v>
      </c>
    </row>
    <row r="318" spans="2:21" x14ac:dyDescent="0.25">
      <c r="B318" s="11"/>
      <c r="C318" s="12"/>
      <c r="D318" s="13"/>
      <c r="E318" s="13"/>
      <c r="F318" s="13"/>
      <c r="G318" s="12"/>
      <c r="H318" s="14"/>
      <c r="I318" s="14"/>
      <c r="J318" s="12"/>
      <c r="K318" s="15"/>
      <c r="L318" s="15"/>
      <c r="M318" s="15"/>
      <c r="N318" s="15"/>
      <c r="O318" s="15"/>
      <c r="P318" s="16" t="str">
        <f t="shared" si="20"/>
        <v xml:space="preserve"> </v>
      </c>
      <c r="Q318" s="17">
        <f t="shared" si="21"/>
        <v>0</v>
      </c>
      <c r="R318" s="65"/>
      <c r="S318" s="66">
        <f t="shared" si="24"/>
        <v>0</v>
      </c>
      <c r="T318" s="31">
        <f t="shared" si="22"/>
        <v>0</v>
      </c>
      <c r="U318" s="32" t="str">
        <f t="shared" si="23"/>
        <v xml:space="preserve"> </v>
      </c>
    </row>
    <row r="319" spans="2:21" x14ac:dyDescent="0.25">
      <c r="B319" s="11"/>
      <c r="C319" s="12"/>
      <c r="D319" s="13"/>
      <c r="E319" s="13"/>
      <c r="F319" s="13"/>
      <c r="G319" s="12"/>
      <c r="H319" s="14"/>
      <c r="I319" s="14"/>
      <c r="J319" s="12"/>
      <c r="K319" s="15"/>
      <c r="L319" s="15"/>
      <c r="M319" s="15"/>
      <c r="N319" s="15"/>
      <c r="O319" s="15"/>
      <c r="P319" s="16" t="str">
        <f t="shared" si="20"/>
        <v xml:space="preserve"> </v>
      </c>
      <c r="Q319" s="17">
        <f t="shared" si="21"/>
        <v>0</v>
      </c>
      <c r="R319" s="65"/>
      <c r="S319" s="66">
        <f t="shared" si="24"/>
        <v>0</v>
      </c>
      <c r="T319" s="31">
        <f t="shared" si="22"/>
        <v>0</v>
      </c>
      <c r="U319" s="32" t="str">
        <f t="shared" si="23"/>
        <v xml:space="preserve"> </v>
      </c>
    </row>
    <row r="320" spans="2:21" x14ac:dyDescent="0.25">
      <c r="B320" s="11"/>
      <c r="C320" s="12"/>
      <c r="D320" s="13"/>
      <c r="E320" s="13"/>
      <c r="F320" s="13"/>
      <c r="G320" s="12"/>
      <c r="H320" s="14"/>
      <c r="I320" s="14"/>
      <c r="J320" s="12"/>
      <c r="K320" s="15"/>
      <c r="L320" s="15"/>
      <c r="M320" s="15"/>
      <c r="N320" s="15"/>
      <c r="O320" s="15"/>
      <c r="P320" s="16" t="str">
        <f t="shared" si="20"/>
        <v xml:space="preserve"> </v>
      </c>
      <c r="Q320" s="17">
        <f t="shared" si="21"/>
        <v>0</v>
      </c>
      <c r="R320" s="65"/>
      <c r="S320" s="66">
        <f t="shared" si="24"/>
        <v>0</v>
      </c>
      <c r="T320" s="31">
        <f t="shared" si="22"/>
        <v>0</v>
      </c>
      <c r="U320" s="32" t="str">
        <f t="shared" si="23"/>
        <v xml:space="preserve"> </v>
      </c>
    </row>
    <row r="321" spans="2:21" x14ac:dyDescent="0.25">
      <c r="B321" s="11"/>
      <c r="C321" s="12"/>
      <c r="D321" s="13"/>
      <c r="E321" s="13"/>
      <c r="F321" s="13"/>
      <c r="G321" s="12"/>
      <c r="H321" s="14"/>
      <c r="I321" s="14"/>
      <c r="J321" s="12"/>
      <c r="K321" s="15"/>
      <c r="L321" s="15"/>
      <c r="M321" s="15"/>
      <c r="N321" s="15"/>
      <c r="O321" s="15"/>
      <c r="P321" s="16" t="str">
        <f t="shared" si="20"/>
        <v xml:space="preserve"> </v>
      </c>
      <c r="Q321" s="17">
        <f t="shared" si="21"/>
        <v>0</v>
      </c>
      <c r="R321" s="65"/>
      <c r="S321" s="66">
        <f t="shared" si="24"/>
        <v>0</v>
      </c>
      <c r="T321" s="31">
        <f t="shared" si="22"/>
        <v>0</v>
      </c>
      <c r="U321" s="32" t="str">
        <f t="shared" si="23"/>
        <v xml:space="preserve"> </v>
      </c>
    </row>
    <row r="322" spans="2:21" x14ac:dyDescent="0.25">
      <c r="B322" s="11"/>
      <c r="C322" s="12"/>
      <c r="D322" s="13"/>
      <c r="E322" s="13"/>
      <c r="F322" s="13"/>
      <c r="G322" s="12"/>
      <c r="H322" s="14"/>
      <c r="I322" s="14"/>
      <c r="J322" s="12"/>
      <c r="K322" s="15"/>
      <c r="L322" s="15"/>
      <c r="M322" s="15"/>
      <c r="N322" s="15"/>
      <c r="O322" s="15"/>
      <c r="P322" s="16" t="str">
        <f t="shared" si="20"/>
        <v xml:space="preserve"> </v>
      </c>
      <c r="Q322" s="17">
        <f t="shared" si="21"/>
        <v>0</v>
      </c>
      <c r="R322" s="65"/>
      <c r="S322" s="66">
        <f t="shared" si="24"/>
        <v>0</v>
      </c>
      <c r="T322" s="31">
        <f t="shared" si="22"/>
        <v>0</v>
      </c>
      <c r="U322" s="32" t="str">
        <f t="shared" si="23"/>
        <v xml:space="preserve"> </v>
      </c>
    </row>
    <row r="323" spans="2:21" x14ac:dyDescent="0.25">
      <c r="B323" s="11"/>
      <c r="C323" s="12"/>
      <c r="D323" s="13"/>
      <c r="E323" s="13"/>
      <c r="F323" s="13"/>
      <c r="G323" s="12"/>
      <c r="H323" s="14"/>
      <c r="I323" s="14"/>
      <c r="J323" s="12"/>
      <c r="K323" s="15"/>
      <c r="L323" s="15"/>
      <c r="M323" s="15"/>
      <c r="N323" s="15"/>
      <c r="O323" s="15"/>
      <c r="P323" s="16" t="str">
        <f t="shared" si="20"/>
        <v xml:space="preserve"> </v>
      </c>
      <c r="Q323" s="17">
        <f t="shared" si="21"/>
        <v>0</v>
      </c>
      <c r="R323" s="65"/>
      <c r="S323" s="66">
        <f t="shared" si="24"/>
        <v>0</v>
      </c>
      <c r="T323" s="31">
        <f t="shared" si="22"/>
        <v>0</v>
      </c>
      <c r="U323" s="32" t="str">
        <f t="shared" si="23"/>
        <v xml:space="preserve"> </v>
      </c>
    </row>
    <row r="324" spans="2:21" x14ac:dyDescent="0.25">
      <c r="B324" s="11"/>
      <c r="C324" s="12"/>
      <c r="D324" s="13"/>
      <c r="E324" s="13"/>
      <c r="F324" s="13"/>
      <c r="G324" s="12"/>
      <c r="H324" s="14"/>
      <c r="I324" s="14"/>
      <c r="J324" s="12"/>
      <c r="K324" s="15"/>
      <c r="L324" s="15"/>
      <c r="M324" s="15"/>
      <c r="N324" s="15"/>
      <c r="O324" s="15"/>
      <c r="P324" s="16" t="str">
        <f t="shared" si="20"/>
        <v xml:space="preserve"> </v>
      </c>
      <c r="Q324" s="17">
        <f t="shared" si="21"/>
        <v>0</v>
      </c>
      <c r="R324" s="65"/>
      <c r="S324" s="66">
        <f t="shared" si="24"/>
        <v>0</v>
      </c>
      <c r="T324" s="31">
        <f t="shared" si="22"/>
        <v>0</v>
      </c>
      <c r="U324" s="32" t="str">
        <f t="shared" si="23"/>
        <v xml:space="preserve"> </v>
      </c>
    </row>
    <row r="325" spans="2:21" x14ac:dyDescent="0.25">
      <c r="B325" s="11"/>
      <c r="C325" s="12"/>
      <c r="D325" s="13"/>
      <c r="E325" s="13"/>
      <c r="F325" s="13"/>
      <c r="G325" s="12"/>
      <c r="H325" s="14"/>
      <c r="I325" s="14"/>
      <c r="J325" s="12"/>
      <c r="K325" s="15"/>
      <c r="L325" s="15"/>
      <c r="M325" s="15"/>
      <c r="N325" s="15"/>
      <c r="O325" s="15"/>
      <c r="P325" s="16" t="str">
        <f t="shared" si="20"/>
        <v xml:space="preserve"> </v>
      </c>
      <c r="Q325" s="17">
        <f t="shared" si="21"/>
        <v>0</v>
      </c>
      <c r="R325" s="65"/>
      <c r="S325" s="66">
        <f t="shared" si="24"/>
        <v>0</v>
      </c>
      <c r="T325" s="31">
        <f t="shared" si="22"/>
        <v>0</v>
      </c>
      <c r="U325" s="32" t="str">
        <f t="shared" si="23"/>
        <v xml:space="preserve"> </v>
      </c>
    </row>
    <row r="326" spans="2:21" x14ac:dyDescent="0.25">
      <c r="B326" s="11"/>
      <c r="C326" s="12"/>
      <c r="D326" s="13"/>
      <c r="E326" s="13"/>
      <c r="F326" s="13"/>
      <c r="G326" s="12"/>
      <c r="H326" s="14"/>
      <c r="I326" s="14"/>
      <c r="J326" s="12"/>
      <c r="K326" s="15"/>
      <c r="L326" s="15"/>
      <c r="M326" s="15"/>
      <c r="N326" s="15"/>
      <c r="O326" s="15"/>
      <c r="P326" s="16" t="str">
        <f t="shared" si="20"/>
        <v xml:space="preserve"> </v>
      </c>
      <c r="Q326" s="17">
        <f t="shared" si="21"/>
        <v>0</v>
      </c>
      <c r="R326" s="65"/>
      <c r="S326" s="66">
        <f t="shared" si="24"/>
        <v>0</v>
      </c>
      <c r="T326" s="31">
        <f t="shared" si="22"/>
        <v>0</v>
      </c>
      <c r="U326" s="32" t="str">
        <f t="shared" si="23"/>
        <v xml:space="preserve"> </v>
      </c>
    </row>
    <row r="327" spans="2:21" x14ac:dyDescent="0.25">
      <c r="B327" s="11"/>
      <c r="C327" s="12"/>
      <c r="D327" s="13"/>
      <c r="E327" s="13"/>
      <c r="F327" s="13"/>
      <c r="G327" s="12"/>
      <c r="H327" s="14"/>
      <c r="I327" s="14"/>
      <c r="J327" s="12"/>
      <c r="K327" s="15"/>
      <c r="L327" s="15"/>
      <c r="M327" s="15"/>
      <c r="N327" s="15"/>
      <c r="O327" s="15"/>
      <c r="P327" s="16" t="str">
        <f t="shared" si="20"/>
        <v xml:space="preserve"> </v>
      </c>
      <c r="Q327" s="17">
        <f t="shared" si="21"/>
        <v>0</v>
      </c>
      <c r="R327" s="65"/>
      <c r="S327" s="66">
        <f t="shared" si="24"/>
        <v>0</v>
      </c>
      <c r="T327" s="31">
        <f t="shared" si="22"/>
        <v>0</v>
      </c>
      <c r="U327" s="32" t="str">
        <f t="shared" si="23"/>
        <v xml:space="preserve"> </v>
      </c>
    </row>
    <row r="328" spans="2:21" x14ac:dyDescent="0.25">
      <c r="B328" s="11"/>
      <c r="C328" s="12"/>
      <c r="D328" s="13"/>
      <c r="E328" s="13"/>
      <c r="F328" s="13"/>
      <c r="G328" s="12"/>
      <c r="H328" s="14"/>
      <c r="I328" s="14"/>
      <c r="J328" s="12"/>
      <c r="K328" s="15"/>
      <c r="L328" s="15"/>
      <c r="M328" s="15"/>
      <c r="N328" s="15"/>
      <c r="O328" s="15"/>
      <c r="P328" s="16" t="str">
        <f t="shared" si="20"/>
        <v xml:space="preserve"> </v>
      </c>
      <c r="Q328" s="17">
        <f t="shared" si="21"/>
        <v>0</v>
      </c>
      <c r="R328" s="65"/>
      <c r="S328" s="66">
        <f t="shared" si="24"/>
        <v>0</v>
      </c>
      <c r="T328" s="31">
        <f t="shared" si="22"/>
        <v>0</v>
      </c>
      <c r="U328" s="32" t="str">
        <f t="shared" si="23"/>
        <v xml:space="preserve"> </v>
      </c>
    </row>
    <row r="329" spans="2:21" x14ac:dyDescent="0.25">
      <c r="B329" s="11"/>
      <c r="C329" s="12"/>
      <c r="D329" s="13"/>
      <c r="E329" s="13"/>
      <c r="F329" s="13"/>
      <c r="G329" s="12"/>
      <c r="H329" s="14"/>
      <c r="I329" s="14"/>
      <c r="J329" s="12"/>
      <c r="K329" s="15"/>
      <c r="L329" s="15"/>
      <c r="M329" s="15"/>
      <c r="N329" s="15"/>
      <c r="O329" s="15"/>
      <c r="P329" s="16" t="str">
        <f t="shared" ref="P329:P392" si="25">+IF(K329&lt;=0," ",IF(K329&lt;=10,"A",IF(K329&gt;=11,"B")))</f>
        <v xml:space="preserve"> </v>
      </c>
      <c r="Q329" s="17">
        <f t="shared" ref="Q329:Q392" si="26">+IF(P329=" ",K329*0,IF(P329="A",K329*2500,IF(P329="B",K329*3000)))</f>
        <v>0</v>
      </c>
      <c r="R329" s="65"/>
      <c r="S329" s="66">
        <f t="shared" si="24"/>
        <v>0</v>
      </c>
      <c r="T329" s="31">
        <f t="shared" ref="T329:T392" si="27">SUMIF($G$8:$G$1008,G329:G1329,$K$8:$K$1008)</f>
        <v>0</v>
      </c>
      <c r="U329" s="32" t="str">
        <f t="shared" ref="U329:U392" si="28">+IF(T329=0," ",IF(T329&lt;=50,"OK",IF(T329&gt;=51,"LEBIH")))</f>
        <v xml:space="preserve"> </v>
      </c>
    </row>
    <row r="330" spans="2:21" x14ac:dyDescent="0.25">
      <c r="B330" s="11"/>
      <c r="C330" s="12"/>
      <c r="D330" s="13"/>
      <c r="E330" s="13"/>
      <c r="F330" s="13"/>
      <c r="G330" s="12"/>
      <c r="H330" s="14"/>
      <c r="I330" s="14"/>
      <c r="J330" s="12"/>
      <c r="K330" s="15"/>
      <c r="L330" s="15"/>
      <c r="M330" s="15"/>
      <c r="N330" s="15"/>
      <c r="O330" s="15"/>
      <c r="P330" s="16" t="str">
        <f t="shared" si="25"/>
        <v xml:space="preserve"> </v>
      </c>
      <c r="Q330" s="17">
        <f t="shared" si="26"/>
        <v>0</v>
      </c>
      <c r="R330" s="65"/>
      <c r="S330" s="66">
        <f t="shared" si="24"/>
        <v>0</v>
      </c>
      <c r="T330" s="31">
        <f t="shared" si="27"/>
        <v>0</v>
      </c>
      <c r="U330" s="32" t="str">
        <f t="shared" si="28"/>
        <v xml:space="preserve"> </v>
      </c>
    </row>
    <row r="331" spans="2:21" x14ac:dyDescent="0.25">
      <c r="B331" s="11"/>
      <c r="C331" s="12"/>
      <c r="D331" s="13"/>
      <c r="E331" s="13"/>
      <c r="F331" s="13"/>
      <c r="G331" s="12"/>
      <c r="H331" s="14"/>
      <c r="I331" s="14"/>
      <c r="J331" s="12"/>
      <c r="K331" s="15"/>
      <c r="L331" s="15"/>
      <c r="M331" s="15"/>
      <c r="N331" s="15"/>
      <c r="O331" s="15"/>
      <c r="P331" s="16" t="str">
        <f t="shared" si="25"/>
        <v xml:space="preserve"> </v>
      </c>
      <c r="Q331" s="17">
        <f t="shared" si="26"/>
        <v>0</v>
      </c>
      <c r="R331" s="65"/>
      <c r="S331" s="66">
        <f t="shared" si="24"/>
        <v>0</v>
      </c>
      <c r="T331" s="31">
        <f t="shared" si="27"/>
        <v>0</v>
      </c>
      <c r="U331" s="32" t="str">
        <f t="shared" si="28"/>
        <v xml:space="preserve"> </v>
      </c>
    </row>
    <row r="332" spans="2:21" x14ac:dyDescent="0.25">
      <c r="B332" s="11"/>
      <c r="C332" s="12"/>
      <c r="D332" s="13"/>
      <c r="E332" s="13"/>
      <c r="F332" s="13"/>
      <c r="G332" s="12"/>
      <c r="H332" s="14"/>
      <c r="I332" s="14"/>
      <c r="J332" s="12"/>
      <c r="K332" s="15"/>
      <c r="L332" s="15"/>
      <c r="M332" s="15"/>
      <c r="N332" s="15"/>
      <c r="O332" s="15"/>
      <c r="P332" s="16" t="str">
        <f t="shared" si="25"/>
        <v xml:space="preserve"> </v>
      </c>
      <c r="Q332" s="17">
        <f t="shared" si="26"/>
        <v>0</v>
      </c>
      <c r="R332" s="65"/>
      <c r="S332" s="66">
        <f t="shared" si="24"/>
        <v>0</v>
      </c>
      <c r="T332" s="31">
        <f t="shared" si="27"/>
        <v>0</v>
      </c>
      <c r="U332" s="32" t="str">
        <f t="shared" si="28"/>
        <v xml:space="preserve"> </v>
      </c>
    </row>
    <row r="333" spans="2:21" x14ac:dyDescent="0.25">
      <c r="B333" s="11"/>
      <c r="C333" s="12"/>
      <c r="D333" s="13"/>
      <c r="E333" s="13"/>
      <c r="F333" s="13"/>
      <c r="G333" s="12"/>
      <c r="H333" s="14"/>
      <c r="I333" s="14"/>
      <c r="J333" s="12"/>
      <c r="K333" s="15"/>
      <c r="L333" s="15"/>
      <c r="M333" s="15"/>
      <c r="N333" s="15"/>
      <c r="O333" s="15"/>
      <c r="P333" s="16" t="str">
        <f t="shared" si="25"/>
        <v xml:space="preserve"> </v>
      </c>
      <c r="Q333" s="17">
        <f t="shared" si="26"/>
        <v>0</v>
      </c>
      <c r="R333" s="65"/>
      <c r="S333" s="66">
        <f t="shared" si="24"/>
        <v>0</v>
      </c>
      <c r="T333" s="31">
        <f t="shared" si="27"/>
        <v>0</v>
      </c>
      <c r="U333" s="32" t="str">
        <f t="shared" si="28"/>
        <v xml:space="preserve"> </v>
      </c>
    </row>
    <row r="334" spans="2:21" x14ac:dyDescent="0.25">
      <c r="B334" s="11"/>
      <c r="C334" s="12"/>
      <c r="D334" s="13"/>
      <c r="E334" s="13"/>
      <c r="F334" s="13"/>
      <c r="G334" s="12"/>
      <c r="H334" s="14"/>
      <c r="I334" s="14"/>
      <c r="J334" s="12"/>
      <c r="K334" s="15"/>
      <c r="L334" s="15"/>
      <c r="M334" s="15"/>
      <c r="N334" s="15"/>
      <c r="O334" s="15"/>
      <c r="P334" s="16" t="str">
        <f t="shared" si="25"/>
        <v xml:space="preserve"> </v>
      </c>
      <c r="Q334" s="17">
        <f t="shared" si="26"/>
        <v>0</v>
      </c>
      <c r="R334" s="65"/>
      <c r="S334" s="66">
        <f t="shared" si="24"/>
        <v>0</v>
      </c>
      <c r="T334" s="31">
        <f t="shared" si="27"/>
        <v>0</v>
      </c>
      <c r="U334" s="32" t="str">
        <f t="shared" si="28"/>
        <v xml:space="preserve"> </v>
      </c>
    </row>
    <row r="335" spans="2:21" x14ac:dyDescent="0.25">
      <c r="B335" s="11"/>
      <c r="C335" s="12"/>
      <c r="D335" s="13"/>
      <c r="E335" s="13"/>
      <c r="F335" s="13"/>
      <c r="G335" s="12"/>
      <c r="H335" s="14"/>
      <c r="I335" s="14"/>
      <c r="J335" s="12"/>
      <c r="K335" s="15"/>
      <c r="L335" s="15"/>
      <c r="M335" s="15"/>
      <c r="N335" s="15"/>
      <c r="O335" s="15"/>
      <c r="P335" s="16" t="str">
        <f t="shared" si="25"/>
        <v xml:space="preserve"> </v>
      </c>
      <c r="Q335" s="17">
        <f t="shared" si="26"/>
        <v>0</v>
      </c>
      <c r="R335" s="65"/>
      <c r="S335" s="66">
        <f t="shared" ref="S335:S398" si="29">+Q335-R335</f>
        <v>0</v>
      </c>
      <c r="T335" s="31">
        <f t="shared" si="27"/>
        <v>0</v>
      </c>
      <c r="U335" s="32" t="str">
        <f t="shared" si="28"/>
        <v xml:space="preserve"> </v>
      </c>
    </row>
    <row r="336" spans="2:21" x14ac:dyDescent="0.25">
      <c r="B336" s="11"/>
      <c r="C336" s="12"/>
      <c r="D336" s="13"/>
      <c r="E336" s="13"/>
      <c r="F336" s="13"/>
      <c r="G336" s="12"/>
      <c r="H336" s="14"/>
      <c r="I336" s="14"/>
      <c r="J336" s="12"/>
      <c r="K336" s="15"/>
      <c r="L336" s="15"/>
      <c r="M336" s="15"/>
      <c r="N336" s="15"/>
      <c r="O336" s="15"/>
      <c r="P336" s="16" t="str">
        <f t="shared" si="25"/>
        <v xml:space="preserve"> </v>
      </c>
      <c r="Q336" s="17">
        <f t="shared" si="26"/>
        <v>0</v>
      </c>
      <c r="R336" s="65"/>
      <c r="S336" s="66">
        <f t="shared" si="29"/>
        <v>0</v>
      </c>
      <c r="T336" s="31">
        <f t="shared" si="27"/>
        <v>0</v>
      </c>
      <c r="U336" s="32" t="str">
        <f t="shared" si="28"/>
        <v xml:space="preserve"> </v>
      </c>
    </row>
    <row r="337" spans="2:23" s="21" customFormat="1" x14ac:dyDescent="0.25">
      <c r="B337" s="11"/>
      <c r="C337" s="12"/>
      <c r="D337" s="13"/>
      <c r="E337" s="13"/>
      <c r="F337" s="13"/>
      <c r="G337" s="12"/>
      <c r="H337" s="14"/>
      <c r="I337" s="14"/>
      <c r="J337" s="12"/>
      <c r="K337" s="15"/>
      <c r="L337" s="20"/>
      <c r="M337" s="20"/>
      <c r="N337" s="20"/>
      <c r="O337" s="20"/>
      <c r="P337" s="16" t="str">
        <f t="shared" si="25"/>
        <v xml:space="preserve"> </v>
      </c>
      <c r="Q337" s="17">
        <f t="shared" si="26"/>
        <v>0</v>
      </c>
      <c r="R337" s="65"/>
      <c r="S337" s="70">
        <f t="shared" si="29"/>
        <v>0</v>
      </c>
      <c r="T337" s="31">
        <f t="shared" si="27"/>
        <v>0</v>
      </c>
      <c r="U337" s="32" t="str">
        <f t="shared" si="28"/>
        <v xml:space="preserve"> </v>
      </c>
    </row>
    <row r="338" spans="2:23" x14ac:dyDescent="0.25">
      <c r="B338" s="11"/>
      <c r="C338" s="12"/>
      <c r="D338" s="13"/>
      <c r="E338" s="13"/>
      <c r="F338" s="13"/>
      <c r="G338" s="12"/>
      <c r="H338" s="14"/>
      <c r="I338" s="14"/>
      <c r="J338" s="12"/>
      <c r="K338" s="15"/>
      <c r="L338" s="15"/>
      <c r="M338" s="15"/>
      <c r="N338" s="15"/>
      <c r="O338" s="15"/>
      <c r="P338" s="16" t="str">
        <f t="shared" si="25"/>
        <v xml:space="preserve"> </v>
      </c>
      <c r="Q338" s="17">
        <f t="shared" si="26"/>
        <v>0</v>
      </c>
      <c r="R338" s="65"/>
      <c r="S338" s="66">
        <f t="shared" si="29"/>
        <v>0</v>
      </c>
      <c r="T338" s="31">
        <f t="shared" si="27"/>
        <v>0</v>
      </c>
      <c r="U338" s="32" t="str">
        <f t="shared" si="28"/>
        <v xml:space="preserve"> </v>
      </c>
    </row>
    <row r="339" spans="2:23" x14ac:dyDescent="0.25">
      <c r="B339" s="11"/>
      <c r="C339" s="12"/>
      <c r="D339" s="13"/>
      <c r="E339" s="13"/>
      <c r="F339" s="13"/>
      <c r="G339" s="12"/>
      <c r="H339" s="14"/>
      <c r="I339" s="14"/>
      <c r="J339" s="12"/>
      <c r="K339" s="15"/>
      <c r="L339" s="15"/>
      <c r="M339" s="15"/>
      <c r="N339" s="15"/>
      <c r="O339" s="15"/>
      <c r="P339" s="16" t="str">
        <f t="shared" si="25"/>
        <v xml:space="preserve"> </v>
      </c>
      <c r="Q339" s="17">
        <f t="shared" si="26"/>
        <v>0</v>
      </c>
      <c r="R339" s="65"/>
      <c r="S339" s="66">
        <f t="shared" si="29"/>
        <v>0</v>
      </c>
      <c r="T339" s="31">
        <f t="shared" si="27"/>
        <v>0</v>
      </c>
      <c r="U339" s="32" t="str">
        <f t="shared" si="28"/>
        <v xml:space="preserve"> </v>
      </c>
    </row>
    <row r="340" spans="2:23" x14ac:dyDescent="0.25">
      <c r="B340" s="11"/>
      <c r="C340" s="12"/>
      <c r="D340" s="13"/>
      <c r="E340" s="13"/>
      <c r="F340" s="13"/>
      <c r="G340" s="12"/>
      <c r="H340" s="14"/>
      <c r="I340" s="14"/>
      <c r="J340" s="12"/>
      <c r="K340" s="15"/>
      <c r="L340" s="15"/>
      <c r="M340" s="15"/>
      <c r="N340" s="15"/>
      <c r="O340" s="15"/>
      <c r="P340" s="16" t="str">
        <f t="shared" si="25"/>
        <v xml:space="preserve"> </v>
      </c>
      <c r="Q340" s="17">
        <f t="shared" si="26"/>
        <v>0</v>
      </c>
      <c r="R340" s="65"/>
      <c r="S340" s="66">
        <f t="shared" si="29"/>
        <v>0</v>
      </c>
      <c r="T340" s="31">
        <f t="shared" si="27"/>
        <v>0</v>
      </c>
      <c r="U340" s="32" t="str">
        <f t="shared" si="28"/>
        <v xml:space="preserve"> </v>
      </c>
    </row>
    <row r="341" spans="2:23" x14ac:dyDescent="0.25">
      <c r="B341" s="11"/>
      <c r="C341" s="12"/>
      <c r="D341" s="13"/>
      <c r="E341" s="13"/>
      <c r="F341" s="13"/>
      <c r="G341" s="12"/>
      <c r="H341" s="14"/>
      <c r="I341" s="14"/>
      <c r="J341" s="12"/>
      <c r="K341" s="15"/>
      <c r="L341" s="15"/>
      <c r="M341" s="15"/>
      <c r="N341" s="15"/>
      <c r="O341" s="15"/>
      <c r="P341" s="16" t="str">
        <f t="shared" si="25"/>
        <v xml:space="preserve"> </v>
      </c>
      <c r="Q341" s="17">
        <f t="shared" si="26"/>
        <v>0</v>
      </c>
      <c r="R341" s="65"/>
      <c r="S341" s="66">
        <f t="shared" si="29"/>
        <v>0</v>
      </c>
      <c r="T341" s="31">
        <f t="shared" si="27"/>
        <v>0</v>
      </c>
      <c r="U341" s="32" t="str">
        <f t="shared" si="28"/>
        <v xml:space="preserve"> </v>
      </c>
    </row>
    <row r="342" spans="2:23" x14ac:dyDescent="0.25">
      <c r="B342" s="11"/>
      <c r="C342" s="12"/>
      <c r="D342" s="13"/>
      <c r="E342" s="13"/>
      <c r="F342" s="13"/>
      <c r="G342" s="12"/>
      <c r="H342" s="14"/>
      <c r="I342" s="14"/>
      <c r="J342" s="12"/>
      <c r="K342" s="15"/>
      <c r="L342" s="15"/>
      <c r="M342" s="15"/>
      <c r="N342" s="15"/>
      <c r="O342" s="15"/>
      <c r="P342" s="16" t="str">
        <f t="shared" si="25"/>
        <v xml:space="preserve"> </v>
      </c>
      <c r="Q342" s="17">
        <f t="shared" si="26"/>
        <v>0</v>
      </c>
      <c r="R342" s="65"/>
      <c r="S342" s="66">
        <f t="shared" si="29"/>
        <v>0</v>
      </c>
      <c r="T342" s="31">
        <f t="shared" si="27"/>
        <v>0</v>
      </c>
      <c r="U342" s="32" t="str">
        <f t="shared" si="28"/>
        <v xml:space="preserve"> </v>
      </c>
    </row>
    <row r="343" spans="2:23" x14ac:dyDescent="0.25">
      <c r="B343" s="11"/>
      <c r="C343" s="12"/>
      <c r="D343" s="13"/>
      <c r="E343" s="13"/>
      <c r="F343" s="13"/>
      <c r="G343" s="12"/>
      <c r="H343" s="14"/>
      <c r="I343" s="14"/>
      <c r="J343" s="12"/>
      <c r="K343" s="15"/>
      <c r="L343" s="15"/>
      <c r="M343" s="15"/>
      <c r="N343" s="15"/>
      <c r="O343" s="15"/>
      <c r="P343" s="16" t="str">
        <f t="shared" si="25"/>
        <v xml:space="preserve"> </v>
      </c>
      <c r="Q343" s="17">
        <f t="shared" si="26"/>
        <v>0</v>
      </c>
      <c r="R343" s="65"/>
      <c r="S343" s="66">
        <f t="shared" si="29"/>
        <v>0</v>
      </c>
      <c r="T343" s="31">
        <f t="shared" si="27"/>
        <v>0</v>
      </c>
      <c r="U343" s="32" t="str">
        <f t="shared" si="28"/>
        <v xml:space="preserve"> </v>
      </c>
    </row>
    <row r="344" spans="2:23" x14ac:dyDescent="0.25">
      <c r="B344" s="11"/>
      <c r="C344" s="12"/>
      <c r="D344" s="13"/>
      <c r="E344" s="13"/>
      <c r="F344" s="13"/>
      <c r="G344" s="12"/>
      <c r="H344" s="14"/>
      <c r="I344" s="14"/>
      <c r="J344" s="12"/>
      <c r="K344" s="15"/>
      <c r="L344" s="15"/>
      <c r="M344" s="15"/>
      <c r="N344" s="15"/>
      <c r="O344" s="15"/>
      <c r="P344" s="16" t="str">
        <f t="shared" si="25"/>
        <v xml:space="preserve"> </v>
      </c>
      <c r="Q344" s="17">
        <f t="shared" si="26"/>
        <v>0</v>
      </c>
      <c r="R344" s="65"/>
      <c r="S344" s="66">
        <f t="shared" si="29"/>
        <v>0</v>
      </c>
      <c r="T344" s="31">
        <f t="shared" si="27"/>
        <v>0</v>
      </c>
      <c r="U344" s="32" t="str">
        <f t="shared" si="28"/>
        <v xml:space="preserve"> </v>
      </c>
    </row>
    <row r="345" spans="2:23" x14ac:dyDescent="0.25">
      <c r="B345" s="11"/>
      <c r="C345" s="12"/>
      <c r="D345" s="13"/>
      <c r="E345" s="13"/>
      <c r="F345" s="13"/>
      <c r="G345" s="12"/>
      <c r="H345" s="14"/>
      <c r="I345" s="14"/>
      <c r="J345" s="12"/>
      <c r="K345" s="15"/>
      <c r="L345" s="15"/>
      <c r="M345" s="15"/>
      <c r="N345" s="15"/>
      <c r="O345" s="15"/>
      <c r="P345" s="16" t="str">
        <f t="shared" si="25"/>
        <v xml:space="preserve"> </v>
      </c>
      <c r="Q345" s="17">
        <f t="shared" si="26"/>
        <v>0</v>
      </c>
      <c r="R345" s="65"/>
      <c r="S345" s="66">
        <f t="shared" si="29"/>
        <v>0</v>
      </c>
      <c r="T345" s="31">
        <f t="shared" si="27"/>
        <v>0</v>
      </c>
      <c r="U345" s="32" t="str">
        <f t="shared" si="28"/>
        <v xml:space="preserve"> </v>
      </c>
    </row>
    <row r="346" spans="2:23" x14ac:dyDescent="0.25">
      <c r="B346" s="11"/>
      <c r="C346" s="12"/>
      <c r="D346" s="13"/>
      <c r="E346" s="13"/>
      <c r="F346" s="13"/>
      <c r="G346" s="12"/>
      <c r="H346" s="14"/>
      <c r="I346" s="14"/>
      <c r="J346" s="12"/>
      <c r="K346" s="15"/>
      <c r="L346" s="15"/>
      <c r="M346" s="15"/>
      <c r="N346" s="15"/>
      <c r="O346" s="15"/>
      <c r="P346" s="16" t="str">
        <f t="shared" si="25"/>
        <v xml:space="preserve"> </v>
      </c>
      <c r="Q346" s="17">
        <f t="shared" si="26"/>
        <v>0</v>
      </c>
      <c r="R346" s="65"/>
      <c r="S346" s="66">
        <f t="shared" si="29"/>
        <v>0</v>
      </c>
      <c r="T346" s="31">
        <f t="shared" si="27"/>
        <v>0</v>
      </c>
      <c r="U346" s="32" t="str">
        <f t="shared" si="28"/>
        <v xml:space="preserve"> </v>
      </c>
    </row>
    <row r="347" spans="2:23" x14ac:dyDescent="0.25">
      <c r="B347" s="11"/>
      <c r="C347" s="12"/>
      <c r="D347" s="13"/>
      <c r="E347" s="13"/>
      <c r="F347" s="13"/>
      <c r="G347" s="12"/>
      <c r="H347" s="14"/>
      <c r="I347" s="14"/>
      <c r="J347" s="12"/>
      <c r="K347" s="15"/>
      <c r="L347" s="15"/>
      <c r="M347" s="15"/>
      <c r="N347" s="15"/>
      <c r="O347" s="15"/>
      <c r="P347" s="16" t="str">
        <f t="shared" si="25"/>
        <v xml:space="preserve"> </v>
      </c>
      <c r="Q347" s="17">
        <f t="shared" si="26"/>
        <v>0</v>
      </c>
      <c r="R347" s="65"/>
      <c r="S347" s="66">
        <f t="shared" si="29"/>
        <v>0</v>
      </c>
      <c r="T347" s="31">
        <f t="shared" si="27"/>
        <v>0</v>
      </c>
      <c r="U347" s="32" t="str">
        <f t="shared" si="28"/>
        <v xml:space="preserve"> </v>
      </c>
    </row>
    <row r="348" spans="2:23" x14ac:dyDescent="0.25">
      <c r="B348" s="11"/>
      <c r="C348" s="12"/>
      <c r="D348" s="13"/>
      <c r="E348" s="13"/>
      <c r="F348" s="13"/>
      <c r="G348" s="33"/>
      <c r="H348" s="14"/>
      <c r="I348" s="14"/>
      <c r="J348" s="12"/>
      <c r="K348" s="15"/>
      <c r="L348" s="15"/>
      <c r="M348" s="15"/>
      <c r="N348" s="15"/>
      <c r="O348" s="15"/>
      <c r="P348" s="16" t="str">
        <f t="shared" si="25"/>
        <v xml:space="preserve"> </v>
      </c>
      <c r="Q348" s="17">
        <f t="shared" si="26"/>
        <v>0</v>
      </c>
      <c r="R348" s="65"/>
      <c r="S348" s="66">
        <f t="shared" si="29"/>
        <v>0</v>
      </c>
      <c r="T348" s="31">
        <f t="shared" si="27"/>
        <v>0</v>
      </c>
      <c r="U348" s="32" t="str">
        <f t="shared" si="28"/>
        <v xml:space="preserve"> </v>
      </c>
      <c r="W348" s="10"/>
    </row>
    <row r="349" spans="2:23" x14ac:dyDescent="0.25">
      <c r="B349" s="11"/>
      <c r="C349" s="12"/>
      <c r="D349" s="13"/>
      <c r="E349" s="13"/>
      <c r="F349" s="13"/>
      <c r="G349" s="33"/>
      <c r="H349" s="14"/>
      <c r="I349" s="14"/>
      <c r="J349" s="12"/>
      <c r="K349" s="15"/>
      <c r="L349" s="15"/>
      <c r="M349" s="15"/>
      <c r="N349" s="15"/>
      <c r="O349" s="15"/>
      <c r="P349" s="16" t="str">
        <f t="shared" si="25"/>
        <v xml:space="preserve"> </v>
      </c>
      <c r="Q349" s="17">
        <f t="shared" si="26"/>
        <v>0</v>
      </c>
      <c r="R349" s="65"/>
      <c r="S349" s="66">
        <f t="shared" si="29"/>
        <v>0</v>
      </c>
      <c r="T349" s="31">
        <f t="shared" si="27"/>
        <v>0</v>
      </c>
      <c r="U349" s="32" t="str">
        <f t="shared" si="28"/>
        <v xml:space="preserve"> </v>
      </c>
      <c r="W349" s="10"/>
    </row>
    <row r="350" spans="2:23" x14ac:dyDescent="0.25">
      <c r="B350" s="11"/>
      <c r="C350" s="12"/>
      <c r="D350" s="13"/>
      <c r="E350" s="13"/>
      <c r="F350" s="13"/>
      <c r="G350" s="12"/>
      <c r="H350" s="14"/>
      <c r="I350" s="14"/>
      <c r="J350" s="12"/>
      <c r="K350" s="15"/>
      <c r="L350" s="15"/>
      <c r="M350" s="15"/>
      <c r="N350" s="15"/>
      <c r="O350" s="15"/>
      <c r="P350" s="16" t="str">
        <f t="shared" si="25"/>
        <v xml:space="preserve"> </v>
      </c>
      <c r="Q350" s="17">
        <f t="shared" si="26"/>
        <v>0</v>
      </c>
      <c r="R350" s="65"/>
      <c r="S350" s="66">
        <f t="shared" si="29"/>
        <v>0</v>
      </c>
      <c r="T350" s="31">
        <f t="shared" si="27"/>
        <v>0</v>
      </c>
      <c r="U350" s="32" t="str">
        <f t="shared" si="28"/>
        <v xml:space="preserve"> </v>
      </c>
      <c r="W350" s="10"/>
    </row>
    <row r="351" spans="2:23" x14ac:dyDescent="0.25">
      <c r="B351" s="11"/>
      <c r="C351" s="12"/>
      <c r="D351" s="13"/>
      <c r="E351" s="13"/>
      <c r="F351" s="13"/>
      <c r="G351" s="12"/>
      <c r="H351" s="14"/>
      <c r="I351" s="14"/>
      <c r="J351" s="12"/>
      <c r="K351" s="15"/>
      <c r="L351" s="15"/>
      <c r="M351" s="15"/>
      <c r="N351" s="15"/>
      <c r="O351" s="15"/>
      <c r="P351" s="16" t="str">
        <f t="shared" si="25"/>
        <v xml:space="preserve"> </v>
      </c>
      <c r="Q351" s="17">
        <f t="shared" si="26"/>
        <v>0</v>
      </c>
      <c r="R351" s="65"/>
      <c r="S351" s="66">
        <f t="shared" si="29"/>
        <v>0</v>
      </c>
      <c r="T351" s="31">
        <f t="shared" si="27"/>
        <v>0</v>
      </c>
      <c r="U351" s="32" t="str">
        <f t="shared" si="28"/>
        <v xml:space="preserve"> </v>
      </c>
      <c r="W351" s="10"/>
    </row>
    <row r="352" spans="2:23" x14ac:dyDescent="0.25">
      <c r="B352" s="11"/>
      <c r="C352" s="12"/>
      <c r="D352" s="13"/>
      <c r="E352" s="13"/>
      <c r="F352" s="13"/>
      <c r="G352" s="12"/>
      <c r="H352" s="14"/>
      <c r="I352" s="14"/>
      <c r="J352" s="12"/>
      <c r="K352" s="15"/>
      <c r="L352" s="15"/>
      <c r="M352" s="15"/>
      <c r="N352" s="15"/>
      <c r="O352" s="15"/>
      <c r="P352" s="16" t="str">
        <f t="shared" si="25"/>
        <v xml:space="preserve"> </v>
      </c>
      <c r="Q352" s="17">
        <f t="shared" si="26"/>
        <v>0</v>
      </c>
      <c r="R352" s="65"/>
      <c r="S352" s="66">
        <f t="shared" si="29"/>
        <v>0</v>
      </c>
      <c r="T352" s="31">
        <f t="shared" si="27"/>
        <v>0</v>
      </c>
      <c r="U352" s="32" t="str">
        <f t="shared" si="28"/>
        <v xml:space="preserve"> </v>
      </c>
    </row>
    <row r="353" spans="2:21" x14ac:dyDescent="0.25">
      <c r="B353" s="11"/>
      <c r="C353" s="12"/>
      <c r="D353" s="13"/>
      <c r="E353" s="13"/>
      <c r="F353" s="13"/>
      <c r="G353" s="12"/>
      <c r="H353" s="14"/>
      <c r="I353" s="14"/>
      <c r="J353" s="12"/>
      <c r="K353" s="15"/>
      <c r="L353" s="15"/>
      <c r="M353" s="15"/>
      <c r="N353" s="15"/>
      <c r="O353" s="15"/>
      <c r="P353" s="16" t="str">
        <f t="shared" si="25"/>
        <v xml:space="preserve"> </v>
      </c>
      <c r="Q353" s="17">
        <f t="shared" si="26"/>
        <v>0</v>
      </c>
      <c r="R353" s="65"/>
      <c r="S353" s="66">
        <f t="shared" si="29"/>
        <v>0</v>
      </c>
      <c r="T353" s="31">
        <f t="shared" si="27"/>
        <v>0</v>
      </c>
      <c r="U353" s="32" t="str">
        <f t="shared" si="28"/>
        <v xml:space="preserve"> </v>
      </c>
    </row>
    <row r="354" spans="2:21" x14ac:dyDescent="0.25">
      <c r="B354" s="11"/>
      <c r="C354" s="12"/>
      <c r="D354" s="13"/>
      <c r="E354" s="13"/>
      <c r="F354" s="13"/>
      <c r="G354" s="12"/>
      <c r="H354" s="14"/>
      <c r="I354" s="14"/>
      <c r="J354" s="12"/>
      <c r="K354" s="15"/>
      <c r="L354" s="15"/>
      <c r="M354" s="15"/>
      <c r="N354" s="15"/>
      <c r="O354" s="15"/>
      <c r="P354" s="16" t="str">
        <f t="shared" si="25"/>
        <v xml:space="preserve"> </v>
      </c>
      <c r="Q354" s="17">
        <f t="shared" si="26"/>
        <v>0</v>
      </c>
      <c r="R354" s="65"/>
      <c r="S354" s="66">
        <f t="shared" si="29"/>
        <v>0</v>
      </c>
      <c r="T354" s="31">
        <f t="shared" si="27"/>
        <v>0</v>
      </c>
      <c r="U354" s="32" t="str">
        <f t="shared" si="28"/>
        <v xml:space="preserve"> </v>
      </c>
    </row>
    <row r="355" spans="2:21" x14ac:dyDescent="0.25">
      <c r="B355" s="11"/>
      <c r="C355" s="12"/>
      <c r="D355" s="13"/>
      <c r="E355" s="13"/>
      <c r="F355" s="13"/>
      <c r="G355" s="12"/>
      <c r="H355" s="14"/>
      <c r="I355" s="14"/>
      <c r="J355" s="12"/>
      <c r="K355" s="15"/>
      <c r="L355" s="15"/>
      <c r="M355" s="15"/>
      <c r="N355" s="15"/>
      <c r="O355" s="15"/>
      <c r="P355" s="16" t="str">
        <f t="shared" si="25"/>
        <v xml:space="preserve"> </v>
      </c>
      <c r="Q355" s="17">
        <f t="shared" si="26"/>
        <v>0</v>
      </c>
      <c r="R355" s="65"/>
      <c r="S355" s="66">
        <f t="shared" si="29"/>
        <v>0</v>
      </c>
      <c r="T355" s="31">
        <f t="shared" si="27"/>
        <v>0</v>
      </c>
      <c r="U355" s="32" t="str">
        <f t="shared" si="28"/>
        <v xml:space="preserve"> </v>
      </c>
    </row>
    <row r="356" spans="2:21" x14ac:dyDescent="0.25">
      <c r="B356" s="11"/>
      <c r="C356" s="12"/>
      <c r="D356" s="13"/>
      <c r="E356" s="13"/>
      <c r="F356" s="13"/>
      <c r="G356" s="12"/>
      <c r="H356" s="14"/>
      <c r="I356" s="14"/>
      <c r="J356" s="12"/>
      <c r="K356" s="15"/>
      <c r="L356" s="15"/>
      <c r="M356" s="15"/>
      <c r="N356" s="15"/>
      <c r="O356" s="15"/>
      <c r="P356" s="16" t="str">
        <f t="shared" si="25"/>
        <v xml:space="preserve"> </v>
      </c>
      <c r="Q356" s="17">
        <f t="shared" si="26"/>
        <v>0</v>
      </c>
      <c r="R356" s="65"/>
      <c r="S356" s="66">
        <f t="shared" si="29"/>
        <v>0</v>
      </c>
      <c r="T356" s="31">
        <f t="shared" si="27"/>
        <v>0</v>
      </c>
      <c r="U356" s="32" t="str">
        <f t="shared" si="28"/>
        <v xml:space="preserve"> </v>
      </c>
    </row>
    <row r="357" spans="2:21" x14ac:dyDescent="0.25">
      <c r="B357" s="11"/>
      <c r="C357" s="12"/>
      <c r="D357" s="13"/>
      <c r="E357" s="13"/>
      <c r="F357" s="13"/>
      <c r="G357" s="12"/>
      <c r="H357" s="14"/>
      <c r="I357" s="14"/>
      <c r="J357" s="12"/>
      <c r="K357" s="15"/>
      <c r="L357" s="15"/>
      <c r="M357" s="15"/>
      <c r="N357" s="15"/>
      <c r="O357" s="15"/>
      <c r="P357" s="16" t="str">
        <f t="shared" si="25"/>
        <v xml:space="preserve"> </v>
      </c>
      <c r="Q357" s="17">
        <f t="shared" si="26"/>
        <v>0</v>
      </c>
      <c r="R357" s="65"/>
      <c r="S357" s="66">
        <f t="shared" si="29"/>
        <v>0</v>
      </c>
      <c r="T357" s="31">
        <f t="shared" si="27"/>
        <v>0</v>
      </c>
      <c r="U357" s="32" t="str">
        <f t="shared" si="28"/>
        <v xml:space="preserve"> </v>
      </c>
    </row>
    <row r="358" spans="2:21" x14ac:dyDescent="0.25">
      <c r="B358" s="11"/>
      <c r="C358" s="12"/>
      <c r="D358" s="13"/>
      <c r="E358" s="13"/>
      <c r="F358" s="13"/>
      <c r="G358" s="12"/>
      <c r="H358" s="14"/>
      <c r="I358" s="14"/>
      <c r="J358" s="12"/>
      <c r="K358" s="15"/>
      <c r="L358" s="15"/>
      <c r="M358" s="15"/>
      <c r="N358" s="15"/>
      <c r="O358" s="15"/>
      <c r="P358" s="16" t="str">
        <f t="shared" si="25"/>
        <v xml:space="preserve"> </v>
      </c>
      <c r="Q358" s="17">
        <f t="shared" si="26"/>
        <v>0</v>
      </c>
      <c r="R358" s="65"/>
      <c r="S358" s="66">
        <f t="shared" si="29"/>
        <v>0</v>
      </c>
      <c r="T358" s="31">
        <f t="shared" si="27"/>
        <v>0</v>
      </c>
      <c r="U358" s="32" t="str">
        <f t="shared" si="28"/>
        <v xml:space="preserve"> </v>
      </c>
    </row>
    <row r="359" spans="2:21" x14ac:dyDescent="0.25">
      <c r="B359" s="11"/>
      <c r="C359" s="12"/>
      <c r="D359" s="13"/>
      <c r="E359" s="13"/>
      <c r="F359" s="13"/>
      <c r="G359" s="12"/>
      <c r="H359" s="14"/>
      <c r="I359" s="14"/>
      <c r="J359" s="12"/>
      <c r="K359" s="15"/>
      <c r="L359" s="15"/>
      <c r="M359" s="15"/>
      <c r="N359" s="15"/>
      <c r="O359" s="15"/>
      <c r="P359" s="16" t="str">
        <f t="shared" si="25"/>
        <v xml:space="preserve"> </v>
      </c>
      <c r="Q359" s="17">
        <f t="shared" si="26"/>
        <v>0</v>
      </c>
      <c r="R359" s="65"/>
      <c r="S359" s="66">
        <f t="shared" si="29"/>
        <v>0</v>
      </c>
      <c r="T359" s="31">
        <f t="shared" si="27"/>
        <v>0</v>
      </c>
      <c r="U359" s="32" t="str">
        <f t="shared" si="28"/>
        <v xml:space="preserve"> </v>
      </c>
    </row>
    <row r="360" spans="2:21" x14ac:dyDescent="0.25">
      <c r="B360" s="11"/>
      <c r="C360" s="12"/>
      <c r="D360" s="13"/>
      <c r="E360" s="13"/>
      <c r="F360" s="13"/>
      <c r="G360" s="12"/>
      <c r="H360" s="14"/>
      <c r="I360" s="14"/>
      <c r="J360" s="12"/>
      <c r="K360" s="15"/>
      <c r="L360" s="15"/>
      <c r="M360" s="15"/>
      <c r="N360" s="15"/>
      <c r="O360" s="15"/>
      <c r="P360" s="16" t="str">
        <f t="shared" si="25"/>
        <v xml:space="preserve"> </v>
      </c>
      <c r="Q360" s="17">
        <f t="shared" si="26"/>
        <v>0</v>
      </c>
      <c r="R360" s="65"/>
      <c r="S360" s="66">
        <f t="shared" si="29"/>
        <v>0</v>
      </c>
      <c r="T360" s="31">
        <f t="shared" si="27"/>
        <v>0</v>
      </c>
      <c r="U360" s="32" t="str">
        <f t="shared" si="28"/>
        <v xml:space="preserve"> </v>
      </c>
    </row>
    <row r="361" spans="2:21" x14ac:dyDescent="0.25">
      <c r="B361" s="11"/>
      <c r="C361" s="12"/>
      <c r="D361" s="13"/>
      <c r="E361" s="13"/>
      <c r="F361" s="13"/>
      <c r="G361" s="12"/>
      <c r="H361" s="14"/>
      <c r="I361" s="14"/>
      <c r="J361" s="12"/>
      <c r="K361" s="15"/>
      <c r="L361" s="15"/>
      <c r="M361" s="15"/>
      <c r="N361" s="15"/>
      <c r="O361" s="15"/>
      <c r="P361" s="16" t="str">
        <f t="shared" si="25"/>
        <v xml:space="preserve"> </v>
      </c>
      <c r="Q361" s="17">
        <f t="shared" si="26"/>
        <v>0</v>
      </c>
      <c r="R361" s="65"/>
      <c r="S361" s="66">
        <f t="shared" si="29"/>
        <v>0</v>
      </c>
      <c r="T361" s="31">
        <f t="shared" si="27"/>
        <v>0</v>
      </c>
      <c r="U361" s="32" t="str">
        <f t="shared" si="28"/>
        <v xml:space="preserve"> </v>
      </c>
    </row>
    <row r="362" spans="2:21" x14ac:dyDescent="0.25">
      <c r="B362" s="11"/>
      <c r="C362" s="12"/>
      <c r="D362" s="13"/>
      <c r="E362" s="13"/>
      <c r="F362" s="13"/>
      <c r="G362" s="12"/>
      <c r="H362" s="14"/>
      <c r="I362" s="14"/>
      <c r="J362" s="12"/>
      <c r="K362" s="15"/>
      <c r="L362" s="15"/>
      <c r="M362" s="15"/>
      <c r="N362" s="15"/>
      <c r="O362" s="15"/>
      <c r="P362" s="16" t="str">
        <f t="shared" si="25"/>
        <v xml:space="preserve"> </v>
      </c>
      <c r="Q362" s="17">
        <f t="shared" si="26"/>
        <v>0</v>
      </c>
      <c r="R362" s="65"/>
      <c r="S362" s="66">
        <f t="shared" si="29"/>
        <v>0</v>
      </c>
      <c r="T362" s="31">
        <f t="shared" si="27"/>
        <v>0</v>
      </c>
      <c r="U362" s="32" t="str">
        <f t="shared" si="28"/>
        <v xml:space="preserve"> </v>
      </c>
    </row>
    <row r="363" spans="2:21" x14ac:dyDescent="0.25">
      <c r="B363" s="11"/>
      <c r="C363" s="12"/>
      <c r="D363" s="13"/>
      <c r="E363" s="13"/>
      <c r="F363" s="13"/>
      <c r="G363" s="12"/>
      <c r="H363" s="14"/>
      <c r="I363" s="14"/>
      <c r="J363" s="12"/>
      <c r="K363" s="15"/>
      <c r="L363" s="15"/>
      <c r="M363" s="15"/>
      <c r="N363" s="15"/>
      <c r="O363" s="15"/>
      <c r="P363" s="16" t="str">
        <f t="shared" si="25"/>
        <v xml:space="preserve"> </v>
      </c>
      <c r="Q363" s="17">
        <f t="shared" si="26"/>
        <v>0</v>
      </c>
      <c r="R363" s="65"/>
      <c r="S363" s="66">
        <f t="shared" si="29"/>
        <v>0</v>
      </c>
      <c r="T363" s="31">
        <f t="shared" si="27"/>
        <v>0</v>
      </c>
      <c r="U363" s="32" t="str">
        <f t="shared" si="28"/>
        <v xml:space="preserve"> </v>
      </c>
    </row>
    <row r="364" spans="2:21" x14ac:dyDescent="0.25">
      <c r="B364" s="11"/>
      <c r="C364" s="12"/>
      <c r="D364" s="13"/>
      <c r="E364" s="13"/>
      <c r="F364" s="13"/>
      <c r="G364" s="12"/>
      <c r="H364" s="14"/>
      <c r="I364" s="14"/>
      <c r="J364" s="12"/>
      <c r="K364" s="15"/>
      <c r="L364" s="15"/>
      <c r="M364" s="15"/>
      <c r="N364" s="15"/>
      <c r="O364" s="15"/>
      <c r="P364" s="16" t="str">
        <f t="shared" si="25"/>
        <v xml:space="preserve"> </v>
      </c>
      <c r="Q364" s="17">
        <f t="shared" si="26"/>
        <v>0</v>
      </c>
      <c r="R364" s="65"/>
      <c r="S364" s="66">
        <f t="shared" si="29"/>
        <v>0</v>
      </c>
      <c r="T364" s="31">
        <f t="shared" si="27"/>
        <v>0</v>
      </c>
      <c r="U364" s="32" t="str">
        <f t="shared" si="28"/>
        <v xml:space="preserve"> </v>
      </c>
    </row>
    <row r="365" spans="2:21" x14ac:dyDescent="0.25">
      <c r="B365" s="11"/>
      <c r="C365" s="12"/>
      <c r="D365" s="13"/>
      <c r="E365" s="13"/>
      <c r="F365" s="13"/>
      <c r="G365" s="12"/>
      <c r="H365" s="14"/>
      <c r="I365" s="14"/>
      <c r="J365" s="12"/>
      <c r="K365" s="15"/>
      <c r="L365" s="15"/>
      <c r="M365" s="15"/>
      <c r="N365" s="15"/>
      <c r="O365" s="15"/>
      <c r="P365" s="16" t="str">
        <f t="shared" si="25"/>
        <v xml:space="preserve"> </v>
      </c>
      <c r="Q365" s="17">
        <f t="shared" si="26"/>
        <v>0</v>
      </c>
      <c r="R365" s="65"/>
      <c r="S365" s="66">
        <f t="shared" si="29"/>
        <v>0</v>
      </c>
      <c r="T365" s="31">
        <f t="shared" si="27"/>
        <v>0</v>
      </c>
      <c r="U365" s="32" t="str">
        <f t="shared" si="28"/>
        <v xml:space="preserve"> </v>
      </c>
    </row>
    <row r="366" spans="2:21" x14ac:dyDescent="0.25">
      <c r="B366" s="11"/>
      <c r="C366" s="12"/>
      <c r="D366" s="13"/>
      <c r="E366" s="13"/>
      <c r="F366" s="13"/>
      <c r="G366" s="12"/>
      <c r="H366" s="14"/>
      <c r="I366" s="14"/>
      <c r="J366" s="12"/>
      <c r="K366" s="15"/>
      <c r="L366" s="15"/>
      <c r="M366" s="15"/>
      <c r="N366" s="15"/>
      <c r="O366" s="15"/>
      <c r="P366" s="16" t="str">
        <f t="shared" si="25"/>
        <v xml:space="preserve"> </v>
      </c>
      <c r="Q366" s="17">
        <f t="shared" si="26"/>
        <v>0</v>
      </c>
      <c r="R366" s="65"/>
      <c r="S366" s="66">
        <f t="shared" si="29"/>
        <v>0</v>
      </c>
      <c r="T366" s="31">
        <f t="shared" si="27"/>
        <v>0</v>
      </c>
      <c r="U366" s="32" t="str">
        <f t="shared" si="28"/>
        <v xml:space="preserve"> </v>
      </c>
    </row>
    <row r="367" spans="2:21" x14ac:dyDescent="0.25">
      <c r="B367" s="11"/>
      <c r="C367" s="12"/>
      <c r="D367" s="13"/>
      <c r="E367" s="13"/>
      <c r="F367" s="13"/>
      <c r="G367" s="12"/>
      <c r="H367" s="14"/>
      <c r="I367" s="14"/>
      <c r="J367" s="12"/>
      <c r="K367" s="15"/>
      <c r="L367" s="15"/>
      <c r="M367" s="15"/>
      <c r="N367" s="15"/>
      <c r="O367" s="15"/>
      <c r="P367" s="16" t="str">
        <f t="shared" si="25"/>
        <v xml:space="preserve"> </v>
      </c>
      <c r="Q367" s="17">
        <f t="shared" si="26"/>
        <v>0</v>
      </c>
      <c r="R367" s="65"/>
      <c r="S367" s="66">
        <f t="shared" si="29"/>
        <v>0</v>
      </c>
      <c r="T367" s="31">
        <f t="shared" si="27"/>
        <v>0</v>
      </c>
      <c r="U367" s="32" t="str">
        <f t="shared" si="28"/>
        <v xml:space="preserve"> </v>
      </c>
    </row>
    <row r="368" spans="2:21" x14ac:dyDescent="0.25">
      <c r="B368" s="11"/>
      <c r="C368" s="12"/>
      <c r="D368" s="13"/>
      <c r="E368" s="13"/>
      <c r="F368" s="13"/>
      <c r="G368" s="12"/>
      <c r="H368" s="14"/>
      <c r="I368" s="14"/>
      <c r="J368" s="12"/>
      <c r="K368" s="15"/>
      <c r="L368" s="15"/>
      <c r="M368" s="15"/>
      <c r="N368" s="15"/>
      <c r="O368" s="15"/>
      <c r="P368" s="16" t="str">
        <f t="shared" si="25"/>
        <v xml:space="preserve"> </v>
      </c>
      <c r="Q368" s="17">
        <f t="shared" si="26"/>
        <v>0</v>
      </c>
      <c r="R368" s="65"/>
      <c r="S368" s="66">
        <f t="shared" si="29"/>
        <v>0</v>
      </c>
      <c r="T368" s="31">
        <f t="shared" si="27"/>
        <v>0</v>
      </c>
      <c r="U368" s="32" t="str">
        <f t="shared" si="28"/>
        <v xml:space="preserve"> </v>
      </c>
    </row>
    <row r="369" spans="2:21" x14ac:dyDescent="0.25">
      <c r="B369" s="11"/>
      <c r="C369" s="12"/>
      <c r="D369" s="13"/>
      <c r="E369" s="13"/>
      <c r="F369" s="13"/>
      <c r="G369" s="12"/>
      <c r="H369" s="14"/>
      <c r="I369" s="14"/>
      <c r="J369" s="12"/>
      <c r="K369" s="15"/>
      <c r="L369" s="15"/>
      <c r="M369" s="15"/>
      <c r="N369" s="15"/>
      <c r="O369" s="15"/>
      <c r="P369" s="16" t="str">
        <f t="shared" si="25"/>
        <v xml:space="preserve"> </v>
      </c>
      <c r="Q369" s="17">
        <f t="shared" si="26"/>
        <v>0</v>
      </c>
      <c r="R369" s="65"/>
      <c r="S369" s="66">
        <f t="shared" si="29"/>
        <v>0</v>
      </c>
      <c r="T369" s="31">
        <f t="shared" si="27"/>
        <v>0</v>
      </c>
      <c r="U369" s="32" t="str">
        <f t="shared" si="28"/>
        <v xml:space="preserve"> </v>
      </c>
    </row>
    <row r="370" spans="2:21" x14ac:dyDescent="0.25">
      <c r="B370" s="11"/>
      <c r="C370" s="12"/>
      <c r="D370" s="13"/>
      <c r="E370" s="13"/>
      <c r="F370" s="13"/>
      <c r="G370" s="12"/>
      <c r="H370" s="14"/>
      <c r="I370" s="14"/>
      <c r="J370" s="12"/>
      <c r="K370" s="15"/>
      <c r="L370" s="15"/>
      <c r="M370" s="15"/>
      <c r="N370" s="15"/>
      <c r="O370" s="15"/>
      <c r="P370" s="16" t="str">
        <f t="shared" si="25"/>
        <v xml:space="preserve"> </v>
      </c>
      <c r="Q370" s="17">
        <f t="shared" si="26"/>
        <v>0</v>
      </c>
      <c r="R370" s="65"/>
      <c r="S370" s="66">
        <f t="shared" si="29"/>
        <v>0</v>
      </c>
      <c r="T370" s="31">
        <f t="shared" si="27"/>
        <v>0</v>
      </c>
      <c r="U370" s="32" t="str">
        <f t="shared" si="28"/>
        <v xml:space="preserve"> </v>
      </c>
    </row>
    <row r="371" spans="2:21" x14ac:dyDescent="0.25">
      <c r="B371" s="11"/>
      <c r="C371" s="12"/>
      <c r="D371" s="13"/>
      <c r="E371" s="13"/>
      <c r="F371" s="13"/>
      <c r="G371" s="12"/>
      <c r="H371" s="14"/>
      <c r="I371" s="14"/>
      <c r="J371" s="12"/>
      <c r="K371" s="15"/>
      <c r="L371" s="15"/>
      <c r="M371" s="15"/>
      <c r="N371" s="15"/>
      <c r="O371" s="15"/>
      <c r="P371" s="16" t="str">
        <f t="shared" si="25"/>
        <v xml:space="preserve"> </v>
      </c>
      <c r="Q371" s="17">
        <f t="shared" si="26"/>
        <v>0</v>
      </c>
      <c r="R371" s="65"/>
      <c r="S371" s="66">
        <f t="shared" si="29"/>
        <v>0</v>
      </c>
      <c r="T371" s="31">
        <f t="shared" si="27"/>
        <v>0</v>
      </c>
      <c r="U371" s="32" t="str">
        <f t="shared" si="28"/>
        <v xml:space="preserve"> </v>
      </c>
    </row>
    <row r="372" spans="2:21" x14ac:dyDescent="0.25">
      <c r="B372" s="11"/>
      <c r="C372" s="12"/>
      <c r="D372" s="13"/>
      <c r="E372" s="13"/>
      <c r="F372" s="13"/>
      <c r="G372" s="12"/>
      <c r="H372" s="14"/>
      <c r="I372" s="14"/>
      <c r="J372" s="12"/>
      <c r="K372" s="15"/>
      <c r="L372" s="15"/>
      <c r="M372" s="15"/>
      <c r="N372" s="15"/>
      <c r="O372" s="15"/>
      <c r="P372" s="16" t="str">
        <f t="shared" si="25"/>
        <v xml:space="preserve"> </v>
      </c>
      <c r="Q372" s="17">
        <f t="shared" si="26"/>
        <v>0</v>
      </c>
      <c r="R372" s="65"/>
      <c r="S372" s="66">
        <f t="shared" si="29"/>
        <v>0</v>
      </c>
      <c r="T372" s="31">
        <f t="shared" si="27"/>
        <v>0</v>
      </c>
      <c r="U372" s="32" t="str">
        <f t="shared" si="28"/>
        <v xml:space="preserve"> </v>
      </c>
    </row>
    <row r="373" spans="2:21" x14ac:dyDescent="0.25">
      <c r="B373" s="11"/>
      <c r="C373" s="12"/>
      <c r="D373" s="13"/>
      <c r="E373" s="13"/>
      <c r="F373" s="13"/>
      <c r="G373" s="12"/>
      <c r="H373" s="14"/>
      <c r="I373" s="14"/>
      <c r="J373" s="12"/>
      <c r="K373" s="15"/>
      <c r="L373" s="15"/>
      <c r="M373" s="15"/>
      <c r="N373" s="15"/>
      <c r="O373" s="15"/>
      <c r="P373" s="16" t="str">
        <f t="shared" si="25"/>
        <v xml:space="preserve"> </v>
      </c>
      <c r="Q373" s="17">
        <f t="shared" si="26"/>
        <v>0</v>
      </c>
      <c r="R373" s="65"/>
      <c r="S373" s="66">
        <f t="shared" si="29"/>
        <v>0</v>
      </c>
      <c r="T373" s="31">
        <f t="shared" si="27"/>
        <v>0</v>
      </c>
      <c r="U373" s="32" t="str">
        <f t="shared" si="28"/>
        <v xml:space="preserve"> </v>
      </c>
    </row>
    <row r="374" spans="2:21" x14ac:dyDescent="0.25">
      <c r="B374" s="11"/>
      <c r="C374" s="12"/>
      <c r="D374" s="13"/>
      <c r="E374" s="13"/>
      <c r="F374" s="13"/>
      <c r="G374" s="12"/>
      <c r="H374" s="14"/>
      <c r="I374" s="14"/>
      <c r="J374" s="12"/>
      <c r="K374" s="15"/>
      <c r="L374" s="15"/>
      <c r="M374" s="15"/>
      <c r="N374" s="15"/>
      <c r="O374" s="15"/>
      <c r="P374" s="16" t="str">
        <f t="shared" si="25"/>
        <v xml:space="preserve"> </v>
      </c>
      <c r="Q374" s="17">
        <f t="shared" si="26"/>
        <v>0</v>
      </c>
      <c r="R374" s="65"/>
      <c r="S374" s="66">
        <f t="shared" si="29"/>
        <v>0</v>
      </c>
      <c r="T374" s="31">
        <f t="shared" si="27"/>
        <v>0</v>
      </c>
      <c r="U374" s="32" t="str">
        <f t="shared" si="28"/>
        <v xml:space="preserve"> </v>
      </c>
    </row>
    <row r="375" spans="2:21" x14ac:dyDescent="0.25">
      <c r="B375" s="11"/>
      <c r="C375" s="12"/>
      <c r="D375" s="13"/>
      <c r="E375" s="13"/>
      <c r="F375" s="13"/>
      <c r="G375" s="12"/>
      <c r="H375" s="14"/>
      <c r="I375" s="14"/>
      <c r="J375" s="12"/>
      <c r="K375" s="15"/>
      <c r="L375" s="15"/>
      <c r="M375" s="15"/>
      <c r="N375" s="15"/>
      <c r="O375" s="15"/>
      <c r="P375" s="16" t="str">
        <f t="shared" si="25"/>
        <v xml:space="preserve"> </v>
      </c>
      <c r="Q375" s="17">
        <f t="shared" si="26"/>
        <v>0</v>
      </c>
      <c r="R375" s="65"/>
      <c r="S375" s="66">
        <f t="shared" si="29"/>
        <v>0</v>
      </c>
      <c r="T375" s="31">
        <f t="shared" si="27"/>
        <v>0</v>
      </c>
      <c r="U375" s="32" t="str">
        <f t="shared" si="28"/>
        <v xml:space="preserve"> </v>
      </c>
    </row>
    <row r="376" spans="2:21" x14ac:dyDescent="0.25">
      <c r="B376" s="11"/>
      <c r="C376" s="12"/>
      <c r="D376" s="13"/>
      <c r="E376" s="13"/>
      <c r="F376" s="13"/>
      <c r="G376" s="12"/>
      <c r="H376" s="14"/>
      <c r="I376" s="14"/>
      <c r="J376" s="12"/>
      <c r="K376" s="15"/>
      <c r="L376" s="15"/>
      <c r="M376" s="15"/>
      <c r="N376" s="15"/>
      <c r="O376" s="15"/>
      <c r="P376" s="16" t="str">
        <f t="shared" si="25"/>
        <v xml:space="preserve"> </v>
      </c>
      <c r="Q376" s="17">
        <f t="shared" si="26"/>
        <v>0</v>
      </c>
      <c r="R376" s="65"/>
      <c r="S376" s="66">
        <f t="shared" si="29"/>
        <v>0</v>
      </c>
      <c r="T376" s="31">
        <f t="shared" si="27"/>
        <v>0</v>
      </c>
      <c r="U376" s="32" t="str">
        <f t="shared" si="28"/>
        <v xml:space="preserve"> </v>
      </c>
    </row>
    <row r="377" spans="2:21" x14ac:dyDescent="0.25">
      <c r="B377" s="11"/>
      <c r="C377" s="12"/>
      <c r="D377" s="13"/>
      <c r="E377" s="13"/>
      <c r="F377" s="13"/>
      <c r="G377" s="12"/>
      <c r="H377" s="14"/>
      <c r="I377" s="14"/>
      <c r="J377" s="12"/>
      <c r="K377" s="15"/>
      <c r="L377" s="15"/>
      <c r="M377" s="15"/>
      <c r="N377" s="15"/>
      <c r="O377" s="15"/>
      <c r="P377" s="16" t="str">
        <f t="shared" si="25"/>
        <v xml:space="preserve"> </v>
      </c>
      <c r="Q377" s="17">
        <f t="shared" si="26"/>
        <v>0</v>
      </c>
      <c r="R377" s="65"/>
      <c r="S377" s="66">
        <f t="shared" si="29"/>
        <v>0</v>
      </c>
      <c r="T377" s="31">
        <f t="shared" si="27"/>
        <v>0</v>
      </c>
      <c r="U377" s="32" t="str">
        <f t="shared" si="28"/>
        <v xml:space="preserve"> </v>
      </c>
    </row>
    <row r="378" spans="2:21" x14ac:dyDescent="0.25">
      <c r="B378" s="11"/>
      <c r="C378" s="12"/>
      <c r="D378" s="13"/>
      <c r="E378" s="13"/>
      <c r="F378" s="13"/>
      <c r="G378" s="12"/>
      <c r="H378" s="14"/>
      <c r="I378" s="14"/>
      <c r="J378" s="12"/>
      <c r="K378" s="15"/>
      <c r="L378" s="15"/>
      <c r="M378" s="15"/>
      <c r="N378" s="15"/>
      <c r="O378" s="15"/>
      <c r="P378" s="16" t="str">
        <f t="shared" si="25"/>
        <v xml:space="preserve"> </v>
      </c>
      <c r="Q378" s="17">
        <f t="shared" si="26"/>
        <v>0</v>
      </c>
      <c r="R378" s="65"/>
      <c r="S378" s="66">
        <f t="shared" si="29"/>
        <v>0</v>
      </c>
      <c r="T378" s="31">
        <f t="shared" si="27"/>
        <v>0</v>
      </c>
      <c r="U378" s="32" t="str">
        <f t="shared" si="28"/>
        <v xml:space="preserve"> </v>
      </c>
    </row>
    <row r="379" spans="2:21" x14ac:dyDescent="0.25">
      <c r="B379" s="11"/>
      <c r="C379" s="12"/>
      <c r="D379" s="13"/>
      <c r="E379" s="13"/>
      <c r="F379" s="13"/>
      <c r="G379" s="12"/>
      <c r="H379" s="14"/>
      <c r="I379" s="14"/>
      <c r="J379" s="12"/>
      <c r="K379" s="15"/>
      <c r="L379" s="15"/>
      <c r="M379" s="15"/>
      <c r="N379" s="15"/>
      <c r="O379" s="15"/>
      <c r="P379" s="16" t="str">
        <f t="shared" si="25"/>
        <v xml:space="preserve"> </v>
      </c>
      <c r="Q379" s="17">
        <f t="shared" si="26"/>
        <v>0</v>
      </c>
      <c r="R379" s="65"/>
      <c r="S379" s="66">
        <f t="shared" si="29"/>
        <v>0</v>
      </c>
      <c r="T379" s="31">
        <f t="shared" si="27"/>
        <v>0</v>
      </c>
      <c r="U379" s="32" t="str">
        <f t="shared" si="28"/>
        <v xml:space="preserve"> </v>
      </c>
    </row>
    <row r="380" spans="2:21" x14ac:dyDescent="0.25">
      <c r="B380" s="11"/>
      <c r="C380" s="12"/>
      <c r="D380" s="13"/>
      <c r="E380" s="13"/>
      <c r="F380" s="13"/>
      <c r="G380" s="12"/>
      <c r="H380" s="14"/>
      <c r="I380" s="14"/>
      <c r="J380" s="12"/>
      <c r="K380" s="15"/>
      <c r="L380" s="15"/>
      <c r="M380" s="15"/>
      <c r="N380" s="15"/>
      <c r="O380" s="15"/>
      <c r="P380" s="16" t="str">
        <f t="shared" si="25"/>
        <v xml:space="preserve"> </v>
      </c>
      <c r="Q380" s="17">
        <f t="shared" si="26"/>
        <v>0</v>
      </c>
      <c r="R380" s="65"/>
      <c r="S380" s="66">
        <f t="shared" si="29"/>
        <v>0</v>
      </c>
      <c r="T380" s="31">
        <f t="shared" si="27"/>
        <v>0</v>
      </c>
      <c r="U380" s="32" t="str">
        <f t="shared" si="28"/>
        <v xml:space="preserve"> </v>
      </c>
    </row>
    <row r="381" spans="2:21" x14ac:dyDescent="0.25">
      <c r="B381" s="11"/>
      <c r="C381" s="12"/>
      <c r="D381" s="13"/>
      <c r="E381" s="13"/>
      <c r="F381" s="13"/>
      <c r="G381" s="12"/>
      <c r="H381" s="14"/>
      <c r="I381" s="14"/>
      <c r="J381" s="12"/>
      <c r="K381" s="15"/>
      <c r="L381" s="15"/>
      <c r="M381" s="15"/>
      <c r="N381" s="15"/>
      <c r="O381" s="15"/>
      <c r="P381" s="16" t="str">
        <f t="shared" si="25"/>
        <v xml:space="preserve"> </v>
      </c>
      <c r="Q381" s="17">
        <f t="shared" si="26"/>
        <v>0</v>
      </c>
      <c r="R381" s="65"/>
      <c r="S381" s="66">
        <f t="shared" si="29"/>
        <v>0</v>
      </c>
      <c r="T381" s="31">
        <f t="shared" si="27"/>
        <v>0</v>
      </c>
      <c r="U381" s="32" t="str">
        <f t="shared" si="28"/>
        <v xml:space="preserve"> </v>
      </c>
    </row>
    <row r="382" spans="2:21" x14ac:dyDescent="0.25">
      <c r="B382" s="11"/>
      <c r="C382" s="12"/>
      <c r="D382" s="13"/>
      <c r="E382" s="13"/>
      <c r="F382" s="13"/>
      <c r="G382" s="12"/>
      <c r="H382" s="14"/>
      <c r="I382" s="14"/>
      <c r="J382" s="12"/>
      <c r="K382" s="15"/>
      <c r="L382" s="15"/>
      <c r="M382" s="15"/>
      <c r="N382" s="15"/>
      <c r="O382" s="15"/>
      <c r="P382" s="16" t="str">
        <f t="shared" si="25"/>
        <v xml:space="preserve"> </v>
      </c>
      <c r="Q382" s="17">
        <f t="shared" si="26"/>
        <v>0</v>
      </c>
      <c r="R382" s="65"/>
      <c r="S382" s="66">
        <f t="shared" si="29"/>
        <v>0</v>
      </c>
      <c r="T382" s="31">
        <f t="shared" si="27"/>
        <v>0</v>
      </c>
      <c r="U382" s="32" t="str">
        <f t="shared" si="28"/>
        <v xml:space="preserve"> </v>
      </c>
    </row>
    <row r="383" spans="2:21" x14ac:dyDescent="0.25">
      <c r="B383" s="11"/>
      <c r="C383" s="12"/>
      <c r="D383" s="13"/>
      <c r="E383" s="13"/>
      <c r="F383" s="13"/>
      <c r="G383" s="12"/>
      <c r="H383" s="14"/>
      <c r="I383" s="14"/>
      <c r="J383" s="12"/>
      <c r="K383" s="15"/>
      <c r="L383" s="15"/>
      <c r="M383" s="15"/>
      <c r="N383" s="15"/>
      <c r="O383" s="15"/>
      <c r="P383" s="16" t="str">
        <f t="shared" si="25"/>
        <v xml:space="preserve"> </v>
      </c>
      <c r="Q383" s="17">
        <f t="shared" si="26"/>
        <v>0</v>
      </c>
      <c r="R383" s="65"/>
      <c r="S383" s="66">
        <f t="shared" si="29"/>
        <v>0</v>
      </c>
      <c r="T383" s="31">
        <f t="shared" si="27"/>
        <v>0</v>
      </c>
      <c r="U383" s="32" t="str">
        <f t="shared" si="28"/>
        <v xml:space="preserve"> </v>
      </c>
    </row>
    <row r="384" spans="2:21" x14ac:dyDescent="0.25">
      <c r="B384" s="11"/>
      <c r="C384" s="12"/>
      <c r="D384" s="13"/>
      <c r="E384" s="13"/>
      <c r="F384" s="13"/>
      <c r="G384" s="12"/>
      <c r="H384" s="14"/>
      <c r="I384" s="14"/>
      <c r="J384" s="12"/>
      <c r="K384" s="15"/>
      <c r="L384" s="15"/>
      <c r="M384" s="15"/>
      <c r="N384" s="15"/>
      <c r="O384" s="15"/>
      <c r="P384" s="16" t="str">
        <f t="shared" si="25"/>
        <v xml:space="preserve"> </v>
      </c>
      <c r="Q384" s="17">
        <f t="shared" si="26"/>
        <v>0</v>
      </c>
      <c r="R384" s="65"/>
      <c r="S384" s="66">
        <f t="shared" si="29"/>
        <v>0</v>
      </c>
      <c r="T384" s="31">
        <f t="shared" si="27"/>
        <v>0</v>
      </c>
      <c r="U384" s="32" t="str">
        <f t="shared" si="28"/>
        <v xml:space="preserve"> </v>
      </c>
    </row>
    <row r="385" spans="2:21" x14ac:dyDescent="0.25">
      <c r="B385" s="11"/>
      <c r="C385" s="12"/>
      <c r="D385" s="13"/>
      <c r="E385" s="13"/>
      <c r="F385" s="13"/>
      <c r="G385" s="12"/>
      <c r="H385" s="14"/>
      <c r="I385" s="14"/>
      <c r="J385" s="12"/>
      <c r="K385" s="15"/>
      <c r="L385" s="15"/>
      <c r="M385" s="15"/>
      <c r="N385" s="15"/>
      <c r="O385" s="15"/>
      <c r="P385" s="16" t="str">
        <f t="shared" si="25"/>
        <v xml:space="preserve"> </v>
      </c>
      <c r="Q385" s="17">
        <f t="shared" si="26"/>
        <v>0</v>
      </c>
      <c r="R385" s="65"/>
      <c r="S385" s="66">
        <f t="shared" si="29"/>
        <v>0</v>
      </c>
      <c r="T385" s="31">
        <f t="shared" si="27"/>
        <v>0</v>
      </c>
      <c r="U385" s="32" t="str">
        <f t="shared" si="28"/>
        <v xml:space="preserve"> </v>
      </c>
    </row>
    <row r="386" spans="2:21" x14ac:dyDescent="0.25">
      <c r="B386" s="11"/>
      <c r="C386" s="12"/>
      <c r="D386" s="13"/>
      <c r="E386" s="13"/>
      <c r="F386" s="13"/>
      <c r="G386" s="12"/>
      <c r="H386" s="14"/>
      <c r="I386" s="14"/>
      <c r="J386" s="12"/>
      <c r="K386" s="15"/>
      <c r="L386" s="15"/>
      <c r="M386" s="15"/>
      <c r="N386" s="15"/>
      <c r="O386" s="15"/>
      <c r="P386" s="16" t="str">
        <f t="shared" si="25"/>
        <v xml:space="preserve"> </v>
      </c>
      <c r="Q386" s="17">
        <f t="shared" si="26"/>
        <v>0</v>
      </c>
      <c r="R386" s="65"/>
      <c r="S386" s="66">
        <f t="shared" si="29"/>
        <v>0</v>
      </c>
      <c r="T386" s="31">
        <f t="shared" si="27"/>
        <v>0</v>
      </c>
      <c r="U386" s="32" t="str">
        <f t="shared" si="28"/>
        <v xml:space="preserve"> </v>
      </c>
    </row>
    <row r="387" spans="2:21" x14ac:dyDescent="0.25">
      <c r="B387" s="11"/>
      <c r="C387" s="12"/>
      <c r="D387" s="13"/>
      <c r="E387" s="13"/>
      <c r="F387" s="13"/>
      <c r="G387" s="12"/>
      <c r="H387" s="14"/>
      <c r="I387" s="14"/>
      <c r="J387" s="12"/>
      <c r="K387" s="15"/>
      <c r="L387" s="15"/>
      <c r="M387" s="15"/>
      <c r="N387" s="15"/>
      <c r="O387" s="15"/>
      <c r="P387" s="16" t="str">
        <f t="shared" si="25"/>
        <v xml:space="preserve"> </v>
      </c>
      <c r="Q387" s="17">
        <f t="shared" si="26"/>
        <v>0</v>
      </c>
      <c r="R387" s="65"/>
      <c r="S387" s="66">
        <f t="shared" si="29"/>
        <v>0</v>
      </c>
      <c r="T387" s="31">
        <f t="shared" si="27"/>
        <v>0</v>
      </c>
      <c r="U387" s="32" t="str">
        <f t="shared" si="28"/>
        <v xml:space="preserve"> </v>
      </c>
    </row>
    <row r="388" spans="2:21" x14ac:dyDescent="0.25">
      <c r="B388" s="11"/>
      <c r="C388" s="12"/>
      <c r="D388" s="13"/>
      <c r="E388" s="13"/>
      <c r="F388" s="13"/>
      <c r="G388" s="12"/>
      <c r="H388" s="14"/>
      <c r="I388" s="14"/>
      <c r="J388" s="12"/>
      <c r="K388" s="15"/>
      <c r="L388" s="15"/>
      <c r="M388" s="15"/>
      <c r="N388" s="15"/>
      <c r="O388" s="15"/>
      <c r="P388" s="16" t="str">
        <f t="shared" si="25"/>
        <v xml:space="preserve"> </v>
      </c>
      <c r="Q388" s="17">
        <f t="shared" si="26"/>
        <v>0</v>
      </c>
      <c r="R388" s="65"/>
      <c r="S388" s="66">
        <f t="shared" si="29"/>
        <v>0</v>
      </c>
      <c r="T388" s="31">
        <f t="shared" si="27"/>
        <v>0</v>
      </c>
      <c r="U388" s="32" t="str">
        <f t="shared" si="28"/>
        <v xml:space="preserve"> </v>
      </c>
    </row>
    <row r="389" spans="2:21" x14ac:dyDescent="0.25">
      <c r="B389" s="11"/>
      <c r="C389" s="12"/>
      <c r="D389" s="13"/>
      <c r="E389" s="13"/>
      <c r="F389" s="13"/>
      <c r="G389" s="12"/>
      <c r="H389" s="14"/>
      <c r="I389" s="14"/>
      <c r="J389" s="12"/>
      <c r="K389" s="15"/>
      <c r="L389" s="15"/>
      <c r="M389" s="15"/>
      <c r="N389" s="15"/>
      <c r="O389" s="15"/>
      <c r="P389" s="16" t="str">
        <f t="shared" si="25"/>
        <v xml:space="preserve"> </v>
      </c>
      <c r="Q389" s="17">
        <f t="shared" si="26"/>
        <v>0</v>
      </c>
      <c r="R389" s="65"/>
      <c r="S389" s="66">
        <f t="shared" si="29"/>
        <v>0</v>
      </c>
      <c r="T389" s="31">
        <f t="shared" si="27"/>
        <v>0</v>
      </c>
      <c r="U389" s="32" t="str">
        <f t="shared" si="28"/>
        <v xml:space="preserve"> </v>
      </c>
    </row>
    <row r="390" spans="2:21" x14ac:dyDescent="0.25">
      <c r="B390" s="11"/>
      <c r="C390" s="12"/>
      <c r="D390" s="13"/>
      <c r="E390" s="13"/>
      <c r="F390" s="13"/>
      <c r="G390" s="12"/>
      <c r="H390" s="14"/>
      <c r="I390" s="14"/>
      <c r="J390" s="12"/>
      <c r="K390" s="15"/>
      <c r="L390" s="15"/>
      <c r="M390" s="15"/>
      <c r="N390" s="15"/>
      <c r="O390" s="15"/>
      <c r="P390" s="16" t="str">
        <f t="shared" si="25"/>
        <v xml:space="preserve"> </v>
      </c>
      <c r="Q390" s="17">
        <f t="shared" si="26"/>
        <v>0</v>
      </c>
      <c r="R390" s="65"/>
      <c r="S390" s="66">
        <f t="shared" si="29"/>
        <v>0</v>
      </c>
      <c r="T390" s="31">
        <f t="shared" si="27"/>
        <v>0</v>
      </c>
      <c r="U390" s="32" t="str">
        <f t="shared" si="28"/>
        <v xml:space="preserve"> </v>
      </c>
    </row>
    <row r="391" spans="2:21" x14ac:dyDescent="0.25">
      <c r="B391" s="11"/>
      <c r="C391" s="12"/>
      <c r="D391" s="13"/>
      <c r="E391" s="13"/>
      <c r="F391" s="13"/>
      <c r="G391" s="12"/>
      <c r="H391" s="14"/>
      <c r="I391" s="14"/>
      <c r="J391" s="12"/>
      <c r="K391" s="15"/>
      <c r="L391" s="15"/>
      <c r="M391" s="15"/>
      <c r="N391" s="15"/>
      <c r="O391" s="15"/>
      <c r="P391" s="16" t="str">
        <f t="shared" si="25"/>
        <v xml:space="preserve"> </v>
      </c>
      <c r="Q391" s="17">
        <f t="shared" si="26"/>
        <v>0</v>
      </c>
      <c r="R391" s="65"/>
      <c r="S391" s="66">
        <f t="shared" si="29"/>
        <v>0</v>
      </c>
      <c r="T391" s="31">
        <f t="shared" si="27"/>
        <v>0</v>
      </c>
      <c r="U391" s="32" t="str">
        <f t="shared" si="28"/>
        <v xml:space="preserve"> </v>
      </c>
    </row>
    <row r="392" spans="2:21" x14ac:dyDescent="0.25">
      <c r="B392" s="11"/>
      <c r="C392" s="12"/>
      <c r="D392" s="13"/>
      <c r="E392" s="13"/>
      <c r="F392" s="13"/>
      <c r="G392" s="12"/>
      <c r="H392" s="14"/>
      <c r="I392" s="14"/>
      <c r="J392" s="12"/>
      <c r="K392" s="15"/>
      <c r="L392" s="15"/>
      <c r="M392" s="15"/>
      <c r="N392" s="15"/>
      <c r="O392" s="15"/>
      <c r="P392" s="16" t="str">
        <f t="shared" si="25"/>
        <v xml:space="preserve"> </v>
      </c>
      <c r="Q392" s="17">
        <f t="shared" si="26"/>
        <v>0</v>
      </c>
      <c r="R392" s="65"/>
      <c r="S392" s="66">
        <f t="shared" si="29"/>
        <v>0</v>
      </c>
      <c r="T392" s="31">
        <f t="shared" si="27"/>
        <v>0</v>
      </c>
      <c r="U392" s="32" t="str">
        <f t="shared" si="28"/>
        <v xml:space="preserve"> </v>
      </c>
    </row>
    <row r="393" spans="2:21" x14ac:dyDescent="0.25">
      <c r="B393" s="11"/>
      <c r="C393" s="12"/>
      <c r="D393" s="13"/>
      <c r="E393" s="13"/>
      <c r="F393" s="13"/>
      <c r="G393" s="12"/>
      <c r="H393" s="14"/>
      <c r="I393" s="14"/>
      <c r="J393" s="12"/>
      <c r="K393" s="15"/>
      <c r="L393" s="15"/>
      <c r="M393" s="15"/>
      <c r="N393" s="15"/>
      <c r="O393" s="15"/>
      <c r="P393" s="16" t="str">
        <f t="shared" ref="P393:P456" si="30">+IF(K393&lt;=0," ",IF(K393&lt;=10,"A",IF(K393&gt;=11,"B")))</f>
        <v xml:space="preserve"> </v>
      </c>
      <c r="Q393" s="17">
        <f t="shared" ref="Q393:Q456" si="31">+IF(P393=" ",K393*0,IF(P393="A",K393*2500,IF(P393="B",K393*3000)))</f>
        <v>0</v>
      </c>
      <c r="R393" s="65"/>
      <c r="S393" s="66">
        <f t="shared" si="29"/>
        <v>0</v>
      </c>
      <c r="T393" s="31">
        <f t="shared" ref="T393:T456" si="32">SUMIF($G$8:$G$1008,G393:G1393,$K$8:$K$1008)</f>
        <v>0</v>
      </c>
      <c r="U393" s="32" t="str">
        <f t="shared" ref="U393:U456" si="33">+IF(T393=0," ",IF(T393&lt;=50,"OK",IF(T393&gt;=51,"LEBIH")))</f>
        <v xml:space="preserve"> </v>
      </c>
    </row>
    <row r="394" spans="2:21" x14ac:dyDescent="0.25">
      <c r="B394" s="11"/>
      <c r="C394" s="12"/>
      <c r="D394" s="13"/>
      <c r="E394" s="13"/>
      <c r="F394" s="13"/>
      <c r="G394" s="12"/>
      <c r="H394" s="14"/>
      <c r="I394" s="14"/>
      <c r="J394" s="12"/>
      <c r="K394" s="15"/>
      <c r="L394" s="15"/>
      <c r="M394" s="15"/>
      <c r="N394" s="15"/>
      <c r="O394" s="15"/>
      <c r="P394" s="16" t="str">
        <f t="shared" si="30"/>
        <v xml:space="preserve"> </v>
      </c>
      <c r="Q394" s="17">
        <f t="shared" si="31"/>
        <v>0</v>
      </c>
      <c r="R394" s="65"/>
      <c r="S394" s="66">
        <f t="shared" si="29"/>
        <v>0</v>
      </c>
      <c r="T394" s="31">
        <f t="shared" si="32"/>
        <v>0</v>
      </c>
      <c r="U394" s="32" t="str">
        <f t="shared" si="33"/>
        <v xml:space="preserve"> </v>
      </c>
    </row>
    <row r="395" spans="2:21" x14ac:dyDescent="0.25">
      <c r="B395" s="11"/>
      <c r="C395" s="12"/>
      <c r="D395" s="13"/>
      <c r="E395" s="13"/>
      <c r="F395" s="13"/>
      <c r="G395" s="12"/>
      <c r="H395" s="14"/>
      <c r="I395" s="14"/>
      <c r="J395" s="12"/>
      <c r="K395" s="15"/>
      <c r="L395" s="15"/>
      <c r="M395" s="15"/>
      <c r="N395" s="15"/>
      <c r="O395" s="15"/>
      <c r="P395" s="16" t="str">
        <f t="shared" si="30"/>
        <v xml:space="preserve"> </v>
      </c>
      <c r="Q395" s="17">
        <f t="shared" si="31"/>
        <v>0</v>
      </c>
      <c r="R395" s="65"/>
      <c r="S395" s="66">
        <f t="shared" si="29"/>
        <v>0</v>
      </c>
      <c r="T395" s="31">
        <f t="shared" si="32"/>
        <v>0</v>
      </c>
      <c r="U395" s="32" t="str">
        <f t="shared" si="33"/>
        <v xml:space="preserve"> </v>
      </c>
    </row>
    <row r="396" spans="2:21" x14ac:dyDescent="0.25">
      <c r="B396" s="11"/>
      <c r="C396" s="12"/>
      <c r="D396" s="13"/>
      <c r="E396" s="13"/>
      <c r="F396" s="13"/>
      <c r="G396" s="12"/>
      <c r="H396" s="14"/>
      <c r="I396" s="14"/>
      <c r="J396" s="12"/>
      <c r="K396" s="15"/>
      <c r="L396" s="15"/>
      <c r="M396" s="15"/>
      <c r="N396" s="15"/>
      <c r="O396" s="15"/>
      <c r="P396" s="16" t="str">
        <f t="shared" si="30"/>
        <v xml:space="preserve"> </v>
      </c>
      <c r="Q396" s="17">
        <f t="shared" si="31"/>
        <v>0</v>
      </c>
      <c r="R396" s="65"/>
      <c r="S396" s="66">
        <f t="shared" si="29"/>
        <v>0</v>
      </c>
      <c r="T396" s="31">
        <f t="shared" si="32"/>
        <v>0</v>
      </c>
      <c r="U396" s="32" t="str">
        <f t="shared" si="33"/>
        <v xml:space="preserve"> </v>
      </c>
    </row>
    <row r="397" spans="2:21" x14ac:dyDescent="0.25">
      <c r="B397" s="11"/>
      <c r="C397" s="12"/>
      <c r="D397" s="13"/>
      <c r="E397" s="13"/>
      <c r="F397" s="13"/>
      <c r="G397" s="12"/>
      <c r="H397" s="14"/>
      <c r="I397" s="14"/>
      <c r="J397" s="12"/>
      <c r="K397" s="15"/>
      <c r="L397" s="15"/>
      <c r="M397" s="15"/>
      <c r="N397" s="15"/>
      <c r="O397" s="15"/>
      <c r="P397" s="16" t="str">
        <f t="shared" si="30"/>
        <v xml:space="preserve"> </v>
      </c>
      <c r="Q397" s="17">
        <f t="shared" si="31"/>
        <v>0</v>
      </c>
      <c r="R397" s="65"/>
      <c r="S397" s="66">
        <f t="shared" si="29"/>
        <v>0</v>
      </c>
      <c r="T397" s="31">
        <f t="shared" si="32"/>
        <v>0</v>
      </c>
      <c r="U397" s="32" t="str">
        <f t="shared" si="33"/>
        <v xml:space="preserve"> </v>
      </c>
    </row>
    <row r="398" spans="2:21" x14ac:dyDescent="0.25">
      <c r="B398" s="11"/>
      <c r="C398" s="12"/>
      <c r="D398" s="13"/>
      <c r="E398" s="13"/>
      <c r="F398" s="13"/>
      <c r="G398" s="12"/>
      <c r="H398" s="14"/>
      <c r="I398" s="14"/>
      <c r="J398" s="12"/>
      <c r="K398" s="15"/>
      <c r="L398" s="15"/>
      <c r="M398" s="15"/>
      <c r="N398" s="15"/>
      <c r="O398" s="15"/>
      <c r="P398" s="16" t="str">
        <f t="shared" si="30"/>
        <v xml:space="preserve"> </v>
      </c>
      <c r="Q398" s="17">
        <f t="shared" si="31"/>
        <v>0</v>
      </c>
      <c r="R398" s="65"/>
      <c r="S398" s="66">
        <f t="shared" si="29"/>
        <v>0</v>
      </c>
      <c r="T398" s="31">
        <f t="shared" si="32"/>
        <v>0</v>
      </c>
      <c r="U398" s="32" t="str">
        <f t="shared" si="33"/>
        <v xml:space="preserve"> </v>
      </c>
    </row>
    <row r="399" spans="2:21" x14ac:dyDescent="0.25">
      <c r="B399" s="11"/>
      <c r="C399" s="12"/>
      <c r="D399" s="13"/>
      <c r="E399" s="13"/>
      <c r="F399" s="13"/>
      <c r="G399" s="12"/>
      <c r="H399" s="14"/>
      <c r="I399" s="14"/>
      <c r="J399" s="12"/>
      <c r="K399" s="15"/>
      <c r="L399" s="15"/>
      <c r="M399" s="15"/>
      <c r="N399" s="15"/>
      <c r="O399" s="15"/>
      <c r="P399" s="16" t="str">
        <f t="shared" si="30"/>
        <v xml:space="preserve"> </v>
      </c>
      <c r="Q399" s="17">
        <f t="shared" si="31"/>
        <v>0</v>
      </c>
      <c r="R399" s="65"/>
      <c r="S399" s="66">
        <f t="shared" ref="S399:S462" si="34">+Q399-R399</f>
        <v>0</v>
      </c>
      <c r="T399" s="31">
        <f t="shared" si="32"/>
        <v>0</v>
      </c>
      <c r="U399" s="32" t="str">
        <f t="shared" si="33"/>
        <v xml:space="preserve"> </v>
      </c>
    </row>
    <row r="400" spans="2:21" x14ac:dyDescent="0.25">
      <c r="B400" s="11"/>
      <c r="C400" s="12"/>
      <c r="D400" s="13"/>
      <c r="E400" s="13"/>
      <c r="F400" s="13"/>
      <c r="G400" s="12"/>
      <c r="H400" s="14"/>
      <c r="I400" s="14"/>
      <c r="J400" s="12"/>
      <c r="K400" s="15"/>
      <c r="L400" s="15"/>
      <c r="M400" s="15"/>
      <c r="N400" s="15"/>
      <c r="O400" s="15"/>
      <c r="P400" s="16" t="str">
        <f t="shared" si="30"/>
        <v xml:space="preserve"> </v>
      </c>
      <c r="Q400" s="17">
        <f t="shared" si="31"/>
        <v>0</v>
      </c>
      <c r="R400" s="65"/>
      <c r="S400" s="66">
        <f t="shared" si="34"/>
        <v>0</v>
      </c>
      <c r="T400" s="31">
        <f t="shared" si="32"/>
        <v>0</v>
      </c>
      <c r="U400" s="32" t="str">
        <f t="shared" si="33"/>
        <v xml:space="preserve"> </v>
      </c>
    </row>
    <row r="401" spans="2:21" x14ac:dyDescent="0.25">
      <c r="B401" s="11"/>
      <c r="C401" s="12"/>
      <c r="D401" s="13"/>
      <c r="E401" s="13"/>
      <c r="F401" s="13"/>
      <c r="G401" s="12"/>
      <c r="H401" s="14"/>
      <c r="I401" s="14"/>
      <c r="J401" s="12"/>
      <c r="K401" s="15"/>
      <c r="L401" s="15"/>
      <c r="M401" s="15"/>
      <c r="N401" s="15"/>
      <c r="O401" s="15"/>
      <c r="P401" s="16" t="str">
        <f t="shared" si="30"/>
        <v xml:space="preserve"> </v>
      </c>
      <c r="Q401" s="17">
        <f t="shared" si="31"/>
        <v>0</v>
      </c>
      <c r="R401" s="65"/>
      <c r="S401" s="66">
        <f t="shared" si="34"/>
        <v>0</v>
      </c>
      <c r="T401" s="31">
        <f t="shared" si="32"/>
        <v>0</v>
      </c>
      <c r="U401" s="32" t="str">
        <f t="shared" si="33"/>
        <v xml:space="preserve"> </v>
      </c>
    </row>
    <row r="402" spans="2:21" x14ac:dyDescent="0.25">
      <c r="B402" s="11"/>
      <c r="C402" s="12"/>
      <c r="D402" s="13"/>
      <c r="E402" s="13"/>
      <c r="F402" s="13"/>
      <c r="G402" s="12"/>
      <c r="H402" s="14"/>
      <c r="I402" s="14"/>
      <c r="J402" s="12"/>
      <c r="K402" s="15"/>
      <c r="L402" s="15"/>
      <c r="M402" s="15"/>
      <c r="N402" s="15"/>
      <c r="O402" s="15"/>
      <c r="P402" s="16" t="str">
        <f t="shared" si="30"/>
        <v xml:space="preserve"> </v>
      </c>
      <c r="Q402" s="17">
        <f t="shared" si="31"/>
        <v>0</v>
      </c>
      <c r="R402" s="65"/>
      <c r="S402" s="66">
        <f t="shared" si="34"/>
        <v>0</v>
      </c>
      <c r="T402" s="31">
        <f t="shared" si="32"/>
        <v>0</v>
      </c>
      <c r="U402" s="32" t="str">
        <f t="shared" si="33"/>
        <v xml:space="preserve"> </v>
      </c>
    </row>
    <row r="403" spans="2:21" x14ac:dyDescent="0.25">
      <c r="B403" s="11"/>
      <c r="C403" s="12"/>
      <c r="D403" s="13"/>
      <c r="E403" s="13"/>
      <c r="F403" s="13"/>
      <c r="G403" s="12"/>
      <c r="H403" s="14"/>
      <c r="I403" s="14"/>
      <c r="J403" s="12"/>
      <c r="K403" s="15"/>
      <c r="L403" s="15"/>
      <c r="M403" s="15"/>
      <c r="N403" s="15"/>
      <c r="O403" s="15"/>
      <c r="P403" s="16" t="str">
        <f t="shared" si="30"/>
        <v xml:space="preserve"> </v>
      </c>
      <c r="Q403" s="17">
        <f t="shared" si="31"/>
        <v>0</v>
      </c>
      <c r="R403" s="65"/>
      <c r="S403" s="66">
        <f t="shared" si="34"/>
        <v>0</v>
      </c>
      <c r="T403" s="31">
        <f t="shared" si="32"/>
        <v>0</v>
      </c>
      <c r="U403" s="32" t="str">
        <f t="shared" si="33"/>
        <v xml:space="preserve"> </v>
      </c>
    </row>
    <row r="404" spans="2:21" x14ac:dyDescent="0.25">
      <c r="B404" s="11"/>
      <c r="C404" s="12"/>
      <c r="D404" s="13"/>
      <c r="E404" s="13"/>
      <c r="F404" s="13"/>
      <c r="G404" s="12"/>
      <c r="H404" s="14"/>
      <c r="I404" s="14"/>
      <c r="J404" s="12"/>
      <c r="K404" s="15"/>
      <c r="L404" s="15"/>
      <c r="M404" s="15"/>
      <c r="N404" s="15"/>
      <c r="O404" s="15"/>
      <c r="P404" s="16" t="str">
        <f t="shared" si="30"/>
        <v xml:space="preserve"> </v>
      </c>
      <c r="Q404" s="17">
        <f t="shared" si="31"/>
        <v>0</v>
      </c>
      <c r="R404" s="65"/>
      <c r="S404" s="66">
        <f t="shared" si="34"/>
        <v>0</v>
      </c>
      <c r="T404" s="31">
        <f t="shared" si="32"/>
        <v>0</v>
      </c>
      <c r="U404" s="32" t="str">
        <f t="shared" si="33"/>
        <v xml:space="preserve"> </v>
      </c>
    </row>
    <row r="405" spans="2:21" x14ac:dyDescent="0.25">
      <c r="B405" s="11"/>
      <c r="C405" s="12"/>
      <c r="D405" s="13"/>
      <c r="E405" s="13"/>
      <c r="F405" s="13"/>
      <c r="G405" s="12"/>
      <c r="H405" s="14"/>
      <c r="I405" s="14"/>
      <c r="J405" s="12"/>
      <c r="K405" s="15"/>
      <c r="L405" s="15"/>
      <c r="M405" s="15"/>
      <c r="N405" s="15"/>
      <c r="O405" s="15"/>
      <c r="P405" s="16" t="str">
        <f t="shared" si="30"/>
        <v xml:space="preserve"> </v>
      </c>
      <c r="Q405" s="17">
        <f t="shared" si="31"/>
        <v>0</v>
      </c>
      <c r="R405" s="65"/>
      <c r="S405" s="66">
        <f t="shared" si="34"/>
        <v>0</v>
      </c>
      <c r="T405" s="31">
        <f t="shared" si="32"/>
        <v>0</v>
      </c>
      <c r="U405" s="32" t="str">
        <f t="shared" si="33"/>
        <v xml:space="preserve"> </v>
      </c>
    </row>
    <row r="406" spans="2:21" x14ac:dyDescent="0.25">
      <c r="B406" s="11"/>
      <c r="C406" s="12"/>
      <c r="D406" s="13"/>
      <c r="E406" s="13"/>
      <c r="F406" s="13"/>
      <c r="G406" s="12"/>
      <c r="H406" s="14"/>
      <c r="I406" s="14"/>
      <c r="J406" s="12"/>
      <c r="K406" s="15"/>
      <c r="L406" s="15"/>
      <c r="M406" s="15"/>
      <c r="N406" s="15"/>
      <c r="O406" s="15"/>
      <c r="P406" s="16" t="str">
        <f t="shared" si="30"/>
        <v xml:space="preserve"> </v>
      </c>
      <c r="Q406" s="17">
        <f t="shared" si="31"/>
        <v>0</v>
      </c>
      <c r="R406" s="65"/>
      <c r="S406" s="66">
        <f t="shared" si="34"/>
        <v>0</v>
      </c>
      <c r="T406" s="31">
        <f t="shared" si="32"/>
        <v>0</v>
      </c>
      <c r="U406" s="32" t="str">
        <f t="shared" si="33"/>
        <v xml:space="preserve"> </v>
      </c>
    </row>
    <row r="407" spans="2:21" x14ac:dyDescent="0.25">
      <c r="B407" s="11"/>
      <c r="C407" s="12"/>
      <c r="D407" s="13"/>
      <c r="E407" s="13"/>
      <c r="F407" s="13"/>
      <c r="G407" s="12"/>
      <c r="H407" s="14"/>
      <c r="I407" s="14"/>
      <c r="J407" s="12"/>
      <c r="K407" s="15"/>
      <c r="L407" s="15"/>
      <c r="M407" s="15"/>
      <c r="N407" s="15"/>
      <c r="O407" s="15"/>
      <c r="P407" s="16" t="str">
        <f t="shared" si="30"/>
        <v xml:space="preserve"> </v>
      </c>
      <c r="Q407" s="17">
        <f t="shared" si="31"/>
        <v>0</v>
      </c>
      <c r="R407" s="65"/>
      <c r="S407" s="66">
        <f t="shared" si="34"/>
        <v>0</v>
      </c>
      <c r="T407" s="31">
        <f t="shared" si="32"/>
        <v>0</v>
      </c>
      <c r="U407" s="32" t="str">
        <f t="shared" si="33"/>
        <v xml:space="preserve"> </v>
      </c>
    </row>
    <row r="408" spans="2:21" x14ac:dyDescent="0.25">
      <c r="B408" s="11"/>
      <c r="C408" s="12"/>
      <c r="D408" s="13"/>
      <c r="E408" s="13"/>
      <c r="F408" s="13"/>
      <c r="G408" s="12"/>
      <c r="H408" s="14"/>
      <c r="I408" s="14"/>
      <c r="J408" s="12"/>
      <c r="K408" s="15"/>
      <c r="L408" s="15"/>
      <c r="M408" s="15"/>
      <c r="N408" s="15"/>
      <c r="O408" s="15"/>
      <c r="P408" s="16" t="str">
        <f t="shared" si="30"/>
        <v xml:space="preserve"> </v>
      </c>
      <c r="Q408" s="17">
        <f t="shared" si="31"/>
        <v>0</v>
      </c>
      <c r="R408" s="65"/>
      <c r="S408" s="66">
        <f t="shared" si="34"/>
        <v>0</v>
      </c>
      <c r="T408" s="31">
        <f t="shared" si="32"/>
        <v>0</v>
      </c>
      <c r="U408" s="32" t="str">
        <f t="shared" si="33"/>
        <v xml:space="preserve"> </v>
      </c>
    </row>
    <row r="409" spans="2:21" x14ac:dyDescent="0.25">
      <c r="B409" s="11"/>
      <c r="C409" s="12"/>
      <c r="D409" s="13"/>
      <c r="E409" s="13"/>
      <c r="F409" s="13"/>
      <c r="G409" s="12"/>
      <c r="H409" s="14"/>
      <c r="I409" s="14"/>
      <c r="J409" s="12"/>
      <c r="K409" s="15"/>
      <c r="L409" s="15"/>
      <c r="M409" s="15"/>
      <c r="N409" s="15"/>
      <c r="O409" s="15"/>
      <c r="P409" s="16" t="str">
        <f t="shared" si="30"/>
        <v xml:space="preserve"> </v>
      </c>
      <c r="Q409" s="17">
        <f t="shared" si="31"/>
        <v>0</v>
      </c>
      <c r="R409" s="65"/>
      <c r="S409" s="66">
        <f t="shared" si="34"/>
        <v>0</v>
      </c>
      <c r="T409" s="31">
        <f t="shared" si="32"/>
        <v>0</v>
      </c>
      <c r="U409" s="32" t="str">
        <f t="shared" si="33"/>
        <v xml:space="preserve"> </v>
      </c>
    </row>
    <row r="410" spans="2:21" x14ac:dyDescent="0.25">
      <c r="B410" s="11"/>
      <c r="C410" s="12"/>
      <c r="D410" s="13"/>
      <c r="E410" s="13"/>
      <c r="F410" s="13"/>
      <c r="G410" s="12"/>
      <c r="H410" s="14"/>
      <c r="I410" s="14"/>
      <c r="J410" s="12"/>
      <c r="K410" s="15"/>
      <c r="L410" s="15"/>
      <c r="M410" s="15"/>
      <c r="N410" s="15"/>
      <c r="O410" s="15"/>
      <c r="P410" s="16" t="str">
        <f t="shared" si="30"/>
        <v xml:space="preserve"> </v>
      </c>
      <c r="Q410" s="17">
        <f t="shared" si="31"/>
        <v>0</v>
      </c>
      <c r="R410" s="65"/>
      <c r="S410" s="66">
        <f t="shared" si="34"/>
        <v>0</v>
      </c>
      <c r="T410" s="31">
        <f t="shared" si="32"/>
        <v>0</v>
      </c>
      <c r="U410" s="32" t="str">
        <f t="shared" si="33"/>
        <v xml:space="preserve"> </v>
      </c>
    </row>
    <row r="411" spans="2:21" x14ac:dyDescent="0.25">
      <c r="B411" s="11"/>
      <c r="C411" s="12"/>
      <c r="D411" s="13"/>
      <c r="E411" s="13"/>
      <c r="F411" s="13"/>
      <c r="G411" s="12"/>
      <c r="H411" s="14"/>
      <c r="I411" s="14"/>
      <c r="J411" s="12"/>
      <c r="K411" s="15"/>
      <c r="L411" s="15"/>
      <c r="M411" s="15"/>
      <c r="N411" s="15"/>
      <c r="O411" s="15"/>
      <c r="P411" s="16" t="str">
        <f t="shared" si="30"/>
        <v xml:space="preserve"> </v>
      </c>
      <c r="Q411" s="17">
        <f t="shared" si="31"/>
        <v>0</v>
      </c>
      <c r="R411" s="65"/>
      <c r="S411" s="66">
        <f t="shared" si="34"/>
        <v>0</v>
      </c>
      <c r="T411" s="31">
        <f t="shared" si="32"/>
        <v>0</v>
      </c>
      <c r="U411" s="32" t="str">
        <f t="shared" si="33"/>
        <v xml:space="preserve"> </v>
      </c>
    </row>
    <row r="412" spans="2:21" x14ac:dyDescent="0.25">
      <c r="B412" s="11"/>
      <c r="C412" s="12"/>
      <c r="D412" s="13"/>
      <c r="E412" s="13"/>
      <c r="F412" s="13"/>
      <c r="G412" s="12"/>
      <c r="H412" s="14"/>
      <c r="I412" s="14"/>
      <c r="J412" s="12"/>
      <c r="K412" s="15"/>
      <c r="L412" s="15"/>
      <c r="M412" s="15"/>
      <c r="N412" s="15"/>
      <c r="O412" s="15"/>
      <c r="P412" s="16" t="str">
        <f t="shared" si="30"/>
        <v xml:space="preserve"> </v>
      </c>
      <c r="Q412" s="17">
        <f t="shared" si="31"/>
        <v>0</v>
      </c>
      <c r="R412" s="65"/>
      <c r="S412" s="66">
        <f t="shared" si="34"/>
        <v>0</v>
      </c>
      <c r="T412" s="31">
        <f t="shared" si="32"/>
        <v>0</v>
      </c>
      <c r="U412" s="32" t="str">
        <f t="shared" si="33"/>
        <v xml:space="preserve"> </v>
      </c>
    </row>
    <row r="413" spans="2:21" x14ac:dyDescent="0.25">
      <c r="B413" s="11"/>
      <c r="C413" s="12"/>
      <c r="D413" s="13"/>
      <c r="E413" s="13"/>
      <c r="F413" s="13"/>
      <c r="G413" s="12"/>
      <c r="H413" s="14"/>
      <c r="I413" s="14"/>
      <c r="J413" s="12"/>
      <c r="K413" s="15"/>
      <c r="L413" s="15"/>
      <c r="M413" s="15"/>
      <c r="N413" s="15"/>
      <c r="O413" s="15"/>
      <c r="P413" s="16" t="str">
        <f t="shared" si="30"/>
        <v xml:space="preserve"> </v>
      </c>
      <c r="Q413" s="17">
        <f t="shared" si="31"/>
        <v>0</v>
      </c>
      <c r="R413" s="65"/>
      <c r="S413" s="66">
        <f t="shared" si="34"/>
        <v>0</v>
      </c>
      <c r="T413" s="31">
        <f t="shared" si="32"/>
        <v>0</v>
      </c>
      <c r="U413" s="32" t="str">
        <f t="shared" si="33"/>
        <v xml:space="preserve"> </v>
      </c>
    </row>
    <row r="414" spans="2:21" x14ac:dyDescent="0.25">
      <c r="B414" s="11"/>
      <c r="C414" s="12"/>
      <c r="D414" s="13"/>
      <c r="E414" s="13"/>
      <c r="F414" s="13"/>
      <c r="G414" s="12"/>
      <c r="H414" s="14"/>
      <c r="I414" s="14"/>
      <c r="J414" s="12"/>
      <c r="K414" s="15"/>
      <c r="L414" s="15"/>
      <c r="M414" s="15"/>
      <c r="N414" s="15"/>
      <c r="O414" s="15"/>
      <c r="P414" s="16" t="str">
        <f t="shared" si="30"/>
        <v xml:space="preserve"> </v>
      </c>
      <c r="Q414" s="17">
        <f t="shared" si="31"/>
        <v>0</v>
      </c>
      <c r="R414" s="65"/>
      <c r="S414" s="66">
        <f t="shared" si="34"/>
        <v>0</v>
      </c>
      <c r="T414" s="31">
        <f t="shared" si="32"/>
        <v>0</v>
      </c>
      <c r="U414" s="32" t="str">
        <f t="shared" si="33"/>
        <v xml:space="preserve"> </v>
      </c>
    </row>
    <row r="415" spans="2:21" x14ac:dyDescent="0.25">
      <c r="B415" s="11"/>
      <c r="C415" s="12"/>
      <c r="D415" s="13"/>
      <c r="E415" s="13"/>
      <c r="F415" s="13"/>
      <c r="G415" s="12"/>
      <c r="H415" s="14"/>
      <c r="I415" s="14"/>
      <c r="J415" s="12"/>
      <c r="K415" s="15"/>
      <c r="L415" s="15"/>
      <c r="M415" s="15"/>
      <c r="N415" s="15"/>
      <c r="O415" s="15"/>
      <c r="P415" s="16" t="str">
        <f t="shared" si="30"/>
        <v xml:space="preserve"> </v>
      </c>
      <c r="Q415" s="17">
        <f t="shared" si="31"/>
        <v>0</v>
      </c>
      <c r="R415" s="65"/>
      <c r="S415" s="66">
        <f t="shared" si="34"/>
        <v>0</v>
      </c>
      <c r="T415" s="31">
        <f t="shared" si="32"/>
        <v>0</v>
      </c>
      <c r="U415" s="32" t="str">
        <f t="shared" si="33"/>
        <v xml:space="preserve"> </v>
      </c>
    </row>
    <row r="416" spans="2:21" x14ac:dyDescent="0.25">
      <c r="B416" s="11"/>
      <c r="C416" s="12"/>
      <c r="D416" s="13"/>
      <c r="E416" s="13"/>
      <c r="F416" s="13"/>
      <c r="G416" s="12"/>
      <c r="H416" s="14"/>
      <c r="I416" s="14"/>
      <c r="J416" s="12"/>
      <c r="K416" s="15"/>
      <c r="L416" s="15"/>
      <c r="M416" s="15"/>
      <c r="N416" s="15"/>
      <c r="O416" s="15"/>
      <c r="P416" s="16" t="str">
        <f t="shared" si="30"/>
        <v xml:space="preserve"> </v>
      </c>
      <c r="Q416" s="17">
        <f t="shared" si="31"/>
        <v>0</v>
      </c>
      <c r="R416" s="65"/>
      <c r="S416" s="66">
        <f t="shared" si="34"/>
        <v>0</v>
      </c>
      <c r="T416" s="31">
        <f t="shared" si="32"/>
        <v>0</v>
      </c>
      <c r="U416" s="32" t="str">
        <f t="shared" si="33"/>
        <v xml:space="preserve"> </v>
      </c>
    </row>
    <row r="417" spans="2:21" x14ac:dyDescent="0.25">
      <c r="B417" s="11"/>
      <c r="C417" s="12"/>
      <c r="D417" s="13"/>
      <c r="E417" s="13"/>
      <c r="F417" s="13"/>
      <c r="G417" s="12"/>
      <c r="H417" s="14"/>
      <c r="I417" s="14"/>
      <c r="J417" s="12"/>
      <c r="K417" s="15"/>
      <c r="L417" s="15"/>
      <c r="M417" s="15"/>
      <c r="N417" s="15"/>
      <c r="O417" s="15"/>
      <c r="P417" s="16" t="str">
        <f t="shared" si="30"/>
        <v xml:space="preserve"> </v>
      </c>
      <c r="Q417" s="17">
        <f t="shared" si="31"/>
        <v>0</v>
      </c>
      <c r="R417" s="65"/>
      <c r="S417" s="66">
        <f t="shared" si="34"/>
        <v>0</v>
      </c>
      <c r="T417" s="31">
        <f t="shared" si="32"/>
        <v>0</v>
      </c>
      <c r="U417" s="32" t="str">
        <f t="shared" si="33"/>
        <v xml:space="preserve"> </v>
      </c>
    </row>
    <row r="418" spans="2:21" x14ac:dyDescent="0.25">
      <c r="B418" s="11"/>
      <c r="C418" s="12"/>
      <c r="D418" s="13"/>
      <c r="E418" s="13"/>
      <c r="F418" s="13"/>
      <c r="G418" s="12"/>
      <c r="H418" s="14"/>
      <c r="I418" s="14"/>
      <c r="J418" s="12"/>
      <c r="K418" s="15"/>
      <c r="L418" s="15"/>
      <c r="M418" s="15"/>
      <c r="N418" s="15"/>
      <c r="O418" s="15"/>
      <c r="P418" s="16" t="str">
        <f t="shared" si="30"/>
        <v xml:space="preserve"> </v>
      </c>
      <c r="Q418" s="17">
        <f t="shared" si="31"/>
        <v>0</v>
      </c>
      <c r="R418" s="65"/>
      <c r="S418" s="66">
        <f t="shared" si="34"/>
        <v>0</v>
      </c>
      <c r="T418" s="31">
        <f t="shared" si="32"/>
        <v>0</v>
      </c>
      <c r="U418" s="32" t="str">
        <f t="shared" si="33"/>
        <v xml:space="preserve"> </v>
      </c>
    </row>
    <row r="419" spans="2:21" x14ac:dyDescent="0.25">
      <c r="B419" s="11"/>
      <c r="C419" s="12"/>
      <c r="D419" s="13"/>
      <c r="E419" s="13"/>
      <c r="F419" s="13"/>
      <c r="G419" s="12"/>
      <c r="H419" s="14"/>
      <c r="I419" s="14"/>
      <c r="J419" s="12"/>
      <c r="K419" s="15"/>
      <c r="L419" s="15"/>
      <c r="M419" s="15"/>
      <c r="N419" s="15"/>
      <c r="O419" s="15"/>
      <c r="P419" s="16" t="str">
        <f t="shared" si="30"/>
        <v xml:space="preserve"> </v>
      </c>
      <c r="Q419" s="17">
        <f t="shared" si="31"/>
        <v>0</v>
      </c>
      <c r="R419" s="65"/>
      <c r="S419" s="66">
        <f t="shared" si="34"/>
        <v>0</v>
      </c>
      <c r="T419" s="31">
        <f t="shared" si="32"/>
        <v>0</v>
      </c>
      <c r="U419" s="32" t="str">
        <f t="shared" si="33"/>
        <v xml:space="preserve"> </v>
      </c>
    </row>
    <row r="420" spans="2:21" x14ac:dyDescent="0.25">
      <c r="B420" s="11"/>
      <c r="C420" s="12"/>
      <c r="D420" s="13"/>
      <c r="E420" s="13"/>
      <c r="F420" s="13"/>
      <c r="G420" s="12"/>
      <c r="H420" s="14"/>
      <c r="I420" s="14"/>
      <c r="J420" s="12"/>
      <c r="K420" s="15"/>
      <c r="L420" s="15"/>
      <c r="M420" s="15"/>
      <c r="N420" s="15"/>
      <c r="O420" s="15"/>
      <c r="P420" s="16" t="str">
        <f t="shared" si="30"/>
        <v xml:space="preserve"> </v>
      </c>
      <c r="Q420" s="17">
        <f t="shared" si="31"/>
        <v>0</v>
      </c>
      <c r="R420" s="65"/>
      <c r="S420" s="66">
        <f t="shared" si="34"/>
        <v>0</v>
      </c>
      <c r="T420" s="31">
        <f t="shared" si="32"/>
        <v>0</v>
      </c>
      <c r="U420" s="32" t="str">
        <f t="shared" si="33"/>
        <v xml:space="preserve"> </v>
      </c>
    </row>
    <row r="421" spans="2:21" x14ac:dyDescent="0.25">
      <c r="B421" s="11"/>
      <c r="C421" s="12"/>
      <c r="D421" s="13"/>
      <c r="E421" s="13"/>
      <c r="F421" s="13"/>
      <c r="G421" s="12"/>
      <c r="H421" s="14"/>
      <c r="I421" s="14"/>
      <c r="J421" s="12"/>
      <c r="K421" s="15"/>
      <c r="L421" s="15"/>
      <c r="M421" s="15"/>
      <c r="N421" s="15"/>
      <c r="O421" s="15"/>
      <c r="P421" s="16" t="str">
        <f t="shared" si="30"/>
        <v xml:space="preserve"> </v>
      </c>
      <c r="Q421" s="17">
        <f t="shared" si="31"/>
        <v>0</v>
      </c>
      <c r="R421" s="65"/>
      <c r="S421" s="66">
        <f t="shared" si="34"/>
        <v>0</v>
      </c>
      <c r="T421" s="31">
        <f t="shared" si="32"/>
        <v>0</v>
      </c>
      <c r="U421" s="32" t="str">
        <f t="shared" si="33"/>
        <v xml:space="preserve"> </v>
      </c>
    </row>
    <row r="422" spans="2:21" x14ac:dyDescent="0.25">
      <c r="B422" s="11"/>
      <c r="C422" s="12"/>
      <c r="D422" s="13"/>
      <c r="E422" s="13"/>
      <c r="F422" s="13"/>
      <c r="G422" s="12"/>
      <c r="H422" s="14"/>
      <c r="I422" s="14"/>
      <c r="J422" s="12"/>
      <c r="K422" s="15"/>
      <c r="L422" s="15"/>
      <c r="M422" s="15"/>
      <c r="N422" s="15"/>
      <c r="O422" s="15"/>
      <c r="P422" s="16" t="str">
        <f t="shared" si="30"/>
        <v xml:space="preserve"> </v>
      </c>
      <c r="Q422" s="17">
        <f t="shared" si="31"/>
        <v>0</v>
      </c>
      <c r="R422" s="65"/>
      <c r="S422" s="66">
        <f t="shared" si="34"/>
        <v>0</v>
      </c>
      <c r="T422" s="31">
        <f t="shared" si="32"/>
        <v>0</v>
      </c>
      <c r="U422" s="32" t="str">
        <f t="shared" si="33"/>
        <v xml:space="preserve"> </v>
      </c>
    </row>
    <row r="423" spans="2:21" x14ac:dyDescent="0.25">
      <c r="B423" s="11"/>
      <c r="C423" s="12"/>
      <c r="D423" s="13"/>
      <c r="E423" s="13"/>
      <c r="F423" s="13"/>
      <c r="G423" s="12"/>
      <c r="H423" s="14"/>
      <c r="I423" s="14"/>
      <c r="J423" s="12"/>
      <c r="K423" s="15"/>
      <c r="L423" s="15"/>
      <c r="M423" s="15"/>
      <c r="N423" s="15"/>
      <c r="O423" s="15"/>
      <c r="P423" s="16" t="str">
        <f t="shared" si="30"/>
        <v xml:space="preserve"> </v>
      </c>
      <c r="Q423" s="17">
        <f t="shared" si="31"/>
        <v>0</v>
      </c>
      <c r="R423" s="65"/>
      <c r="S423" s="66">
        <f t="shared" si="34"/>
        <v>0</v>
      </c>
      <c r="T423" s="31">
        <f t="shared" si="32"/>
        <v>0</v>
      </c>
      <c r="U423" s="32" t="str">
        <f t="shared" si="33"/>
        <v xml:space="preserve"> </v>
      </c>
    </row>
    <row r="424" spans="2:21" x14ac:dyDescent="0.25">
      <c r="B424" s="11"/>
      <c r="C424" s="12"/>
      <c r="D424" s="13"/>
      <c r="E424" s="13"/>
      <c r="F424" s="13"/>
      <c r="G424" s="12"/>
      <c r="H424" s="14"/>
      <c r="I424" s="14"/>
      <c r="J424" s="12"/>
      <c r="K424" s="15"/>
      <c r="L424" s="15"/>
      <c r="M424" s="15"/>
      <c r="N424" s="15"/>
      <c r="O424" s="15"/>
      <c r="P424" s="16" t="str">
        <f t="shared" si="30"/>
        <v xml:space="preserve"> </v>
      </c>
      <c r="Q424" s="17">
        <f t="shared" si="31"/>
        <v>0</v>
      </c>
      <c r="R424" s="65"/>
      <c r="S424" s="66">
        <f t="shared" si="34"/>
        <v>0</v>
      </c>
      <c r="T424" s="31">
        <f t="shared" si="32"/>
        <v>0</v>
      </c>
      <c r="U424" s="32" t="str">
        <f t="shared" si="33"/>
        <v xml:space="preserve"> </v>
      </c>
    </row>
    <row r="425" spans="2:21" x14ac:dyDescent="0.25">
      <c r="B425" s="11"/>
      <c r="C425" s="12"/>
      <c r="D425" s="13"/>
      <c r="E425" s="13"/>
      <c r="F425" s="13"/>
      <c r="G425" s="12"/>
      <c r="H425" s="14"/>
      <c r="I425" s="14"/>
      <c r="J425" s="12"/>
      <c r="K425" s="15"/>
      <c r="L425" s="15"/>
      <c r="M425" s="15"/>
      <c r="N425" s="15"/>
      <c r="O425" s="15"/>
      <c r="P425" s="16" t="str">
        <f t="shared" si="30"/>
        <v xml:space="preserve"> </v>
      </c>
      <c r="Q425" s="17">
        <f t="shared" si="31"/>
        <v>0</v>
      </c>
      <c r="R425" s="65"/>
      <c r="S425" s="66">
        <f t="shared" si="34"/>
        <v>0</v>
      </c>
      <c r="T425" s="31">
        <f t="shared" si="32"/>
        <v>0</v>
      </c>
      <c r="U425" s="32" t="str">
        <f t="shared" si="33"/>
        <v xml:space="preserve"> </v>
      </c>
    </row>
    <row r="426" spans="2:21" x14ac:dyDescent="0.25">
      <c r="B426" s="11"/>
      <c r="C426" s="12"/>
      <c r="D426" s="13"/>
      <c r="E426" s="13"/>
      <c r="F426" s="13"/>
      <c r="G426" s="12"/>
      <c r="H426" s="14"/>
      <c r="I426" s="14"/>
      <c r="J426" s="12"/>
      <c r="K426" s="15"/>
      <c r="L426" s="15"/>
      <c r="M426" s="15"/>
      <c r="N426" s="15"/>
      <c r="O426" s="15"/>
      <c r="P426" s="16" t="str">
        <f t="shared" si="30"/>
        <v xml:space="preserve"> </v>
      </c>
      <c r="Q426" s="17">
        <f t="shared" si="31"/>
        <v>0</v>
      </c>
      <c r="R426" s="65"/>
      <c r="S426" s="66">
        <f t="shared" si="34"/>
        <v>0</v>
      </c>
      <c r="T426" s="31">
        <f t="shared" si="32"/>
        <v>0</v>
      </c>
      <c r="U426" s="32" t="str">
        <f t="shared" si="33"/>
        <v xml:space="preserve"> </v>
      </c>
    </row>
    <row r="427" spans="2:21" x14ac:dyDescent="0.25">
      <c r="B427" s="11"/>
      <c r="C427" s="12"/>
      <c r="D427" s="13"/>
      <c r="E427" s="13"/>
      <c r="F427" s="13"/>
      <c r="G427" s="12"/>
      <c r="H427" s="14"/>
      <c r="I427" s="14"/>
      <c r="J427" s="12"/>
      <c r="K427" s="15"/>
      <c r="L427" s="15"/>
      <c r="M427" s="15"/>
      <c r="N427" s="15"/>
      <c r="O427" s="15"/>
      <c r="P427" s="16" t="str">
        <f t="shared" si="30"/>
        <v xml:space="preserve"> </v>
      </c>
      <c r="Q427" s="17">
        <f t="shared" si="31"/>
        <v>0</v>
      </c>
      <c r="R427" s="65"/>
      <c r="S427" s="66">
        <f t="shared" si="34"/>
        <v>0</v>
      </c>
      <c r="T427" s="31">
        <f t="shared" si="32"/>
        <v>0</v>
      </c>
      <c r="U427" s="32" t="str">
        <f t="shared" si="33"/>
        <v xml:space="preserve"> </v>
      </c>
    </row>
    <row r="428" spans="2:21" x14ac:dyDescent="0.25">
      <c r="B428" s="11"/>
      <c r="C428" s="12"/>
      <c r="D428" s="13"/>
      <c r="E428" s="13"/>
      <c r="F428" s="13"/>
      <c r="G428" s="12"/>
      <c r="H428" s="14"/>
      <c r="I428" s="14"/>
      <c r="J428" s="12"/>
      <c r="K428" s="15"/>
      <c r="L428" s="15"/>
      <c r="M428" s="15"/>
      <c r="N428" s="15"/>
      <c r="O428" s="15"/>
      <c r="P428" s="16" t="str">
        <f t="shared" si="30"/>
        <v xml:space="preserve"> </v>
      </c>
      <c r="Q428" s="17">
        <f t="shared" si="31"/>
        <v>0</v>
      </c>
      <c r="R428" s="65"/>
      <c r="S428" s="66">
        <f t="shared" si="34"/>
        <v>0</v>
      </c>
      <c r="T428" s="31">
        <f t="shared" si="32"/>
        <v>0</v>
      </c>
      <c r="U428" s="32" t="str">
        <f t="shared" si="33"/>
        <v xml:space="preserve"> </v>
      </c>
    </row>
    <row r="429" spans="2:21" x14ac:dyDescent="0.25">
      <c r="B429" s="11"/>
      <c r="C429" s="12"/>
      <c r="D429" s="13"/>
      <c r="E429" s="13"/>
      <c r="F429" s="13"/>
      <c r="G429" s="12"/>
      <c r="H429" s="14"/>
      <c r="I429" s="14"/>
      <c r="J429" s="12"/>
      <c r="K429" s="15"/>
      <c r="L429" s="15"/>
      <c r="M429" s="15"/>
      <c r="N429" s="15"/>
      <c r="O429" s="15"/>
      <c r="P429" s="16" t="str">
        <f t="shared" si="30"/>
        <v xml:space="preserve"> </v>
      </c>
      <c r="Q429" s="17">
        <f t="shared" si="31"/>
        <v>0</v>
      </c>
      <c r="R429" s="65"/>
      <c r="S429" s="66">
        <f t="shared" si="34"/>
        <v>0</v>
      </c>
      <c r="T429" s="31">
        <f t="shared" si="32"/>
        <v>0</v>
      </c>
      <c r="U429" s="32" t="str">
        <f t="shared" si="33"/>
        <v xml:space="preserve"> </v>
      </c>
    </row>
    <row r="430" spans="2:21" x14ac:dyDescent="0.25">
      <c r="B430" s="11"/>
      <c r="C430" s="12"/>
      <c r="D430" s="13"/>
      <c r="E430" s="13"/>
      <c r="F430" s="13"/>
      <c r="G430" s="12"/>
      <c r="H430" s="14"/>
      <c r="I430" s="14"/>
      <c r="J430" s="12"/>
      <c r="K430" s="15"/>
      <c r="L430" s="15"/>
      <c r="M430" s="15"/>
      <c r="N430" s="15"/>
      <c r="O430" s="15"/>
      <c r="P430" s="16" t="str">
        <f t="shared" si="30"/>
        <v xml:space="preserve"> </v>
      </c>
      <c r="Q430" s="17">
        <f t="shared" si="31"/>
        <v>0</v>
      </c>
      <c r="R430" s="65"/>
      <c r="S430" s="66">
        <f t="shared" si="34"/>
        <v>0</v>
      </c>
      <c r="T430" s="31">
        <f t="shared" si="32"/>
        <v>0</v>
      </c>
      <c r="U430" s="32" t="str">
        <f t="shared" si="33"/>
        <v xml:space="preserve"> </v>
      </c>
    </row>
    <row r="431" spans="2:21" x14ac:dyDescent="0.25">
      <c r="B431" s="11"/>
      <c r="C431" s="12"/>
      <c r="D431" s="13"/>
      <c r="E431" s="13"/>
      <c r="F431" s="13"/>
      <c r="G431" s="12"/>
      <c r="H431" s="14"/>
      <c r="I431" s="14"/>
      <c r="J431" s="12"/>
      <c r="K431" s="15"/>
      <c r="L431" s="15"/>
      <c r="M431" s="15"/>
      <c r="N431" s="15"/>
      <c r="O431" s="15"/>
      <c r="P431" s="16" t="str">
        <f t="shared" si="30"/>
        <v xml:space="preserve"> </v>
      </c>
      <c r="Q431" s="17">
        <f t="shared" si="31"/>
        <v>0</v>
      </c>
      <c r="R431" s="65"/>
      <c r="S431" s="66">
        <f t="shared" si="34"/>
        <v>0</v>
      </c>
      <c r="T431" s="31">
        <f t="shared" si="32"/>
        <v>0</v>
      </c>
      <c r="U431" s="32" t="str">
        <f t="shared" si="33"/>
        <v xml:space="preserve"> </v>
      </c>
    </row>
    <row r="432" spans="2:21" x14ac:dyDescent="0.25">
      <c r="B432" s="11"/>
      <c r="C432" s="12"/>
      <c r="D432" s="13"/>
      <c r="E432" s="13"/>
      <c r="F432" s="13"/>
      <c r="G432" s="12"/>
      <c r="H432" s="14"/>
      <c r="I432" s="14"/>
      <c r="J432" s="12"/>
      <c r="K432" s="15"/>
      <c r="L432" s="15"/>
      <c r="M432" s="15"/>
      <c r="N432" s="15"/>
      <c r="O432" s="15"/>
      <c r="P432" s="16" t="str">
        <f t="shared" si="30"/>
        <v xml:space="preserve"> </v>
      </c>
      <c r="Q432" s="17">
        <f t="shared" si="31"/>
        <v>0</v>
      </c>
      <c r="R432" s="65"/>
      <c r="S432" s="66">
        <f t="shared" si="34"/>
        <v>0</v>
      </c>
      <c r="T432" s="31">
        <f t="shared" si="32"/>
        <v>0</v>
      </c>
      <c r="U432" s="32" t="str">
        <f t="shared" si="33"/>
        <v xml:space="preserve"> </v>
      </c>
    </row>
    <row r="433" spans="2:21" x14ac:dyDescent="0.25">
      <c r="B433" s="11"/>
      <c r="C433" s="12"/>
      <c r="D433" s="13"/>
      <c r="E433" s="13"/>
      <c r="F433" s="13"/>
      <c r="G433" s="12"/>
      <c r="H433" s="14"/>
      <c r="I433" s="14"/>
      <c r="J433" s="12"/>
      <c r="K433" s="15"/>
      <c r="L433" s="15"/>
      <c r="M433" s="15"/>
      <c r="N433" s="15"/>
      <c r="O433" s="15"/>
      <c r="P433" s="16" t="str">
        <f t="shared" si="30"/>
        <v xml:space="preserve"> </v>
      </c>
      <c r="Q433" s="17">
        <f t="shared" si="31"/>
        <v>0</v>
      </c>
      <c r="R433" s="65"/>
      <c r="S433" s="66">
        <f t="shared" si="34"/>
        <v>0</v>
      </c>
      <c r="T433" s="31">
        <f t="shared" si="32"/>
        <v>0</v>
      </c>
      <c r="U433" s="32" t="str">
        <f t="shared" si="33"/>
        <v xml:space="preserve"> </v>
      </c>
    </row>
    <row r="434" spans="2:21" x14ac:dyDescent="0.25">
      <c r="B434" s="11"/>
      <c r="C434" s="12"/>
      <c r="D434" s="13"/>
      <c r="E434" s="13"/>
      <c r="F434" s="13"/>
      <c r="G434" s="12"/>
      <c r="H434" s="14"/>
      <c r="I434" s="14"/>
      <c r="J434" s="12"/>
      <c r="K434" s="15"/>
      <c r="L434" s="15"/>
      <c r="M434" s="15"/>
      <c r="N434" s="15"/>
      <c r="O434" s="15"/>
      <c r="P434" s="16" t="str">
        <f t="shared" si="30"/>
        <v xml:space="preserve"> </v>
      </c>
      <c r="Q434" s="17">
        <f t="shared" si="31"/>
        <v>0</v>
      </c>
      <c r="R434" s="65"/>
      <c r="S434" s="66">
        <f t="shared" si="34"/>
        <v>0</v>
      </c>
      <c r="T434" s="31">
        <f t="shared" si="32"/>
        <v>0</v>
      </c>
      <c r="U434" s="32" t="str">
        <f t="shared" si="33"/>
        <v xml:space="preserve"> </v>
      </c>
    </row>
    <row r="435" spans="2:21" x14ac:dyDescent="0.25">
      <c r="B435" s="11"/>
      <c r="C435" s="12"/>
      <c r="D435" s="13"/>
      <c r="E435" s="13"/>
      <c r="F435" s="13"/>
      <c r="G435" s="12"/>
      <c r="H435" s="14"/>
      <c r="I435" s="14"/>
      <c r="J435" s="12"/>
      <c r="K435" s="15"/>
      <c r="L435" s="15"/>
      <c r="M435" s="15"/>
      <c r="N435" s="15"/>
      <c r="O435" s="15"/>
      <c r="P435" s="16" t="str">
        <f t="shared" si="30"/>
        <v xml:space="preserve"> </v>
      </c>
      <c r="Q435" s="17">
        <f t="shared" si="31"/>
        <v>0</v>
      </c>
      <c r="R435" s="65"/>
      <c r="S435" s="66">
        <f t="shared" si="34"/>
        <v>0</v>
      </c>
      <c r="T435" s="31">
        <f t="shared" si="32"/>
        <v>0</v>
      </c>
      <c r="U435" s="32" t="str">
        <f t="shared" si="33"/>
        <v xml:space="preserve"> </v>
      </c>
    </row>
    <row r="436" spans="2:21" x14ac:dyDescent="0.25">
      <c r="B436" s="11"/>
      <c r="C436" s="12"/>
      <c r="D436" s="13"/>
      <c r="E436" s="13"/>
      <c r="F436" s="13"/>
      <c r="G436" s="12"/>
      <c r="H436" s="14"/>
      <c r="I436" s="14"/>
      <c r="J436" s="12"/>
      <c r="K436" s="15"/>
      <c r="L436" s="15"/>
      <c r="M436" s="15"/>
      <c r="N436" s="15"/>
      <c r="O436" s="15"/>
      <c r="P436" s="16" t="str">
        <f t="shared" si="30"/>
        <v xml:space="preserve"> </v>
      </c>
      <c r="Q436" s="17">
        <f t="shared" si="31"/>
        <v>0</v>
      </c>
      <c r="R436" s="65"/>
      <c r="S436" s="66">
        <f t="shared" si="34"/>
        <v>0</v>
      </c>
      <c r="T436" s="31">
        <f t="shared" si="32"/>
        <v>0</v>
      </c>
      <c r="U436" s="32" t="str">
        <f t="shared" si="33"/>
        <v xml:space="preserve"> </v>
      </c>
    </row>
    <row r="437" spans="2:21" x14ac:dyDescent="0.25">
      <c r="B437" s="11"/>
      <c r="C437" s="12"/>
      <c r="D437" s="13"/>
      <c r="E437" s="13"/>
      <c r="F437" s="13"/>
      <c r="G437" s="12"/>
      <c r="H437" s="14"/>
      <c r="I437" s="14"/>
      <c r="J437" s="12"/>
      <c r="K437" s="15"/>
      <c r="L437" s="15"/>
      <c r="M437" s="15"/>
      <c r="N437" s="15"/>
      <c r="O437" s="15"/>
      <c r="P437" s="16" t="str">
        <f t="shared" si="30"/>
        <v xml:space="preserve"> </v>
      </c>
      <c r="Q437" s="17">
        <f t="shared" si="31"/>
        <v>0</v>
      </c>
      <c r="R437" s="65"/>
      <c r="S437" s="66">
        <f t="shared" si="34"/>
        <v>0</v>
      </c>
      <c r="T437" s="31">
        <f t="shared" si="32"/>
        <v>0</v>
      </c>
      <c r="U437" s="32" t="str">
        <f t="shared" si="33"/>
        <v xml:space="preserve"> </v>
      </c>
    </row>
    <row r="438" spans="2:21" x14ac:dyDescent="0.25">
      <c r="B438" s="11"/>
      <c r="C438" s="12"/>
      <c r="D438" s="13"/>
      <c r="E438" s="13"/>
      <c r="F438" s="13"/>
      <c r="G438" s="12"/>
      <c r="H438" s="14"/>
      <c r="I438" s="14"/>
      <c r="J438" s="12"/>
      <c r="K438" s="15"/>
      <c r="L438" s="15"/>
      <c r="M438" s="15"/>
      <c r="N438" s="15"/>
      <c r="O438" s="15"/>
      <c r="P438" s="16" t="str">
        <f t="shared" si="30"/>
        <v xml:space="preserve"> </v>
      </c>
      <c r="Q438" s="17">
        <f t="shared" si="31"/>
        <v>0</v>
      </c>
      <c r="R438" s="65"/>
      <c r="S438" s="66">
        <f t="shared" si="34"/>
        <v>0</v>
      </c>
      <c r="T438" s="31">
        <f t="shared" si="32"/>
        <v>0</v>
      </c>
      <c r="U438" s="32" t="str">
        <f t="shared" si="33"/>
        <v xml:space="preserve"> </v>
      </c>
    </row>
    <row r="439" spans="2:21" x14ac:dyDescent="0.25">
      <c r="B439" s="11"/>
      <c r="C439" s="12"/>
      <c r="D439" s="13"/>
      <c r="E439" s="13"/>
      <c r="F439" s="13"/>
      <c r="G439" s="12"/>
      <c r="H439" s="14"/>
      <c r="I439" s="14"/>
      <c r="J439" s="12"/>
      <c r="K439" s="15"/>
      <c r="L439" s="15"/>
      <c r="M439" s="15"/>
      <c r="N439" s="15"/>
      <c r="O439" s="15"/>
      <c r="P439" s="16" t="str">
        <f t="shared" si="30"/>
        <v xml:space="preserve"> </v>
      </c>
      <c r="Q439" s="17">
        <f t="shared" si="31"/>
        <v>0</v>
      </c>
      <c r="R439" s="65"/>
      <c r="S439" s="66">
        <f t="shared" si="34"/>
        <v>0</v>
      </c>
      <c r="T439" s="31">
        <f t="shared" si="32"/>
        <v>0</v>
      </c>
      <c r="U439" s="32" t="str">
        <f t="shared" si="33"/>
        <v xml:space="preserve"> </v>
      </c>
    </row>
    <row r="440" spans="2:21" x14ac:dyDescent="0.25">
      <c r="B440" s="11"/>
      <c r="C440" s="12"/>
      <c r="D440" s="13"/>
      <c r="E440" s="13"/>
      <c r="F440" s="13"/>
      <c r="G440" s="12"/>
      <c r="H440" s="14"/>
      <c r="I440" s="14"/>
      <c r="J440" s="12"/>
      <c r="K440" s="15"/>
      <c r="L440" s="15"/>
      <c r="M440" s="15"/>
      <c r="N440" s="15"/>
      <c r="O440" s="15"/>
      <c r="P440" s="16" t="str">
        <f t="shared" si="30"/>
        <v xml:space="preserve"> </v>
      </c>
      <c r="Q440" s="17">
        <f t="shared" si="31"/>
        <v>0</v>
      </c>
      <c r="R440" s="65"/>
      <c r="S440" s="66">
        <f t="shared" si="34"/>
        <v>0</v>
      </c>
      <c r="T440" s="31">
        <f t="shared" si="32"/>
        <v>0</v>
      </c>
      <c r="U440" s="32" t="str">
        <f t="shared" si="33"/>
        <v xml:space="preserve"> </v>
      </c>
    </row>
    <row r="441" spans="2:21" x14ac:dyDescent="0.25">
      <c r="B441" s="11"/>
      <c r="C441" s="12"/>
      <c r="D441" s="13"/>
      <c r="E441" s="13"/>
      <c r="F441" s="13"/>
      <c r="G441" s="12"/>
      <c r="H441" s="14"/>
      <c r="I441" s="14"/>
      <c r="J441" s="12"/>
      <c r="K441" s="15"/>
      <c r="L441" s="15"/>
      <c r="M441" s="15"/>
      <c r="N441" s="15"/>
      <c r="O441" s="15"/>
      <c r="P441" s="16" t="str">
        <f t="shared" si="30"/>
        <v xml:space="preserve"> </v>
      </c>
      <c r="Q441" s="17">
        <f t="shared" si="31"/>
        <v>0</v>
      </c>
      <c r="R441" s="65"/>
      <c r="S441" s="66">
        <f t="shared" si="34"/>
        <v>0</v>
      </c>
      <c r="T441" s="31">
        <f t="shared" si="32"/>
        <v>0</v>
      </c>
      <c r="U441" s="32" t="str">
        <f t="shared" si="33"/>
        <v xml:space="preserve"> </v>
      </c>
    </row>
    <row r="442" spans="2:21" x14ac:dyDescent="0.25">
      <c r="B442" s="11"/>
      <c r="C442" s="12"/>
      <c r="D442" s="13"/>
      <c r="E442" s="13"/>
      <c r="F442" s="13"/>
      <c r="G442" s="12"/>
      <c r="H442" s="14"/>
      <c r="I442" s="14"/>
      <c r="J442" s="12"/>
      <c r="K442" s="15"/>
      <c r="L442" s="15"/>
      <c r="M442" s="15"/>
      <c r="N442" s="15"/>
      <c r="O442" s="15"/>
      <c r="P442" s="16" t="str">
        <f t="shared" si="30"/>
        <v xml:space="preserve"> </v>
      </c>
      <c r="Q442" s="17">
        <f t="shared" si="31"/>
        <v>0</v>
      </c>
      <c r="R442" s="65"/>
      <c r="S442" s="66">
        <f t="shared" si="34"/>
        <v>0</v>
      </c>
      <c r="T442" s="31">
        <f t="shared" si="32"/>
        <v>0</v>
      </c>
      <c r="U442" s="32" t="str">
        <f t="shared" si="33"/>
        <v xml:space="preserve"> </v>
      </c>
    </row>
    <row r="443" spans="2:21" x14ac:dyDescent="0.25">
      <c r="B443" s="11"/>
      <c r="C443" s="12"/>
      <c r="D443" s="13"/>
      <c r="E443" s="13"/>
      <c r="F443" s="13"/>
      <c r="G443" s="12"/>
      <c r="H443" s="14"/>
      <c r="I443" s="14"/>
      <c r="J443" s="12"/>
      <c r="K443" s="15"/>
      <c r="L443" s="15"/>
      <c r="M443" s="15"/>
      <c r="N443" s="15"/>
      <c r="O443" s="15"/>
      <c r="P443" s="16" t="str">
        <f t="shared" si="30"/>
        <v xml:space="preserve"> </v>
      </c>
      <c r="Q443" s="17">
        <f t="shared" si="31"/>
        <v>0</v>
      </c>
      <c r="R443" s="65"/>
      <c r="S443" s="66">
        <f t="shared" si="34"/>
        <v>0</v>
      </c>
      <c r="T443" s="31">
        <f t="shared" si="32"/>
        <v>0</v>
      </c>
      <c r="U443" s="32" t="str">
        <f t="shared" si="33"/>
        <v xml:space="preserve"> </v>
      </c>
    </row>
    <row r="444" spans="2:21" x14ac:dyDescent="0.25">
      <c r="B444" s="11"/>
      <c r="C444" s="12"/>
      <c r="D444" s="13"/>
      <c r="E444" s="13"/>
      <c r="F444" s="13"/>
      <c r="G444" s="12"/>
      <c r="H444" s="14"/>
      <c r="I444" s="14"/>
      <c r="J444" s="12"/>
      <c r="K444" s="15"/>
      <c r="L444" s="15"/>
      <c r="M444" s="15"/>
      <c r="N444" s="15"/>
      <c r="O444" s="15"/>
      <c r="P444" s="16" t="str">
        <f t="shared" si="30"/>
        <v xml:space="preserve"> </v>
      </c>
      <c r="Q444" s="17">
        <f t="shared" si="31"/>
        <v>0</v>
      </c>
      <c r="R444" s="65"/>
      <c r="S444" s="66">
        <f t="shared" si="34"/>
        <v>0</v>
      </c>
      <c r="T444" s="31">
        <f t="shared" si="32"/>
        <v>0</v>
      </c>
      <c r="U444" s="32" t="str">
        <f t="shared" si="33"/>
        <v xml:space="preserve"> </v>
      </c>
    </row>
    <row r="445" spans="2:21" x14ac:dyDescent="0.25">
      <c r="B445" s="11"/>
      <c r="C445" s="12"/>
      <c r="D445" s="13"/>
      <c r="E445" s="13"/>
      <c r="F445" s="13"/>
      <c r="G445" s="12"/>
      <c r="H445" s="14"/>
      <c r="I445" s="14"/>
      <c r="J445" s="12"/>
      <c r="K445" s="15"/>
      <c r="L445" s="15"/>
      <c r="M445" s="15"/>
      <c r="N445" s="15"/>
      <c r="O445" s="15"/>
      <c r="P445" s="16" t="str">
        <f t="shared" si="30"/>
        <v xml:space="preserve"> </v>
      </c>
      <c r="Q445" s="17">
        <f t="shared" si="31"/>
        <v>0</v>
      </c>
      <c r="R445" s="65"/>
      <c r="S445" s="66">
        <f t="shared" si="34"/>
        <v>0</v>
      </c>
      <c r="T445" s="31">
        <f t="shared" si="32"/>
        <v>0</v>
      </c>
      <c r="U445" s="32" t="str">
        <f t="shared" si="33"/>
        <v xml:space="preserve"> </v>
      </c>
    </row>
    <row r="446" spans="2:21" x14ac:dyDescent="0.25">
      <c r="B446" s="11"/>
      <c r="C446" s="12"/>
      <c r="D446" s="13"/>
      <c r="E446" s="13"/>
      <c r="F446" s="13"/>
      <c r="G446" s="12"/>
      <c r="H446" s="14"/>
      <c r="I446" s="14"/>
      <c r="J446" s="12"/>
      <c r="K446" s="15"/>
      <c r="L446" s="15"/>
      <c r="M446" s="15"/>
      <c r="N446" s="15"/>
      <c r="O446" s="15"/>
      <c r="P446" s="16" t="str">
        <f t="shared" si="30"/>
        <v xml:space="preserve"> </v>
      </c>
      <c r="Q446" s="17">
        <f t="shared" si="31"/>
        <v>0</v>
      </c>
      <c r="R446" s="65"/>
      <c r="S446" s="66">
        <f t="shared" si="34"/>
        <v>0</v>
      </c>
      <c r="T446" s="31">
        <f t="shared" si="32"/>
        <v>0</v>
      </c>
      <c r="U446" s="32" t="str">
        <f t="shared" si="33"/>
        <v xml:space="preserve"> </v>
      </c>
    </row>
    <row r="447" spans="2:21" x14ac:dyDescent="0.25">
      <c r="B447" s="11"/>
      <c r="C447" s="12"/>
      <c r="D447" s="13"/>
      <c r="E447" s="13"/>
      <c r="F447" s="13"/>
      <c r="G447" s="12"/>
      <c r="H447" s="14"/>
      <c r="I447" s="14"/>
      <c r="J447" s="12"/>
      <c r="K447" s="15"/>
      <c r="L447" s="15"/>
      <c r="M447" s="15"/>
      <c r="N447" s="15"/>
      <c r="O447" s="15"/>
      <c r="P447" s="16" t="str">
        <f t="shared" si="30"/>
        <v xml:space="preserve"> </v>
      </c>
      <c r="Q447" s="17">
        <f t="shared" si="31"/>
        <v>0</v>
      </c>
      <c r="R447" s="65"/>
      <c r="S447" s="66">
        <f t="shared" si="34"/>
        <v>0</v>
      </c>
      <c r="T447" s="31">
        <f t="shared" si="32"/>
        <v>0</v>
      </c>
      <c r="U447" s="32" t="str">
        <f t="shared" si="33"/>
        <v xml:space="preserve"> </v>
      </c>
    </row>
    <row r="448" spans="2:21" x14ac:dyDescent="0.25">
      <c r="B448" s="11"/>
      <c r="C448" s="12"/>
      <c r="D448" s="13"/>
      <c r="E448" s="13"/>
      <c r="F448" s="13"/>
      <c r="G448" s="12"/>
      <c r="H448" s="14"/>
      <c r="I448" s="14"/>
      <c r="J448" s="12"/>
      <c r="K448" s="15"/>
      <c r="L448" s="15"/>
      <c r="M448" s="15"/>
      <c r="N448" s="15"/>
      <c r="O448" s="15"/>
      <c r="P448" s="16" t="str">
        <f t="shared" si="30"/>
        <v xml:space="preserve"> </v>
      </c>
      <c r="Q448" s="17">
        <f t="shared" si="31"/>
        <v>0</v>
      </c>
      <c r="R448" s="65"/>
      <c r="S448" s="66">
        <f t="shared" si="34"/>
        <v>0</v>
      </c>
      <c r="T448" s="31">
        <f t="shared" si="32"/>
        <v>0</v>
      </c>
      <c r="U448" s="32" t="str">
        <f t="shared" si="33"/>
        <v xml:space="preserve"> </v>
      </c>
    </row>
    <row r="449" spans="2:21" x14ac:dyDescent="0.25">
      <c r="B449" s="11"/>
      <c r="C449" s="12"/>
      <c r="D449" s="13"/>
      <c r="E449" s="13"/>
      <c r="F449" s="13"/>
      <c r="G449" s="12"/>
      <c r="H449" s="14"/>
      <c r="I449" s="14"/>
      <c r="J449" s="12"/>
      <c r="K449" s="15"/>
      <c r="L449" s="15"/>
      <c r="M449" s="15"/>
      <c r="N449" s="15"/>
      <c r="O449" s="15"/>
      <c r="P449" s="16" t="str">
        <f t="shared" si="30"/>
        <v xml:space="preserve"> </v>
      </c>
      <c r="Q449" s="17">
        <f t="shared" si="31"/>
        <v>0</v>
      </c>
      <c r="R449" s="65"/>
      <c r="S449" s="66">
        <f t="shared" si="34"/>
        <v>0</v>
      </c>
      <c r="T449" s="31">
        <f t="shared" si="32"/>
        <v>0</v>
      </c>
      <c r="U449" s="32" t="str">
        <f t="shared" si="33"/>
        <v xml:space="preserve"> </v>
      </c>
    </row>
    <row r="450" spans="2:21" x14ac:dyDescent="0.25">
      <c r="B450" s="11"/>
      <c r="C450" s="12"/>
      <c r="D450" s="13"/>
      <c r="E450" s="13"/>
      <c r="F450" s="13"/>
      <c r="G450" s="12"/>
      <c r="H450" s="14"/>
      <c r="I450" s="14"/>
      <c r="J450" s="12"/>
      <c r="K450" s="15"/>
      <c r="L450" s="15"/>
      <c r="M450" s="15"/>
      <c r="N450" s="15"/>
      <c r="O450" s="15"/>
      <c r="P450" s="16" t="str">
        <f t="shared" si="30"/>
        <v xml:space="preserve"> </v>
      </c>
      <c r="Q450" s="17">
        <f t="shared" si="31"/>
        <v>0</v>
      </c>
      <c r="R450" s="65"/>
      <c r="S450" s="66">
        <f t="shared" si="34"/>
        <v>0</v>
      </c>
      <c r="T450" s="31">
        <f t="shared" si="32"/>
        <v>0</v>
      </c>
      <c r="U450" s="32" t="str">
        <f t="shared" si="33"/>
        <v xml:space="preserve"> </v>
      </c>
    </row>
    <row r="451" spans="2:21" x14ac:dyDescent="0.25">
      <c r="B451" s="11"/>
      <c r="C451" s="12"/>
      <c r="D451" s="13"/>
      <c r="E451" s="13"/>
      <c r="F451" s="13"/>
      <c r="G451" s="12"/>
      <c r="H451" s="14"/>
      <c r="I451" s="14"/>
      <c r="J451" s="12"/>
      <c r="K451" s="15"/>
      <c r="L451" s="15"/>
      <c r="M451" s="15"/>
      <c r="N451" s="15"/>
      <c r="O451" s="15"/>
      <c r="P451" s="16" t="str">
        <f t="shared" si="30"/>
        <v xml:space="preserve"> </v>
      </c>
      <c r="Q451" s="17">
        <f t="shared" si="31"/>
        <v>0</v>
      </c>
      <c r="R451" s="65"/>
      <c r="S451" s="66">
        <f t="shared" si="34"/>
        <v>0</v>
      </c>
      <c r="T451" s="31">
        <f t="shared" si="32"/>
        <v>0</v>
      </c>
      <c r="U451" s="32" t="str">
        <f t="shared" si="33"/>
        <v xml:space="preserve"> </v>
      </c>
    </row>
    <row r="452" spans="2:21" x14ac:dyDescent="0.25">
      <c r="B452" s="11"/>
      <c r="C452" s="12"/>
      <c r="D452" s="13"/>
      <c r="E452" s="13"/>
      <c r="F452" s="13"/>
      <c r="G452" s="12"/>
      <c r="H452" s="14"/>
      <c r="I452" s="14"/>
      <c r="J452" s="12"/>
      <c r="K452" s="15"/>
      <c r="L452" s="15"/>
      <c r="M452" s="15"/>
      <c r="N452" s="15"/>
      <c r="O452" s="15"/>
      <c r="P452" s="16" t="str">
        <f t="shared" si="30"/>
        <v xml:space="preserve"> </v>
      </c>
      <c r="Q452" s="17">
        <f t="shared" si="31"/>
        <v>0</v>
      </c>
      <c r="R452" s="65"/>
      <c r="S452" s="66">
        <f t="shared" si="34"/>
        <v>0</v>
      </c>
      <c r="T452" s="31">
        <f t="shared" si="32"/>
        <v>0</v>
      </c>
      <c r="U452" s="32" t="str">
        <f t="shared" si="33"/>
        <v xml:space="preserve"> </v>
      </c>
    </row>
    <row r="453" spans="2:21" x14ac:dyDescent="0.25">
      <c r="B453" s="11"/>
      <c r="C453" s="12"/>
      <c r="D453" s="13"/>
      <c r="E453" s="13"/>
      <c r="F453" s="13"/>
      <c r="G453" s="12"/>
      <c r="H453" s="14"/>
      <c r="I453" s="14"/>
      <c r="J453" s="12"/>
      <c r="K453" s="15"/>
      <c r="L453" s="15"/>
      <c r="M453" s="15"/>
      <c r="N453" s="15"/>
      <c r="O453" s="15"/>
      <c r="P453" s="16" t="str">
        <f t="shared" si="30"/>
        <v xml:space="preserve"> </v>
      </c>
      <c r="Q453" s="17">
        <f t="shared" si="31"/>
        <v>0</v>
      </c>
      <c r="R453" s="65"/>
      <c r="S453" s="66">
        <f t="shared" si="34"/>
        <v>0</v>
      </c>
      <c r="T453" s="31">
        <f t="shared" si="32"/>
        <v>0</v>
      </c>
      <c r="U453" s="32" t="str">
        <f t="shared" si="33"/>
        <v xml:space="preserve"> </v>
      </c>
    </row>
    <row r="454" spans="2:21" s="21" customFormat="1" x14ac:dyDescent="0.25">
      <c r="B454" s="11"/>
      <c r="C454" s="12"/>
      <c r="D454" s="13"/>
      <c r="E454" s="13"/>
      <c r="F454" s="13"/>
      <c r="G454" s="12"/>
      <c r="H454" s="14"/>
      <c r="I454" s="14"/>
      <c r="J454" s="12"/>
      <c r="K454" s="15"/>
      <c r="L454" s="20"/>
      <c r="M454" s="20"/>
      <c r="N454" s="20"/>
      <c r="O454" s="20"/>
      <c r="P454" s="16" t="str">
        <f t="shared" si="30"/>
        <v xml:space="preserve"> </v>
      </c>
      <c r="Q454" s="17">
        <f t="shared" si="31"/>
        <v>0</v>
      </c>
      <c r="R454" s="65"/>
      <c r="S454" s="70">
        <f t="shared" si="34"/>
        <v>0</v>
      </c>
      <c r="T454" s="31">
        <f t="shared" si="32"/>
        <v>0</v>
      </c>
      <c r="U454" s="32" t="str">
        <f t="shared" si="33"/>
        <v xml:space="preserve"> </v>
      </c>
    </row>
    <row r="455" spans="2:21" x14ac:dyDescent="0.25">
      <c r="B455" s="11"/>
      <c r="C455" s="12"/>
      <c r="D455" s="13"/>
      <c r="E455" s="13"/>
      <c r="F455" s="13"/>
      <c r="G455" s="12"/>
      <c r="H455" s="14"/>
      <c r="I455" s="14"/>
      <c r="J455" s="12"/>
      <c r="K455" s="15"/>
      <c r="L455" s="15"/>
      <c r="M455" s="15"/>
      <c r="N455" s="15"/>
      <c r="O455" s="15"/>
      <c r="P455" s="16" t="str">
        <f t="shared" si="30"/>
        <v xml:space="preserve"> </v>
      </c>
      <c r="Q455" s="17">
        <f t="shared" si="31"/>
        <v>0</v>
      </c>
      <c r="R455" s="65"/>
      <c r="S455" s="66">
        <f t="shared" si="34"/>
        <v>0</v>
      </c>
      <c r="T455" s="31">
        <f t="shared" si="32"/>
        <v>0</v>
      </c>
      <c r="U455" s="32" t="str">
        <f t="shared" si="33"/>
        <v xml:space="preserve"> </v>
      </c>
    </row>
    <row r="456" spans="2:21" x14ac:dyDescent="0.25">
      <c r="B456" s="11"/>
      <c r="C456" s="12"/>
      <c r="D456" s="13"/>
      <c r="E456" s="13"/>
      <c r="F456" s="13"/>
      <c r="G456" s="12"/>
      <c r="H456" s="14"/>
      <c r="I456" s="14"/>
      <c r="J456" s="12"/>
      <c r="K456" s="15"/>
      <c r="L456" s="15"/>
      <c r="M456" s="15"/>
      <c r="N456" s="15"/>
      <c r="O456" s="15"/>
      <c r="P456" s="16" t="str">
        <f t="shared" si="30"/>
        <v xml:space="preserve"> </v>
      </c>
      <c r="Q456" s="17">
        <f t="shared" si="31"/>
        <v>0</v>
      </c>
      <c r="R456" s="65"/>
      <c r="S456" s="66">
        <f t="shared" si="34"/>
        <v>0</v>
      </c>
      <c r="T456" s="31">
        <f t="shared" si="32"/>
        <v>0</v>
      </c>
      <c r="U456" s="32" t="str">
        <f t="shared" si="33"/>
        <v xml:space="preserve"> </v>
      </c>
    </row>
    <row r="457" spans="2:21" x14ac:dyDescent="0.25">
      <c r="B457" s="11"/>
      <c r="C457" s="12"/>
      <c r="D457" s="13"/>
      <c r="E457" s="13"/>
      <c r="F457" s="13"/>
      <c r="G457" s="12"/>
      <c r="H457" s="14"/>
      <c r="I457" s="14"/>
      <c r="J457" s="12"/>
      <c r="K457" s="15"/>
      <c r="L457" s="15"/>
      <c r="M457" s="15"/>
      <c r="N457" s="15"/>
      <c r="O457" s="15"/>
      <c r="P457" s="16" t="str">
        <f t="shared" ref="P457:P520" si="35">+IF(K457&lt;=0," ",IF(K457&lt;=10,"A",IF(K457&gt;=11,"B")))</f>
        <v xml:space="preserve"> </v>
      </c>
      <c r="Q457" s="17">
        <f t="shared" ref="Q457:Q520" si="36">+IF(P457=" ",K457*0,IF(P457="A",K457*2500,IF(P457="B",K457*3000)))</f>
        <v>0</v>
      </c>
      <c r="R457" s="65"/>
      <c r="S457" s="66">
        <f t="shared" si="34"/>
        <v>0</v>
      </c>
      <c r="T457" s="31">
        <f t="shared" ref="T457:T520" si="37">SUMIF($G$8:$G$1008,G457:G1457,$K$8:$K$1008)</f>
        <v>0</v>
      </c>
      <c r="U457" s="32" t="str">
        <f t="shared" ref="U457:U520" si="38">+IF(T457=0," ",IF(T457&lt;=50,"OK",IF(T457&gt;=51,"LEBIH")))</f>
        <v xml:space="preserve"> </v>
      </c>
    </row>
    <row r="458" spans="2:21" x14ac:dyDescent="0.25">
      <c r="B458" s="11"/>
      <c r="C458" s="12"/>
      <c r="D458" s="13"/>
      <c r="E458" s="13"/>
      <c r="F458" s="13"/>
      <c r="G458" s="12"/>
      <c r="H458" s="14"/>
      <c r="I458" s="14"/>
      <c r="J458" s="12"/>
      <c r="K458" s="15"/>
      <c r="L458" s="15"/>
      <c r="M458" s="15"/>
      <c r="N458" s="15"/>
      <c r="O458" s="15"/>
      <c r="P458" s="16" t="str">
        <f t="shared" si="35"/>
        <v xml:space="preserve"> </v>
      </c>
      <c r="Q458" s="17">
        <f t="shared" si="36"/>
        <v>0</v>
      </c>
      <c r="R458" s="65"/>
      <c r="S458" s="66">
        <f t="shared" si="34"/>
        <v>0</v>
      </c>
      <c r="T458" s="31">
        <f t="shared" si="37"/>
        <v>0</v>
      </c>
      <c r="U458" s="32" t="str">
        <f t="shared" si="38"/>
        <v xml:space="preserve"> </v>
      </c>
    </row>
    <row r="459" spans="2:21" x14ac:dyDescent="0.25">
      <c r="B459" s="11"/>
      <c r="C459" s="12"/>
      <c r="D459" s="13"/>
      <c r="E459" s="13"/>
      <c r="F459" s="13"/>
      <c r="G459" s="12"/>
      <c r="H459" s="14"/>
      <c r="I459" s="14"/>
      <c r="J459" s="12"/>
      <c r="K459" s="15"/>
      <c r="L459" s="15"/>
      <c r="M459" s="15"/>
      <c r="N459" s="15"/>
      <c r="O459" s="15"/>
      <c r="P459" s="16" t="str">
        <f t="shared" si="35"/>
        <v xml:space="preserve"> </v>
      </c>
      <c r="Q459" s="17">
        <f t="shared" si="36"/>
        <v>0</v>
      </c>
      <c r="R459" s="65"/>
      <c r="S459" s="66">
        <f t="shared" si="34"/>
        <v>0</v>
      </c>
      <c r="T459" s="31">
        <f t="shared" si="37"/>
        <v>0</v>
      </c>
      <c r="U459" s="32" t="str">
        <f t="shared" si="38"/>
        <v xml:space="preserve"> </v>
      </c>
    </row>
    <row r="460" spans="2:21" x14ac:dyDescent="0.25">
      <c r="B460" s="11"/>
      <c r="C460" s="12"/>
      <c r="D460" s="13"/>
      <c r="E460" s="13"/>
      <c r="F460" s="13"/>
      <c r="G460" s="12"/>
      <c r="H460" s="14"/>
      <c r="I460" s="14"/>
      <c r="J460" s="12"/>
      <c r="K460" s="15"/>
      <c r="L460" s="15"/>
      <c r="M460" s="15"/>
      <c r="N460" s="15"/>
      <c r="O460" s="15"/>
      <c r="P460" s="16" t="str">
        <f t="shared" si="35"/>
        <v xml:space="preserve"> </v>
      </c>
      <c r="Q460" s="17">
        <f t="shared" si="36"/>
        <v>0</v>
      </c>
      <c r="R460" s="65"/>
      <c r="S460" s="66">
        <f t="shared" si="34"/>
        <v>0</v>
      </c>
      <c r="T460" s="31">
        <f t="shared" si="37"/>
        <v>0</v>
      </c>
      <c r="U460" s="32" t="str">
        <f t="shared" si="38"/>
        <v xml:space="preserve"> </v>
      </c>
    </row>
    <row r="461" spans="2:21" x14ac:dyDescent="0.25">
      <c r="B461" s="11"/>
      <c r="C461" s="12"/>
      <c r="D461" s="13"/>
      <c r="E461" s="13"/>
      <c r="F461" s="13"/>
      <c r="G461" s="12"/>
      <c r="H461" s="14"/>
      <c r="I461" s="14"/>
      <c r="J461" s="12"/>
      <c r="K461" s="15"/>
      <c r="L461" s="15"/>
      <c r="M461" s="15"/>
      <c r="N461" s="15"/>
      <c r="O461" s="15"/>
      <c r="P461" s="16" t="str">
        <f t="shared" si="35"/>
        <v xml:space="preserve"> </v>
      </c>
      <c r="Q461" s="17">
        <f t="shared" si="36"/>
        <v>0</v>
      </c>
      <c r="R461" s="65"/>
      <c r="S461" s="66">
        <f t="shared" si="34"/>
        <v>0</v>
      </c>
      <c r="T461" s="31">
        <f t="shared" si="37"/>
        <v>0</v>
      </c>
      <c r="U461" s="32" t="str">
        <f t="shared" si="38"/>
        <v xml:space="preserve"> </v>
      </c>
    </row>
    <row r="462" spans="2:21" x14ac:dyDescent="0.25">
      <c r="B462" s="11"/>
      <c r="C462" s="12"/>
      <c r="D462" s="13"/>
      <c r="E462" s="13"/>
      <c r="F462" s="13"/>
      <c r="G462" s="12"/>
      <c r="H462" s="14"/>
      <c r="I462" s="14"/>
      <c r="J462" s="12"/>
      <c r="K462" s="15"/>
      <c r="L462" s="15"/>
      <c r="M462" s="15"/>
      <c r="N462" s="15"/>
      <c r="O462" s="15"/>
      <c r="P462" s="16" t="str">
        <f t="shared" si="35"/>
        <v xml:space="preserve"> </v>
      </c>
      <c r="Q462" s="17">
        <f t="shared" si="36"/>
        <v>0</v>
      </c>
      <c r="R462" s="65"/>
      <c r="S462" s="66">
        <f t="shared" si="34"/>
        <v>0</v>
      </c>
      <c r="T462" s="31">
        <f t="shared" si="37"/>
        <v>0</v>
      </c>
      <c r="U462" s="32" t="str">
        <f t="shared" si="38"/>
        <v xml:space="preserve"> </v>
      </c>
    </row>
    <row r="463" spans="2:21" x14ac:dyDescent="0.25">
      <c r="B463" s="11"/>
      <c r="C463" s="12"/>
      <c r="D463" s="13"/>
      <c r="E463" s="13"/>
      <c r="F463" s="13"/>
      <c r="G463" s="12"/>
      <c r="H463" s="14"/>
      <c r="I463" s="14"/>
      <c r="J463" s="12"/>
      <c r="K463" s="15"/>
      <c r="L463" s="15"/>
      <c r="M463" s="15"/>
      <c r="N463" s="15"/>
      <c r="O463" s="15"/>
      <c r="P463" s="16" t="str">
        <f t="shared" si="35"/>
        <v xml:space="preserve"> </v>
      </c>
      <c r="Q463" s="17">
        <f t="shared" si="36"/>
        <v>0</v>
      </c>
      <c r="R463" s="65"/>
      <c r="S463" s="66">
        <f t="shared" ref="S463:S526" si="39">+Q463-R463</f>
        <v>0</v>
      </c>
      <c r="T463" s="31">
        <f t="shared" si="37"/>
        <v>0</v>
      </c>
      <c r="U463" s="32" t="str">
        <f t="shared" si="38"/>
        <v xml:space="preserve"> </v>
      </c>
    </row>
    <row r="464" spans="2:21" x14ac:dyDescent="0.25">
      <c r="B464" s="11"/>
      <c r="C464" s="12"/>
      <c r="D464" s="13"/>
      <c r="E464" s="13"/>
      <c r="F464" s="13"/>
      <c r="G464" s="12"/>
      <c r="H464" s="14"/>
      <c r="I464" s="14"/>
      <c r="J464" s="12"/>
      <c r="K464" s="15"/>
      <c r="L464" s="15"/>
      <c r="M464" s="15"/>
      <c r="N464" s="15"/>
      <c r="O464" s="15"/>
      <c r="P464" s="16" t="str">
        <f t="shared" si="35"/>
        <v xml:space="preserve"> </v>
      </c>
      <c r="Q464" s="17">
        <f t="shared" si="36"/>
        <v>0</v>
      </c>
      <c r="R464" s="65"/>
      <c r="S464" s="66">
        <f t="shared" si="39"/>
        <v>0</v>
      </c>
      <c r="T464" s="31">
        <f t="shared" si="37"/>
        <v>0</v>
      </c>
      <c r="U464" s="32" t="str">
        <f t="shared" si="38"/>
        <v xml:space="preserve"> </v>
      </c>
    </row>
    <row r="465" spans="2:21" x14ac:dyDescent="0.25">
      <c r="B465" s="11"/>
      <c r="C465" s="12"/>
      <c r="D465" s="13"/>
      <c r="E465" s="13"/>
      <c r="F465" s="13"/>
      <c r="G465" s="12"/>
      <c r="H465" s="14"/>
      <c r="I465" s="14"/>
      <c r="J465" s="12"/>
      <c r="K465" s="15"/>
      <c r="L465" s="15"/>
      <c r="M465" s="15"/>
      <c r="N465" s="15"/>
      <c r="O465" s="15"/>
      <c r="P465" s="16" t="str">
        <f t="shared" si="35"/>
        <v xml:space="preserve"> </v>
      </c>
      <c r="Q465" s="17">
        <f t="shared" si="36"/>
        <v>0</v>
      </c>
      <c r="R465" s="65"/>
      <c r="S465" s="66">
        <f t="shared" si="39"/>
        <v>0</v>
      </c>
      <c r="T465" s="31">
        <f t="shared" si="37"/>
        <v>0</v>
      </c>
      <c r="U465" s="32" t="str">
        <f t="shared" si="38"/>
        <v xml:space="preserve"> </v>
      </c>
    </row>
    <row r="466" spans="2:21" x14ac:dyDescent="0.25">
      <c r="B466" s="11"/>
      <c r="C466" s="12"/>
      <c r="D466" s="13"/>
      <c r="E466" s="13"/>
      <c r="F466" s="13"/>
      <c r="G466" s="12"/>
      <c r="H466" s="14"/>
      <c r="I466" s="14"/>
      <c r="J466" s="12"/>
      <c r="K466" s="15"/>
      <c r="L466" s="15"/>
      <c r="M466" s="15"/>
      <c r="N466" s="15"/>
      <c r="O466" s="15"/>
      <c r="P466" s="16" t="str">
        <f t="shared" si="35"/>
        <v xml:space="preserve"> </v>
      </c>
      <c r="Q466" s="17">
        <f t="shared" si="36"/>
        <v>0</v>
      </c>
      <c r="R466" s="65"/>
      <c r="S466" s="66">
        <f t="shared" si="39"/>
        <v>0</v>
      </c>
      <c r="T466" s="31">
        <f t="shared" si="37"/>
        <v>0</v>
      </c>
      <c r="U466" s="32" t="str">
        <f t="shared" si="38"/>
        <v xml:space="preserve"> </v>
      </c>
    </row>
    <row r="467" spans="2:21" x14ac:dyDescent="0.25">
      <c r="B467" s="11"/>
      <c r="C467" s="12"/>
      <c r="D467" s="13"/>
      <c r="E467" s="13"/>
      <c r="F467" s="13"/>
      <c r="G467" s="12"/>
      <c r="H467" s="14"/>
      <c r="I467" s="14"/>
      <c r="J467" s="12"/>
      <c r="K467" s="15"/>
      <c r="L467" s="15"/>
      <c r="M467" s="15"/>
      <c r="N467" s="15"/>
      <c r="O467" s="15"/>
      <c r="P467" s="16" t="str">
        <f t="shared" si="35"/>
        <v xml:space="preserve"> </v>
      </c>
      <c r="Q467" s="17">
        <f t="shared" si="36"/>
        <v>0</v>
      </c>
      <c r="R467" s="65"/>
      <c r="S467" s="66">
        <f t="shared" si="39"/>
        <v>0</v>
      </c>
      <c r="T467" s="31">
        <f t="shared" si="37"/>
        <v>0</v>
      </c>
      <c r="U467" s="32" t="str">
        <f t="shared" si="38"/>
        <v xml:space="preserve"> </v>
      </c>
    </row>
    <row r="468" spans="2:21" x14ac:dyDescent="0.25">
      <c r="B468" s="11"/>
      <c r="C468" s="12"/>
      <c r="D468" s="13"/>
      <c r="E468" s="13"/>
      <c r="F468" s="13"/>
      <c r="G468" s="12"/>
      <c r="H468" s="14"/>
      <c r="I468" s="14"/>
      <c r="J468" s="12"/>
      <c r="K468" s="15"/>
      <c r="L468" s="15"/>
      <c r="M468" s="15"/>
      <c r="N468" s="15"/>
      <c r="O468" s="15"/>
      <c r="P468" s="16" t="str">
        <f t="shared" si="35"/>
        <v xml:space="preserve"> </v>
      </c>
      <c r="Q468" s="17">
        <f t="shared" si="36"/>
        <v>0</v>
      </c>
      <c r="R468" s="65"/>
      <c r="S468" s="66">
        <f t="shared" si="39"/>
        <v>0</v>
      </c>
      <c r="T468" s="31">
        <f t="shared" si="37"/>
        <v>0</v>
      </c>
      <c r="U468" s="32" t="str">
        <f t="shared" si="38"/>
        <v xml:space="preserve"> </v>
      </c>
    </row>
    <row r="469" spans="2:21" x14ac:dyDescent="0.25">
      <c r="B469" s="11"/>
      <c r="C469" s="12"/>
      <c r="D469" s="13"/>
      <c r="E469" s="13"/>
      <c r="F469" s="13"/>
      <c r="G469" s="12"/>
      <c r="H469" s="14"/>
      <c r="I469" s="14"/>
      <c r="J469" s="12"/>
      <c r="K469" s="15"/>
      <c r="L469" s="15"/>
      <c r="M469" s="15"/>
      <c r="N469" s="15"/>
      <c r="O469" s="15"/>
      <c r="P469" s="16" t="str">
        <f t="shared" si="35"/>
        <v xml:space="preserve"> </v>
      </c>
      <c r="Q469" s="17">
        <f t="shared" si="36"/>
        <v>0</v>
      </c>
      <c r="R469" s="65"/>
      <c r="S469" s="66">
        <f t="shared" si="39"/>
        <v>0</v>
      </c>
      <c r="T469" s="31">
        <f t="shared" si="37"/>
        <v>0</v>
      </c>
      <c r="U469" s="32" t="str">
        <f t="shared" si="38"/>
        <v xml:space="preserve"> </v>
      </c>
    </row>
    <row r="470" spans="2:21" x14ac:dyDescent="0.25">
      <c r="B470" s="11"/>
      <c r="C470" s="12"/>
      <c r="D470" s="13"/>
      <c r="E470" s="13"/>
      <c r="F470" s="13"/>
      <c r="G470" s="12"/>
      <c r="H470" s="14"/>
      <c r="I470" s="14"/>
      <c r="J470" s="12"/>
      <c r="K470" s="15"/>
      <c r="L470" s="15"/>
      <c r="M470" s="15"/>
      <c r="N470" s="15"/>
      <c r="O470" s="15"/>
      <c r="P470" s="16" t="str">
        <f t="shared" si="35"/>
        <v xml:space="preserve"> </v>
      </c>
      <c r="Q470" s="17">
        <f t="shared" si="36"/>
        <v>0</v>
      </c>
      <c r="R470" s="65"/>
      <c r="S470" s="66">
        <f t="shared" si="39"/>
        <v>0</v>
      </c>
      <c r="T470" s="31">
        <f t="shared" si="37"/>
        <v>0</v>
      </c>
      <c r="U470" s="32" t="str">
        <f t="shared" si="38"/>
        <v xml:space="preserve"> </v>
      </c>
    </row>
    <row r="471" spans="2:21" x14ac:dyDescent="0.25">
      <c r="B471" s="11"/>
      <c r="C471" s="12"/>
      <c r="D471" s="13"/>
      <c r="E471" s="13"/>
      <c r="F471" s="13"/>
      <c r="G471" s="12"/>
      <c r="H471" s="14"/>
      <c r="I471" s="14"/>
      <c r="J471" s="12"/>
      <c r="K471" s="15"/>
      <c r="L471" s="15"/>
      <c r="M471" s="15"/>
      <c r="N471" s="15"/>
      <c r="O471" s="15"/>
      <c r="P471" s="16" t="str">
        <f t="shared" si="35"/>
        <v xml:space="preserve"> </v>
      </c>
      <c r="Q471" s="17">
        <f t="shared" si="36"/>
        <v>0</v>
      </c>
      <c r="R471" s="65"/>
      <c r="S471" s="66">
        <f t="shared" si="39"/>
        <v>0</v>
      </c>
      <c r="T471" s="31">
        <f t="shared" si="37"/>
        <v>0</v>
      </c>
      <c r="U471" s="32" t="str">
        <f t="shared" si="38"/>
        <v xml:space="preserve"> </v>
      </c>
    </row>
    <row r="472" spans="2:21" x14ac:dyDescent="0.25">
      <c r="B472" s="11"/>
      <c r="C472" s="12"/>
      <c r="D472" s="13"/>
      <c r="E472" s="13"/>
      <c r="F472" s="13"/>
      <c r="G472" s="12"/>
      <c r="H472" s="14"/>
      <c r="I472" s="14"/>
      <c r="J472" s="12"/>
      <c r="K472" s="15"/>
      <c r="L472" s="15"/>
      <c r="M472" s="15"/>
      <c r="N472" s="15"/>
      <c r="O472" s="15"/>
      <c r="P472" s="16" t="str">
        <f t="shared" si="35"/>
        <v xml:space="preserve"> </v>
      </c>
      <c r="Q472" s="17">
        <f t="shared" si="36"/>
        <v>0</v>
      </c>
      <c r="R472" s="65"/>
      <c r="S472" s="66">
        <f t="shared" si="39"/>
        <v>0</v>
      </c>
      <c r="T472" s="31">
        <f t="shared" si="37"/>
        <v>0</v>
      </c>
      <c r="U472" s="32" t="str">
        <f t="shared" si="38"/>
        <v xml:space="preserve"> </v>
      </c>
    </row>
    <row r="473" spans="2:21" x14ac:dyDescent="0.25">
      <c r="B473" s="11"/>
      <c r="C473" s="12"/>
      <c r="D473" s="13"/>
      <c r="E473" s="13"/>
      <c r="F473" s="13"/>
      <c r="G473" s="12"/>
      <c r="H473" s="14"/>
      <c r="I473" s="14"/>
      <c r="J473" s="12"/>
      <c r="K473" s="15"/>
      <c r="L473" s="15"/>
      <c r="M473" s="15"/>
      <c r="N473" s="15"/>
      <c r="O473" s="15"/>
      <c r="P473" s="16" t="str">
        <f t="shared" si="35"/>
        <v xml:space="preserve"> </v>
      </c>
      <c r="Q473" s="17">
        <f t="shared" si="36"/>
        <v>0</v>
      </c>
      <c r="R473" s="65"/>
      <c r="S473" s="66">
        <f t="shared" si="39"/>
        <v>0</v>
      </c>
      <c r="T473" s="31">
        <f t="shared" si="37"/>
        <v>0</v>
      </c>
      <c r="U473" s="32" t="str">
        <f t="shared" si="38"/>
        <v xml:space="preserve"> </v>
      </c>
    </row>
    <row r="474" spans="2:21" x14ac:dyDescent="0.25">
      <c r="B474" s="11"/>
      <c r="C474" s="12"/>
      <c r="D474" s="13"/>
      <c r="E474" s="13"/>
      <c r="F474" s="13"/>
      <c r="G474" s="12"/>
      <c r="H474" s="14"/>
      <c r="I474" s="14"/>
      <c r="J474" s="12"/>
      <c r="K474" s="15"/>
      <c r="L474" s="15"/>
      <c r="M474" s="15"/>
      <c r="N474" s="15"/>
      <c r="O474" s="15"/>
      <c r="P474" s="16" t="str">
        <f t="shared" si="35"/>
        <v xml:space="preserve"> </v>
      </c>
      <c r="Q474" s="17">
        <f t="shared" si="36"/>
        <v>0</v>
      </c>
      <c r="R474" s="65"/>
      <c r="S474" s="66">
        <f t="shared" si="39"/>
        <v>0</v>
      </c>
      <c r="T474" s="31">
        <f t="shared" si="37"/>
        <v>0</v>
      </c>
      <c r="U474" s="32" t="str">
        <f t="shared" si="38"/>
        <v xml:space="preserve"> </v>
      </c>
    </row>
    <row r="475" spans="2:21" x14ac:dyDescent="0.25">
      <c r="B475" s="11"/>
      <c r="C475" s="12"/>
      <c r="D475" s="13"/>
      <c r="E475" s="13"/>
      <c r="F475" s="13"/>
      <c r="G475" s="12"/>
      <c r="H475" s="14"/>
      <c r="I475" s="14"/>
      <c r="J475" s="12"/>
      <c r="K475" s="15"/>
      <c r="L475" s="15"/>
      <c r="M475" s="15"/>
      <c r="N475" s="15"/>
      <c r="O475" s="15"/>
      <c r="P475" s="16" t="str">
        <f t="shared" si="35"/>
        <v xml:space="preserve"> </v>
      </c>
      <c r="Q475" s="17">
        <f t="shared" si="36"/>
        <v>0</v>
      </c>
      <c r="R475" s="65"/>
      <c r="S475" s="66">
        <f t="shared" si="39"/>
        <v>0</v>
      </c>
      <c r="T475" s="31">
        <f t="shared" si="37"/>
        <v>0</v>
      </c>
      <c r="U475" s="32" t="str">
        <f t="shared" si="38"/>
        <v xml:space="preserve"> </v>
      </c>
    </row>
    <row r="476" spans="2:21" x14ac:dyDescent="0.25">
      <c r="B476" s="11"/>
      <c r="C476" s="12"/>
      <c r="D476" s="13"/>
      <c r="E476" s="13"/>
      <c r="F476" s="13"/>
      <c r="G476" s="12"/>
      <c r="H476" s="14"/>
      <c r="I476" s="14"/>
      <c r="J476" s="12"/>
      <c r="K476" s="15"/>
      <c r="L476" s="15"/>
      <c r="M476" s="15"/>
      <c r="N476" s="15"/>
      <c r="O476" s="15"/>
      <c r="P476" s="16" t="str">
        <f t="shared" si="35"/>
        <v xml:space="preserve"> </v>
      </c>
      <c r="Q476" s="17">
        <f t="shared" si="36"/>
        <v>0</v>
      </c>
      <c r="R476" s="65"/>
      <c r="S476" s="66">
        <f t="shared" si="39"/>
        <v>0</v>
      </c>
      <c r="T476" s="31">
        <f t="shared" si="37"/>
        <v>0</v>
      </c>
      <c r="U476" s="32" t="str">
        <f t="shared" si="38"/>
        <v xml:space="preserve"> </v>
      </c>
    </row>
    <row r="477" spans="2:21" x14ac:dyDescent="0.25">
      <c r="B477" s="11"/>
      <c r="C477" s="12"/>
      <c r="D477" s="13"/>
      <c r="E477" s="13"/>
      <c r="F477" s="13"/>
      <c r="G477" s="12"/>
      <c r="H477" s="14"/>
      <c r="I477" s="14"/>
      <c r="J477" s="12"/>
      <c r="K477" s="15"/>
      <c r="L477" s="15"/>
      <c r="M477" s="15"/>
      <c r="N477" s="15"/>
      <c r="O477" s="15"/>
      <c r="P477" s="16" t="str">
        <f t="shared" si="35"/>
        <v xml:space="preserve"> </v>
      </c>
      <c r="Q477" s="17">
        <f t="shared" si="36"/>
        <v>0</v>
      </c>
      <c r="R477" s="65"/>
      <c r="S477" s="66">
        <f t="shared" si="39"/>
        <v>0</v>
      </c>
      <c r="T477" s="31">
        <f t="shared" si="37"/>
        <v>0</v>
      </c>
      <c r="U477" s="32" t="str">
        <f t="shared" si="38"/>
        <v xml:space="preserve"> </v>
      </c>
    </row>
    <row r="478" spans="2:21" x14ac:dyDescent="0.25">
      <c r="B478" s="11"/>
      <c r="C478" s="12"/>
      <c r="D478" s="13"/>
      <c r="E478" s="13"/>
      <c r="F478" s="13"/>
      <c r="G478" s="12"/>
      <c r="H478" s="14"/>
      <c r="I478" s="14"/>
      <c r="J478" s="12"/>
      <c r="K478" s="15"/>
      <c r="L478" s="15"/>
      <c r="M478" s="15"/>
      <c r="N478" s="15"/>
      <c r="O478" s="15"/>
      <c r="P478" s="16" t="str">
        <f t="shared" si="35"/>
        <v xml:space="preserve"> </v>
      </c>
      <c r="Q478" s="17">
        <f t="shared" si="36"/>
        <v>0</v>
      </c>
      <c r="R478" s="65"/>
      <c r="S478" s="66">
        <f t="shared" si="39"/>
        <v>0</v>
      </c>
      <c r="T478" s="31">
        <f t="shared" si="37"/>
        <v>0</v>
      </c>
      <c r="U478" s="32" t="str">
        <f t="shared" si="38"/>
        <v xml:space="preserve"> </v>
      </c>
    </row>
    <row r="479" spans="2:21" x14ac:dyDescent="0.25">
      <c r="B479" s="11"/>
      <c r="C479" s="12"/>
      <c r="D479" s="13"/>
      <c r="E479" s="13"/>
      <c r="F479" s="13"/>
      <c r="G479" s="12"/>
      <c r="H479" s="14"/>
      <c r="I479" s="14"/>
      <c r="J479" s="12"/>
      <c r="K479" s="15"/>
      <c r="L479" s="15"/>
      <c r="M479" s="15"/>
      <c r="N479" s="15"/>
      <c r="O479" s="15"/>
      <c r="P479" s="16" t="str">
        <f t="shared" si="35"/>
        <v xml:space="preserve"> </v>
      </c>
      <c r="Q479" s="17">
        <f t="shared" si="36"/>
        <v>0</v>
      </c>
      <c r="R479" s="65"/>
      <c r="S479" s="66">
        <f t="shared" si="39"/>
        <v>0</v>
      </c>
      <c r="T479" s="31">
        <f t="shared" si="37"/>
        <v>0</v>
      </c>
      <c r="U479" s="32" t="str">
        <f t="shared" si="38"/>
        <v xml:space="preserve"> </v>
      </c>
    </row>
    <row r="480" spans="2:21" x14ac:dyDescent="0.25">
      <c r="B480" s="11"/>
      <c r="C480" s="12"/>
      <c r="D480" s="13"/>
      <c r="E480" s="13"/>
      <c r="F480" s="13"/>
      <c r="G480" s="12"/>
      <c r="H480" s="14"/>
      <c r="I480" s="14"/>
      <c r="J480" s="12"/>
      <c r="K480" s="15"/>
      <c r="L480" s="15"/>
      <c r="M480" s="15"/>
      <c r="N480" s="15"/>
      <c r="O480" s="15"/>
      <c r="P480" s="16" t="str">
        <f t="shared" si="35"/>
        <v xml:space="preserve"> </v>
      </c>
      <c r="Q480" s="17">
        <f t="shared" si="36"/>
        <v>0</v>
      </c>
      <c r="R480" s="65"/>
      <c r="S480" s="66">
        <f t="shared" si="39"/>
        <v>0</v>
      </c>
      <c r="T480" s="31">
        <f t="shared" si="37"/>
        <v>0</v>
      </c>
      <c r="U480" s="32" t="str">
        <f t="shared" si="38"/>
        <v xml:space="preserve"> </v>
      </c>
    </row>
    <row r="481" spans="2:21" x14ac:dyDescent="0.25">
      <c r="B481" s="11"/>
      <c r="C481" s="12"/>
      <c r="D481" s="13"/>
      <c r="E481" s="13"/>
      <c r="F481" s="13"/>
      <c r="G481" s="12"/>
      <c r="H481" s="14"/>
      <c r="I481" s="14"/>
      <c r="J481" s="12"/>
      <c r="K481" s="15"/>
      <c r="L481" s="15"/>
      <c r="M481" s="15"/>
      <c r="N481" s="15"/>
      <c r="O481" s="15"/>
      <c r="P481" s="16" t="str">
        <f t="shared" si="35"/>
        <v xml:space="preserve"> </v>
      </c>
      <c r="Q481" s="17">
        <f t="shared" si="36"/>
        <v>0</v>
      </c>
      <c r="R481" s="65"/>
      <c r="S481" s="66">
        <f t="shared" si="39"/>
        <v>0</v>
      </c>
      <c r="T481" s="31">
        <f t="shared" si="37"/>
        <v>0</v>
      </c>
      <c r="U481" s="32" t="str">
        <f t="shared" si="38"/>
        <v xml:space="preserve"> </v>
      </c>
    </row>
    <row r="482" spans="2:21" x14ac:dyDescent="0.25">
      <c r="B482" s="11"/>
      <c r="C482" s="12"/>
      <c r="D482" s="13"/>
      <c r="E482" s="13"/>
      <c r="F482" s="13"/>
      <c r="G482" s="12"/>
      <c r="H482" s="14"/>
      <c r="I482" s="14"/>
      <c r="J482" s="12"/>
      <c r="K482" s="15"/>
      <c r="L482" s="15"/>
      <c r="M482" s="15"/>
      <c r="N482" s="15"/>
      <c r="O482" s="15"/>
      <c r="P482" s="16" t="str">
        <f t="shared" si="35"/>
        <v xml:space="preserve"> </v>
      </c>
      <c r="Q482" s="17">
        <f t="shared" si="36"/>
        <v>0</v>
      </c>
      <c r="R482" s="65"/>
      <c r="S482" s="66">
        <f t="shared" si="39"/>
        <v>0</v>
      </c>
      <c r="T482" s="31">
        <f t="shared" si="37"/>
        <v>0</v>
      </c>
      <c r="U482" s="32" t="str">
        <f t="shared" si="38"/>
        <v xml:space="preserve"> </v>
      </c>
    </row>
    <row r="483" spans="2:21" x14ac:dyDescent="0.25">
      <c r="B483" s="11"/>
      <c r="C483" s="12"/>
      <c r="D483" s="13"/>
      <c r="E483" s="13"/>
      <c r="F483" s="13"/>
      <c r="G483" s="12"/>
      <c r="H483" s="14"/>
      <c r="I483" s="14"/>
      <c r="J483" s="12"/>
      <c r="K483" s="15"/>
      <c r="L483" s="15"/>
      <c r="M483" s="15"/>
      <c r="N483" s="15"/>
      <c r="O483" s="15"/>
      <c r="P483" s="16" t="str">
        <f t="shared" si="35"/>
        <v xml:space="preserve"> </v>
      </c>
      <c r="Q483" s="17">
        <f t="shared" si="36"/>
        <v>0</v>
      </c>
      <c r="R483" s="65"/>
      <c r="S483" s="66">
        <f t="shared" si="39"/>
        <v>0</v>
      </c>
      <c r="T483" s="31">
        <f t="shared" si="37"/>
        <v>0</v>
      </c>
      <c r="U483" s="32" t="str">
        <f t="shared" si="38"/>
        <v xml:space="preserve"> </v>
      </c>
    </row>
    <row r="484" spans="2:21" x14ac:dyDescent="0.25">
      <c r="B484" s="11"/>
      <c r="C484" s="12"/>
      <c r="D484" s="13"/>
      <c r="E484" s="13"/>
      <c r="F484" s="13"/>
      <c r="G484" s="12"/>
      <c r="H484" s="14"/>
      <c r="I484" s="14"/>
      <c r="J484" s="12"/>
      <c r="K484" s="15"/>
      <c r="L484" s="15"/>
      <c r="M484" s="15"/>
      <c r="N484" s="15"/>
      <c r="O484" s="15"/>
      <c r="P484" s="16" t="str">
        <f t="shared" si="35"/>
        <v xml:space="preserve"> </v>
      </c>
      <c r="Q484" s="17">
        <f t="shared" si="36"/>
        <v>0</v>
      </c>
      <c r="R484" s="65"/>
      <c r="S484" s="66">
        <f t="shared" si="39"/>
        <v>0</v>
      </c>
      <c r="T484" s="31">
        <f t="shared" si="37"/>
        <v>0</v>
      </c>
      <c r="U484" s="32" t="str">
        <f t="shared" si="38"/>
        <v xml:space="preserve"> </v>
      </c>
    </row>
    <row r="485" spans="2:21" x14ac:dyDescent="0.25">
      <c r="B485" s="11"/>
      <c r="C485" s="12"/>
      <c r="D485" s="13"/>
      <c r="E485" s="13"/>
      <c r="F485" s="13"/>
      <c r="G485" s="12"/>
      <c r="H485" s="14"/>
      <c r="I485" s="14"/>
      <c r="J485" s="12"/>
      <c r="K485" s="15"/>
      <c r="L485" s="15"/>
      <c r="M485" s="15"/>
      <c r="N485" s="15"/>
      <c r="O485" s="15"/>
      <c r="P485" s="16" t="str">
        <f t="shared" si="35"/>
        <v xml:space="preserve"> </v>
      </c>
      <c r="Q485" s="17">
        <f t="shared" si="36"/>
        <v>0</v>
      </c>
      <c r="R485" s="65"/>
      <c r="S485" s="66">
        <f t="shared" si="39"/>
        <v>0</v>
      </c>
      <c r="T485" s="31">
        <f t="shared" si="37"/>
        <v>0</v>
      </c>
      <c r="U485" s="32" t="str">
        <f t="shared" si="38"/>
        <v xml:space="preserve"> </v>
      </c>
    </row>
    <row r="486" spans="2:21" x14ac:dyDescent="0.25">
      <c r="B486" s="11"/>
      <c r="C486" s="12"/>
      <c r="D486" s="13"/>
      <c r="E486" s="13"/>
      <c r="F486" s="13"/>
      <c r="G486" s="12"/>
      <c r="H486" s="14"/>
      <c r="I486" s="14"/>
      <c r="J486" s="12"/>
      <c r="K486" s="15"/>
      <c r="L486" s="15"/>
      <c r="M486" s="15"/>
      <c r="N486" s="15"/>
      <c r="O486" s="15"/>
      <c r="P486" s="16" t="str">
        <f t="shared" si="35"/>
        <v xml:space="preserve"> </v>
      </c>
      <c r="Q486" s="17">
        <f t="shared" si="36"/>
        <v>0</v>
      </c>
      <c r="R486" s="65"/>
      <c r="S486" s="66">
        <f t="shared" si="39"/>
        <v>0</v>
      </c>
      <c r="T486" s="31">
        <f t="shared" si="37"/>
        <v>0</v>
      </c>
      <c r="U486" s="32" t="str">
        <f t="shared" si="38"/>
        <v xml:space="preserve"> </v>
      </c>
    </row>
    <row r="487" spans="2:21" x14ac:dyDescent="0.25">
      <c r="B487" s="11"/>
      <c r="C487" s="12"/>
      <c r="D487" s="13"/>
      <c r="E487" s="13"/>
      <c r="F487" s="13"/>
      <c r="G487" s="12"/>
      <c r="H487" s="14"/>
      <c r="I487" s="14"/>
      <c r="J487" s="12"/>
      <c r="K487" s="15"/>
      <c r="L487" s="15"/>
      <c r="M487" s="15"/>
      <c r="N487" s="15"/>
      <c r="O487" s="15"/>
      <c r="P487" s="16" t="str">
        <f t="shared" si="35"/>
        <v xml:space="preserve"> </v>
      </c>
      <c r="Q487" s="17">
        <f t="shared" si="36"/>
        <v>0</v>
      </c>
      <c r="R487" s="65"/>
      <c r="S487" s="66">
        <f t="shared" si="39"/>
        <v>0</v>
      </c>
      <c r="T487" s="31">
        <f t="shared" si="37"/>
        <v>0</v>
      </c>
      <c r="U487" s="32" t="str">
        <f t="shared" si="38"/>
        <v xml:space="preserve"> </v>
      </c>
    </row>
    <row r="488" spans="2:21" x14ac:dyDescent="0.25">
      <c r="B488" s="11"/>
      <c r="C488" s="12"/>
      <c r="D488" s="13"/>
      <c r="E488" s="13"/>
      <c r="F488" s="13"/>
      <c r="G488" s="12"/>
      <c r="H488" s="14"/>
      <c r="I488" s="14"/>
      <c r="J488" s="12"/>
      <c r="K488" s="15"/>
      <c r="L488" s="15"/>
      <c r="M488" s="15"/>
      <c r="N488" s="15"/>
      <c r="O488" s="15"/>
      <c r="P488" s="16" t="str">
        <f t="shared" si="35"/>
        <v xml:space="preserve"> </v>
      </c>
      <c r="Q488" s="17">
        <f t="shared" si="36"/>
        <v>0</v>
      </c>
      <c r="R488" s="65"/>
      <c r="S488" s="66">
        <f t="shared" si="39"/>
        <v>0</v>
      </c>
      <c r="T488" s="31">
        <f t="shared" si="37"/>
        <v>0</v>
      </c>
      <c r="U488" s="32" t="str">
        <f t="shared" si="38"/>
        <v xml:space="preserve"> </v>
      </c>
    </row>
    <row r="489" spans="2:21" x14ac:dyDescent="0.25">
      <c r="B489" s="11"/>
      <c r="C489" s="12"/>
      <c r="D489" s="13"/>
      <c r="E489" s="13"/>
      <c r="F489" s="13"/>
      <c r="G489" s="12"/>
      <c r="H489" s="14"/>
      <c r="I489" s="14"/>
      <c r="J489" s="12"/>
      <c r="K489" s="15"/>
      <c r="L489" s="15"/>
      <c r="M489" s="15"/>
      <c r="N489" s="15"/>
      <c r="O489" s="15"/>
      <c r="P489" s="16" t="str">
        <f t="shared" si="35"/>
        <v xml:space="preserve"> </v>
      </c>
      <c r="Q489" s="17">
        <f t="shared" si="36"/>
        <v>0</v>
      </c>
      <c r="R489" s="65"/>
      <c r="S489" s="66">
        <f t="shared" si="39"/>
        <v>0</v>
      </c>
      <c r="T489" s="31">
        <f t="shared" si="37"/>
        <v>0</v>
      </c>
      <c r="U489" s="32" t="str">
        <f t="shared" si="38"/>
        <v xml:space="preserve"> </v>
      </c>
    </row>
    <row r="490" spans="2:21" x14ac:dyDescent="0.25">
      <c r="B490" s="11"/>
      <c r="C490" s="12"/>
      <c r="D490" s="13"/>
      <c r="E490" s="13"/>
      <c r="F490" s="13"/>
      <c r="G490" s="12"/>
      <c r="H490" s="14"/>
      <c r="I490" s="14"/>
      <c r="J490" s="12"/>
      <c r="K490" s="15"/>
      <c r="L490" s="15"/>
      <c r="M490" s="15"/>
      <c r="N490" s="15"/>
      <c r="O490" s="15"/>
      <c r="P490" s="16" t="str">
        <f t="shared" si="35"/>
        <v xml:space="preserve"> </v>
      </c>
      <c r="Q490" s="17">
        <f t="shared" si="36"/>
        <v>0</v>
      </c>
      <c r="R490" s="65"/>
      <c r="S490" s="66">
        <f t="shared" si="39"/>
        <v>0</v>
      </c>
      <c r="T490" s="31">
        <f t="shared" si="37"/>
        <v>0</v>
      </c>
      <c r="U490" s="32" t="str">
        <f t="shared" si="38"/>
        <v xml:space="preserve"> </v>
      </c>
    </row>
    <row r="491" spans="2:21" x14ac:dyDescent="0.25">
      <c r="B491" s="11"/>
      <c r="C491" s="12"/>
      <c r="D491" s="13"/>
      <c r="E491" s="13"/>
      <c r="F491" s="13"/>
      <c r="G491" s="12"/>
      <c r="H491" s="14"/>
      <c r="I491" s="14"/>
      <c r="J491" s="12"/>
      <c r="K491" s="15"/>
      <c r="L491" s="15"/>
      <c r="M491" s="15"/>
      <c r="N491" s="15"/>
      <c r="O491" s="15"/>
      <c r="P491" s="16" t="str">
        <f t="shared" si="35"/>
        <v xml:space="preserve"> </v>
      </c>
      <c r="Q491" s="17">
        <f t="shared" si="36"/>
        <v>0</v>
      </c>
      <c r="R491" s="65"/>
      <c r="S491" s="66">
        <f t="shared" si="39"/>
        <v>0</v>
      </c>
      <c r="T491" s="31">
        <f t="shared" si="37"/>
        <v>0</v>
      </c>
      <c r="U491" s="32" t="str">
        <f t="shared" si="38"/>
        <v xml:space="preserve"> </v>
      </c>
    </row>
    <row r="492" spans="2:21" x14ac:dyDescent="0.25">
      <c r="B492" s="11"/>
      <c r="C492" s="12"/>
      <c r="D492" s="13"/>
      <c r="E492" s="13"/>
      <c r="F492" s="13"/>
      <c r="G492" s="12"/>
      <c r="H492" s="14"/>
      <c r="I492" s="14"/>
      <c r="J492" s="12"/>
      <c r="K492" s="15"/>
      <c r="L492" s="15"/>
      <c r="M492" s="15"/>
      <c r="N492" s="15"/>
      <c r="O492" s="15"/>
      <c r="P492" s="16" t="str">
        <f t="shared" si="35"/>
        <v xml:space="preserve"> </v>
      </c>
      <c r="Q492" s="17">
        <f t="shared" si="36"/>
        <v>0</v>
      </c>
      <c r="R492" s="65"/>
      <c r="S492" s="66">
        <f t="shared" si="39"/>
        <v>0</v>
      </c>
      <c r="T492" s="31">
        <f t="shared" si="37"/>
        <v>0</v>
      </c>
      <c r="U492" s="32" t="str">
        <f t="shared" si="38"/>
        <v xml:space="preserve"> </v>
      </c>
    </row>
    <row r="493" spans="2:21" x14ac:dyDescent="0.25">
      <c r="B493" s="11"/>
      <c r="C493" s="12"/>
      <c r="D493" s="13"/>
      <c r="E493" s="13"/>
      <c r="F493" s="13"/>
      <c r="G493" s="12"/>
      <c r="H493" s="14"/>
      <c r="I493" s="14"/>
      <c r="J493" s="12"/>
      <c r="K493" s="15"/>
      <c r="L493" s="15"/>
      <c r="M493" s="15"/>
      <c r="N493" s="15"/>
      <c r="O493" s="15"/>
      <c r="P493" s="16" t="str">
        <f t="shared" si="35"/>
        <v xml:space="preserve"> </v>
      </c>
      <c r="Q493" s="17">
        <f t="shared" si="36"/>
        <v>0</v>
      </c>
      <c r="R493" s="65"/>
      <c r="S493" s="66">
        <f t="shared" si="39"/>
        <v>0</v>
      </c>
      <c r="T493" s="31">
        <f t="shared" si="37"/>
        <v>0</v>
      </c>
      <c r="U493" s="32" t="str">
        <f t="shared" si="38"/>
        <v xml:space="preserve"> </v>
      </c>
    </row>
    <row r="494" spans="2:21" x14ac:dyDescent="0.25">
      <c r="B494" s="11"/>
      <c r="C494" s="12"/>
      <c r="D494" s="13"/>
      <c r="E494" s="13"/>
      <c r="F494" s="13"/>
      <c r="G494" s="12"/>
      <c r="H494" s="14"/>
      <c r="I494" s="14"/>
      <c r="J494" s="12"/>
      <c r="K494" s="15"/>
      <c r="L494" s="15"/>
      <c r="M494" s="15"/>
      <c r="N494" s="15"/>
      <c r="O494" s="15"/>
      <c r="P494" s="16" t="str">
        <f t="shared" si="35"/>
        <v xml:space="preserve"> </v>
      </c>
      <c r="Q494" s="17">
        <f t="shared" si="36"/>
        <v>0</v>
      </c>
      <c r="R494" s="65"/>
      <c r="S494" s="66">
        <f t="shared" si="39"/>
        <v>0</v>
      </c>
      <c r="T494" s="31">
        <f t="shared" si="37"/>
        <v>0</v>
      </c>
      <c r="U494" s="32" t="str">
        <f t="shared" si="38"/>
        <v xml:space="preserve"> </v>
      </c>
    </row>
    <row r="495" spans="2:21" x14ac:dyDescent="0.25">
      <c r="B495" s="11"/>
      <c r="C495" s="12"/>
      <c r="D495" s="13"/>
      <c r="E495" s="13"/>
      <c r="F495" s="13"/>
      <c r="G495" s="12"/>
      <c r="H495" s="14"/>
      <c r="I495" s="14"/>
      <c r="J495" s="12"/>
      <c r="K495" s="15"/>
      <c r="L495" s="15"/>
      <c r="M495" s="15"/>
      <c r="N495" s="15"/>
      <c r="O495" s="15"/>
      <c r="P495" s="16" t="str">
        <f t="shared" si="35"/>
        <v xml:space="preserve"> </v>
      </c>
      <c r="Q495" s="17">
        <f t="shared" si="36"/>
        <v>0</v>
      </c>
      <c r="R495" s="65"/>
      <c r="S495" s="66">
        <f t="shared" si="39"/>
        <v>0</v>
      </c>
      <c r="T495" s="31">
        <f t="shared" si="37"/>
        <v>0</v>
      </c>
      <c r="U495" s="32" t="str">
        <f t="shared" si="38"/>
        <v xml:space="preserve"> </v>
      </c>
    </row>
    <row r="496" spans="2:21" x14ac:dyDescent="0.25">
      <c r="B496" s="11"/>
      <c r="C496" s="12"/>
      <c r="D496" s="13"/>
      <c r="E496" s="13"/>
      <c r="F496" s="13"/>
      <c r="G496" s="12"/>
      <c r="H496" s="14"/>
      <c r="I496" s="14"/>
      <c r="J496" s="12"/>
      <c r="K496" s="15"/>
      <c r="L496" s="15"/>
      <c r="M496" s="15"/>
      <c r="N496" s="15"/>
      <c r="O496" s="15"/>
      <c r="P496" s="16" t="str">
        <f t="shared" si="35"/>
        <v xml:space="preserve"> </v>
      </c>
      <c r="Q496" s="17">
        <f t="shared" si="36"/>
        <v>0</v>
      </c>
      <c r="R496" s="65"/>
      <c r="S496" s="66">
        <f t="shared" si="39"/>
        <v>0</v>
      </c>
      <c r="T496" s="31">
        <f t="shared" si="37"/>
        <v>0</v>
      </c>
      <c r="U496" s="32" t="str">
        <f t="shared" si="38"/>
        <v xml:space="preserve"> </v>
      </c>
    </row>
    <row r="497" spans="2:21" x14ac:dyDescent="0.25">
      <c r="B497" s="11"/>
      <c r="C497" s="12"/>
      <c r="D497" s="13"/>
      <c r="E497" s="13"/>
      <c r="F497" s="13"/>
      <c r="G497" s="12"/>
      <c r="H497" s="14"/>
      <c r="I497" s="14"/>
      <c r="J497" s="12"/>
      <c r="K497" s="15"/>
      <c r="L497" s="15"/>
      <c r="M497" s="15"/>
      <c r="N497" s="15"/>
      <c r="O497" s="15"/>
      <c r="P497" s="16" t="str">
        <f t="shared" si="35"/>
        <v xml:space="preserve"> </v>
      </c>
      <c r="Q497" s="17">
        <f t="shared" si="36"/>
        <v>0</v>
      </c>
      <c r="R497" s="65"/>
      <c r="S497" s="66">
        <f t="shared" si="39"/>
        <v>0</v>
      </c>
      <c r="T497" s="31">
        <f t="shared" si="37"/>
        <v>0</v>
      </c>
      <c r="U497" s="32" t="str">
        <f t="shared" si="38"/>
        <v xml:space="preserve"> </v>
      </c>
    </row>
    <row r="498" spans="2:21" x14ac:dyDescent="0.25">
      <c r="B498" s="11"/>
      <c r="C498" s="12"/>
      <c r="D498" s="13"/>
      <c r="E498" s="13"/>
      <c r="F498" s="13"/>
      <c r="G498" s="12"/>
      <c r="H498" s="14"/>
      <c r="I498" s="14"/>
      <c r="J498" s="12"/>
      <c r="K498" s="15"/>
      <c r="L498" s="15"/>
      <c r="M498" s="15"/>
      <c r="N498" s="15"/>
      <c r="O498" s="15"/>
      <c r="P498" s="16" t="str">
        <f t="shared" si="35"/>
        <v xml:space="preserve"> </v>
      </c>
      <c r="Q498" s="17">
        <f t="shared" si="36"/>
        <v>0</v>
      </c>
      <c r="R498" s="65"/>
      <c r="S498" s="66">
        <f t="shared" si="39"/>
        <v>0</v>
      </c>
      <c r="T498" s="31">
        <f t="shared" si="37"/>
        <v>0</v>
      </c>
      <c r="U498" s="32" t="str">
        <f t="shared" si="38"/>
        <v xml:space="preserve"> </v>
      </c>
    </row>
    <row r="499" spans="2:21" x14ac:dyDescent="0.25">
      <c r="B499" s="11"/>
      <c r="C499" s="12"/>
      <c r="D499" s="13"/>
      <c r="E499" s="13"/>
      <c r="F499" s="13"/>
      <c r="G499" s="12"/>
      <c r="H499" s="14"/>
      <c r="I499" s="14"/>
      <c r="J499" s="12"/>
      <c r="K499" s="15"/>
      <c r="L499" s="15"/>
      <c r="M499" s="15"/>
      <c r="N499" s="15"/>
      <c r="O499" s="15"/>
      <c r="P499" s="16" t="str">
        <f t="shared" si="35"/>
        <v xml:space="preserve"> </v>
      </c>
      <c r="Q499" s="17">
        <f t="shared" si="36"/>
        <v>0</v>
      </c>
      <c r="R499" s="65"/>
      <c r="S499" s="66">
        <f t="shared" si="39"/>
        <v>0</v>
      </c>
      <c r="T499" s="31">
        <f t="shared" si="37"/>
        <v>0</v>
      </c>
      <c r="U499" s="32" t="str">
        <f t="shared" si="38"/>
        <v xml:space="preserve"> </v>
      </c>
    </row>
    <row r="500" spans="2:21" s="21" customFormat="1" x14ac:dyDescent="0.25">
      <c r="B500" s="11"/>
      <c r="C500" s="12"/>
      <c r="D500" s="13"/>
      <c r="E500" s="13"/>
      <c r="F500" s="13"/>
      <c r="G500" s="12"/>
      <c r="H500" s="14"/>
      <c r="I500" s="14"/>
      <c r="J500" s="12"/>
      <c r="K500" s="20"/>
      <c r="L500" s="20"/>
      <c r="M500" s="20"/>
      <c r="N500" s="20"/>
      <c r="O500" s="20"/>
      <c r="P500" s="16" t="str">
        <f t="shared" si="35"/>
        <v xml:space="preserve"> </v>
      </c>
      <c r="Q500" s="17">
        <f t="shared" si="36"/>
        <v>0</v>
      </c>
      <c r="R500" s="65"/>
      <c r="S500" s="70">
        <f t="shared" si="39"/>
        <v>0</v>
      </c>
      <c r="T500" s="31">
        <f t="shared" si="37"/>
        <v>0</v>
      </c>
      <c r="U500" s="32" t="str">
        <f t="shared" si="38"/>
        <v xml:space="preserve"> </v>
      </c>
    </row>
    <row r="501" spans="2:21" x14ac:dyDescent="0.25">
      <c r="B501" s="11"/>
      <c r="C501" s="12"/>
      <c r="D501" s="13"/>
      <c r="E501" s="13"/>
      <c r="F501" s="13"/>
      <c r="G501" s="12"/>
      <c r="H501" s="14"/>
      <c r="I501" s="14"/>
      <c r="J501" s="12"/>
      <c r="K501" s="20"/>
      <c r="L501" s="15"/>
      <c r="M501" s="15"/>
      <c r="N501" s="15"/>
      <c r="O501" s="15"/>
      <c r="P501" s="16" t="str">
        <f t="shared" si="35"/>
        <v xml:space="preserve"> </v>
      </c>
      <c r="Q501" s="17">
        <f t="shared" si="36"/>
        <v>0</v>
      </c>
      <c r="R501" s="65"/>
      <c r="S501" s="66">
        <f t="shared" si="39"/>
        <v>0</v>
      </c>
      <c r="T501" s="31">
        <f t="shared" si="37"/>
        <v>0</v>
      </c>
      <c r="U501" s="32" t="str">
        <f t="shared" si="38"/>
        <v xml:space="preserve"> </v>
      </c>
    </row>
    <row r="502" spans="2:21" x14ac:dyDescent="0.25">
      <c r="B502" s="11"/>
      <c r="C502" s="12"/>
      <c r="D502" s="13"/>
      <c r="E502" s="13"/>
      <c r="F502" s="13"/>
      <c r="G502" s="12"/>
      <c r="H502" s="14"/>
      <c r="I502" s="14"/>
      <c r="J502" s="12"/>
      <c r="K502" s="15"/>
      <c r="L502" s="15"/>
      <c r="M502" s="15"/>
      <c r="N502" s="15"/>
      <c r="O502" s="15"/>
      <c r="P502" s="16" t="str">
        <f t="shared" si="35"/>
        <v xml:space="preserve"> </v>
      </c>
      <c r="Q502" s="17">
        <f t="shared" si="36"/>
        <v>0</v>
      </c>
      <c r="R502" s="65"/>
      <c r="S502" s="66">
        <f t="shared" si="39"/>
        <v>0</v>
      </c>
      <c r="T502" s="31">
        <f t="shared" si="37"/>
        <v>0</v>
      </c>
      <c r="U502" s="32" t="str">
        <f t="shared" si="38"/>
        <v xml:space="preserve"> </v>
      </c>
    </row>
    <row r="503" spans="2:21" x14ac:dyDescent="0.25">
      <c r="B503" s="11"/>
      <c r="C503" s="12"/>
      <c r="D503" s="13"/>
      <c r="E503" s="13"/>
      <c r="F503" s="13"/>
      <c r="G503" s="12"/>
      <c r="H503" s="14"/>
      <c r="I503" s="14"/>
      <c r="J503" s="12"/>
      <c r="K503" s="15"/>
      <c r="L503" s="15"/>
      <c r="M503" s="15"/>
      <c r="N503" s="15"/>
      <c r="O503" s="15"/>
      <c r="P503" s="16" t="str">
        <f t="shared" si="35"/>
        <v xml:space="preserve"> </v>
      </c>
      <c r="Q503" s="17">
        <f t="shared" si="36"/>
        <v>0</v>
      </c>
      <c r="R503" s="65"/>
      <c r="S503" s="66">
        <f t="shared" si="39"/>
        <v>0</v>
      </c>
      <c r="T503" s="31">
        <f t="shared" si="37"/>
        <v>0</v>
      </c>
      <c r="U503" s="32" t="str">
        <f t="shared" si="38"/>
        <v xml:space="preserve"> </v>
      </c>
    </row>
    <row r="504" spans="2:21" x14ac:dyDescent="0.25">
      <c r="B504" s="11"/>
      <c r="C504" s="12"/>
      <c r="D504" s="13"/>
      <c r="E504" s="13"/>
      <c r="F504" s="13"/>
      <c r="G504" s="12"/>
      <c r="H504" s="14"/>
      <c r="I504" s="14"/>
      <c r="J504" s="12"/>
      <c r="K504" s="20"/>
      <c r="L504" s="15"/>
      <c r="M504" s="15"/>
      <c r="N504" s="15"/>
      <c r="O504" s="15"/>
      <c r="P504" s="16" t="str">
        <f t="shared" si="35"/>
        <v xml:space="preserve"> </v>
      </c>
      <c r="Q504" s="17">
        <f t="shared" si="36"/>
        <v>0</v>
      </c>
      <c r="R504" s="65"/>
      <c r="S504" s="66">
        <f t="shared" si="39"/>
        <v>0</v>
      </c>
      <c r="T504" s="31">
        <f t="shared" si="37"/>
        <v>0</v>
      </c>
      <c r="U504" s="32" t="str">
        <f t="shared" si="38"/>
        <v xml:space="preserve"> </v>
      </c>
    </row>
    <row r="505" spans="2:21" x14ac:dyDescent="0.25">
      <c r="B505" s="11"/>
      <c r="C505" s="12"/>
      <c r="D505" s="13"/>
      <c r="E505" s="13"/>
      <c r="F505" s="13"/>
      <c r="G505" s="12"/>
      <c r="H505" s="14"/>
      <c r="I505" s="14"/>
      <c r="J505" s="12"/>
      <c r="K505" s="20"/>
      <c r="L505" s="15"/>
      <c r="M505" s="15"/>
      <c r="N505" s="15"/>
      <c r="O505" s="15"/>
      <c r="P505" s="16" t="str">
        <f t="shared" si="35"/>
        <v xml:space="preserve"> </v>
      </c>
      <c r="Q505" s="17">
        <f t="shared" si="36"/>
        <v>0</v>
      </c>
      <c r="R505" s="65"/>
      <c r="S505" s="66">
        <f t="shared" si="39"/>
        <v>0</v>
      </c>
      <c r="T505" s="31">
        <f t="shared" si="37"/>
        <v>0</v>
      </c>
      <c r="U505" s="32" t="str">
        <f t="shared" si="38"/>
        <v xml:space="preserve"> </v>
      </c>
    </row>
    <row r="506" spans="2:21" x14ac:dyDescent="0.25">
      <c r="B506" s="11"/>
      <c r="C506" s="12"/>
      <c r="D506" s="13"/>
      <c r="E506" s="13"/>
      <c r="F506" s="13"/>
      <c r="G506" s="12"/>
      <c r="H506" s="14"/>
      <c r="I506" s="14"/>
      <c r="J506" s="12"/>
      <c r="K506" s="15"/>
      <c r="L506" s="15"/>
      <c r="M506" s="15"/>
      <c r="N506" s="15"/>
      <c r="O506" s="15"/>
      <c r="P506" s="16" t="str">
        <f t="shared" si="35"/>
        <v xml:space="preserve"> </v>
      </c>
      <c r="Q506" s="17">
        <f t="shared" si="36"/>
        <v>0</v>
      </c>
      <c r="R506" s="65"/>
      <c r="S506" s="66">
        <f t="shared" si="39"/>
        <v>0</v>
      </c>
      <c r="T506" s="31">
        <f t="shared" si="37"/>
        <v>0</v>
      </c>
      <c r="U506" s="32" t="str">
        <f t="shared" si="38"/>
        <v xml:space="preserve"> </v>
      </c>
    </row>
    <row r="507" spans="2:21" x14ac:dyDescent="0.25">
      <c r="B507" s="11"/>
      <c r="C507" s="12"/>
      <c r="D507" s="13"/>
      <c r="E507" s="13"/>
      <c r="F507" s="13"/>
      <c r="G507" s="12"/>
      <c r="H507" s="14"/>
      <c r="I507" s="14"/>
      <c r="J507" s="12"/>
      <c r="K507" s="15"/>
      <c r="L507" s="15"/>
      <c r="M507" s="15"/>
      <c r="N507" s="15"/>
      <c r="O507" s="15"/>
      <c r="P507" s="16" t="str">
        <f t="shared" si="35"/>
        <v xml:space="preserve"> </v>
      </c>
      <c r="Q507" s="17">
        <f t="shared" si="36"/>
        <v>0</v>
      </c>
      <c r="R507" s="65"/>
      <c r="S507" s="66">
        <f t="shared" si="39"/>
        <v>0</v>
      </c>
      <c r="T507" s="31">
        <f t="shared" si="37"/>
        <v>0</v>
      </c>
      <c r="U507" s="32" t="str">
        <f t="shared" si="38"/>
        <v xml:space="preserve"> </v>
      </c>
    </row>
    <row r="508" spans="2:21" x14ac:dyDescent="0.25">
      <c r="B508" s="11"/>
      <c r="C508" s="12"/>
      <c r="D508" s="13"/>
      <c r="E508" s="13"/>
      <c r="F508" s="13"/>
      <c r="G508" s="12"/>
      <c r="H508" s="14"/>
      <c r="I508" s="14"/>
      <c r="J508" s="12"/>
      <c r="K508" s="15"/>
      <c r="L508" s="15"/>
      <c r="M508" s="15"/>
      <c r="N508" s="15"/>
      <c r="O508" s="15"/>
      <c r="P508" s="16" t="str">
        <f t="shared" si="35"/>
        <v xml:space="preserve"> </v>
      </c>
      <c r="Q508" s="17">
        <f t="shared" si="36"/>
        <v>0</v>
      </c>
      <c r="R508" s="65"/>
      <c r="S508" s="66">
        <f t="shared" si="39"/>
        <v>0</v>
      </c>
      <c r="T508" s="31">
        <f t="shared" si="37"/>
        <v>0</v>
      </c>
      <c r="U508" s="32" t="str">
        <f t="shared" si="38"/>
        <v xml:space="preserve"> </v>
      </c>
    </row>
    <row r="509" spans="2:21" x14ac:dyDescent="0.25">
      <c r="B509" s="11"/>
      <c r="C509" s="12"/>
      <c r="D509" s="13"/>
      <c r="E509" s="13"/>
      <c r="F509" s="13"/>
      <c r="G509" s="12"/>
      <c r="H509" s="14"/>
      <c r="I509" s="14"/>
      <c r="J509" s="12"/>
      <c r="K509" s="15"/>
      <c r="L509" s="15"/>
      <c r="M509" s="15"/>
      <c r="N509" s="15"/>
      <c r="O509" s="15"/>
      <c r="P509" s="16" t="str">
        <f t="shared" si="35"/>
        <v xml:space="preserve"> </v>
      </c>
      <c r="Q509" s="17">
        <f t="shared" si="36"/>
        <v>0</v>
      </c>
      <c r="R509" s="65"/>
      <c r="S509" s="66">
        <f t="shared" si="39"/>
        <v>0</v>
      </c>
      <c r="T509" s="31">
        <f t="shared" si="37"/>
        <v>0</v>
      </c>
      <c r="U509" s="32" t="str">
        <f t="shared" si="38"/>
        <v xml:space="preserve"> </v>
      </c>
    </row>
    <row r="510" spans="2:21" x14ac:dyDescent="0.25">
      <c r="B510" s="11"/>
      <c r="C510" s="12"/>
      <c r="D510" s="13"/>
      <c r="E510" s="13"/>
      <c r="F510" s="13"/>
      <c r="G510" s="12"/>
      <c r="H510" s="14"/>
      <c r="I510" s="14"/>
      <c r="J510" s="12"/>
      <c r="K510" s="15"/>
      <c r="L510" s="15"/>
      <c r="M510" s="15"/>
      <c r="N510" s="15"/>
      <c r="O510" s="15"/>
      <c r="P510" s="16" t="str">
        <f t="shared" si="35"/>
        <v xml:space="preserve"> </v>
      </c>
      <c r="Q510" s="17">
        <f t="shared" si="36"/>
        <v>0</v>
      </c>
      <c r="R510" s="65"/>
      <c r="S510" s="66">
        <f t="shared" si="39"/>
        <v>0</v>
      </c>
      <c r="T510" s="31">
        <f t="shared" si="37"/>
        <v>0</v>
      </c>
      <c r="U510" s="32" t="str">
        <f t="shared" si="38"/>
        <v xml:space="preserve"> </v>
      </c>
    </row>
    <row r="511" spans="2:21" x14ac:dyDescent="0.25">
      <c r="B511" s="11"/>
      <c r="C511" s="12"/>
      <c r="D511" s="13"/>
      <c r="E511" s="13"/>
      <c r="F511" s="13"/>
      <c r="G511" s="12"/>
      <c r="H511" s="14"/>
      <c r="I511" s="14"/>
      <c r="J511" s="12"/>
      <c r="K511" s="15"/>
      <c r="L511" s="15"/>
      <c r="M511" s="15"/>
      <c r="N511" s="15"/>
      <c r="O511" s="15"/>
      <c r="P511" s="16" t="str">
        <f t="shared" si="35"/>
        <v xml:space="preserve"> </v>
      </c>
      <c r="Q511" s="17">
        <f t="shared" si="36"/>
        <v>0</v>
      </c>
      <c r="R511" s="65"/>
      <c r="S511" s="66">
        <f t="shared" si="39"/>
        <v>0</v>
      </c>
      <c r="T511" s="31">
        <f t="shared" si="37"/>
        <v>0</v>
      </c>
      <c r="U511" s="32" t="str">
        <f t="shared" si="38"/>
        <v xml:space="preserve"> </v>
      </c>
    </row>
    <row r="512" spans="2:21" s="30" customFormat="1" x14ac:dyDescent="0.25">
      <c r="B512" s="11"/>
      <c r="C512" s="82"/>
      <c r="D512" s="83"/>
      <c r="E512" s="83"/>
      <c r="F512" s="13"/>
      <c r="G512" s="82"/>
      <c r="H512" s="84"/>
      <c r="I512" s="84"/>
      <c r="J512" s="82"/>
      <c r="K512" s="20"/>
      <c r="L512" s="85"/>
      <c r="M512" s="85"/>
      <c r="N512" s="85"/>
      <c r="O512" s="85"/>
      <c r="P512" s="16" t="str">
        <f t="shared" si="35"/>
        <v xml:space="preserve"> </v>
      </c>
      <c r="Q512" s="17">
        <f t="shared" si="36"/>
        <v>0</v>
      </c>
      <c r="R512" s="65"/>
      <c r="S512" s="66">
        <f t="shared" si="39"/>
        <v>0</v>
      </c>
      <c r="T512" s="31">
        <f t="shared" si="37"/>
        <v>0</v>
      </c>
      <c r="U512" s="32" t="str">
        <f t="shared" si="38"/>
        <v xml:space="preserve"> </v>
      </c>
    </row>
    <row r="513" spans="2:21" s="30" customFormat="1" x14ac:dyDescent="0.25">
      <c r="B513" s="11"/>
      <c r="C513" s="82"/>
      <c r="D513" s="83"/>
      <c r="E513" s="83"/>
      <c r="F513" s="13"/>
      <c r="G513" s="82"/>
      <c r="H513" s="84"/>
      <c r="I513" s="84"/>
      <c r="J513" s="82"/>
      <c r="K513" s="20"/>
      <c r="L513" s="85"/>
      <c r="M513" s="85"/>
      <c r="N513" s="85"/>
      <c r="O513" s="85"/>
      <c r="P513" s="16" t="str">
        <f t="shared" si="35"/>
        <v xml:space="preserve"> </v>
      </c>
      <c r="Q513" s="17">
        <f t="shared" si="36"/>
        <v>0</v>
      </c>
      <c r="R513" s="65"/>
      <c r="S513" s="66">
        <f t="shared" si="39"/>
        <v>0</v>
      </c>
      <c r="T513" s="31">
        <f t="shared" si="37"/>
        <v>0</v>
      </c>
      <c r="U513" s="32" t="str">
        <f t="shared" si="38"/>
        <v xml:space="preserve"> </v>
      </c>
    </row>
    <row r="514" spans="2:21" s="30" customFormat="1" x14ac:dyDescent="0.25">
      <c r="B514" s="11"/>
      <c r="C514" s="82"/>
      <c r="D514" s="83"/>
      <c r="E514" s="83"/>
      <c r="F514" s="13"/>
      <c r="G514" s="82"/>
      <c r="H514" s="84"/>
      <c r="I514" s="84"/>
      <c r="J514" s="82"/>
      <c r="K514" s="15"/>
      <c r="L514" s="85"/>
      <c r="M514" s="85"/>
      <c r="N514" s="85"/>
      <c r="O514" s="85"/>
      <c r="P514" s="16" t="str">
        <f t="shared" si="35"/>
        <v xml:space="preserve"> </v>
      </c>
      <c r="Q514" s="17">
        <f t="shared" si="36"/>
        <v>0</v>
      </c>
      <c r="R514" s="65"/>
      <c r="S514" s="66">
        <f t="shared" si="39"/>
        <v>0</v>
      </c>
      <c r="T514" s="31">
        <f t="shared" si="37"/>
        <v>0</v>
      </c>
      <c r="U514" s="32" t="str">
        <f t="shared" si="38"/>
        <v xml:space="preserve"> </v>
      </c>
    </row>
    <row r="515" spans="2:21" s="30" customFormat="1" x14ac:dyDescent="0.25">
      <c r="B515" s="11"/>
      <c r="C515" s="82"/>
      <c r="D515" s="83"/>
      <c r="E515" s="83"/>
      <c r="F515" s="13"/>
      <c r="G515" s="82"/>
      <c r="H515" s="84"/>
      <c r="I515" s="84"/>
      <c r="J515" s="82"/>
      <c r="K515" s="15"/>
      <c r="L515" s="85"/>
      <c r="M515" s="85"/>
      <c r="N515" s="85"/>
      <c r="O515" s="85"/>
      <c r="P515" s="16" t="str">
        <f t="shared" si="35"/>
        <v xml:space="preserve"> </v>
      </c>
      <c r="Q515" s="17">
        <f t="shared" si="36"/>
        <v>0</v>
      </c>
      <c r="R515" s="65"/>
      <c r="S515" s="66">
        <f t="shared" si="39"/>
        <v>0</v>
      </c>
      <c r="T515" s="31">
        <f t="shared" si="37"/>
        <v>0</v>
      </c>
      <c r="U515" s="32" t="str">
        <f t="shared" si="38"/>
        <v xml:space="preserve"> </v>
      </c>
    </row>
    <row r="516" spans="2:21" x14ac:dyDescent="0.25">
      <c r="B516" s="11"/>
      <c r="C516" s="12"/>
      <c r="D516" s="13"/>
      <c r="E516" s="13"/>
      <c r="F516" s="13"/>
      <c r="G516" s="12"/>
      <c r="H516" s="14"/>
      <c r="I516" s="14"/>
      <c r="J516" s="12"/>
      <c r="K516" s="15"/>
      <c r="L516" s="15"/>
      <c r="M516" s="15"/>
      <c r="N516" s="15"/>
      <c r="O516" s="15"/>
      <c r="P516" s="16" t="str">
        <f t="shared" si="35"/>
        <v xml:space="preserve"> </v>
      </c>
      <c r="Q516" s="17">
        <f t="shared" si="36"/>
        <v>0</v>
      </c>
      <c r="R516" s="65"/>
      <c r="S516" s="66">
        <f t="shared" si="39"/>
        <v>0</v>
      </c>
      <c r="T516" s="31">
        <f t="shared" si="37"/>
        <v>0</v>
      </c>
      <c r="U516" s="32" t="str">
        <f t="shared" si="38"/>
        <v xml:space="preserve"> </v>
      </c>
    </row>
    <row r="517" spans="2:21" x14ac:dyDescent="0.25">
      <c r="B517" s="11"/>
      <c r="C517" s="12"/>
      <c r="D517" s="13"/>
      <c r="E517" s="13"/>
      <c r="F517" s="13"/>
      <c r="G517" s="12"/>
      <c r="H517" s="14"/>
      <c r="I517" s="14"/>
      <c r="J517" s="12"/>
      <c r="K517" s="20"/>
      <c r="L517" s="15"/>
      <c r="M517" s="15"/>
      <c r="N517" s="15"/>
      <c r="O517" s="15"/>
      <c r="P517" s="16" t="str">
        <f t="shared" si="35"/>
        <v xml:space="preserve"> </v>
      </c>
      <c r="Q517" s="17">
        <f t="shared" si="36"/>
        <v>0</v>
      </c>
      <c r="R517" s="65"/>
      <c r="S517" s="66">
        <f t="shared" si="39"/>
        <v>0</v>
      </c>
      <c r="T517" s="31">
        <f t="shared" si="37"/>
        <v>0</v>
      </c>
      <c r="U517" s="32" t="str">
        <f t="shared" si="38"/>
        <v xml:space="preserve"> </v>
      </c>
    </row>
    <row r="518" spans="2:21" x14ac:dyDescent="0.25">
      <c r="B518" s="11"/>
      <c r="C518" s="12"/>
      <c r="D518" s="13"/>
      <c r="E518" s="13"/>
      <c r="F518" s="13"/>
      <c r="G518" s="12"/>
      <c r="H518" s="14"/>
      <c r="I518" s="14"/>
      <c r="J518" s="12"/>
      <c r="K518" s="15"/>
      <c r="L518" s="15"/>
      <c r="M518" s="15"/>
      <c r="N518" s="15"/>
      <c r="O518" s="15"/>
      <c r="P518" s="16" t="str">
        <f t="shared" si="35"/>
        <v xml:space="preserve"> </v>
      </c>
      <c r="Q518" s="17">
        <f t="shared" si="36"/>
        <v>0</v>
      </c>
      <c r="R518" s="65"/>
      <c r="S518" s="66">
        <f t="shared" si="39"/>
        <v>0</v>
      </c>
      <c r="T518" s="31">
        <f t="shared" si="37"/>
        <v>0</v>
      </c>
      <c r="U518" s="32" t="str">
        <f t="shared" si="38"/>
        <v xml:space="preserve"> </v>
      </c>
    </row>
    <row r="519" spans="2:21" x14ac:dyDescent="0.25">
      <c r="B519" s="11"/>
      <c r="C519" s="12"/>
      <c r="D519" s="13"/>
      <c r="E519" s="13"/>
      <c r="F519" s="13"/>
      <c r="G519" s="12"/>
      <c r="H519" s="14"/>
      <c r="I519" s="14"/>
      <c r="J519" s="12"/>
      <c r="K519" s="15"/>
      <c r="L519" s="15"/>
      <c r="M519" s="15"/>
      <c r="N519" s="15"/>
      <c r="O519" s="15"/>
      <c r="P519" s="16" t="str">
        <f t="shared" si="35"/>
        <v xml:space="preserve"> </v>
      </c>
      <c r="Q519" s="17">
        <f t="shared" si="36"/>
        <v>0</v>
      </c>
      <c r="R519" s="65"/>
      <c r="S519" s="66">
        <f t="shared" si="39"/>
        <v>0</v>
      </c>
      <c r="T519" s="31">
        <f t="shared" si="37"/>
        <v>0</v>
      </c>
      <c r="U519" s="32" t="str">
        <f t="shared" si="38"/>
        <v xml:space="preserve"> </v>
      </c>
    </row>
    <row r="520" spans="2:21" x14ac:dyDescent="0.25">
      <c r="B520" s="11"/>
      <c r="C520" s="12"/>
      <c r="D520" s="13"/>
      <c r="E520" s="13"/>
      <c r="F520" s="13"/>
      <c r="G520" s="12"/>
      <c r="H520" s="14"/>
      <c r="I520" s="14"/>
      <c r="J520" s="12"/>
      <c r="K520" s="15"/>
      <c r="L520" s="15"/>
      <c r="M520" s="15"/>
      <c r="N520" s="15"/>
      <c r="O520" s="15"/>
      <c r="P520" s="16" t="str">
        <f t="shared" si="35"/>
        <v xml:space="preserve"> </v>
      </c>
      <c r="Q520" s="17">
        <f t="shared" si="36"/>
        <v>0</v>
      </c>
      <c r="R520" s="65"/>
      <c r="S520" s="66">
        <f t="shared" si="39"/>
        <v>0</v>
      </c>
      <c r="T520" s="31">
        <f t="shared" si="37"/>
        <v>0</v>
      </c>
      <c r="U520" s="32" t="str">
        <f t="shared" si="38"/>
        <v xml:space="preserve"> </v>
      </c>
    </row>
    <row r="521" spans="2:21" x14ac:dyDescent="0.25">
      <c r="B521" s="11"/>
      <c r="C521" s="12"/>
      <c r="D521" s="13"/>
      <c r="E521" s="13"/>
      <c r="F521" s="13"/>
      <c r="G521" s="12"/>
      <c r="H521" s="14"/>
      <c r="I521" s="14"/>
      <c r="J521" s="12"/>
      <c r="K521" s="15"/>
      <c r="L521" s="15"/>
      <c r="M521" s="15"/>
      <c r="N521" s="15"/>
      <c r="O521" s="15"/>
      <c r="P521" s="16" t="str">
        <f t="shared" ref="P521:P584" si="40">+IF(K521&lt;=0," ",IF(K521&lt;=10,"A",IF(K521&gt;=11,"B")))</f>
        <v xml:space="preserve"> </v>
      </c>
      <c r="Q521" s="17">
        <f t="shared" ref="Q521:Q584" si="41">+IF(P521=" ",K521*0,IF(P521="A",K521*2500,IF(P521="B",K521*3000)))</f>
        <v>0</v>
      </c>
      <c r="R521" s="65"/>
      <c r="S521" s="66">
        <f t="shared" si="39"/>
        <v>0</v>
      </c>
      <c r="T521" s="31">
        <f t="shared" ref="T521:T584" si="42">SUMIF($G$8:$G$1008,G521:G1521,$K$8:$K$1008)</f>
        <v>0</v>
      </c>
      <c r="U521" s="32" t="str">
        <f t="shared" ref="U521:U584" si="43">+IF(T521=0," ",IF(T521&lt;=50,"OK",IF(T521&gt;=51,"LEBIH")))</f>
        <v xml:space="preserve"> </v>
      </c>
    </row>
    <row r="522" spans="2:21" x14ac:dyDescent="0.25">
      <c r="B522" s="11"/>
      <c r="C522" s="12"/>
      <c r="D522" s="13"/>
      <c r="E522" s="13"/>
      <c r="F522" s="13"/>
      <c r="G522" s="12"/>
      <c r="H522" s="14"/>
      <c r="I522" s="14"/>
      <c r="J522" s="12"/>
      <c r="K522" s="15"/>
      <c r="L522" s="15"/>
      <c r="M522" s="15"/>
      <c r="N522" s="15"/>
      <c r="O522" s="15"/>
      <c r="P522" s="16" t="str">
        <f t="shared" si="40"/>
        <v xml:space="preserve"> </v>
      </c>
      <c r="Q522" s="17">
        <f t="shared" si="41"/>
        <v>0</v>
      </c>
      <c r="R522" s="65"/>
      <c r="S522" s="66">
        <f t="shared" si="39"/>
        <v>0</v>
      </c>
      <c r="T522" s="31">
        <f t="shared" si="42"/>
        <v>0</v>
      </c>
      <c r="U522" s="32" t="str">
        <f t="shared" si="43"/>
        <v xml:space="preserve"> </v>
      </c>
    </row>
    <row r="523" spans="2:21" x14ac:dyDescent="0.25">
      <c r="B523" s="11"/>
      <c r="C523" s="12"/>
      <c r="D523" s="13"/>
      <c r="E523" s="13"/>
      <c r="F523" s="13"/>
      <c r="G523" s="12"/>
      <c r="H523" s="14"/>
      <c r="I523" s="14"/>
      <c r="J523" s="12"/>
      <c r="K523" s="15"/>
      <c r="L523" s="15"/>
      <c r="M523" s="15"/>
      <c r="N523" s="15"/>
      <c r="O523" s="15"/>
      <c r="P523" s="16" t="str">
        <f t="shared" si="40"/>
        <v xml:space="preserve"> </v>
      </c>
      <c r="Q523" s="17">
        <f t="shared" si="41"/>
        <v>0</v>
      </c>
      <c r="R523" s="65"/>
      <c r="S523" s="66">
        <f t="shared" si="39"/>
        <v>0</v>
      </c>
      <c r="T523" s="31">
        <f t="shared" si="42"/>
        <v>0</v>
      </c>
      <c r="U523" s="32" t="str">
        <f t="shared" si="43"/>
        <v xml:space="preserve"> </v>
      </c>
    </row>
    <row r="524" spans="2:21" x14ac:dyDescent="0.25">
      <c r="B524" s="11"/>
      <c r="C524" s="12"/>
      <c r="D524" s="13"/>
      <c r="E524" s="13"/>
      <c r="F524" s="13"/>
      <c r="G524" s="12"/>
      <c r="H524" s="14"/>
      <c r="I524" s="14"/>
      <c r="J524" s="12"/>
      <c r="K524" s="15"/>
      <c r="L524" s="15"/>
      <c r="M524" s="15"/>
      <c r="N524" s="15"/>
      <c r="O524" s="15"/>
      <c r="P524" s="16" t="str">
        <f t="shared" si="40"/>
        <v xml:space="preserve"> </v>
      </c>
      <c r="Q524" s="17">
        <f t="shared" si="41"/>
        <v>0</v>
      </c>
      <c r="R524" s="65"/>
      <c r="S524" s="66">
        <f t="shared" si="39"/>
        <v>0</v>
      </c>
      <c r="T524" s="31">
        <f t="shared" si="42"/>
        <v>0</v>
      </c>
      <c r="U524" s="32" t="str">
        <f t="shared" si="43"/>
        <v xml:space="preserve"> </v>
      </c>
    </row>
    <row r="525" spans="2:21" x14ac:dyDescent="0.25">
      <c r="B525" s="11"/>
      <c r="C525" s="12"/>
      <c r="D525" s="13"/>
      <c r="E525" s="13"/>
      <c r="F525" s="13"/>
      <c r="G525" s="12"/>
      <c r="H525" s="14"/>
      <c r="I525" s="14"/>
      <c r="J525" s="12"/>
      <c r="K525" s="15"/>
      <c r="L525" s="15"/>
      <c r="M525" s="15"/>
      <c r="N525" s="15"/>
      <c r="O525" s="15"/>
      <c r="P525" s="16" t="str">
        <f t="shared" si="40"/>
        <v xml:space="preserve"> </v>
      </c>
      <c r="Q525" s="17">
        <f t="shared" si="41"/>
        <v>0</v>
      </c>
      <c r="R525" s="65"/>
      <c r="S525" s="66">
        <f t="shared" si="39"/>
        <v>0</v>
      </c>
      <c r="T525" s="31">
        <f t="shared" si="42"/>
        <v>0</v>
      </c>
      <c r="U525" s="32" t="str">
        <f t="shared" si="43"/>
        <v xml:space="preserve"> </v>
      </c>
    </row>
    <row r="526" spans="2:21" x14ac:dyDescent="0.25">
      <c r="B526" s="11"/>
      <c r="C526" s="12"/>
      <c r="D526" s="13"/>
      <c r="E526" s="13"/>
      <c r="F526" s="13"/>
      <c r="G526" s="12"/>
      <c r="H526" s="14"/>
      <c r="I526" s="14"/>
      <c r="J526" s="12"/>
      <c r="K526" s="15"/>
      <c r="L526" s="15"/>
      <c r="M526" s="15"/>
      <c r="N526" s="15"/>
      <c r="O526" s="15"/>
      <c r="P526" s="16" t="str">
        <f t="shared" si="40"/>
        <v xml:space="preserve"> </v>
      </c>
      <c r="Q526" s="17">
        <f t="shared" si="41"/>
        <v>0</v>
      </c>
      <c r="R526" s="65"/>
      <c r="S526" s="66">
        <f t="shared" si="39"/>
        <v>0</v>
      </c>
      <c r="T526" s="31">
        <f t="shared" si="42"/>
        <v>0</v>
      </c>
      <c r="U526" s="32" t="str">
        <f t="shared" si="43"/>
        <v xml:space="preserve"> </v>
      </c>
    </row>
    <row r="527" spans="2:21" x14ac:dyDescent="0.25">
      <c r="B527" s="11"/>
      <c r="C527" s="12"/>
      <c r="D527" s="13"/>
      <c r="E527" s="13"/>
      <c r="F527" s="13"/>
      <c r="G527" s="12"/>
      <c r="H527" s="14"/>
      <c r="I527" s="14"/>
      <c r="J527" s="12"/>
      <c r="K527" s="15"/>
      <c r="L527" s="15"/>
      <c r="M527" s="15"/>
      <c r="N527" s="15"/>
      <c r="O527" s="15"/>
      <c r="P527" s="16" t="str">
        <f t="shared" si="40"/>
        <v xml:space="preserve"> </v>
      </c>
      <c r="Q527" s="17">
        <f t="shared" si="41"/>
        <v>0</v>
      </c>
      <c r="R527" s="65"/>
      <c r="S527" s="66">
        <f t="shared" ref="S527:S590" si="44">+Q527-R527</f>
        <v>0</v>
      </c>
      <c r="T527" s="31">
        <f t="shared" si="42"/>
        <v>0</v>
      </c>
      <c r="U527" s="32" t="str">
        <f t="shared" si="43"/>
        <v xml:space="preserve"> </v>
      </c>
    </row>
    <row r="528" spans="2:21" x14ac:dyDescent="0.25">
      <c r="B528" s="11"/>
      <c r="C528" s="12"/>
      <c r="D528" s="13"/>
      <c r="E528" s="13"/>
      <c r="F528" s="13"/>
      <c r="G528" s="12"/>
      <c r="H528" s="14"/>
      <c r="I528" s="14"/>
      <c r="J528" s="12"/>
      <c r="K528" s="15"/>
      <c r="L528" s="15"/>
      <c r="M528" s="15"/>
      <c r="N528" s="15"/>
      <c r="O528" s="15"/>
      <c r="P528" s="16" t="str">
        <f t="shared" si="40"/>
        <v xml:space="preserve"> </v>
      </c>
      <c r="Q528" s="17">
        <f t="shared" si="41"/>
        <v>0</v>
      </c>
      <c r="R528" s="65"/>
      <c r="S528" s="66">
        <f t="shared" si="44"/>
        <v>0</v>
      </c>
      <c r="T528" s="31">
        <f t="shared" si="42"/>
        <v>0</v>
      </c>
      <c r="U528" s="32" t="str">
        <f t="shared" si="43"/>
        <v xml:space="preserve"> </v>
      </c>
    </row>
    <row r="529" spans="2:21" x14ac:dyDescent="0.25">
      <c r="B529" s="11"/>
      <c r="C529" s="12"/>
      <c r="D529" s="13"/>
      <c r="E529" s="13"/>
      <c r="F529" s="13"/>
      <c r="G529" s="12"/>
      <c r="H529" s="14"/>
      <c r="I529" s="14"/>
      <c r="J529" s="12"/>
      <c r="K529" s="15"/>
      <c r="L529" s="15"/>
      <c r="M529" s="15"/>
      <c r="N529" s="15"/>
      <c r="O529" s="15"/>
      <c r="P529" s="16" t="str">
        <f t="shared" si="40"/>
        <v xml:space="preserve"> </v>
      </c>
      <c r="Q529" s="17">
        <f t="shared" si="41"/>
        <v>0</v>
      </c>
      <c r="R529" s="65"/>
      <c r="S529" s="66">
        <f t="shared" si="44"/>
        <v>0</v>
      </c>
      <c r="T529" s="31">
        <f t="shared" si="42"/>
        <v>0</v>
      </c>
      <c r="U529" s="32" t="str">
        <f t="shared" si="43"/>
        <v xml:space="preserve"> </v>
      </c>
    </row>
    <row r="530" spans="2:21" x14ac:dyDescent="0.25">
      <c r="B530" s="11"/>
      <c r="C530" s="12"/>
      <c r="D530" s="13"/>
      <c r="E530" s="13"/>
      <c r="F530" s="13"/>
      <c r="G530" s="12"/>
      <c r="H530" s="14"/>
      <c r="I530" s="14"/>
      <c r="J530" s="12"/>
      <c r="K530" s="15"/>
      <c r="L530" s="15"/>
      <c r="M530" s="15"/>
      <c r="N530" s="15"/>
      <c r="O530" s="15"/>
      <c r="P530" s="16" t="str">
        <f t="shared" si="40"/>
        <v xml:space="preserve"> </v>
      </c>
      <c r="Q530" s="17">
        <f t="shared" si="41"/>
        <v>0</v>
      </c>
      <c r="R530" s="65"/>
      <c r="S530" s="66">
        <f t="shared" si="44"/>
        <v>0</v>
      </c>
      <c r="T530" s="31">
        <f t="shared" si="42"/>
        <v>0</v>
      </c>
      <c r="U530" s="32" t="str">
        <f t="shared" si="43"/>
        <v xml:space="preserve"> </v>
      </c>
    </row>
    <row r="531" spans="2:21" x14ac:dyDescent="0.25">
      <c r="B531" s="11"/>
      <c r="C531" s="12"/>
      <c r="D531" s="13"/>
      <c r="E531" s="13"/>
      <c r="F531" s="13"/>
      <c r="G531" s="12"/>
      <c r="H531" s="14"/>
      <c r="I531" s="14"/>
      <c r="J531" s="12"/>
      <c r="K531" s="15"/>
      <c r="L531" s="15"/>
      <c r="M531" s="15"/>
      <c r="N531" s="15"/>
      <c r="O531" s="15"/>
      <c r="P531" s="16" t="str">
        <f t="shared" si="40"/>
        <v xml:space="preserve"> </v>
      </c>
      <c r="Q531" s="17">
        <f t="shared" si="41"/>
        <v>0</v>
      </c>
      <c r="R531" s="65"/>
      <c r="S531" s="66">
        <f t="shared" si="44"/>
        <v>0</v>
      </c>
      <c r="T531" s="31">
        <f t="shared" si="42"/>
        <v>0</v>
      </c>
      <c r="U531" s="32" t="str">
        <f t="shared" si="43"/>
        <v xml:space="preserve"> </v>
      </c>
    </row>
    <row r="532" spans="2:21" x14ac:dyDescent="0.25">
      <c r="B532" s="11"/>
      <c r="C532" s="12"/>
      <c r="D532" s="13"/>
      <c r="E532" s="13"/>
      <c r="F532" s="13"/>
      <c r="G532" s="12"/>
      <c r="H532" s="14"/>
      <c r="I532" s="14"/>
      <c r="J532" s="12"/>
      <c r="K532" s="15"/>
      <c r="L532" s="15"/>
      <c r="M532" s="15"/>
      <c r="N532" s="15"/>
      <c r="O532" s="15"/>
      <c r="P532" s="16" t="str">
        <f t="shared" si="40"/>
        <v xml:space="preserve"> </v>
      </c>
      <c r="Q532" s="17">
        <f t="shared" si="41"/>
        <v>0</v>
      </c>
      <c r="R532" s="65"/>
      <c r="S532" s="66">
        <f t="shared" si="44"/>
        <v>0</v>
      </c>
      <c r="T532" s="31">
        <f t="shared" si="42"/>
        <v>0</v>
      </c>
      <c r="U532" s="32" t="str">
        <f t="shared" si="43"/>
        <v xml:space="preserve"> </v>
      </c>
    </row>
    <row r="533" spans="2:21" x14ac:dyDescent="0.25">
      <c r="B533" s="11"/>
      <c r="C533" s="12"/>
      <c r="D533" s="13"/>
      <c r="E533" s="13"/>
      <c r="F533" s="13"/>
      <c r="G533" s="12"/>
      <c r="H533" s="14"/>
      <c r="I533" s="14"/>
      <c r="J533" s="12"/>
      <c r="K533" s="15"/>
      <c r="L533" s="15"/>
      <c r="M533" s="15"/>
      <c r="N533" s="15"/>
      <c r="O533" s="15"/>
      <c r="P533" s="16" t="str">
        <f t="shared" si="40"/>
        <v xml:space="preserve"> </v>
      </c>
      <c r="Q533" s="17">
        <f t="shared" si="41"/>
        <v>0</v>
      </c>
      <c r="R533" s="65"/>
      <c r="S533" s="66">
        <f t="shared" si="44"/>
        <v>0</v>
      </c>
      <c r="T533" s="31">
        <f t="shared" si="42"/>
        <v>0</v>
      </c>
      <c r="U533" s="32" t="str">
        <f t="shared" si="43"/>
        <v xml:space="preserve"> </v>
      </c>
    </row>
    <row r="534" spans="2:21" x14ac:dyDescent="0.25">
      <c r="B534" s="11"/>
      <c r="C534" s="12"/>
      <c r="D534" s="13"/>
      <c r="E534" s="13"/>
      <c r="F534" s="13"/>
      <c r="G534" s="12"/>
      <c r="H534" s="14"/>
      <c r="I534" s="14"/>
      <c r="J534" s="12"/>
      <c r="K534" s="15"/>
      <c r="L534" s="15"/>
      <c r="M534" s="15"/>
      <c r="N534" s="15"/>
      <c r="O534" s="15"/>
      <c r="P534" s="16" t="str">
        <f t="shared" si="40"/>
        <v xml:space="preserve"> </v>
      </c>
      <c r="Q534" s="17">
        <f t="shared" si="41"/>
        <v>0</v>
      </c>
      <c r="R534" s="65"/>
      <c r="S534" s="66">
        <f t="shared" si="44"/>
        <v>0</v>
      </c>
      <c r="T534" s="31">
        <f t="shared" si="42"/>
        <v>0</v>
      </c>
      <c r="U534" s="32" t="str">
        <f t="shared" si="43"/>
        <v xml:space="preserve"> </v>
      </c>
    </row>
    <row r="535" spans="2:21" x14ac:dyDescent="0.25">
      <c r="B535" s="11"/>
      <c r="C535" s="12"/>
      <c r="D535" s="13"/>
      <c r="E535" s="13"/>
      <c r="F535" s="13"/>
      <c r="G535" s="12"/>
      <c r="H535" s="14"/>
      <c r="I535" s="14"/>
      <c r="J535" s="12"/>
      <c r="K535" s="15"/>
      <c r="L535" s="15"/>
      <c r="M535" s="15"/>
      <c r="N535" s="15"/>
      <c r="O535" s="15"/>
      <c r="P535" s="16" t="str">
        <f t="shared" si="40"/>
        <v xml:space="preserve"> </v>
      </c>
      <c r="Q535" s="17">
        <f t="shared" si="41"/>
        <v>0</v>
      </c>
      <c r="R535" s="65"/>
      <c r="S535" s="66">
        <f t="shared" si="44"/>
        <v>0</v>
      </c>
      <c r="T535" s="31">
        <f t="shared" si="42"/>
        <v>0</v>
      </c>
      <c r="U535" s="32" t="str">
        <f t="shared" si="43"/>
        <v xml:space="preserve"> </v>
      </c>
    </row>
    <row r="536" spans="2:21" x14ac:dyDescent="0.25">
      <c r="B536" s="11"/>
      <c r="C536" s="12"/>
      <c r="D536" s="13"/>
      <c r="E536" s="13"/>
      <c r="F536" s="13"/>
      <c r="G536" s="12"/>
      <c r="H536" s="14"/>
      <c r="I536" s="14"/>
      <c r="J536" s="12"/>
      <c r="K536" s="15"/>
      <c r="L536" s="15"/>
      <c r="M536" s="15"/>
      <c r="N536" s="15"/>
      <c r="O536" s="15"/>
      <c r="P536" s="16" t="str">
        <f t="shared" si="40"/>
        <v xml:space="preserve"> </v>
      </c>
      <c r="Q536" s="17">
        <f t="shared" si="41"/>
        <v>0</v>
      </c>
      <c r="R536" s="65"/>
      <c r="S536" s="66">
        <f t="shared" si="44"/>
        <v>0</v>
      </c>
      <c r="T536" s="31">
        <f t="shared" si="42"/>
        <v>0</v>
      </c>
      <c r="U536" s="32" t="str">
        <f t="shared" si="43"/>
        <v xml:space="preserve"> </v>
      </c>
    </row>
    <row r="537" spans="2:21" x14ac:dyDescent="0.25">
      <c r="B537" s="11"/>
      <c r="C537" s="12"/>
      <c r="D537" s="13"/>
      <c r="E537" s="13"/>
      <c r="F537" s="13"/>
      <c r="G537" s="12"/>
      <c r="H537" s="14"/>
      <c r="I537" s="14"/>
      <c r="J537" s="12"/>
      <c r="K537" s="15"/>
      <c r="L537" s="15"/>
      <c r="M537" s="15"/>
      <c r="N537" s="15"/>
      <c r="O537" s="15"/>
      <c r="P537" s="16" t="str">
        <f t="shared" si="40"/>
        <v xml:space="preserve"> </v>
      </c>
      <c r="Q537" s="17">
        <f t="shared" si="41"/>
        <v>0</v>
      </c>
      <c r="R537" s="65"/>
      <c r="S537" s="66">
        <f t="shared" si="44"/>
        <v>0</v>
      </c>
      <c r="T537" s="31">
        <f t="shared" si="42"/>
        <v>0</v>
      </c>
      <c r="U537" s="32" t="str">
        <f t="shared" si="43"/>
        <v xml:space="preserve"> </v>
      </c>
    </row>
    <row r="538" spans="2:21" x14ac:dyDescent="0.25">
      <c r="B538" s="11"/>
      <c r="C538" s="12"/>
      <c r="D538" s="13"/>
      <c r="E538" s="13"/>
      <c r="F538" s="13"/>
      <c r="G538" s="12"/>
      <c r="H538" s="14"/>
      <c r="I538" s="14"/>
      <c r="J538" s="12"/>
      <c r="K538" s="15"/>
      <c r="L538" s="15"/>
      <c r="M538" s="15"/>
      <c r="N538" s="15"/>
      <c r="O538" s="15"/>
      <c r="P538" s="16" t="str">
        <f t="shared" si="40"/>
        <v xml:space="preserve"> </v>
      </c>
      <c r="Q538" s="17">
        <f t="shared" si="41"/>
        <v>0</v>
      </c>
      <c r="R538" s="65"/>
      <c r="S538" s="66">
        <f t="shared" si="44"/>
        <v>0</v>
      </c>
      <c r="T538" s="31">
        <f t="shared" si="42"/>
        <v>0</v>
      </c>
      <c r="U538" s="32" t="str">
        <f t="shared" si="43"/>
        <v xml:space="preserve"> </v>
      </c>
    </row>
    <row r="539" spans="2:21" x14ac:dyDescent="0.25">
      <c r="B539" s="11"/>
      <c r="C539" s="12"/>
      <c r="D539" s="13"/>
      <c r="E539" s="13"/>
      <c r="F539" s="13"/>
      <c r="G539" s="12"/>
      <c r="H539" s="14"/>
      <c r="I539" s="14"/>
      <c r="J539" s="12"/>
      <c r="K539" s="15"/>
      <c r="L539" s="15"/>
      <c r="M539" s="15"/>
      <c r="N539" s="15"/>
      <c r="O539" s="15"/>
      <c r="P539" s="16" t="str">
        <f t="shared" si="40"/>
        <v xml:space="preserve"> </v>
      </c>
      <c r="Q539" s="17">
        <f t="shared" si="41"/>
        <v>0</v>
      </c>
      <c r="R539" s="65"/>
      <c r="S539" s="66">
        <f t="shared" si="44"/>
        <v>0</v>
      </c>
      <c r="T539" s="31">
        <f t="shared" si="42"/>
        <v>0</v>
      </c>
      <c r="U539" s="32" t="str">
        <f t="shared" si="43"/>
        <v xml:space="preserve"> </v>
      </c>
    </row>
    <row r="540" spans="2:21" x14ac:dyDescent="0.25">
      <c r="B540" s="11"/>
      <c r="C540" s="12"/>
      <c r="D540" s="13"/>
      <c r="E540" s="13"/>
      <c r="F540" s="13"/>
      <c r="G540" s="12"/>
      <c r="H540" s="14"/>
      <c r="I540" s="14"/>
      <c r="J540" s="12"/>
      <c r="K540" s="15"/>
      <c r="L540" s="15"/>
      <c r="M540" s="15"/>
      <c r="N540" s="15"/>
      <c r="O540" s="15"/>
      <c r="P540" s="16" t="str">
        <f t="shared" si="40"/>
        <v xml:space="preserve"> </v>
      </c>
      <c r="Q540" s="17">
        <f t="shared" si="41"/>
        <v>0</v>
      </c>
      <c r="R540" s="65"/>
      <c r="S540" s="66">
        <f t="shared" si="44"/>
        <v>0</v>
      </c>
      <c r="T540" s="31">
        <f t="shared" si="42"/>
        <v>0</v>
      </c>
      <c r="U540" s="32" t="str">
        <f t="shared" si="43"/>
        <v xml:space="preserve"> </v>
      </c>
    </row>
    <row r="541" spans="2:21" x14ac:dyDescent="0.25">
      <c r="B541" s="11"/>
      <c r="C541" s="12"/>
      <c r="D541" s="13"/>
      <c r="E541" s="13"/>
      <c r="F541" s="13"/>
      <c r="G541" s="12"/>
      <c r="H541" s="14"/>
      <c r="I541" s="14"/>
      <c r="J541" s="12"/>
      <c r="K541" s="15"/>
      <c r="L541" s="15"/>
      <c r="M541" s="15"/>
      <c r="N541" s="15"/>
      <c r="O541" s="15"/>
      <c r="P541" s="16" t="str">
        <f t="shared" si="40"/>
        <v xml:space="preserve"> </v>
      </c>
      <c r="Q541" s="17">
        <f t="shared" si="41"/>
        <v>0</v>
      </c>
      <c r="R541" s="65"/>
      <c r="S541" s="66">
        <f t="shared" si="44"/>
        <v>0</v>
      </c>
      <c r="T541" s="31">
        <f t="shared" si="42"/>
        <v>0</v>
      </c>
      <c r="U541" s="32" t="str">
        <f t="shared" si="43"/>
        <v xml:space="preserve"> </v>
      </c>
    </row>
    <row r="542" spans="2:21" x14ac:dyDescent="0.25">
      <c r="B542" s="11"/>
      <c r="C542" s="12"/>
      <c r="D542" s="13"/>
      <c r="E542" s="13"/>
      <c r="F542" s="13"/>
      <c r="G542" s="12"/>
      <c r="H542" s="14"/>
      <c r="I542" s="14"/>
      <c r="J542" s="12"/>
      <c r="K542" s="15"/>
      <c r="L542" s="15"/>
      <c r="M542" s="15"/>
      <c r="N542" s="15"/>
      <c r="O542" s="15"/>
      <c r="P542" s="16" t="str">
        <f t="shared" si="40"/>
        <v xml:space="preserve"> </v>
      </c>
      <c r="Q542" s="17">
        <f t="shared" si="41"/>
        <v>0</v>
      </c>
      <c r="R542" s="65"/>
      <c r="S542" s="66">
        <f t="shared" si="44"/>
        <v>0</v>
      </c>
      <c r="T542" s="31">
        <f t="shared" si="42"/>
        <v>0</v>
      </c>
      <c r="U542" s="32" t="str">
        <f t="shared" si="43"/>
        <v xml:space="preserve"> </v>
      </c>
    </row>
    <row r="543" spans="2:21" x14ac:dyDescent="0.25">
      <c r="B543" s="11"/>
      <c r="C543" s="12"/>
      <c r="D543" s="13"/>
      <c r="E543" s="13"/>
      <c r="F543" s="13"/>
      <c r="G543" s="12"/>
      <c r="H543" s="14"/>
      <c r="I543" s="14"/>
      <c r="J543" s="12"/>
      <c r="K543" s="15"/>
      <c r="L543" s="15"/>
      <c r="M543" s="15"/>
      <c r="N543" s="15"/>
      <c r="O543" s="15"/>
      <c r="P543" s="16" t="str">
        <f t="shared" si="40"/>
        <v xml:space="preserve"> </v>
      </c>
      <c r="Q543" s="17">
        <f t="shared" si="41"/>
        <v>0</v>
      </c>
      <c r="R543" s="65"/>
      <c r="S543" s="66">
        <f t="shared" si="44"/>
        <v>0</v>
      </c>
      <c r="T543" s="31">
        <f t="shared" si="42"/>
        <v>0</v>
      </c>
      <c r="U543" s="32" t="str">
        <f t="shared" si="43"/>
        <v xml:space="preserve"> </v>
      </c>
    </row>
    <row r="544" spans="2:21" x14ac:dyDescent="0.25">
      <c r="B544" s="11"/>
      <c r="C544" s="12"/>
      <c r="D544" s="13"/>
      <c r="E544" s="13"/>
      <c r="F544" s="13"/>
      <c r="G544" s="12"/>
      <c r="H544" s="14"/>
      <c r="I544" s="14"/>
      <c r="J544" s="12"/>
      <c r="K544" s="15"/>
      <c r="L544" s="15"/>
      <c r="M544" s="15"/>
      <c r="N544" s="15"/>
      <c r="O544" s="15"/>
      <c r="P544" s="16" t="str">
        <f t="shared" si="40"/>
        <v xml:space="preserve"> </v>
      </c>
      <c r="Q544" s="17">
        <f t="shared" si="41"/>
        <v>0</v>
      </c>
      <c r="R544" s="65"/>
      <c r="S544" s="66">
        <f t="shared" si="44"/>
        <v>0</v>
      </c>
      <c r="T544" s="31">
        <f t="shared" si="42"/>
        <v>0</v>
      </c>
      <c r="U544" s="32" t="str">
        <f t="shared" si="43"/>
        <v xml:space="preserve"> </v>
      </c>
    </row>
    <row r="545" spans="2:21" x14ac:dyDescent="0.25">
      <c r="B545" s="11"/>
      <c r="C545" s="12"/>
      <c r="D545" s="13"/>
      <c r="E545" s="13"/>
      <c r="F545" s="13"/>
      <c r="G545" s="12"/>
      <c r="H545" s="14"/>
      <c r="I545" s="14"/>
      <c r="J545" s="12"/>
      <c r="K545" s="15"/>
      <c r="L545" s="15"/>
      <c r="M545" s="15"/>
      <c r="N545" s="15"/>
      <c r="O545" s="15"/>
      <c r="P545" s="16" t="str">
        <f t="shared" si="40"/>
        <v xml:space="preserve"> </v>
      </c>
      <c r="Q545" s="17">
        <f t="shared" si="41"/>
        <v>0</v>
      </c>
      <c r="R545" s="65"/>
      <c r="S545" s="66">
        <f t="shared" si="44"/>
        <v>0</v>
      </c>
      <c r="T545" s="31">
        <f t="shared" si="42"/>
        <v>0</v>
      </c>
      <c r="U545" s="32" t="str">
        <f t="shared" si="43"/>
        <v xml:space="preserve"> </v>
      </c>
    </row>
    <row r="546" spans="2:21" x14ac:dyDescent="0.25">
      <c r="B546" s="11"/>
      <c r="C546" s="12"/>
      <c r="D546" s="13"/>
      <c r="E546" s="13"/>
      <c r="F546" s="13"/>
      <c r="G546" s="12"/>
      <c r="H546" s="14"/>
      <c r="I546" s="14"/>
      <c r="J546" s="12"/>
      <c r="K546" s="15"/>
      <c r="L546" s="15"/>
      <c r="M546" s="15"/>
      <c r="N546" s="15"/>
      <c r="O546" s="15"/>
      <c r="P546" s="16" t="str">
        <f t="shared" si="40"/>
        <v xml:space="preserve"> </v>
      </c>
      <c r="Q546" s="17">
        <f t="shared" si="41"/>
        <v>0</v>
      </c>
      <c r="R546" s="65"/>
      <c r="S546" s="66">
        <f t="shared" si="44"/>
        <v>0</v>
      </c>
      <c r="T546" s="31">
        <f t="shared" si="42"/>
        <v>0</v>
      </c>
      <c r="U546" s="32" t="str">
        <f t="shared" si="43"/>
        <v xml:space="preserve"> </v>
      </c>
    </row>
    <row r="547" spans="2:21" x14ac:dyDescent="0.25">
      <c r="B547" s="11"/>
      <c r="C547" s="12"/>
      <c r="D547" s="13"/>
      <c r="E547" s="13"/>
      <c r="F547" s="13"/>
      <c r="G547" s="12"/>
      <c r="H547" s="14"/>
      <c r="I547" s="14"/>
      <c r="J547" s="12"/>
      <c r="K547" s="15"/>
      <c r="L547" s="15"/>
      <c r="M547" s="15"/>
      <c r="N547" s="15"/>
      <c r="O547" s="15"/>
      <c r="P547" s="16" t="str">
        <f t="shared" si="40"/>
        <v xml:space="preserve"> </v>
      </c>
      <c r="Q547" s="17">
        <f t="shared" si="41"/>
        <v>0</v>
      </c>
      <c r="R547" s="65"/>
      <c r="S547" s="66">
        <f t="shared" si="44"/>
        <v>0</v>
      </c>
      <c r="T547" s="31">
        <f t="shared" si="42"/>
        <v>0</v>
      </c>
      <c r="U547" s="32" t="str">
        <f t="shared" si="43"/>
        <v xml:space="preserve"> </v>
      </c>
    </row>
    <row r="548" spans="2:21" x14ac:dyDescent="0.25">
      <c r="B548" s="11"/>
      <c r="C548" s="12"/>
      <c r="D548" s="13"/>
      <c r="E548" s="13"/>
      <c r="F548" s="13"/>
      <c r="G548" s="12"/>
      <c r="H548" s="14"/>
      <c r="I548" s="14"/>
      <c r="J548" s="12"/>
      <c r="K548" s="15"/>
      <c r="L548" s="15"/>
      <c r="M548" s="15"/>
      <c r="N548" s="15"/>
      <c r="O548" s="15"/>
      <c r="P548" s="16" t="str">
        <f t="shared" si="40"/>
        <v xml:space="preserve"> </v>
      </c>
      <c r="Q548" s="17">
        <f t="shared" si="41"/>
        <v>0</v>
      </c>
      <c r="R548" s="65"/>
      <c r="S548" s="66">
        <f t="shared" si="44"/>
        <v>0</v>
      </c>
      <c r="T548" s="31">
        <f t="shared" si="42"/>
        <v>0</v>
      </c>
      <c r="U548" s="32" t="str">
        <f t="shared" si="43"/>
        <v xml:space="preserve"> </v>
      </c>
    </row>
    <row r="549" spans="2:21" x14ac:dyDescent="0.25">
      <c r="B549" s="11"/>
      <c r="C549" s="12"/>
      <c r="D549" s="13"/>
      <c r="E549" s="13"/>
      <c r="F549" s="13"/>
      <c r="G549" s="12"/>
      <c r="H549" s="14"/>
      <c r="I549" s="14"/>
      <c r="J549" s="12"/>
      <c r="K549" s="15"/>
      <c r="L549" s="15"/>
      <c r="M549" s="15"/>
      <c r="N549" s="15"/>
      <c r="O549" s="15"/>
      <c r="P549" s="16" t="str">
        <f t="shared" si="40"/>
        <v xml:space="preserve"> </v>
      </c>
      <c r="Q549" s="17">
        <f t="shared" si="41"/>
        <v>0</v>
      </c>
      <c r="R549" s="65"/>
      <c r="S549" s="66">
        <f t="shared" si="44"/>
        <v>0</v>
      </c>
      <c r="T549" s="31">
        <f t="shared" si="42"/>
        <v>0</v>
      </c>
      <c r="U549" s="32" t="str">
        <f t="shared" si="43"/>
        <v xml:space="preserve"> </v>
      </c>
    </row>
    <row r="550" spans="2:21" x14ac:dyDescent="0.25">
      <c r="B550" s="11"/>
      <c r="C550" s="12"/>
      <c r="D550" s="13"/>
      <c r="E550" s="13"/>
      <c r="F550" s="13"/>
      <c r="G550" s="12"/>
      <c r="H550" s="14"/>
      <c r="I550" s="14"/>
      <c r="J550" s="12"/>
      <c r="K550" s="15"/>
      <c r="L550" s="15"/>
      <c r="M550" s="15"/>
      <c r="N550" s="15"/>
      <c r="O550" s="15"/>
      <c r="P550" s="16" t="str">
        <f t="shared" si="40"/>
        <v xml:space="preserve"> </v>
      </c>
      <c r="Q550" s="17">
        <f t="shared" si="41"/>
        <v>0</v>
      </c>
      <c r="R550" s="65"/>
      <c r="S550" s="66">
        <f t="shared" si="44"/>
        <v>0</v>
      </c>
      <c r="T550" s="31">
        <f t="shared" si="42"/>
        <v>0</v>
      </c>
      <c r="U550" s="32" t="str">
        <f t="shared" si="43"/>
        <v xml:space="preserve"> </v>
      </c>
    </row>
    <row r="551" spans="2:21" s="21" customFormat="1" x14ac:dyDescent="0.25">
      <c r="B551" s="11"/>
      <c r="C551" s="12"/>
      <c r="D551" s="13"/>
      <c r="E551" s="13"/>
      <c r="F551" s="13"/>
      <c r="G551" s="12"/>
      <c r="H551" s="14"/>
      <c r="I551" s="14"/>
      <c r="J551" s="12"/>
      <c r="K551" s="15"/>
      <c r="L551" s="20"/>
      <c r="M551" s="20"/>
      <c r="N551" s="20"/>
      <c r="O551" s="20"/>
      <c r="P551" s="16" t="str">
        <f t="shared" si="40"/>
        <v xml:space="preserve"> </v>
      </c>
      <c r="Q551" s="17">
        <f t="shared" si="41"/>
        <v>0</v>
      </c>
      <c r="R551" s="65"/>
      <c r="S551" s="70">
        <f t="shared" si="44"/>
        <v>0</v>
      </c>
      <c r="T551" s="31">
        <f t="shared" si="42"/>
        <v>0</v>
      </c>
      <c r="U551" s="32" t="str">
        <f t="shared" si="43"/>
        <v xml:space="preserve"> </v>
      </c>
    </row>
    <row r="552" spans="2:21" x14ac:dyDescent="0.25">
      <c r="B552" s="11"/>
      <c r="C552" s="12"/>
      <c r="D552" s="13"/>
      <c r="E552" s="13"/>
      <c r="F552" s="13"/>
      <c r="G552" s="12"/>
      <c r="H552" s="14"/>
      <c r="I552" s="14"/>
      <c r="J552" s="12"/>
      <c r="K552" s="15"/>
      <c r="L552" s="15"/>
      <c r="M552" s="15"/>
      <c r="N552" s="15"/>
      <c r="O552" s="15"/>
      <c r="P552" s="16" t="str">
        <f t="shared" si="40"/>
        <v xml:space="preserve"> </v>
      </c>
      <c r="Q552" s="17">
        <f t="shared" si="41"/>
        <v>0</v>
      </c>
      <c r="R552" s="65"/>
      <c r="S552" s="66">
        <f t="shared" si="44"/>
        <v>0</v>
      </c>
      <c r="T552" s="31">
        <f t="shared" si="42"/>
        <v>0</v>
      </c>
      <c r="U552" s="32" t="str">
        <f t="shared" si="43"/>
        <v xml:space="preserve"> </v>
      </c>
    </row>
    <row r="553" spans="2:21" x14ac:dyDescent="0.25">
      <c r="B553" s="11"/>
      <c r="C553" s="12"/>
      <c r="D553" s="13"/>
      <c r="E553" s="13"/>
      <c r="F553" s="13"/>
      <c r="G553" s="12"/>
      <c r="H553" s="14"/>
      <c r="I553" s="14"/>
      <c r="J553" s="12"/>
      <c r="K553" s="15"/>
      <c r="L553" s="15"/>
      <c r="M553" s="15"/>
      <c r="N553" s="15"/>
      <c r="O553" s="15"/>
      <c r="P553" s="16" t="str">
        <f t="shared" si="40"/>
        <v xml:space="preserve"> </v>
      </c>
      <c r="Q553" s="17">
        <f t="shared" si="41"/>
        <v>0</v>
      </c>
      <c r="R553" s="65"/>
      <c r="S553" s="66">
        <f t="shared" si="44"/>
        <v>0</v>
      </c>
      <c r="T553" s="31">
        <f t="shared" si="42"/>
        <v>0</v>
      </c>
      <c r="U553" s="32" t="str">
        <f t="shared" si="43"/>
        <v xml:space="preserve"> </v>
      </c>
    </row>
    <row r="554" spans="2:21" x14ac:dyDescent="0.25">
      <c r="B554" s="11"/>
      <c r="C554" s="12"/>
      <c r="D554" s="13"/>
      <c r="E554" s="13"/>
      <c r="F554" s="13"/>
      <c r="G554" s="12"/>
      <c r="H554" s="14"/>
      <c r="I554" s="14"/>
      <c r="J554" s="12"/>
      <c r="K554" s="15"/>
      <c r="L554" s="15"/>
      <c r="M554" s="15"/>
      <c r="N554" s="15"/>
      <c r="O554" s="15"/>
      <c r="P554" s="16" t="str">
        <f t="shared" si="40"/>
        <v xml:space="preserve"> </v>
      </c>
      <c r="Q554" s="17">
        <f t="shared" si="41"/>
        <v>0</v>
      </c>
      <c r="R554" s="65"/>
      <c r="S554" s="66">
        <f t="shared" si="44"/>
        <v>0</v>
      </c>
      <c r="T554" s="31">
        <f t="shared" si="42"/>
        <v>0</v>
      </c>
      <c r="U554" s="32" t="str">
        <f t="shared" si="43"/>
        <v xml:space="preserve"> </v>
      </c>
    </row>
    <row r="555" spans="2:21" x14ac:dyDescent="0.25">
      <c r="B555" s="11"/>
      <c r="C555" s="12"/>
      <c r="D555" s="13"/>
      <c r="E555" s="13"/>
      <c r="F555" s="13"/>
      <c r="G555" s="12"/>
      <c r="H555" s="14"/>
      <c r="I555" s="14"/>
      <c r="J555" s="12"/>
      <c r="K555" s="15"/>
      <c r="L555" s="15"/>
      <c r="M555" s="15"/>
      <c r="N555" s="15"/>
      <c r="O555" s="15"/>
      <c r="P555" s="16" t="str">
        <f t="shared" si="40"/>
        <v xml:space="preserve"> </v>
      </c>
      <c r="Q555" s="17">
        <f t="shared" si="41"/>
        <v>0</v>
      </c>
      <c r="R555" s="65"/>
      <c r="S555" s="66">
        <f t="shared" si="44"/>
        <v>0</v>
      </c>
      <c r="T555" s="31">
        <f t="shared" si="42"/>
        <v>0</v>
      </c>
      <c r="U555" s="32" t="str">
        <f t="shared" si="43"/>
        <v xml:space="preserve"> </v>
      </c>
    </row>
    <row r="556" spans="2:21" x14ac:dyDescent="0.25">
      <c r="B556" s="11"/>
      <c r="C556" s="12"/>
      <c r="D556" s="13"/>
      <c r="E556" s="13"/>
      <c r="F556" s="13"/>
      <c r="G556" s="12"/>
      <c r="H556" s="14"/>
      <c r="I556" s="14"/>
      <c r="J556" s="12"/>
      <c r="K556" s="15"/>
      <c r="L556" s="15"/>
      <c r="M556" s="15"/>
      <c r="N556" s="15"/>
      <c r="O556" s="15"/>
      <c r="P556" s="16" t="str">
        <f t="shared" si="40"/>
        <v xml:space="preserve"> </v>
      </c>
      <c r="Q556" s="17">
        <f t="shared" si="41"/>
        <v>0</v>
      </c>
      <c r="R556" s="65"/>
      <c r="S556" s="66">
        <f t="shared" si="44"/>
        <v>0</v>
      </c>
      <c r="T556" s="31">
        <f t="shared" si="42"/>
        <v>0</v>
      </c>
      <c r="U556" s="32" t="str">
        <f t="shared" si="43"/>
        <v xml:space="preserve"> </v>
      </c>
    </row>
    <row r="557" spans="2:21" x14ac:dyDescent="0.25">
      <c r="B557" s="11"/>
      <c r="C557" s="12"/>
      <c r="D557" s="13"/>
      <c r="E557" s="13"/>
      <c r="F557" s="13"/>
      <c r="G557" s="12"/>
      <c r="H557" s="14"/>
      <c r="I557" s="14"/>
      <c r="J557" s="12"/>
      <c r="K557" s="15"/>
      <c r="L557" s="15"/>
      <c r="M557" s="15"/>
      <c r="N557" s="15"/>
      <c r="O557" s="15"/>
      <c r="P557" s="16" t="str">
        <f t="shared" si="40"/>
        <v xml:space="preserve"> </v>
      </c>
      <c r="Q557" s="17">
        <f t="shared" si="41"/>
        <v>0</v>
      </c>
      <c r="R557" s="65"/>
      <c r="S557" s="66">
        <f t="shared" si="44"/>
        <v>0</v>
      </c>
      <c r="T557" s="31">
        <f t="shared" si="42"/>
        <v>0</v>
      </c>
      <c r="U557" s="32" t="str">
        <f t="shared" si="43"/>
        <v xml:space="preserve"> </v>
      </c>
    </row>
    <row r="558" spans="2:21" x14ac:dyDescent="0.25">
      <c r="B558" s="11"/>
      <c r="C558" s="12"/>
      <c r="D558" s="13"/>
      <c r="E558" s="13"/>
      <c r="F558" s="13"/>
      <c r="G558" s="12"/>
      <c r="H558" s="14"/>
      <c r="I558" s="14"/>
      <c r="J558" s="12"/>
      <c r="K558" s="15"/>
      <c r="L558" s="15"/>
      <c r="M558" s="15"/>
      <c r="N558" s="15"/>
      <c r="O558" s="15"/>
      <c r="P558" s="16" t="str">
        <f t="shared" si="40"/>
        <v xml:space="preserve"> </v>
      </c>
      <c r="Q558" s="17">
        <f t="shared" si="41"/>
        <v>0</v>
      </c>
      <c r="R558" s="65"/>
      <c r="S558" s="66">
        <f t="shared" si="44"/>
        <v>0</v>
      </c>
      <c r="T558" s="31">
        <f t="shared" si="42"/>
        <v>0</v>
      </c>
      <c r="U558" s="32" t="str">
        <f t="shared" si="43"/>
        <v xml:space="preserve"> </v>
      </c>
    </row>
    <row r="559" spans="2:21" x14ac:dyDescent="0.25">
      <c r="B559" s="11"/>
      <c r="C559" s="12"/>
      <c r="D559" s="13"/>
      <c r="E559" s="13"/>
      <c r="F559" s="13"/>
      <c r="G559" s="12"/>
      <c r="H559" s="14"/>
      <c r="I559" s="14"/>
      <c r="J559" s="12"/>
      <c r="K559" s="15"/>
      <c r="L559" s="15"/>
      <c r="M559" s="15"/>
      <c r="N559" s="15"/>
      <c r="O559" s="15"/>
      <c r="P559" s="16" t="str">
        <f t="shared" si="40"/>
        <v xml:space="preserve"> </v>
      </c>
      <c r="Q559" s="17">
        <f t="shared" si="41"/>
        <v>0</v>
      </c>
      <c r="R559" s="65"/>
      <c r="S559" s="66">
        <f t="shared" si="44"/>
        <v>0</v>
      </c>
      <c r="T559" s="31">
        <f t="shared" si="42"/>
        <v>0</v>
      </c>
      <c r="U559" s="32" t="str">
        <f t="shared" si="43"/>
        <v xml:space="preserve"> </v>
      </c>
    </row>
    <row r="560" spans="2:21" x14ac:dyDescent="0.25">
      <c r="B560" s="11"/>
      <c r="C560" s="12"/>
      <c r="D560" s="13"/>
      <c r="E560" s="13"/>
      <c r="F560" s="13"/>
      <c r="G560" s="12"/>
      <c r="H560" s="14"/>
      <c r="I560" s="14"/>
      <c r="J560" s="12"/>
      <c r="K560" s="15"/>
      <c r="L560" s="15"/>
      <c r="M560" s="15"/>
      <c r="N560" s="15"/>
      <c r="O560" s="15"/>
      <c r="P560" s="16" t="str">
        <f t="shared" si="40"/>
        <v xml:space="preserve"> </v>
      </c>
      <c r="Q560" s="17">
        <f t="shared" si="41"/>
        <v>0</v>
      </c>
      <c r="R560" s="65"/>
      <c r="S560" s="66">
        <f t="shared" si="44"/>
        <v>0</v>
      </c>
      <c r="T560" s="31">
        <f t="shared" si="42"/>
        <v>0</v>
      </c>
      <c r="U560" s="32" t="str">
        <f t="shared" si="43"/>
        <v xml:space="preserve"> </v>
      </c>
    </row>
    <row r="561" spans="2:21" x14ac:dyDescent="0.25">
      <c r="B561" s="11"/>
      <c r="C561" s="12"/>
      <c r="D561" s="13"/>
      <c r="E561" s="13"/>
      <c r="F561" s="13"/>
      <c r="G561" s="12"/>
      <c r="H561" s="14"/>
      <c r="I561" s="14"/>
      <c r="J561" s="12"/>
      <c r="K561" s="15"/>
      <c r="L561" s="15"/>
      <c r="M561" s="15"/>
      <c r="N561" s="15"/>
      <c r="O561" s="15"/>
      <c r="P561" s="16" t="str">
        <f t="shared" si="40"/>
        <v xml:space="preserve"> </v>
      </c>
      <c r="Q561" s="17">
        <f t="shared" si="41"/>
        <v>0</v>
      </c>
      <c r="R561" s="65"/>
      <c r="S561" s="66">
        <f t="shared" si="44"/>
        <v>0</v>
      </c>
      <c r="T561" s="31">
        <f t="shared" si="42"/>
        <v>0</v>
      </c>
      <c r="U561" s="32" t="str">
        <f t="shared" si="43"/>
        <v xml:space="preserve"> </v>
      </c>
    </row>
    <row r="562" spans="2:21" x14ac:dyDescent="0.25">
      <c r="B562" s="11"/>
      <c r="C562" s="12"/>
      <c r="D562" s="13"/>
      <c r="E562" s="13"/>
      <c r="F562" s="13"/>
      <c r="G562" s="12"/>
      <c r="H562" s="14"/>
      <c r="I562" s="14"/>
      <c r="J562" s="12"/>
      <c r="K562" s="15"/>
      <c r="L562" s="15"/>
      <c r="M562" s="15"/>
      <c r="N562" s="15"/>
      <c r="O562" s="15"/>
      <c r="P562" s="16" t="str">
        <f t="shared" si="40"/>
        <v xml:space="preserve"> </v>
      </c>
      <c r="Q562" s="17">
        <f t="shared" si="41"/>
        <v>0</v>
      </c>
      <c r="R562" s="65"/>
      <c r="S562" s="66">
        <f t="shared" si="44"/>
        <v>0</v>
      </c>
      <c r="T562" s="31">
        <f t="shared" si="42"/>
        <v>0</v>
      </c>
      <c r="U562" s="32" t="str">
        <f t="shared" si="43"/>
        <v xml:space="preserve"> </v>
      </c>
    </row>
    <row r="563" spans="2:21" x14ac:dyDescent="0.25">
      <c r="B563" s="11"/>
      <c r="C563" s="12"/>
      <c r="D563" s="13"/>
      <c r="E563" s="13"/>
      <c r="F563" s="13"/>
      <c r="G563" s="12"/>
      <c r="H563" s="14"/>
      <c r="I563" s="14"/>
      <c r="J563" s="12"/>
      <c r="K563" s="15"/>
      <c r="L563" s="15"/>
      <c r="M563" s="15"/>
      <c r="N563" s="15"/>
      <c r="O563" s="15"/>
      <c r="P563" s="16" t="str">
        <f t="shared" si="40"/>
        <v xml:space="preserve"> </v>
      </c>
      <c r="Q563" s="17">
        <f t="shared" si="41"/>
        <v>0</v>
      </c>
      <c r="R563" s="65"/>
      <c r="S563" s="66">
        <f t="shared" si="44"/>
        <v>0</v>
      </c>
      <c r="T563" s="31">
        <f t="shared" si="42"/>
        <v>0</v>
      </c>
      <c r="U563" s="32" t="str">
        <f t="shared" si="43"/>
        <v xml:space="preserve"> </v>
      </c>
    </row>
    <row r="564" spans="2:21" x14ac:dyDescent="0.25">
      <c r="B564" s="11"/>
      <c r="C564" s="12"/>
      <c r="D564" s="13"/>
      <c r="E564" s="13"/>
      <c r="F564" s="13"/>
      <c r="G564" s="12"/>
      <c r="H564" s="14"/>
      <c r="I564" s="14"/>
      <c r="J564" s="12"/>
      <c r="K564" s="15"/>
      <c r="L564" s="15"/>
      <c r="M564" s="15"/>
      <c r="N564" s="15"/>
      <c r="O564" s="15"/>
      <c r="P564" s="16" t="str">
        <f t="shared" si="40"/>
        <v xml:space="preserve"> </v>
      </c>
      <c r="Q564" s="17">
        <f t="shared" si="41"/>
        <v>0</v>
      </c>
      <c r="R564" s="65"/>
      <c r="S564" s="66">
        <f t="shared" si="44"/>
        <v>0</v>
      </c>
      <c r="T564" s="31">
        <f t="shared" si="42"/>
        <v>0</v>
      </c>
      <c r="U564" s="32" t="str">
        <f t="shared" si="43"/>
        <v xml:space="preserve"> </v>
      </c>
    </row>
    <row r="565" spans="2:21" x14ac:dyDescent="0.25">
      <c r="B565" s="11"/>
      <c r="C565" s="12"/>
      <c r="D565" s="13"/>
      <c r="E565" s="13"/>
      <c r="F565" s="13"/>
      <c r="G565" s="12"/>
      <c r="H565" s="14"/>
      <c r="I565" s="14"/>
      <c r="J565" s="12"/>
      <c r="K565" s="15"/>
      <c r="L565" s="15"/>
      <c r="M565" s="15"/>
      <c r="N565" s="15"/>
      <c r="O565" s="15"/>
      <c r="P565" s="16" t="str">
        <f t="shared" si="40"/>
        <v xml:space="preserve"> </v>
      </c>
      <c r="Q565" s="17">
        <f t="shared" si="41"/>
        <v>0</v>
      </c>
      <c r="R565" s="65"/>
      <c r="S565" s="66">
        <f t="shared" si="44"/>
        <v>0</v>
      </c>
      <c r="T565" s="31">
        <f t="shared" si="42"/>
        <v>0</v>
      </c>
      <c r="U565" s="32" t="str">
        <f t="shared" si="43"/>
        <v xml:space="preserve"> </v>
      </c>
    </row>
    <row r="566" spans="2:21" x14ac:dyDescent="0.25">
      <c r="B566" s="11"/>
      <c r="C566" s="12"/>
      <c r="D566" s="13"/>
      <c r="E566" s="13"/>
      <c r="F566" s="13"/>
      <c r="G566" s="12"/>
      <c r="H566" s="14"/>
      <c r="I566" s="14"/>
      <c r="J566" s="12"/>
      <c r="K566" s="15"/>
      <c r="L566" s="15"/>
      <c r="M566" s="15"/>
      <c r="N566" s="15"/>
      <c r="O566" s="15"/>
      <c r="P566" s="16" t="str">
        <f t="shared" si="40"/>
        <v xml:space="preserve"> </v>
      </c>
      <c r="Q566" s="17">
        <f t="shared" si="41"/>
        <v>0</v>
      </c>
      <c r="R566" s="65"/>
      <c r="S566" s="66">
        <f t="shared" si="44"/>
        <v>0</v>
      </c>
      <c r="T566" s="31">
        <f t="shared" si="42"/>
        <v>0</v>
      </c>
      <c r="U566" s="32" t="str">
        <f t="shared" si="43"/>
        <v xml:space="preserve"> </v>
      </c>
    </row>
    <row r="567" spans="2:21" x14ac:dyDescent="0.25">
      <c r="B567" s="11"/>
      <c r="C567" s="12"/>
      <c r="D567" s="13"/>
      <c r="E567" s="13"/>
      <c r="F567" s="13"/>
      <c r="G567" s="12"/>
      <c r="H567" s="14"/>
      <c r="I567" s="14"/>
      <c r="J567" s="12"/>
      <c r="K567" s="15"/>
      <c r="L567" s="15"/>
      <c r="M567" s="15"/>
      <c r="N567" s="15"/>
      <c r="O567" s="15"/>
      <c r="P567" s="16" t="str">
        <f t="shared" si="40"/>
        <v xml:space="preserve"> </v>
      </c>
      <c r="Q567" s="17">
        <f t="shared" si="41"/>
        <v>0</v>
      </c>
      <c r="R567" s="65"/>
      <c r="S567" s="66">
        <f t="shared" si="44"/>
        <v>0</v>
      </c>
      <c r="T567" s="31">
        <f t="shared" si="42"/>
        <v>0</v>
      </c>
      <c r="U567" s="32" t="str">
        <f t="shared" si="43"/>
        <v xml:space="preserve"> </v>
      </c>
    </row>
    <row r="568" spans="2:21" x14ac:dyDescent="0.25">
      <c r="B568" s="11"/>
      <c r="C568" s="12"/>
      <c r="D568" s="13"/>
      <c r="E568" s="13"/>
      <c r="F568" s="13"/>
      <c r="G568" s="12"/>
      <c r="H568" s="14"/>
      <c r="I568" s="14"/>
      <c r="J568" s="12"/>
      <c r="K568" s="15"/>
      <c r="L568" s="15"/>
      <c r="M568" s="15"/>
      <c r="N568" s="15"/>
      <c r="O568" s="15"/>
      <c r="P568" s="16" t="str">
        <f t="shared" si="40"/>
        <v xml:space="preserve"> </v>
      </c>
      <c r="Q568" s="17">
        <f t="shared" si="41"/>
        <v>0</v>
      </c>
      <c r="R568" s="65"/>
      <c r="S568" s="66">
        <f t="shared" si="44"/>
        <v>0</v>
      </c>
      <c r="T568" s="31">
        <f t="shared" si="42"/>
        <v>0</v>
      </c>
      <c r="U568" s="32" t="str">
        <f t="shared" si="43"/>
        <v xml:space="preserve"> </v>
      </c>
    </row>
    <row r="569" spans="2:21" x14ac:dyDescent="0.25">
      <c r="B569" s="11"/>
      <c r="C569" s="12"/>
      <c r="D569" s="13"/>
      <c r="E569" s="13"/>
      <c r="F569" s="13"/>
      <c r="G569" s="12"/>
      <c r="H569" s="14"/>
      <c r="I569" s="14"/>
      <c r="J569" s="12"/>
      <c r="K569" s="15"/>
      <c r="L569" s="15"/>
      <c r="M569" s="15"/>
      <c r="N569" s="15"/>
      <c r="O569" s="15"/>
      <c r="P569" s="16" t="str">
        <f t="shared" si="40"/>
        <v xml:space="preserve"> </v>
      </c>
      <c r="Q569" s="17">
        <f t="shared" si="41"/>
        <v>0</v>
      </c>
      <c r="R569" s="65"/>
      <c r="S569" s="66">
        <f t="shared" si="44"/>
        <v>0</v>
      </c>
      <c r="T569" s="31">
        <f t="shared" si="42"/>
        <v>0</v>
      </c>
      <c r="U569" s="32" t="str">
        <f t="shared" si="43"/>
        <v xml:space="preserve"> </v>
      </c>
    </row>
    <row r="570" spans="2:21" x14ac:dyDescent="0.25">
      <c r="B570" s="11"/>
      <c r="C570" s="12"/>
      <c r="D570" s="13"/>
      <c r="E570" s="13"/>
      <c r="F570" s="13"/>
      <c r="G570" s="12"/>
      <c r="H570" s="14"/>
      <c r="I570" s="14"/>
      <c r="J570" s="12"/>
      <c r="K570" s="15"/>
      <c r="L570" s="15"/>
      <c r="M570" s="15"/>
      <c r="N570" s="15"/>
      <c r="O570" s="15"/>
      <c r="P570" s="16" t="str">
        <f t="shared" si="40"/>
        <v xml:space="preserve"> </v>
      </c>
      <c r="Q570" s="17">
        <f t="shared" si="41"/>
        <v>0</v>
      </c>
      <c r="R570" s="65"/>
      <c r="S570" s="66">
        <f t="shared" si="44"/>
        <v>0</v>
      </c>
      <c r="T570" s="31">
        <f t="shared" si="42"/>
        <v>0</v>
      </c>
      <c r="U570" s="32" t="str">
        <f t="shared" si="43"/>
        <v xml:space="preserve"> </v>
      </c>
    </row>
    <row r="571" spans="2:21" x14ac:dyDescent="0.25">
      <c r="B571" s="11"/>
      <c r="C571" s="12"/>
      <c r="D571" s="13"/>
      <c r="E571" s="13"/>
      <c r="F571" s="13"/>
      <c r="G571" s="12"/>
      <c r="H571" s="14"/>
      <c r="I571" s="14"/>
      <c r="J571" s="12"/>
      <c r="K571" s="15"/>
      <c r="L571" s="15"/>
      <c r="M571" s="15"/>
      <c r="N571" s="15"/>
      <c r="O571" s="15"/>
      <c r="P571" s="16" t="str">
        <f t="shared" si="40"/>
        <v xml:space="preserve"> </v>
      </c>
      <c r="Q571" s="17">
        <f t="shared" si="41"/>
        <v>0</v>
      </c>
      <c r="R571" s="65"/>
      <c r="S571" s="66">
        <f t="shared" si="44"/>
        <v>0</v>
      </c>
      <c r="T571" s="31">
        <f t="shared" si="42"/>
        <v>0</v>
      </c>
      <c r="U571" s="32" t="str">
        <f t="shared" si="43"/>
        <v xml:space="preserve"> </v>
      </c>
    </row>
    <row r="572" spans="2:21" x14ac:dyDescent="0.25">
      <c r="B572" s="11"/>
      <c r="C572" s="12"/>
      <c r="D572" s="13"/>
      <c r="E572" s="13"/>
      <c r="F572" s="13"/>
      <c r="G572" s="12"/>
      <c r="H572" s="14"/>
      <c r="I572" s="14"/>
      <c r="J572" s="12"/>
      <c r="K572" s="15"/>
      <c r="L572" s="15"/>
      <c r="M572" s="15"/>
      <c r="N572" s="15"/>
      <c r="O572" s="15"/>
      <c r="P572" s="16" t="str">
        <f t="shared" si="40"/>
        <v xml:space="preserve"> </v>
      </c>
      <c r="Q572" s="17">
        <f t="shared" si="41"/>
        <v>0</v>
      </c>
      <c r="R572" s="65"/>
      <c r="S572" s="66">
        <f t="shared" si="44"/>
        <v>0</v>
      </c>
      <c r="T572" s="31">
        <f t="shared" si="42"/>
        <v>0</v>
      </c>
      <c r="U572" s="32" t="str">
        <f t="shared" si="43"/>
        <v xml:space="preserve"> </v>
      </c>
    </row>
    <row r="573" spans="2:21" x14ac:dyDescent="0.25">
      <c r="B573" s="11"/>
      <c r="C573" s="12"/>
      <c r="D573" s="13"/>
      <c r="E573" s="13"/>
      <c r="F573" s="13"/>
      <c r="G573" s="12"/>
      <c r="H573" s="14"/>
      <c r="I573" s="14"/>
      <c r="J573" s="12"/>
      <c r="K573" s="15"/>
      <c r="L573" s="15"/>
      <c r="M573" s="15"/>
      <c r="N573" s="15"/>
      <c r="O573" s="15"/>
      <c r="P573" s="16" t="str">
        <f t="shared" si="40"/>
        <v xml:space="preserve"> </v>
      </c>
      <c r="Q573" s="17">
        <f t="shared" si="41"/>
        <v>0</v>
      </c>
      <c r="R573" s="65"/>
      <c r="S573" s="66">
        <f t="shared" si="44"/>
        <v>0</v>
      </c>
      <c r="T573" s="31">
        <f t="shared" si="42"/>
        <v>0</v>
      </c>
      <c r="U573" s="32" t="str">
        <f t="shared" si="43"/>
        <v xml:space="preserve"> </v>
      </c>
    </row>
    <row r="574" spans="2:21" x14ac:dyDescent="0.25">
      <c r="B574" s="11"/>
      <c r="C574" s="12"/>
      <c r="D574" s="13"/>
      <c r="E574" s="13"/>
      <c r="F574" s="13"/>
      <c r="G574" s="12"/>
      <c r="H574" s="14"/>
      <c r="I574" s="14"/>
      <c r="J574" s="12"/>
      <c r="K574" s="15"/>
      <c r="L574" s="15"/>
      <c r="M574" s="15"/>
      <c r="N574" s="15"/>
      <c r="O574" s="15"/>
      <c r="P574" s="16" t="str">
        <f t="shared" si="40"/>
        <v xml:space="preserve"> </v>
      </c>
      <c r="Q574" s="17">
        <f t="shared" si="41"/>
        <v>0</v>
      </c>
      <c r="R574" s="65"/>
      <c r="S574" s="66">
        <f t="shared" si="44"/>
        <v>0</v>
      </c>
      <c r="T574" s="31">
        <f t="shared" si="42"/>
        <v>0</v>
      </c>
      <c r="U574" s="32" t="str">
        <f t="shared" si="43"/>
        <v xml:space="preserve"> </v>
      </c>
    </row>
    <row r="575" spans="2:21" x14ac:dyDescent="0.25">
      <c r="B575" s="11"/>
      <c r="C575" s="12"/>
      <c r="D575" s="13"/>
      <c r="E575" s="13"/>
      <c r="F575" s="13"/>
      <c r="G575" s="12"/>
      <c r="H575" s="14"/>
      <c r="I575" s="14"/>
      <c r="J575" s="12"/>
      <c r="K575" s="15"/>
      <c r="L575" s="15"/>
      <c r="M575" s="15"/>
      <c r="N575" s="15"/>
      <c r="O575" s="15"/>
      <c r="P575" s="16" t="str">
        <f t="shared" si="40"/>
        <v xml:space="preserve"> </v>
      </c>
      <c r="Q575" s="17">
        <f t="shared" si="41"/>
        <v>0</v>
      </c>
      <c r="R575" s="65"/>
      <c r="S575" s="66">
        <f t="shared" si="44"/>
        <v>0</v>
      </c>
      <c r="T575" s="31">
        <f t="shared" si="42"/>
        <v>0</v>
      </c>
      <c r="U575" s="32" t="str">
        <f t="shared" si="43"/>
        <v xml:space="preserve"> </v>
      </c>
    </row>
    <row r="576" spans="2:21" x14ac:dyDescent="0.25">
      <c r="B576" s="11"/>
      <c r="C576" s="12"/>
      <c r="D576" s="13"/>
      <c r="E576" s="13"/>
      <c r="F576" s="13"/>
      <c r="G576" s="12"/>
      <c r="H576" s="14"/>
      <c r="I576" s="14"/>
      <c r="J576" s="12"/>
      <c r="K576" s="15"/>
      <c r="L576" s="15"/>
      <c r="M576" s="15"/>
      <c r="N576" s="15"/>
      <c r="O576" s="15"/>
      <c r="P576" s="16" t="str">
        <f t="shared" si="40"/>
        <v xml:space="preserve"> </v>
      </c>
      <c r="Q576" s="17">
        <f t="shared" si="41"/>
        <v>0</v>
      </c>
      <c r="R576" s="65"/>
      <c r="S576" s="66">
        <f t="shared" si="44"/>
        <v>0</v>
      </c>
      <c r="T576" s="31">
        <f t="shared" si="42"/>
        <v>0</v>
      </c>
      <c r="U576" s="32" t="str">
        <f t="shared" si="43"/>
        <v xml:space="preserve"> </v>
      </c>
    </row>
    <row r="577" spans="2:21" x14ac:dyDescent="0.25">
      <c r="B577" s="11"/>
      <c r="C577" s="12"/>
      <c r="D577" s="13"/>
      <c r="E577" s="13"/>
      <c r="F577" s="13"/>
      <c r="G577" s="12"/>
      <c r="H577" s="14"/>
      <c r="I577" s="14"/>
      <c r="J577" s="12"/>
      <c r="K577" s="15"/>
      <c r="L577" s="15"/>
      <c r="M577" s="15"/>
      <c r="N577" s="15"/>
      <c r="O577" s="15"/>
      <c r="P577" s="16" t="str">
        <f t="shared" si="40"/>
        <v xml:space="preserve"> </v>
      </c>
      <c r="Q577" s="17">
        <f t="shared" si="41"/>
        <v>0</v>
      </c>
      <c r="R577" s="65"/>
      <c r="S577" s="66">
        <f t="shared" si="44"/>
        <v>0</v>
      </c>
      <c r="T577" s="31">
        <f t="shared" si="42"/>
        <v>0</v>
      </c>
      <c r="U577" s="32" t="str">
        <f t="shared" si="43"/>
        <v xml:space="preserve"> </v>
      </c>
    </row>
    <row r="578" spans="2:21" x14ac:dyDescent="0.25">
      <c r="B578" s="11"/>
      <c r="C578" s="12"/>
      <c r="D578" s="13"/>
      <c r="E578" s="13"/>
      <c r="F578" s="13"/>
      <c r="G578" s="12"/>
      <c r="H578" s="14"/>
      <c r="I578" s="14"/>
      <c r="J578" s="12"/>
      <c r="K578" s="15"/>
      <c r="L578" s="15"/>
      <c r="M578" s="15"/>
      <c r="N578" s="15"/>
      <c r="O578" s="15"/>
      <c r="P578" s="16" t="str">
        <f t="shared" si="40"/>
        <v xml:space="preserve"> </v>
      </c>
      <c r="Q578" s="17">
        <f t="shared" si="41"/>
        <v>0</v>
      </c>
      <c r="R578" s="65"/>
      <c r="S578" s="66">
        <f t="shared" si="44"/>
        <v>0</v>
      </c>
      <c r="T578" s="31">
        <f t="shared" si="42"/>
        <v>0</v>
      </c>
      <c r="U578" s="32" t="str">
        <f t="shared" si="43"/>
        <v xml:space="preserve"> </v>
      </c>
    </row>
    <row r="579" spans="2:21" x14ac:dyDescent="0.25">
      <c r="B579" s="11"/>
      <c r="C579" s="12"/>
      <c r="D579" s="13"/>
      <c r="E579" s="13"/>
      <c r="F579" s="13"/>
      <c r="G579" s="12"/>
      <c r="H579" s="14"/>
      <c r="I579" s="14"/>
      <c r="J579" s="12"/>
      <c r="K579" s="15"/>
      <c r="L579" s="15"/>
      <c r="M579" s="15"/>
      <c r="N579" s="15"/>
      <c r="O579" s="15"/>
      <c r="P579" s="16" t="str">
        <f t="shared" si="40"/>
        <v xml:space="preserve"> </v>
      </c>
      <c r="Q579" s="17">
        <f t="shared" si="41"/>
        <v>0</v>
      </c>
      <c r="R579" s="65"/>
      <c r="S579" s="66">
        <f t="shared" si="44"/>
        <v>0</v>
      </c>
      <c r="T579" s="31">
        <f t="shared" si="42"/>
        <v>0</v>
      </c>
      <c r="U579" s="32" t="str">
        <f t="shared" si="43"/>
        <v xml:space="preserve"> </v>
      </c>
    </row>
    <row r="580" spans="2:21" x14ac:dyDescent="0.25">
      <c r="B580" s="11"/>
      <c r="C580" s="12"/>
      <c r="D580" s="13"/>
      <c r="E580" s="13"/>
      <c r="F580" s="13"/>
      <c r="G580" s="12"/>
      <c r="H580" s="14"/>
      <c r="I580" s="14"/>
      <c r="J580" s="12"/>
      <c r="K580" s="15"/>
      <c r="L580" s="15"/>
      <c r="M580" s="15"/>
      <c r="N580" s="15"/>
      <c r="O580" s="15"/>
      <c r="P580" s="16" t="str">
        <f t="shared" si="40"/>
        <v xml:space="preserve"> </v>
      </c>
      <c r="Q580" s="17">
        <f t="shared" si="41"/>
        <v>0</v>
      </c>
      <c r="R580" s="65"/>
      <c r="S580" s="66">
        <f t="shared" si="44"/>
        <v>0</v>
      </c>
      <c r="T580" s="31">
        <f t="shared" si="42"/>
        <v>0</v>
      </c>
      <c r="U580" s="32" t="str">
        <f t="shared" si="43"/>
        <v xml:space="preserve"> </v>
      </c>
    </row>
    <row r="581" spans="2:21" s="30" customFormat="1" x14ac:dyDescent="0.25">
      <c r="B581" s="11"/>
      <c r="C581" s="82"/>
      <c r="D581" s="83"/>
      <c r="E581" s="83"/>
      <c r="F581" s="13"/>
      <c r="G581" s="82"/>
      <c r="H581" s="84"/>
      <c r="I581" s="84"/>
      <c r="J581" s="82"/>
      <c r="K581" s="15"/>
      <c r="L581" s="85"/>
      <c r="M581" s="85"/>
      <c r="N581" s="85"/>
      <c r="O581" s="85"/>
      <c r="P581" s="16" t="str">
        <f t="shared" si="40"/>
        <v xml:space="preserve"> </v>
      </c>
      <c r="Q581" s="17">
        <f t="shared" si="41"/>
        <v>0</v>
      </c>
      <c r="R581" s="65"/>
      <c r="S581" s="66">
        <f t="shared" si="44"/>
        <v>0</v>
      </c>
      <c r="T581" s="31">
        <f t="shared" si="42"/>
        <v>0</v>
      </c>
      <c r="U581" s="32" t="str">
        <f t="shared" si="43"/>
        <v xml:space="preserve"> </v>
      </c>
    </row>
    <row r="582" spans="2:21" s="30" customFormat="1" x14ac:dyDescent="0.25">
      <c r="B582" s="11"/>
      <c r="C582" s="82"/>
      <c r="D582" s="83"/>
      <c r="E582" s="83"/>
      <c r="F582" s="13"/>
      <c r="G582" s="82"/>
      <c r="H582" s="84"/>
      <c r="I582" s="84"/>
      <c r="J582" s="82"/>
      <c r="K582" s="85"/>
      <c r="L582" s="85"/>
      <c r="M582" s="85"/>
      <c r="N582" s="85"/>
      <c r="O582" s="85"/>
      <c r="P582" s="16" t="str">
        <f t="shared" si="40"/>
        <v xml:space="preserve"> </v>
      </c>
      <c r="Q582" s="17">
        <f t="shared" si="41"/>
        <v>0</v>
      </c>
      <c r="R582" s="65"/>
      <c r="S582" s="66">
        <f t="shared" si="44"/>
        <v>0</v>
      </c>
      <c r="T582" s="31">
        <f t="shared" si="42"/>
        <v>0</v>
      </c>
      <c r="U582" s="32" t="str">
        <f t="shared" si="43"/>
        <v xml:space="preserve"> </v>
      </c>
    </row>
    <row r="583" spans="2:21" x14ac:dyDescent="0.25">
      <c r="B583" s="11"/>
      <c r="C583" s="12"/>
      <c r="D583" s="13"/>
      <c r="E583" s="13"/>
      <c r="F583" s="13"/>
      <c r="G583" s="12"/>
      <c r="H583" s="14"/>
      <c r="I583" s="14"/>
      <c r="J583" s="12"/>
      <c r="K583" s="15"/>
      <c r="L583" s="15"/>
      <c r="M583" s="15"/>
      <c r="N583" s="15"/>
      <c r="O583" s="15"/>
      <c r="P583" s="16" t="str">
        <f t="shared" si="40"/>
        <v xml:space="preserve"> </v>
      </c>
      <c r="Q583" s="17">
        <f t="shared" si="41"/>
        <v>0</v>
      </c>
      <c r="R583" s="65"/>
      <c r="S583" s="66">
        <f t="shared" si="44"/>
        <v>0</v>
      </c>
      <c r="T583" s="31">
        <f t="shared" si="42"/>
        <v>0</v>
      </c>
      <c r="U583" s="32" t="str">
        <f t="shared" si="43"/>
        <v xml:space="preserve"> </v>
      </c>
    </row>
    <row r="584" spans="2:21" x14ac:dyDescent="0.25">
      <c r="B584" s="11"/>
      <c r="C584" s="12"/>
      <c r="D584" s="13"/>
      <c r="E584" s="13"/>
      <c r="F584" s="13"/>
      <c r="G584" s="12"/>
      <c r="H584" s="14"/>
      <c r="I584" s="14"/>
      <c r="J584" s="12"/>
      <c r="K584" s="15"/>
      <c r="L584" s="15"/>
      <c r="M584" s="15"/>
      <c r="N584" s="15"/>
      <c r="O584" s="15"/>
      <c r="P584" s="16" t="str">
        <f t="shared" si="40"/>
        <v xml:space="preserve"> </v>
      </c>
      <c r="Q584" s="17">
        <f t="shared" si="41"/>
        <v>0</v>
      </c>
      <c r="R584" s="65"/>
      <c r="S584" s="66">
        <f t="shared" si="44"/>
        <v>0</v>
      </c>
      <c r="T584" s="31">
        <f t="shared" si="42"/>
        <v>0</v>
      </c>
      <c r="U584" s="32" t="str">
        <f t="shared" si="43"/>
        <v xml:space="preserve"> </v>
      </c>
    </row>
    <row r="585" spans="2:21" x14ac:dyDescent="0.25">
      <c r="B585" s="11"/>
      <c r="C585" s="12"/>
      <c r="D585" s="13"/>
      <c r="E585" s="13"/>
      <c r="F585" s="13"/>
      <c r="G585" s="12"/>
      <c r="H585" s="14"/>
      <c r="I585" s="14"/>
      <c r="J585" s="12"/>
      <c r="K585" s="15"/>
      <c r="L585" s="15"/>
      <c r="M585" s="15"/>
      <c r="N585" s="15"/>
      <c r="O585" s="15"/>
      <c r="P585" s="16" t="str">
        <f t="shared" ref="P585:P648" si="45">+IF(K585&lt;=0," ",IF(K585&lt;=10,"A",IF(K585&gt;=11,"B")))</f>
        <v xml:space="preserve"> </v>
      </c>
      <c r="Q585" s="17">
        <f t="shared" ref="Q585:Q648" si="46">+IF(P585=" ",K585*0,IF(P585="A",K585*2500,IF(P585="B",K585*3000)))</f>
        <v>0</v>
      </c>
      <c r="R585" s="65"/>
      <c r="S585" s="66">
        <f t="shared" si="44"/>
        <v>0</v>
      </c>
      <c r="T585" s="31">
        <f t="shared" ref="T585:T648" si="47">SUMIF($G$8:$G$1008,G585:G1585,$K$8:$K$1008)</f>
        <v>0</v>
      </c>
      <c r="U585" s="32" t="str">
        <f t="shared" ref="U585:U648" si="48">+IF(T585=0," ",IF(T585&lt;=50,"OK",IF(T585&gt;=51,"LEBIH")))</f>
        <v xml:space="preserve"> </v>
      </c>
    </row>
    <row r="586" spans="2:21" x14ac:dyDescent="0.25">
      <c r="B586" s="11"/>
      <c r="C586" s="12"/>
      <c r="D586" s="13"/>
      <c r="E586" s="13"/>
      <c r="F586" s="13"/>
      <c r="G586" s="12"/>
      <c r="H586" s="14"/>
      <c r="I586" s="14"/>
      <c r="J586" s="12"/>
      <c r="K586" s="15"/>
      <c r="L586" s="15"/>
      <c r="M586" s="15"/>
      <c r="N586" s="15"/>
      <c r="O586" s="15"/>
      <c r="P586" s="16" t="str">
        <f t="shared" si="45"/>
        <v xml:space="preserve"> </v>
      </c>
      <c r="Q586" s="17">
        <f t="shared" si="46"/>
        <v>0</v>
      </c>
      <c r="R586" s="65"/>
      <c r="S586" s="66">
        <f t="shared" si="44"/>
        <v>0</v>
      </c>
      <c r="T586" s="31">
        <f t="shared" si="47"/>
        <v>0</v>
      </c>
      <c r="U586" s="32" t="str">
        <f t="shared" si="48"/>
        <v xml:space="preserve"> </v>
      </c>
    </row>
    <row r="587" spans="2:21" x14ac:dyDescent="0.25">
      <c r="B587" s="11"/>
      <c r="C587" s="12"/>
      <c r="D587" s="13"/>
      <c r="E587" s="13"/>
      <c r="F587" s="13"/>
      <c r="G587" s="12"/>
      <c r="H587" s="14"/>
      <c r="I587" s="14"/>
      <c r="J587" s="12"/>
      <c r="K587" s="85"/>
      <c r="L587" s="15"/>
      <c r="M587" s="15"/>
      <c r="N587" s="15"/>
      <c r="O587" s="15"/>
      <c r="P587" s="16" t="str">
        <f t="shared" si="45"/>
        <v xml:space="preserve"> </v>
      </c>
      <c r="Q587" s="17">
        <f t="shared" si="46"/>
        <v>0</v>
      </c>
      <c r="R587" s="65"/>
      <c r="S587" s="66">
        <f t="shared" si="44"/>
        <v>0</v>
      </c>
      <c r="T587" s="31">
        <f t="shared" si="47"/>
        <v>0</v>
      </c>
      <c r="U587" s="32" t="str">
        <f t="shared" si="48"/>
        <v xml:space="preserve"> </v>
      </c>
    </row>
    <row r="588" spans="2:21" x14ac:dyDescent="0.25">
      <c r="B588" s="11"/>
      <c r="C588" s="12"/>
      <c r="D588" s="13"/>
      <c r="E588" s="13"/>
      <c r="F588" s="13"/>
      <c r="G588" s="12"/>
      <c r="H588" s="14"/>
      <c r="I588" s="14"/>
      <c r="J588" s="12"/>
      <c r="K588" s="15"/>
      <c r="L588" s="15"/>
      <c r="M588" s="15"/>
      <c r="N588" s="15"/>
      <c r="O588" s="15"/>
      <c r="P588" s="16" t="str">
        <f t="shared" si="45"/>
        <v xml:space="preserve"> </v>
      </c>
      <c r="Q588" s="17">
        <f t="shared" si="46"/>
        <v>0</v>
      </c>
      <c r="R588" s="65"/>
      <c r="S588" s="66">
        <f t="shared" si="44"/>
        <v>0</v>
      </c>
      <c r="T588" s="31">
        <f t="shared" si="47"/>
        <v>0</v>
      </c>
      <c r="U588" s="32" t="str">
        <f t="shared" si="48"/>
        <v xml:space="preserve"> </v>
      </c>
    </row>
    <row r="589" spans="2:21" x14ac:dyDescent="0.25">
      <c r="B589" s="11"/>
      <c r="C589" s="12"/>
      <c r="D589" s="13"/>
      <c r="E589" s="13"/>
      <c r="F589" s="13"/>
      <c r="G589" s="12"/>
      <c r="H589" s="14"/>
      <c r="I589" s="14"/>
      <c r="J589" s="12"/>
      <c r="K589" s="15"/>
      <c r="L589" s="15"/>
      <c r="M589" s="15"/>
      <c r="N589" s="15"/>
      <c r="O589" s="15"/>
      <c r="P589" s="16" t="str">
        <f t="shared" si="45"/>
        <v xml:space="preserve"> </v>
      </c>
      <c r="Q589" s="17">
        <f t="shared" si="46"/>
        <v>0</v>
      </c>
      <c r="R589" s="65"/>
      <c r="S589" s="66">
        <f t="shared" si="44"/>
        <v>0</v>
      </c>
      <c r="T589" s="31">
        <f t="shared" si="47"/>
        <v>0</v>
      </c>
      <c r="U589" s="32" t="str">
        <f t="shared" si="48"/>
        <v xml:space="preserve"> </v>
      </c>
    </row>
    <row r="590" spans="2:21" x14ac:dyDescent="0.25">
      <c r="B590" s="11"/>
      <c r="C590" s="12"/>
      <c r="D590" s="13"/>
      <c r="E590" s="13"/>
      <c r="F590" s="13"/>
      <c r="G590" s="12"/>
      <c r="H590" s="14"/>
      <c r="I590" s="14"/>
      <c r="J590" s="12"/>
      <c r="K590" s="15"/>
      <c r="L590" s="15"/>
      <c r="M590" s="15"/>
      <c r="N590" s="15"/>
      <c r="O590" s="15"/>
      <c r="P590" s="16" t="str">
        <f t="shared" si="45"/>
        <v xml:space="preserve"> </v>
      </c>
      <c r="Q590" s="17">
        <f t="shared" si="46"/>
        <v>0</v>
      </c>
      <c r="R590" s="65"/>
      <c r="S590" s="66">
        <f t="shared" si="44"/>
        <v>0</v>
      </c>
      <c r="T590" s="31">
        <f t="shared" si="47"/>
        <v>0</v>
      </c>
      <c r="U590" s="32" t="str">
        <f t="shared" si="48"/>
        <v xml:space="preserve"> </v>
      </c>
    </row>
    <row r="591" spans="2:21" x14ac:dyDescent="0.25">
      <c r="B591" s="11"/>
      <c r="C591" s="12"/>
      <c r="D591" s="13"/>
      <c r="E591" s="13"/>
      <c r="F591" s="13"/>
      <c r="G591" s="12"/>
      <c r="H591" s="14"/>
      <c r="I591" s="14"/>
      <c r="J591" s="12"/>
      <c r="K591" s="15"/>
      <c r="L591" s="15"/>
      <c r="M591" s="15"/>
      <c r="N591" s="15"/>
      <c r="O591" s="15"/>
      <c r="P591" s="16" t="str">
        <f t="shared" si="45"/>
        <v xml:space="preserve"> </v>
      </c>
      <c r="Q591" s="17">
        <f t="shared" si="46"/>
        <v>0</v>
      </c>
      <c r="R591" s="65"/>
      <c r="S591" s="66">
        <f t="shared" ref="S591:S653" si="49">+Q591-R591</f>
        <v>0</v>
      </c>
      <c r="T591" s="31">
        <f t="shared" si="47"/>
        <v>0</v>
      </c>
      <c r="U591" s="32" t="str">
        <f t="shared" si="48"/>
        <v xml:space="preserve"> </v>
      </c>
    </row>
    <row r="592" spans="2:21" x14ac:dyDescent="0.25">
      <c r="B592" s="11"/>
      <c r="C592" s="12"/>
      <c r="D592" s="13"/>
      <c r="E592" s="13"/>
      <c r="F592" s="13"/>
      <c r="G592" s="12"/>
      <c r="H592" s="14"/>
      <c r="I592" s="14"/>
      <c r="J592" s="12"/>
      <c r="K592" s="15"/>
      <c r="L592" s="15"/>
      <c r="M592" s="15"/>
      <c r="N592" s="15"/>
      <c r="O592" s="15"/>
      <c r="P592" s="16" t="str">
        <f t="shared" si="45"/>
        <v xml:space="preserve"> </v>
      </c>
      <c r="Q592" s="17">
        <f t="shared" si="46"/>
        <v>0</v>
      </c>
      <c r="R592" s="65"/>
      <c r="S592" s="66">
        <f t="shared" si="49"/>
        <v>0</v>
      </c>
      <c r="T592" s="31">
        <f t="shared" si="47"/>
        <v>0</v>
      </c>
      <c r="U592" s="32" t="str">
        <f t="shared" si="48"/>
        <v xml:space="preserve"> </v>
      </c>
    </row>
    <row r="593" spans="2:21" x14ac:dyDescent="0.25">
      <c r="B593" s="11"/>
      <c r="C593" s="12"/>
      <c r="D593" s="13"/>
      <c r="E593" s="13"/>
      <c r="F593" s="13"/>
      <c r="G593" s="12"/>
      <c r="H593" s="14"/>
      <c r="I593" s="14"/>
      <c r="J593" s="12"/>
      <c r="K593" s="15"/>
      <c r="L593" s="15"/>
      <c r="M593" s="15"/>
      <c r="N593" s="15"/>
      <c r="O593" s="15"/>
      <c r="P593" s="16" t="str">
        <f t="shared" si="45"/>
        <v xml:space="preserve"> </v>
      </c>
      <c r="Q593" s="17">
        <f t="shared" si="46"/>
        <v>0</v>
      </c>
      <c r="R593" s="65"/>
      <c r="S593" s="66">
        <f t="shared" si="49"/>
        <v>0</v>
      </c>
      <c r="T593" s="31">
        <f t="shared" si="47"/>
        <v>0</v>
      </c>
      <c r="U593" s="32" t="str">
        <f t="shared" si="48"/>
        <v xml:space="preserve"> </v>
      </c>
    </row>
    <row r="594" spans="2:21" x14ac:dyDescent="0.25">
      <c r="B594" s="11"/>
      <c r="C594" s="12"/>
      <c r="D594" s="13"/>
      <c r="E594" s="13"/>
      <c r="F594" s="13"/>
      <c r="G594" s="12"/>
      <c r="H594" s="14"/>
      <c r="I594" s="14"/>
      <c r="J594" s="12"/>
      <c r="K594" s="15"/>
      <c r="L594" s="15"/>
      <c r="M594" s="15"/>
      <c r="N594" s="15"/>
      <c r="O594" s="15"/>
      <c r="P594" s="16" t="str">
        <f t="shared" si="45"/>
        <v xml:space="preserve"> </v>
      </c>
      <c r="Q594" s="17">
        <f t="shared" si="46"/>
        <v>0</v>
      </c>
      <c r="R594" s="65"/>
      <c r="S594" s="66">
        <f t="shared" si="49"/>
        <v>0</v>
      </c>
      <c r="T594" s="31">
        <f t="shared" si="47"/>
        <v>0</v>
      </c>
      <c r="U594" s="32" t="str">
        <f t="shared" si="48"/>
        <v xml:space="preserve"> </v>
      </c>
    </row>
    <row r="595" spans="2:21" x14ac:dyDescent="0.25">
      <c r="B595" s="11"/>
      <c r="C595" s="12"/>
      <c r="D595" s="13"/>
      <c r="E595" s="13"/>
      <c r="F595" s="13"/>
      <c r="G595" s="12"/>
      <c r="H595" s="14"/>
      <c r="I595" s="14"/>
      <c r="J595" s="12"/>
      <c r="K595" s="15"/>
      <c r="L595" s="15"/>
      <c r="M595" s="15"/>
      <c r="N595" s="15"/>
      <c r="O595" s="15"/>
      <c r="P595" s="16" t="str">
        <f t="shared" si="45"/>
        <v xml:space="preserve"> </v>
      </c>
      <c r="Q595" s="17">
        <f t="shared" si="46"/>
        <v>0</v>
      </c>
      <c r="R595" s="65"/>
      <c r="S595" s="66">
        <f t="shared" si="49"/>
        <v>0</v>
      </c>
      <c r="T595" s="31">
        <f t="shared" si="47"/>
        <v>0</v>
      </c>
      <c r="U595" s="32" t="str">
        <f t="shared" si="48"/>
        <v xml:space="preserve"> </v>
      </c>
    </row>
    <row r="596" spans="2:21" x14ac:dyDescent="0.25">
      <c r="B596" s="11"/>
      <c r="C596" s="12"/>
      <c r="D596" s="13"/>
      <c r="E596" s="13"/>
      <c r="F596" s="13"/>
      <c r="G596" s="12"/>
      <c r="H596" s="14"/>
      <c r="I596" s="14"/>
      <c r="J596" s="12"/>
      <c r="K596" s="15"/>
      <c r="L596" s="15"/>
      <c r="M596" s="15"/>
      <c r="N596" s="15"/>
      <c r="O596" s="15"/>
      <c r="P596" s="16" t="str">
        <f t="shared" si="45"/>
        <v xml:space="preserve"> </v>
      </c>
      <c r="Q596" s="17">
        <f t="shared" si="46"/>
        <v>0</v>
      </c>
      <c r="R596" s="65"/>
      <c r="S596" s="66">
        <f t="shared" si="49"/>
        <v>0</v>
      </c>
      <c r="T596" s="31">
        <f t="shared" si="47"/>
        <v>0</v>
      </c>
      <c r="U596" s="32" t="str">
        <f t="shared" si="48"/>
        <v xml:space="preserve"> </v>
      </c>
    </row>
    <row r="597" spans="2:21" x14ac:dyDescent="0.25">
      <c r="B597" s="11"/>
      <c r="C597" s="12"/>
      <c r="D597" s="13"/>
      <c r="E597" s="13"/>
      <c r="F597" s="13"/>
      <c r="G597" s="12"/>
      <c r="H597" s="14"/>
      <c r="I597" s="14"/>
      <c r="J597" s="12"/>
      <c r="K597" s="15"/>
      <c r="L597" s="15"/>
      <c r="M597" s="15"/>
      <c r="N597" s="15"/>
      <c r="O597" s="15"/>
      <c r="P597" s="16" t="str">
        <f t="shared" si="45"/>
        <v xml:space="preserve"> </v>
      </c>
      <c r="Q597" s="17">
        <f t="shared" si="46"/>
        <v>0</v>
      </c>
      <c r="R597" s="65"/>
      <c r="S597" s="66">
        <f t="shared" si="49"/>
        <v>0</v>
      </c>
      <c r="T597" s="31">
        <f t="shared" si="47"/>
        <v>0</v>
      </c>
      <c r="U597" s="32" t="str">
        <f t="shared" si="48"/>
        <v xml:space="preserve"> </v>
      </c>
    </row>
    <row r="598" spans="2:21" x14ac:dyDescent="0.25">
      <c r="B598" s="11"/>
      <c r="C598" s="12"/>
      <c r="D598" s="13"/>
      <c r="E598" s="13"/>
      <c r="F598" s="13"/>
      <c r="G598" s="12"/>
      <c r="H598" s="14"/>
      <c r="I598" s="14"/>
      <c r="J598" s="12"/>
      <c r="K598" s="15"/>
      <c r="L598" s="15"/>
      <c r="M598" s="15"/>
      <c r="N598" s="15"/>
      <c r="O598" s="15"/>
      <c r="P598" s="16" t="str">
        <f t="shared" si="45"/>
        <v xml:space="preserve"> </v>
      </c>
      <c r="Q598" s="17">
        <f t="shared" si="46"/>
        <v>0</v>
      </c>
      <c r="R598" s="65"/>
      <c r="S598" s="66">
        <f t="shared" si="49"/>
        <v>0</v>
      </c>
      <c r="T598" s="31">
        <f t="shared" si="47"/>
        <v>0</v>
      </c>
      <c r="U598" s="32" t="str">
        <f t="shared" si="48"/>
        <v xml:space="preserve"> </v>
      </c>
    </row>
    <row r="599" spans="2:21" x14ac:dyDescent="0.25">
      <c r="B599" s="11"/>
      <c r="C599" s="12"/>
      <c r="D599" s="13"/>
      <c r="E599" s="13"/>
      <c r="F599" s="13"/>
      <c r="G599" s="12"/>
      <c r="H599" s="14"/>
      <c r="I599" s="14"/>
      <c r="J599" s="12"/>
      <c r="K599" s="15"/>
      <c r="L599" s="15"/>
      <c r="M599" s="15"/>
      <c r="N599" s="15"/>
      <c r="O599" s="15"/>
      <c r="P599" s="16" t="str">
        <f t="shared" si="45"/>
        <v xml:space="preserve"> </v>
      </c>
      <c r="Q599" s="17">
        <f t="shared" si="46"/>
        <v>0</v>
      </c>
      <c r="R599" s="65"/>
      <c r="S599" s="66">
        <f t="shared" si="49"/>
        <v>0</v>
      </c>
      <c r="T599" s="31">
        <f t="shared" si="47"/>
        <v>0</v>
      </c>
      <c r="U599" s="32" t="str">
        <f t="shared" si="48"/>
        <v xml:space="preserve"> </v>
      </c>
    </row>
    <row r="600" spans="2:21" x14ac:dyDescent="0.25">
      <c r="B600" s="11"/>
      <c r="C600" s="12"/>
      <c r="D600" s="13"/>
      <c r="E600" s="13"/>
      <c r="F600" s="13"/>
      <c r="G600" s="12"/>
      <c r="H600" s="14"/>
      <c r="I600" s="14"/>
      <c r="J600" s="12"/>
      <c r="K600" s="15"/>
      <c r="L600" s="15"/>
      <c r="M600" s="15"/>
      <c r="N600" s="15"/>
      <c r="O600" s="15"/>
      <c r="P600" s="16" t="str">
        <f t="shared" si="45"/>
        <v xml:space="preserve"> </v>
      </c>
      <c r="Q600" s="17">
        <f t="shared" si="46"/>
        <v>0</v>
      </c>
      <c r="R600" s="65"/>
      <c r="S600" s="66">
        <f t="shared" si="49"/>
        <v>0</v>
      </c>
      <c r="T600" s="31">
        <f t="shared" si="47"/>
        <v>0</v>
      </c>
      <c r="U600" s="32" t="str">
        <f t="shared" si="48"/>
        <v xml:space="preserve"> </v>
      </c>
    </row>
    <row r="601" spans="2:21" x14ac:dyDescent="0.25">
      <c r="B601" s="11"/>
      <c r="C601" s="12"/>
      <c r="D601" s="13"/>
      <c r="E601" s="13"/>
      <c r="F601" s="13"/>
      <c r="G601" s="12"/>
      <c r="H601" s="14"/>
      <c r="I601" s="14"/>
      <c r="J601" s="12"/>
      <c r="K601" s="15"/>
      <c r="L601" s="15"/>
      <c r="M601" s="15"/>
      <c r="N601" s="15"/>
      <c r="O601" s="15"/>
      <c r="P601" s="16" t="str">
        <f t="shared" si="45"/>
        <v xml:space="preserve"> </v>
      </c>
      <c r="Q601" s="17">
        <f t="shared" si="46"/>
        <v>0</v>
      </c>
      <c r="R601" s="65"/>
      <c r="S601" s="66">
        <f t="shared" si="49"/>
        <v>0</v>
      </c>
      <c r="T601" s="31">
        <f t="shared" si="47"/>
        <v>0</v>
      </c>
      <c r="U601" s="32" t="str">
        <f t="shared" si="48"/>
        <v xml:space="preserve"> </v>
      </c>
    </row>
    <row r="602" spans="2:21" s="21" customFormat="1" x14ac:dyDescent="0.25">
      <c r="B602" s="11"/>
      <c r="C602" s="12"/>
      <c r="D602" s="13"/>
      <c r="E602" s="13"/>
      <c r="F602" s="13"/>
      <c r="G602" s="12"/>
      <c r="H602" s="14"/>
      <c r="I602" s="14"/>
      <c r="J602" s="12"/>
      <c r="K602" s="20"/>
      <c r="L602" s="20"/>
      <c r="M602" s="20"/>
      <c r="N602" s="20"/>
      <c r="O602" s="20"/>
      <c r="P602" s="16" t="str">
        <f t="shared" si="45"/>
        <v xml:space="preserve"> </v>
      </c>
      <c r="Q602" s="17">
        <f t="shared" si="46"/>
        <v>0</v>
      </c>
      <c r="R602" s="65"/>
      <c r="S602" s="70">
        <f t="shared" si="49"/>
        <v>0</v>
      </c>
      <c r="T602" s="31">
        <f t="shared" si="47"/>
        <v>0</v>
      </c>
      <c r="U602" s="32" t="str">
        <f t="shared" si="48"/>
        <v xml:space="preserve"> </v>
      </c>
    </row>
    <row r="603" spans="2:21" x14ac:dyDescent="0.25">
      <c r="B603" s="11"/>
      <c r="C603" s="12"/>
      <c r="D603" s="13"/>
      <c r="E603" s="13"/>
      <c r="F603" s="13"/>
      <c r="G603" s="12"/>
      <c r="H603" s="14"/>
      <c r="I603" s="14"/>
      <c r="J603" s="12"/>
      <c r="K603" s="15"/>
      <c r="L603" s="15"/>
      <c r="M603" s="15"/>
      <c r="N603" s="15"/>
      <c r="O603" s="15"/>
      <c r="P603" s="16" t="str">
        <f t="shared" si="45"/>
        <v xml:space="preserve"> </v>
      </c>
      <c r="Q603" s="17">
        <f t="shared" si="46"/>
        <v>0</v>
      </c>
      <c r="R603" s="65"/>
      <c r="S603" s="66">
        <f t="shared" si="49"/>
        <v>0</v>
      </c>
      <c r="T603" s="31">
        <f t="shared" si="47"/>
        <v>0</v>
      </c>
      <c r="U603" s="32" t="str">
        <f t="shared" si="48"/>
        <v xml:space="preserve"> </v>
      </c>
    </row>
    <row r="604" spans="2:21" x14ac:dyDescent="0.25">
      <c r="B604" s="11"/>
      <c r="C604" s="12"/>
      <c r="D604" s="13"/>
      <c r="E604" s="13"/>
      <c r="F604" s="13"/>
      <c r="G604" s="12"/>
      <c r="H604" s="14"/>
      <c r="I604" s="14"/>
      <c r="J604" s="12"/>
      <c r="K604" s="15"/>
      <c r="L604" s="15"/>
      <c r="M604" s="15"/>
      <c r="N604" s="15"/>
      <c r="O604" s="15"/>
      <c r="P604" s="16" t="str">
        <f t="shared" si="45"/>
        <v xml:space="preserve"> </v>
      </c>
      <c r="Q604" s="17">
        <f t="shared" si="46"/>
        <v>0</v>
      </c>
      <c r="R604" s="65"/>
      <c r="S604" s="66">
        <f t="shared" si="49"/>
        <v>0</v>
      </c>
      <c r="T604" s="31">
        <f t="shared" si="47"/>
        <v>0</v>
      </c>
      <c r="U604" s="32" t="str">
        <f t="shared" si="48"/>
        <v xml:space="preserve"> </v>
      </c>
    </row>
    <row r="605" spans="2:21" x14ac:dyDescent="0.25">
      <c r="B605" s="11"/>
      <c r="C605" s="12"/>
      <c r="D605" s="13"/>
      <c r="E605" s="13"/>
      <c r="F605" s="13"/>
      <c r="G605" s="12"/>
      <c r="H605" s="14"/>
      <c r="I605" s="14"/>
      <c r="J605" s="12"/>
      <c r="K605" s="15"/>
      <c r="L605" s="15"/>
      <c r="M605" s="15"/>
      <c r="N605" s="15"/>
      <c r="O605" s="15"/>
      <c r="P605" s="16" t="str">
        <f t="shared" si="45"/>
        <v xml:space="preserve"> </v>
      </c>
      <c r="Q605" s="17">
        <f t="shared" si="46"/>
        <v>0</v>
      </c>
      <c r="R605" s="65"/>
      <c r="S605" s="66">
        <f t="shared" si="49"/>
        <v>0</v>
      </c>
      <c r="T605" s="31">
        <f t="shared" si="47"/>
        <v>0</v>
      </c>
      <c r="U605" s="32" t="str">
        <f t="shared" si="48"/>
        <v xml:space="preserve"> </v>
      </c>
    </row>
    <row r="606" spans="2:21" x14ac:dyDescent="0.25">
      <c r="B606" s="11"/>
      <c r="C606" s="12"/>
      <c r="D606" s="13"/>
      <c r="E606" s="13"/>
      <c r="F606" s="13"/>
      <c r="G606" s="12"/>
      <c r="H606" s="14"/>
      <c r="I606" s="14"/>
      <c r="J606" s="12"/>
      <c r="K606" s="15"/>
      <c r="L606" s="15"/>
      <c r="M606" s="15"/>
      <c r="N606" s="15"/>
      <c r="O606" s="15"/>
      <c r="P606" s="16" t="str">
        <f t="shared" si="45"/>
        <v xml:space="preserve"> </v>
      </c>
      <c r="Q606" s="17">
        <f t="shared" si="46"/>
        <v>0</v>
      </c>
      <c r="R606" s="65"/>
      <c r="S606" s="66">
        <f t="shared" si="49"/>
        <v>0</v>
      </c>
      <c r="T606" s="31">
        <f t="shared" si="47"/>
        <v>0</v>
      </c>
      <c r="U606" s="32" t="str">
        <f t="shared" si="48"/>
        <v xml:space="preserve"> </v>
      </c>
    </row>
    <row r="607" spans="2:21" x14ac:dyDescent="0.25">
      <c r="B607" s="11"/>
      <c r="C607" s="12"/>
      <c r="D607" s="13"/>
      <c r="E607" s="13"/>
      <c r="F607" s="13"/>
      <c r="G607" s="12"/>
      <c r="H607" s="14"/>
      <c r="I607" s="14"/>
      <c r="J607" s="12"/>
      <c r="K607" s="15"/>
      <c r="L607" s="15"/>
      <c r="M607" s="15"/>
      <c r="N607" s="15"/>
      <c r="O607" s="15"/>
      <c r="P607" s="16" t="str">
        <f t="shared" si="45"/>
        <v xml:space="preserve"> </v>
      </c>
      <c r="Q607" s="17">
        <f t="shared" si="46"/>
        <v>0</v>
      </c>
      <c r="R607" s="65"/>
      <c r="S607" s="66">
        <f t="shared" si="49"/>
        <v>0</v>
      </c>
      <c r="T607" s="31">
        <f t="shared" si="47"/>
        <v>0</v>
      </c>
      <c r="U607" s="32" t="str">
        <f t="shared" si="48"/>
        <v xml:space="preserve"> </v>
      </c>
    </row>
    <row r="608" spans="2:21" x14ac:dyDescent="0.25">
      <c r="B608" s="11"/>
      <c r="C608" s="12"/>
      <c r="D608" s="13"/>
      <c r="E608" s="13"/>
      <c r="F608" s="13"/>
      <c r="G608" s="12"/>
      <c r="H608" s="14"/>
      <c r="I608" s="14"/>
      <c r="J608" s="12"/>
      <c r="K608" s="15"/>
      <c r="L608" s="15"/>
      <c r="M608" s="15"/>
      <c r="N608" s="15"/>
      <c r="O608" s="15"/>
      <c r="P608" s="16" t="str">
        <f t="shared" si="45"/>
        <v xml:space="preserve"> </v>
      </c>
      <c r="Q608" s="17">
        <f t="shared" si="46"/>
        <v>0</v>
      </c>
      <c r="R608" s="65"/>
      <c r="S608" s="66">
        <f t="shared" si="49"/>
        <v>0</v>
      </c>
      <c r="T608" s="31">
        <f t="shared" si="47"/>
        <v>0</v>
      </c>
      <c r="U608" s="32" t="str">
        <f t="shared" si="48"/>
        <v xml:space="preserve"> </v>
      </c>
    </row>
    <row r="609" spans="2:21" x14ac:dyDescent="0.25">
      <c r="B609" s="11"/>
      <c r="C609" s="12"/>
      <c r="D609" s="13"/>
      <c r="E609" s="13"/>
      <c r="F609" s="13"/>
      <c r="G609" s="12"/>
      <c r="H609" s="14"/>
      <c r="I609" s="14"/>
      <c r="J609" s="12"/>
      <c r="K609" s="15"/>
      <c r="L609" s="15"/>
      <c r="M609" s="15"/>
      <c r="N609" s="15"/>
      <c r="O609" s="15"/>
      <c r="P609" s="16" t="str">
        <f t="shared" si="45"/>
        <v xml:space="preserve"> </v>
      </c>
      <c r="Q609" s="17">
        <f t="shared" si="46"/>
        <v>0</v>
      </c>
      <c r="R609" s="65"/>
      <c r="S609" s="66">
        <f t="shared" si="49"/>
        <v>0</v>
      </c>
      <c r="T609" s="31">
        <f t="shared" si="47"/>
        <v>0</v>
      </c>
      <c r="U609" s="32" t="str">
        <f t="shared" si="48"/>
        <v xml:space="preserve"> </v>
      </c>
    </row>
    <row r="610" spans="2:21" x14ac:dyDescent="0.25">
      <c r="B610" s="11"/>
      <c r="C610" s="12"/>
      <c r="D610" s="13"/>
      <c r="E610" s="13"/>
      <c r="F610" s="13"/>
      <c r="G610" s="12"/>
      <c r="H610" s="14"/>
      <c r="I610" s="14"/>
      <c r="J610" s="12"/>
      <c r="K610" s="15"/>
      <c r="L610" s="15"/>
      <c r="M610" s="15"/>
      <c r="N610" s="15"/>
      <c r="O610" s="15"/>
      <c r="P610" s="16" t="str">
        <f t="shared" si="45"/>
        <v xml:space="preserve"> </v>
      </c>
      <c r="Q610" s="17">
        <f t="shared" si="46"/>
        <v>0</v>
      </c>
      <c r="R610" s="65"/>
      <c r="S610" s="66">
        <f t="shared" si="49"/>
        <v>0</v>
      </c>
      <c r="T610" s="31">
        <f t="shared" si="47"/>
        <v>0</v>
      </c>
      <c r="U610" s="32" t="str">
        <f t="shared" si="48"/>
        <v xml:space="preserve"> </v>
      </c>
    </row>
    <row r="611" spans="2:21" x14ac:dyDescent="0.25">
      <c r="B611" s="11"/>
      <c r="C611" s="12"/>
      <c r="D611" s="13"/>
      <c r="E611" s="13"/>
      <c r="F611" s="13"/>
      <c r="G611" s="12"/>
      <c r="H611" s="14"/>
      <c r="I611" s="14"/>
      <c r="J611" s="12"/>
      <c r="K611" s="15"/>
      <c r="L611" s="15"/>
      <c r="M611" s="15"/>
      <c r="N611" s="15"/>
      <c r="O611" s="15"/>
      <c r="P611" s="16" t="str">
        <f t="shared" si="45"/>
        <v xml:space="preserve"> </v>
      </c>
      <c r="Q611" s="17">
        <f t="shared" si="46"/>
        <v>0</v>
      </c>
      <c r="R611" s="65"/>
      <c r="S611" s="66">
        <f t="shared" si="49"/>
        <v>0</v>
      </c>
      <c r="T611" s="31">
        <f t="shared" si="47"/>
        <v>0</v>
      </c>
      <c r="U611" s="32" t="str">
        <f t="shared" si="48"/>
        <v xml:space="preserve"> </v>
      </c>
    </row>
    <row r="612" spans="2:21" x14ac:dyDescent="0.25">
      <c r="B612" s="11"/>
      <c r="C612" s="12"/>
      <c r="D612" s="13"/>
      <c r="E612" s="13"/>
      <c r="F612" s="13"/>
      <c r="G612" s="12"/>
      <c r="H612" s="14"/>
      <c r="I612" s="14"/>
      <c r="J612" s="12"/>
      <c r="K612" s="15"/>
      <c r="L612" s="15"/>
      <c r="M612" s="15"/>
      <c r="N612" s="15"/>
      <c r="O612" s="15"/>
      <c r="P612" s="16" t="str">
        <f t="shared" si="45"/>
        <v xml:space="preserve"> </v>
      </c>
      <c r="Q612" s="17">
        <f t="shared" si="46"/>
        <v>0</v>
      </c>
      <c r="R612" s="65"/>
      <c r="S612" s="66">
        <f t="shared" si="49"/>
        <v>0</v>
      </c>
      <c r="T612" s="31">
        <f t="shared" si="47"/>
        <v>0</v>
      </c>
      <c r="U612" s="32" t="str">
        <f t="shared" si="48"/>
        <v xml:space="preserve"> </v>
      </c>
    </row>
    <row r="613" spans="2:21" x14ac:dyDescent="0.25">
      <c r="B613" s="11"/>
      <c r="C613" s="12"/>
      <c r="D613" s="13"/>
      <c r="E613" s="13"/>
      <c r="F613" s="13"/>
      <c r="G613" s="12"/>
      <c r="H613" s="14"/>
      <c r="I613" s="14"/>
      <c r="J613" s="12"/>
      <c r="K613" s="15"/>
      <c r="L613" s="15"/>
      <c r="M613" s="15"/>
      <c r="N613" s="15"/>
      <c r="O613" s="15"/>
      <c r="P613" s="16" t="str">
        <f t="shared" si="45"/>
        <v xml:space="preserve"> </v>
      </c>
      <c r="Q613" s="17">
        <f t="shared" si="46"/>
        <v>0</v>
      </c>
      <c r="R613" s="65"/>
      <c r="S613" s="66">
        <f t="shared" si="49"/>
        <v>0</v>
      </c>
      <c r="T613" s="31">
        <f t="shared" si="47"/>
        <v>0</v>
      </c>
      <c r="U613" s="32" t="str">
        <f t="shared" si="48"/>
        <v xml:space="preserve"> </v>
      </c>
    </row>
    <row r="614" spans="2:21" x14ac:dyDescent="0.25">
      <c r="B614" s="11"/>
      <c r="C614" s="12"/>
      <c r="D614" s="13"/>
      <c r="E614" s="13"/>
      <c r="F614" s="13"/>
      <c r="G614" s="12"/>
      <c r="H614" s="14"/>
      <c r="I614" s="14"/>
      <c r="J614" s="12"/>
      <c r="K614" s="15"/>
      <c r="L614" s="15"/>
      <c r="M614" s="15"/>
      <c r="N614" s="15"/>
      <c r="O614" s="15"/>
      <c r="P614" s="16" t="str">
        <f t="shared" si="45"/>
        <v xml:space="preserve"> </v>
      </c>
      <c r="Q614" s="17">
        <f t="shared" si="46"/>
        <v>0</v>
      </c>
      <c r="R614" s="65"/>
      <c r="S614" s="66">
        <f t="shared" si="49"/>
        <v>0</v>
      </c>
      <c r="T614" s="31">
        <f t="shared" si="47"/>
        <v>0</v>
      </c>
      <c r="U614" s="32" t="str">
        <f t="shared" si="48"/>
        <v xml:space="preserve"> </v>
      </c>
    </row>
    <row r="615" spans="2:21" x14ac:dyDescent="0.25">
      <c r="B615" s="11"/>
      <c r="C615" s="12"/>
      <c r="D615" s="13"/>
      <c r="E615" s="13"/>
      <c r="F615" s="13"/>
      <c r="G615" s="12"/>
      <c r="H615" s="14"/>
      <c r="I615" s="14"/>
      <c r="J615" s="12"/>
      <c r="K615" s="15"/>
      <c r="L615" s="15"/>
      <c r="M615" s="15"/>
      <c r="N615" s="15"/>
      <c r="O615" s="15"/>
      <c r="P615" s="16" t="str">
        <f t="shared" si="45"/>
        <v xml:space="preserve"> </v>
      </c>
      <c r="Q615" s="17">
        <f t="shared" si="46"/>
        <v>0</v>
      </c>
      <c r="R615" s="65"/>
      <c r="S615" s="66">
        <f t="shared" si="49"/>
        <v>0</v>
      </c>
      <c r="T615" s="31">
        <f t="shared" si="47"/>
        <v>0</v>
      </c>
      <c r="U615" s="32" t="str">
        <f t="shared" si="48"/>
        <v xml:space="preserve"> </v>
      </c>
    </row>
    <row r="616" spans="2:21" x14ac:dyDescent="0.25">
      <c r="B616" s="11"/>
      <c r="C616" s="12"/>
      <c r="D616" s="13"/>
      <c r="E616" s="13"/>
      <c r="F616" s="13"/>
      <c r="G616" s="12"/>
      <c r="H616" s="14"/>
      <c r="I616" s="14"/>
      <c r="J616" s="12"/>
      <c r="K616" s="15"/>
      <c r="L616" s="15"/>
      <c r="M616" s="15"/>
      <c r="N616" s="15"/>
      <c r="O616" s="15"/>
      <c r="P616" s="16" t="str">
        <f t="shared" si="45"/>
        <v xml:space="preserve"> </v>
      </c>
      <c r="Q616" s="17">
        <f t="shared" si="46"/>
        <v>0</v>
      </c>
      <c r="R616" s="65"/>
      <c r="S616" s="66">
        <f t="shared" si="49"/>
        <v>0</v>
      </c>
      <c r="T616" s="31">
        <f t="shared" si="47"/>
        <v>0</v>
      </c>
      <c r="U616" s="32" t="str">
        <f t="shared" si="48"/>
        <v xml:space="preserve"> </v>
      </c>
    </row>
    <row r="617" spans="2:21" x14ac:dyDescent="0.25">
      <c r="B617" s="11"/>
      <c r="C617" s="12"/>
      <c r="D617" s="13"/>
      <c r="E617" s="13"/>
      <c r="F617" s="13"/>
      <c r="G617" s="12"/>
      <c r="H617" s="14"/>
      <c r="I617" s="14"/>
      <c r="J617" s="12"/>
      <c r="K617" s="15"/>
      <c r="L617" s="15"/>
      <c r="M617" s="15"/>
      <c r="N617" s="15"/>
      <c r="O617" s="15"/>
      <c r="P617" s="16" t="str">
        <f t="shared" si="45"/>
        <v xml:space="preserve"> </v>
      </c>
      <c r="Q617" s="17">
        <f t="shared" si="46"/>
        <v>0</v>
      </c>
      <c r="R617" s="65"/>
      <c r="S617" s="66">
        <f t="shared" si="49"/>
        <v>0</v>
      </c>
      <c r="T617" s="31">
        <f t="shared" si="47"/>
        <v>0</v>
      </c>
      <c r="U617" s="32" t="str">
        <f t="shared" si="48"/>
        <v xml:space="preserve"> </v>
      </c>
    </row>
    <row r="618" spans="2:21" x14ac:dyDescent="0.25">
      <c r="B618" s="11"/>
      <c r="C618" s="12"/>
      <c r="D618" s="13"/>
      <c r="E618" s="13"/>
      <c r="F618" s="13"/>
      <c r="G618" s="12"/>
      <c r="H618" s="14"/>
      <c r="I618" s="14"/>
      <c r="J618" s="12"/>
      <c r="K618" s="15"/>
      <c r="L618" s="15"/>
      <c r="M618" s="15"/>
      <c r="N618" s="15"/>
      <c r="O618" s="15"/>
      <c r="P618" s="16" t="str">
        <f t="shared" si="45"/>
        <v xml:space="preserve"> </v>
      </c>
      <c r="Q618" s="17">
        <f t="shared" si="46"/>
        <v>0</v>
      </c>
      <c r="R618" s="65"/>
      <c r="S618" s="66">
        <f t="shared" si="49"/>
        <v>0</v>
      </c>
      <c r="T618" s="31">
        <f t="shared" si="47"/>
        <v>0</v>
      </c>
      <c r="U618" s="32" t="str">
        <f t="shared" si="48"/>
        <v xml:space="preserve"> </v>
      </c>
    </row>
    <row r="619" spans="2:21" x14ac:dyDescent="0.25">
      <c r="B619" s="11"/>
      <c r="C619" s="12"/>
      <c r="D619" s="13"/>
      <c r="E619" s="13"/>
      <c r="F619" s="13"/>
      <c r="G619" s="12"/>
      <c r="H619" s="14"/>
      <c r="I619" s="14"/>
      <c r="J619" s="12"/>
      <c r="K619" s="15"/>
      <c r="L619" s="15"/>
      <c r="M619" s="15"/>
      <c r="N619" s="15"/>
      <c r="O619" s="15"/>
      <c r="P619" s="16" t="str">
        <f t="shared" si="45"/>
        <v xml:space="preserve"> </v>
      </c>
      <c r="Q619" s="17">
        <f t="shared" si="46"/>
        <v>0</v>
      </c>
      <c r="R619" s="65"/>
      <c r="S619" s="66">
        <f t="shared" si="49"/>
        <v>0</v>
      </c>
      <c r="T619" s="31">
        <f t="shared" si="47"/>
        <v>0</v>
      </c>
      <c r="U619" s="32" t="str">
        <f t="shared" si="48"/>
        <v xml:space="preserve"> </v>
      </c>
    </row>
    <row r="620" spans="2:21" x14ac:dyDescent="0.25">
      <c r="B620" s="11"/>
      <c r="C620" s="12"/>
      <c r="D620" s="13"/>
      <c r="E620" s="13"/>
      <c r="F620" s="13"/>
      <c r="G620" s="12"/>
      <c r="H620" s="14"/>
      <c r="I620" s="14"/>
      <c r="J620" s="12"/>
      <c r="K620" s="15"/>
      <c r="L620" s="15"/>
      <c r="M620" s="15"/>
      <c r="N620" s="15"/>
      <c r="O620" s="15"/>
      <c r="P620" s="16" t="str">
        <f t="shared" si="45"/>
        <v xml:space="preserve"> </v>
      </c>
      <c r="Q620" s="17">
        <f t="shared" si="46"/>
        <v>0</v>
      </c>
      <c r="R620" s="65"/>
      <c r="S620" s="66">
        <f t="shared" si="49"/>
        <v>0</v>
      </c>
      <c r="T620" s="31">
        <f t="shared" si="47"/>
        <v>0</v>
      </c>
      <c r="U620" s="32" t="str">
        <f t="shared" si="48"/>
        <v xml:space="preserve"> </v>
      </c>
    </row>
    <row r="621" spans="2:21" x14ac:dyDescent="0.25">
      <c r="B621" s="11"/>
      <c r="C621" s="12"/>
      <c r="D621" s="13"/>
      <c r="E621" s="13"/>
      <c r="F621" s="13"/>
      <c r="G621" s="12"/>
      <c r="H621" s="14"/>
      <c r="I621" s="14"/>
      <c r="J621" s="12"/>
      <c r="K621" s="15"/>
      <c r="L621" s="15"/>
      <c r="M621" s="15"/>
      <c r="N621" s="15"/>
      <c r="O621" s="15"/>
      <c r="P621" s="16" t="str">
        <f t="shared" si="45"/>
        <v xml:space="preserve"> </v>
      </c>
      <c r="Q621" s="17">
        <f t="shared" si="46"/>
        <v>0</v>
      </c>
      <c r="R621" s="65"/>
      <c r="S621" s="66">
        <f t="shared" si="49"/>
        <v>0</v>
      </c>
      <c r="T621" s="31">
        <f t="shared" si="47"/>
        <v>0</v>
      </c>
      <c r="U621" s="32" t="str">
        <f t="shared" si="48"/>
        <v xml:space="preserve"> </v>
      </c>
    </row>
    <row r="622" spans="2:21" x14ac:dyDescent="0.25">
      <c r="B622" s="11"/>
      <c r="C622" s="12"/>
      <c r="D622" s="13"/>
      <c r="E622" s="13"/>
      <c r="F622" s="13"/>
      <c r="G622" s="12"/>
      <c r="H622" s="14"/>
      <c r="I622" s="14"/>
      <c r="J622" s="12"/>
      <c r="K622" s="15"/>
      <c r="L622" s="15"/>
      <c r="M622" s="15"/>
      <c r="N622" s="15"/>
      <c r="O622" s="15"/>
      <c r="P622" s="16" t="str">
        <f t="shared" si="45"/>
        <v xml:space="preserve"> </v>
      </c>
      <c r="Q622" s="17">
        <f t="shared" si="46"/>
        <v>0</v>
      </c>
      <c r="R622" s="65"/>
      <c r="S622" s="66">
        <f t="shared" si="49"/>
        <v>0</v>
      </c>
      <c r="T622" s="31">
        <f t="shared" si="47"/>
        <v>0</v>
      </c>
      <c r="U622" s="32" t="str">
        <f t="shared" si="48"/>
        <v xml:space="preserve"> </v>
      </c>
    </row>
    <row r="623" spans="2:21" x14ac:dyDescent="0.25">
      <c r="B623" s="11"/>
      <c r="C623" s="12"/>
      <c r="D623" s="13"/>
      <c r="E623" s="13"/>
      <c r="F623" s="13"/>
      <c r="G623" s="12"/>
      <c r="H623" s="14"/>
      <c r="I623" s="14"/>
      <c r="J623" s="12"/>
      <c r="K623" s="15"/>
      <c r="L623" s="15"/>
      <c r="M623" s="15"/>
      <c r="N623" s="15"/>
      <c r="O623" s="15"/>
      <c r="P623" s="16" t="str">
        <f t="shared" si="45"/>
        <v xml:space="preserve"> </v>
      </c>
      <c r="Q623" s="17">
        <f t="shared" si="46"/>
        <v>0</v>
      </c>
      <c r="R623" s="65"/>
      <c r="S623" s="66">
        <f t="shared" si="49"/>
        <v>0</v>
      </c>
      <c r="T623" s="31">
        <f t="shared" si="47"/>
        <v>0</v>
      </c>
      <c r="U623" s="32" t="str">
        <f t="shared" si="48"/>
        <v xml:space="preserve"> </v>
      </c>
    </row>
    <row r="624" spans="2:21" x14ac:dyDescent="0.25">
      <c r="B624" s="11"/>
      <c r="C624" s="12"/>
      <c r="D624" s="13"/>
      <c r="E624" s="13"/>
      <c r="F624" s="13"/>
      <c r="G624" s="12"/>
      <c r="H624" s="14"/>
      <c r="I624" s="14"/>
      <c r="J624" s="12"/>
      <c r="K624" s="15"/>
      <c r="L624" s="15"/>
      <c r="M624" s="15"/>
      <c r="N624" s="15"/>
      <c r="O624" s="15"/>
      <c r="P624" s="16" t="str">
        <f t="shared" si="45"/>
        <v xml:space="preserve"> </v>
      </c>
      <c r="Q624" s="17">
        <f t="shared" si="46"/>
        <v>0</v>
      </c>
      <c r="R624" s="65"/>
      <c r="S624" s="66">
        <f t="shared" si="49"/>
        <v>0</v>
      </c>
      <c r="T624" s="31">
        <f t="shared" si="47"/>
        <v>0</v>
      </c>
      <c r="U624" s="32" t="str">
        <f t="shared" si="48"/>
        <v xml:space="preserve"> </v>
      </c>
    </row>
    <row r="625" spans="2:21" x14ac:dyDescent="0.25">
      <c r="B625" s="11"/>
      <c r="C625" s="12"/>
      <c r="D625" s="13"/>
      <c r="E625" s="13"/>
      <c r="F625" s="13"/>
      <c r="G625" s="12"/>
      <c r="H625" s="14"/>
      <c r="I625" s="14"/>
      <c r="J625" s="12"/>
      <c r="K625" s="15"/>
      <c r="L625" s="15"/>
      <c r="M625" s="15"/>
      <c r="N625" s="15"/>
      <c r="O625" s="15"/>
      <c r="P625" s="16" t="str">
        <f t="shared" si="45"/>
        <v xml:space="preserve"> </v>
      </c>
      <c r="Q625" s="17">
        <f t="shared" si="46"/>
        <v>0</v>
      </c>
      <c r="R625" s="65"/>
      <c r="S625" s="66">
        <f t="shared" si="49"/>
        <v>0</v>
      </c>
      <c r="T625" s="31">
        <f t="shared" si="47"/>
        <v>0</v>
      </c>
      <c r="U625" s="32" t="str">
        <f t="shared" si="48"/>
        <v xml:space="preserve"> </v>
      </c>
    </row>
    <row r="626" spans="2:21" x14ac:dyDescent="0.25">
      <c r="B626" s="11"/>
      <c r="C626" s="12"/>
      <c r="D626" s="13"/>
      <c r="E626" s="13"/>
      <c r="F626" s="13"/>
      <c r="G626" s="12"/>
      <c r="H626" s="14"/>
      <c r="I626" s="14"/>
      <c r="J626" s="12"/>
      <c r="K626" s="15"/>
      <c r="L626" s="15"/>
      <c r="M626" s="15"/>
      <c r="N626" s="15"/>
      <c r="O626" s="15"/>
      <c r="P626" s="16" t="str">
        <f t="shared" si="45"/>
        <v xml:space="preserve"> </v>
      </c>
      <c r="Q626" s="17">
        <f t="shared" si="46"/>
        <v>0</v>
      </c>
      <c r="R626" s="65"/>
      <c r="S626" s="66">
        <f t="shared" si="49"/>
        <v>0</v>
      </c>
      <c r="T626" s="31">
        <f t="shared" si="47"/>
        <v>0</v>
      </c>
      <c r="U626" s="32" t="str">
        <f t="shared" si="48"/>
        <v xml:space="preserve"> </v>
      </c>
    </row>
    <row r="627" spans="2:21" x14ac:dyDescent="0.25">
      <c r="B627" s="11"/>
      <c r="C627" s="12"/>
      <c r="D627" s="13"/>
      <c r="E627" s="13"/>
      <c r="F627" s="13"/>
      <c r="G627" s="12"/>
      <c r="H627" s="14"/>
      <c r="I627" s="14"/>
      <c r="J627" s="12"/>
      <c r="K627" s="15"/>
      <c r="L627" s="15"/>
      <c r="M627" s="15"/>
      <c r="N627" s="15"/>
      <c r="O627" s="15"/>
      <c r="P627" s="16" t="str">
        <f t="shared" si="45"/>
        <v xml:space="preserve"> </v>
      </c>
      <c r="Q627" s="17">
        <f t="shared" si="46"/>
        <v>0</v>
      </c>
      <c r="R627" s="65"/>
      <c r="S627" s="66">
        <f t="shared" si="49"/>
        <v>0</v>
      </c>
      <c r="T627" s="31">
        <f t="shared" si="47"/>
        <v>0</v>
      </c>
      <c r="U627" s="32" t="str">
        <f t="shared" si="48"/>
        <v xml:space="preserve"> </v>
      </c>
    </row>
    <row r="628" spans="2:21" x14ac:dyDescent="0.25">
      <c r="B628" s="11"/>
      <c r="C628" s="12"/>
      <c r="D628" s="13"/>
      <c r="E628" s="13"/>
      <c r="F628" s="13"/>
      <c r="G628" s="12"/>
      <c r="H628" s="14"/>
      <c r="I628" s="14"/>
      <c r="J628" s="12"/>
      <c r="K628" s="15"/>
      <c r="L628" s="15"/>
      <c r="M628" s="15"/>
      <c r="N628" s="15"/>
      <c r="O628" s="15"/>
      <c r="P628" s="16" t="str">
        <f t="shared" si="45"/>
        <v xml:space="preserve"> </v>
      </c>
      <c r="Q628" s="17">
        <f t="shared" si="46"/>
        <v>0</v>
      </c>
      <c r="R628" s="65"/>
      <c r="S628" s="66">
        <f t="shared" si="49"/>
        <v>0</v>
      </c>
      <c r="T628" s="31">
        <f t="shared" si="47"/>
        <v>0</v>
      </c>
      <c r="U628" s="32" t="str">
        <f t="shared" si="48"/>
        <v xml:space="preserve"> </v>
      </c>
    </row>
    <row r="629" spans="2:21" x14ac:dyDescent="0.25">
      <c r="B629" s="11"/>
      <c r="C629" s="12"/>
      <c r="D629" s="13"/>
      <c r="E629" s="13"/>
      <c r="F629" s="13"/>
      <c r="G629" s="12"/>
      <c r="H629" s="14"/>
      <c r="I629" s="14"/>
      <c r="J629" s="12"/>
      <c r="K629" s="15"/>
      <c r="L629" s="15"/>
      <c r="M629" s="15"/>
      <c r="N629" s="15"/>
      <c r="O629" s="15"/>
      <c r="P629" s="16" t="str">
        <f t="shared" si="45"/>
        <v xml:space="preserve"> </v>
      </c>
      <c r="Q629" s="17">
        <f t="shared" si="46"/>
        <v>0</v>
      </c>
      <c r="R629" s="65"/>
      <c r="S629" s="66">
        <f t="shared" si="49"/>
        <v>0</v>
      </c>
      <c r="T629" s="31">
        <f t="shared" si="47"/>
        <v>0</v>
      </c>
      <c r="U629" s="32" t="str">
        <f t="shared" si="48"/>
        <v xml:space="preserve"> </v>
      </c>
    </row>
    <row r="630" spans="2:21" x14ac:dyDescent="0.25">
      <c r="B630" s="11"/>
      <c r="C630" s="12"/>
      <c r="D630" s="13"/>
      <c r="E630" s="13"/>
      <c r="F630" s="13"/>
      <c r="G630" s="12"/>
      <c r="H630" s="14"/>
      <c r="I630" s="14"/>
      <c r="J630" s="12"/>
      <c r="K630" s="15"/>
      <c r="L630" s="15"/>
      <c r="M630" s="15"/>
      <c r="N630" s="15"/>
      <c r="O630" s="15"/>
      <c r="P630" s="16" t="str">
        <f t="shared" si="45"/>
        <v xml:space="preserve"> </v>
      </c>
      <c r="Q630" s="17">
        <f t="shared" si="46"/>
        <v>0</v>
      </c>
      <c r="R630" s="65"/>
      <c r="S630" s="66">
        <f t="shared" si="49"/>
        <v>0</v>
      </c>
      <c r="T630" s="31">
        <f t="shared" si="47"/>
        <v>0</v>
      </c>
      <c r="U630" s="32" t="str">
        <f t="shared" si="48"/>
        <v xml:space="preserve"> </v>
      </c>
    </row>
    <row r="631" spans="2:21" x14ac:dyDescent="0.25">
      <c r="B631" s="11"/>
      <c r="C631" s="12"/>
      <c r="D631" s="13"/>
      <c r="E631" s="13"/>
      <c r="F631" s="13"/>
      <c r="G631" s="12"/>
      <c r="H631" s="14"/>
      <c r="I631" s="14"/>
      <c r="J631" s="12"/>
      <c r="K631" s="15"/>
      <c r="L631" s="15"/>
      <c r="M631" s="15"/>
      <c r="N631" s="15"/>
      <c r="O631" s="15"/>
      <c r="P631" s="16" t="str">
        <f t="shared" si="45"/>
        <v xml:space="preserve"> </v>
      </c>
      <c r="Q631" s="17">
        <f t="shared" si="46"/>
        <v>0</v>
      </c>
      <c r="R631" s="65"/>
      <c r="S631" s="66">
        <f t="shared" si="49"/>
        <v>0</v>
      </c>
      <c r="T631" s="31">
        <f t="shared" si="47"/>
        <v>0</v>
      </c>
      <c r="U631" s="32" t="str">
        <f t="shared" si="48"/>
        <v xml:space="preserve"> </v>
      </c>
    </row>
    <row r="632" spans="2:21" x14ac:dyDescent="0.25">
      <c r="B632" s="11"/>
      <c r="C632" s="12"/>
      <c r="D632" s="13"/>
      <c r="E632" s="13"/>
      <c r="F632" s="13"/>
      <c r="G632" s="12"/>
      <c r="H632" s="14"/>
      <c r="I632" s="14"/>
      <c r="J632" s="12"/>
      <c r="K632" s="15"/>
      <c r="L632" s="15"/>
      <c r="M632" s="15"/>
      <c r="N632" s="15"/>
      <c r="O632" s="15"/>
      <c r="P632" s="16" t="str">
        <f t="shared" si="45"/>
        <v xml:space="preserve"> </v>
      </c>
      <c r="Q632" s="17">
        <f t="shared" si="46"/>
        <v>0</v>
      </c>
      <c r="R632" s="65"/>
      <c r="S632" s="66">
        <f t="shared" si="49"/>
        <v>0</v>
      </c>
      <c r="T632" s="31">
        <f t="shared" si="47"/>
        <v>0</v>
      </c>
      <c r="U632" s="32" t="str">
        <f t="shared" si="48"/>
        <v xml:space="preserve"> </v>
      </c>
    </row>
    <row r="633" spans="2:21" x14ac:dyDescent="0.25">
      <c r="B633" s="11"/>
      <c r="C633" s="12"/>
      <c r="D633" s="13"/>
      <c r="E633" s="13"/>
      <c r="F633" s="13"/>
      <c r="G633" s="12"/>
      <c r="H633" s="14"/>
      <c r="I633" s="14"/>
      <c r="J633" s="12"/>
      <c r="K633" s="15"/>
      <c r="L633" s="15"/>
      <c r="M633" s="15"/>
      <c r="N633" s="15"/>
      <c r="O633" s="15"/>
      <c r="P633" s="16" t="str">
        <f t="shared" si="45"/>
        <v xml:space="preserve"> </v>
      </c>
      <c r="Q633" s="17">
        <f t="shared" si="46"/>
        <v>0</v>
      </c>
      <c r="R633" s="65"/>
      <c r="S633" s="66">
        <f t="shared" si="49"/>
        <v>0</v>
      </c>
      <c r="T633" s="31">
        <f t="shared" si="47"/>
        <v>0</v>
      </c>
      <c r="U633" s="32" t="str">
        <f t="shared" si="48"/>
        <v xml:space="preserve"> </v>
      </c>
    </row>
    <row r="634" spans="2:21" x14ac:dyDescent="0.25">
      <c r="B634" s="11"/>
      <c r="C634" s="12"/>
      <c r="D634" s="13"/>
      <c r="E634" s="13"/>
      <c r="F634" s="13"/>
      <c r="G634" s="12"/>
      <c r="H634" s="14"/>
      <c r="I634" s="14"/>
      <c r="J634" s="12"/>
      <c r="K634" s="15"/>
      <c r="L634" s="15"/>
      <c r="M634" s="15"/>
      <c r="N634" s="15"/>
      <c r="O634" s="15"/>
      <c r="P634" s="16" t="str">
        <f t="shared" si="45"/>
        <v xml:space="preserve"> </v>
      </c>
      <c r="Q634" s="17">
        <f t="shared" si="46"/>
        <v>0</v>
      </c>
      <c r="R634" s="65"/>
      <c r="S634" s="66">
        <f t="shared" si="49"/>
        <v>0</v>
      </c>
      <c r="T634" s="31">
        <f t="shared" si="47"/>
        <v>0</v>
      </c>
      <c r="U634" s="32" t="str">
        <f t="shared" si="48"/>
        <v xml:space="preserve"> </v>
      </c>
    </row>
    <row r="635" spans="2:21" x14ac:dyDescent="0.25">
      <c r="B635" s="11"/>
      <c r="C635" s="12"/>
      <c r="D635" s="13"/>
      <c r="E635" s="13"/>
      <c r="F635" s="13"/>
      <c r="G635" s="12"/>
      <c r="H635" s="14"/>
      <c r="I635" s="14"/>
      <c r="J635" s="12"/>
      <c r="K635" s="15"/>
      <c r="L635" s="15"/>
      <c r="M635" s="15"/>
      <c r="N635" s="15"/>
      <c r="O635" s="15"/>
      <c r="P635" s="16" t="str">
        <f t="shared" si="45"/>
        <v xml:space="preserve"> </v>
      </c>
      <c r="Q635" s="17">
        <f t="shared" si="46"/>
        <v>0</v>
      </c>
      <c r="R635" s="65"/>
      <c r="S635" s="66">
        <f t="shared" si="49"/>
        <v>0</v>
      </c>
      <c r="T635" s="31">
        <f t="shared" si="47"/>
        <v>0</v>
      </c>
      <c r="U635" s="32" t="str">
        <f t="shared" si="48"/>
        <v xml:space="preserve"> </v>
      </c>
    </row>
    <row r="636" spans="2:21" x14ac:dyDescent="0.25">
      <c r="B636" s="11"/>
      <c r="C636" s="12"/>
      <c r="D636" s="13"/>
      <c r="E636" s="13"/>
      <c r="F636" s="13"/>
      <c r="G636" s="12"/>
      <c r="H636" s="14"/>
      <c r="I636" s="14"/>
      <c r="J636" s="12"/>
      <c r="K636" s="15"/>
      <c r="L636" s="15"/>
      <c r="M636" s="15"/>
      <c r="N636" s="15"/>
      <c r="O636" s="15"/>
      <c r="P636" s="16" t="str">
        <f t="shared" si="45"/>
        <v xml:space="preserve"> </v>
      </c>
      <c r="Q636" s="17">
        <f t="shared" si="46"/>
        <v>0</v>
      </c>
      <c r="R636" s="65"/>
      <c r="S636" s="66">
        <f t="shared" si="49"/>
        <v>0</v>
      </c>
      <c r="T636" s="31">
        <f t="shared" si="47"/>
        <v>0</v>
      </c>
      <c r="U636" s="32" t="str">
        <f t="shared" si="48"/>
        <v xml:space="preserve"> </v>
      </c>
    </row>
    <row r="637" spans="2:21" x14ac:dyDescent="0.25">
      <c r="B637" s="11"/>
      <c r="C637" s="12"/>
      <c r="D637" s="13"/>
      <c r="E637" s="13"/>
      <c r="F637" s="13"/>
      <c r="G637" s="12"/>
      <c r="H637" s="14"/>
      <c r="I637" s="14"/>
      <c r="J637" s="12"/>
      <c r="K637" s="15"/>
      <c r="L637" s="15"/>
      <c r="M637" s="15"/>
      <c r="N637" s="15"/>
      <c r="O637" s="15"/>
      <c r="P637" s="16" t="str">
        <f t="shared" si="45"/>
        <v xml:space="preserve"> </v>
      </c>
      <c r="Q637" s="17">
        <f t="shared" si="46"/>
        <v>0</v>
      </c>
      <c r="R637" s="65"/>
      <c r="S637" s="66">
        <f t="shared" si="49"/>
        <v>0</v>
      </c>
      <c r="T637" s="31">
        <f t="shared" si="47"/>
        <v>0</v>
      </c>
      <c r="U637" s="32" t="str">
        <f t="shared" si="48"/>
        <v xml:space="preserve"> </v>
      </c>
    </row>
    <row r="638" spans="2:21" x14ac:dyDescent="0.25">
      <c r="B638" s="11"/>
      <c r="C638" s="12"/>
      <c r="D638" s="13"/>
      <c r="E638" s="13"/>
      <c r="F638" s="13"/>
      <c r="G638" s="12"/>
      <c r="H638" s="14"/>
      <c r="I638" s="14"/>
      <c r="J638" s="12"/>
      <c r="K638" s="15"/>
      <c r="L638" s="15"/>
      <c r="M638" s="15"/>
      <c r="N638" s="15"/>
      <c r="O638" s="15"/>
      <c r="P638" s="16" t="str">
        <f t="shared" si="45"/>
        <v xml:space="preserve"> </v>
      </c>
      <c r="Q638" s="17">
        <f t="shared" si="46"/>
        <v>0</v>
      </c>
      <c r="R638" s="65"/>
      <c r="S638" s="66">
        <f t="shared" si="49"/>
        <v>0</v>
      </c>
      <c r="T638" s="31">
        <f t="shared" si="47"/>
        <v>0</v>
      </c>
      <c r="U638" s="32" t="str">
        <f t="shared" si="48"/>
        <v xml:space="preserve"> </v>
      </c>
    </row>
    <row r="639" spans="2:21" x14ac:dyDescent="0.25">
      <c r="B639" s="11"/>
      <c r="C639" s="12"/>
      <c r="D639" s="13"/>
      <c r="E639" s="13"/>
      <c r="F639" s="13"/>
      <c r="G639" s="12"/>
      <c r="H639" s="14"/>
      <c r="I639" s="14"/>
      <c r="J639" s="12"/>
      <c r="K639" s="15"/>
      <c r="L639" s="15"/>
      <c r="M639" s="15"/>
      <c r="N639" s="15"/>
      <c r="O639" s="15"/>
      <c r="P639" s="16" t="str">
        <f t="shared" si="45"/>
        <v xml:space="preserve"> </v>
      </c>
      <c r="Q639" s="17">
        <f t="shared" si="46"/>
        <v>0</v>
      </c>
      <c r="R639" s="65"/>
      <c r="S639" s="66">
        <f t="shared" si="49"/>
        <v>0</v>
      </c>
      <c r="T639" s="31">
        <f t="shared" si="47"/>
        <v>0</v>
      </c>
      <c r="U639" s="32" t="str">
        <f t="shared" si="48"/>
        <v xml:space="preserve"> </v>
      </c>
    </row>
    <row r="640" spans="2:21" x14ac:dyDescent="0.25">
      <c r="B640" s="11"/>
      <c r="C640" s="12"/>
      <c r="D640" s="13"/>
      <c r="E640" s="13"/>
      <c r="F640" s="13"/>
      <c r="G640" s="12"/>
      <c r="H640" s="14"/>
      <c r="I640" s="14"/>
      <c r="J640" s="12"/>
      <c r="K640" s="15"/>
      <c r="L640" s="15"/>
      <c r="M640" s="15"/>
      <c r="N640" s="15"/>
      <c r="O640" s="15"/>
      <c r="P640" s="16" t="str">
        <f t="shared" si="45"/>
        <v xml:space="preserve"> </v>
      </c>
      <c r="Q640" s="17">
        <f t="shared" si="46"/>
        <v>0</v>
      </c>
      <c r="R640" s="65"/>
      <c r="S640" s="66">
        <f t="shared" si="49"/>
        <v>0</v>
      </c>
      <c r="T640" s="31">
        <f t="shared" si="47"/>
        <v>0</v>
      </c>
      <c r="U640" s="32" t="str">
        <f t="shared" si="48"/>
        <v xml:space="preserve"> </v>
      </c>
    </row>
    <row r="641" spans="2:21" x14ac:dyDescent="0.25">
      <c r="B641" s="11"/>
      <c r="C641" s="12"/>
      <c r="D641" s="13"/>
      <c r="E641" s="13"/>
      <c r="F641" s="13"/>
      <c r="G641" s="12"/>
      <c r="H641" s="14"/>
      <c r="I641" s="14"/>
      <c r="J641" s="12"/>
      <c r="K641" s="15"/>
      <c r="L641" s="15"/>
      <c r="M641" s="15"/>
      <c r="N641" s="15"/>
      <c r="O641" s="15"/>
      <c r="P641" s="16" t="str">
        <f t="shared" si="45"/>
        <v xml:space="preserve"> </v>
      </c>
      <c r="Q641" s="17">
        <f t="shared" si="46"/>
        <v>0</v>
      </c>
      <c r="R641" s="65"/>
      <c r="S641" s="66">
        <f t="shared" si="49"/>
        <v>0</v>
      </c>
      <c r="T641" s="31">
        <f t="shared" si="47"/>
        <v>0</v>
      </c>
      <c r="U641" s="32" t="str">
        <f t="shared" si="48"/>
        <v xml:space="preserve"> </v>
      </c>
    </row>
    <row r="642" spans="2:21" x14ac:dyDescent="0.25">
      <c r="B642" s="11"/>
      <c r="C642" s="12"/>
      <c r="D642" s="13"/>
      <c r="E642" s="13"/>
      <c r="F642" s="13"/>
      <c r="G642" s="12"/>
      <c r="H642" s="14"/>
      <c r="I642" s="14"/>
      <c r="J642" s="12"/>
      <c r="K642" s="15"/>
      <c r="L642" s="15"/>
      <c r="M642" s="15"/>
      <c r="N642" s="15"/>
      <c r="O642" s="15"/>
      <c r="P642" s="16" t="str">
        <f t="shared" si="45"/>
        <v xml:space="preserve"> </v>
      </c>
      <c r="Q642" s="17">
        <f t="shared" si="46"/>
        <v>0</v>
      </c>
      <c r="R642" s="65"/>
      <c r="S642" s="66">
        <f t="shared" si="49"/>
        <v>0</v>
      </c>
      <c r="T642" s="31">
        <f t="shared" si="47"/>
        <v>0</v>
      </c>
      <c r="U642" s="32" t="str">
        <f t="shared" si="48"/>
        <v xml:space="preserve"> </v>
      </c>
    </row>
    <row r="643" spans="2:21" x14ac:dyDescent="0.25">
      <c r="B643" s="11"/>
      <c r="C643" s="12"/>
      <c r="D643" s="13"/>
      <c r="E643" s="13"/>
      <c r="F643" s="13"/>
      <c r="G643" s="12"/>
      <c r="H643" s="14"/>
      <c r="I643" s="14"/>
      <c r="J643" s="12"/>
      <c r="K643" s="15"/>
      <c r="L643" s="15"/>
      <c r="M643" s="15"/>
      <c r="N643" s="15"/>
      <c r="O643" s="15"/>
      <c r="P643" s="16" t="str">
        <f t="shared" si="45"/>
        <v xml:space="preserve"> </v>
      </c>
      <c r="Q643" s="17">
        <f t="shared" si="46"/>
        <v>0</v>
      </c>
      <c r="R643" s="65"/>
      <c r="S643" s="66">
        <f t="shared" si="49"/>
        <v>0</v>
      </c>
      <c r="T643" s="31">
        <f t="shared" si="47"/>
        <v>0</v>
      </c>
      <c r="U643" s="32" t="str">
        <f t="shared" si="48"/>
        <v xml:space="preserve"> </v>
      </c>
    </row>
    <row r="644" spans="2:21" x14ac:dyDescent="0.25">
      <c r="B644" s="11"/>
      <c r="C644" s="12"/>
      <c r="D644" s="13"/>
      <c r="E644" s="13"/>
      <c r="F644" s="13"/>
      <c r="G644" s="12"/>
      <c r="H644" s="14"/>
      <c r="I644" s="14"/>
      <c r="J644" s="12"/>
      <c r="K644" s="15"/>
      <c r="L644" s="15"/>
      <c r="M644" s="15"/>
      <c r="N644" s="15"/>
      <c r="O644" s="15"/>
      <c r="P644" s="16" t="str">
        <f t="shared" si="45"/>
        <v xml:space="preserve"> </v>
      </c>
      <c r="Q644" s="17">
        <f t="shared" si="46"/>
        <v>0</v>
      </c>
      <c r="R644" s="65"/>
      <c r="S644" s="66">
        <f t="shared" si="49"/>
        <v>0</v>
      </c>
      <c r="T644" s="31">
        <f t="shared" si="47"/>
        <v>0</v>
      </c>
      <c r="U644" s="32" t="str">
        <f t="shared" si="48"/>
        <v xml:space="preserve"> </v>
      </c>
    </row>
    <row r="645" spans="2:21" x14ac:dyDescent="0.25">
      <c r="B645" s="11"/>
      <c r="C645" s="12"/>
      <c r="D645" s="13"/>
      <c r="E645" s="13"/>
      <c r="F645" s="13"/>
      <c r="G645" s="12"/>
      <c r="H645" s="14"/>
      <c r="I645" s="14"/>
      <c r="J645" s="12"/>
      <c r="K645" s="15"/>
      <c r="L645" s="15"/>
      <c r="M645" s="15"/>
      <c r="N645" s="15"/>
      <c r="O645" s="15"/>
      <c r="P645" s="16" t="str">
        <f t="shared" si="45"/>
        <v xml:space="preserve"> </v>
      </c>
      <c r="Q645" s="17">
        <f t="shared" si="46"/>
        <v>0</v>
      </c>
      <c r="R645" s="65"/>
      <c r="S645" s="66">
        <f t="shared" si="49"/>
        <v>0</v>
      </c>
      <c r="T645" s="31">
        <f t="shared" si="47"/>
        <v>0</v>
      </c>
      <c r="U645" s="32" t="str">
        <f t="shared" si="48"/>
        <v xml:space="preserve"> </v>
      </c>
    </row>
    <row r="646" spans="2:21" x14ac:dyDescent="0.25">
      <c r="B646" s="11"/>
      <c r="C646" s="12"/>
      <c r="D646" s="13"/>
      <c r="E646" s="13"/>
      <c r="F646" s="13"/>
      <c r="G646" s="12"/>
      <c r="H646" s="14"/>
      <c r="I646" s="14"/>
      <c r="J646" s="12"/>
      <c r="K646" s="15"/>
      <c r="L646" s="15"/>
      <c r="M646" s="15"/>
      <c r="N646" s="15"/>
      <c r="O646" s="15"/>
      <c r="P646" s="16" t="str">
        <f t="shared" si="45"/>
        <v xml:space="preserve"> </v>
      </c>
      <c r="Q646" s="17">
        <f t="shared" si="46"/>
        <v>0</v>
      </c>
      <c r="R646" s="65"/>
      <c r="S646" s="66">
        <f t="shared" si="49"/>
        <v>0</v>
      </c>
      <c r="T646" s="31">
        <f t="shared" si="47"/>
        <v>0</v>
      </c>
      <c r="U646" s="32" t="str">
        <f t="shared" si="48"/>
        <v xml:space="preserve"> </v>
      </c>
    </row>
    <row r="647" spans="2:21" x14ac:dyDescent="0.25">
      <c r="B647" s="11"/>
      <c r="C647" s="12"/>
      <c r="D647" s="13"/>
      <c r="E647" s="13"/>
      <c r="F647" s="13"/>
      <c r="G647" s="12"/>
      <c r="H647" s="14"/>
      <c r="I647" s="14"/>
      <c r="J647" s="12"/>
      <c r="K647" s="15"/>
      <c r="L647" s="15"/>
      <c r="M647" s="15"/>
      <c r="N647" s="15"/>
      <c r="O647" s="15"/>
      <c r="P647" s="16" t="str">
        <f t="shared" si="45"/>
        <v xml:space="preserve"> </v>
      </c>
      <c r="Q647" s="17">
        <f t="shared" si="46"/>
        <v>0</v>
      </c>
      <c r="R647" s="65"/>
      <c r="S647" s="66">
        <f t="shared" si="49"/>
        <v>0</v>
      </c>
      <c r="T647" s="31">
        <f t="shared" si="47"/>
        <v>0</v>
      </c>
      <c r="U647" s="32" t="str">
        <f t="shared" si="48"/>
        <v xml:space="preserve"> </v>
      </c>
    </row>
    <row r="648" spans="2:21" x14ac:dyDescent="0.25">
      <c r="B648" s="11"/>
      <c r="C648" s="12"/>
      <c r="D648" s="13"/>
      <c r="E648" s="13"/>
      <c r="F648" s="13"/>
      <c r="G648" s="12"/>
      <c r="H648" s="14"/>
      <c r="I648" s="14"/>
      <c r="J648" s="12"/>
      <c r="K648" s="15"/>
      <c r="L648" s="15"/>
      <c r="M648" s="15"/>
      <c r="N648" s="15"/>
      <c r="O648" s="15"/>
      <c r="P648" s="16" t="str">
        <f t="shared" si="45"/>
        <v xml:space="preserve"> </v>
      </c>
      <c r="Q648" s="17">
        <f t="shared" si="46"/>
        <v>0</v>
      </c>
      <c r="R648" s="65"/>
      <c r="S648" s="66">
        <f t="shared" si="49"/>
        <v>0</v>
      </c>
      <c r="T648" s="31">
        <f t="shared" si="47"/>
        <v>0</v>
      </c>
      <c r="U648" s="32" t="str">
        <f t="shared" si="48"/>
        <v xml:space="preserve"> </v>
      </c>
    </row>
    <row r="649" spans="2:21" x14ac:dyDescent="0.25">
      <c r="B649" s="11"/>
      <c r="C649" s="12"/>
      <c r="D649" s="13"/>
      <c r="E649" s="13"/>
      <c r="F649" s="13"/>
      <c r="G649" s="12"/>
      <c r="H649" s="14"/>
      <c r="I649" s="14"/>
      <c r="J649" s="12"/>
      <c r="K649" s="15"/>
      <c r="L649" s="15"/>
      <c r="M649" s="15"/>
      <c r="N649" s="15"/>
      <c r="O649" s="15"/>
      <c r="P649" s="16" t="str">
        <f t="shared" ref="P649:P712" si="50">+IF(K649&lt;=0," ",IF(K649&lt;=10,"A",IF(K649&gt;=11,"B")))</f>
        <v xml:space="preserve"> </v>
      </c>
      <c r="Q649" s="17">
        <f t="shared" ref="Q649:Q712" si="51">+IF(P649=" ",K649*0,IF(P649="A",K649*2500,IF(P649="B",K649*3000)))</f>
        <v>0</v>
      </c>
      <c r="R649" s="65"/>
      <c r="S649" s="66">
        <f t="shared" si="49"/>
        <v>0</v>
      </c>
      <c r="T649" s="31">
        <f t="shared" ref="T649:T712" si="52">SUMIF($G$8:$G$1008,G649:G1649,$K$8:$K$1008)</f>
        <v>0</v>
      </c>
      <c r="U649" s="32" t="str">
        <f t="shared" ref="U649:U712" si="53">+IF(T649=0," ",IF(T649&lt;=50,"OK",IF(T649&gt;=51,"LEBIH")))</f>
        <v xml:space="preserve"> </v>
      </c>
    </row>
    <row r="650" spans="2:21" x14ac:dyDescent="0.25">
      <c r="B650" s="11"/>
      <c r="C650" s="12"/>
      <c r="D650" s="13"/>
      <c r="E650" s="13"/>
      <c r="F650" s="13"/>
      <c r="G650" s="12"/>
      <c r="H650" s="14"/>
      <c r="I650" s="14"/>
      <c r="J650" s="12"/>
      <c r="K650" s="15"/>
      <c r="L650" s="15"/>
      <c r="M650" s="15"/>
      <c r="N650" s="15"/>
      <c r="O650" s="15"/>
      <c r="P650" s="16" t="str">
        <f t="shared" si="50"/>
        <v xml:space="preserve"> </v>
      </c>
      <c r="Q650" s="17">
        <f t="shared" si="51"/>
        <v>0</v>
      </c>
      <c r="R650" s="65"/>
      <c r="S650" s="66">
        <f t="shared" si="49"/>
        <v>0</v>
      </c>
      <c r="T650" s="31">
        <f t="shared" si="52"/>
        <v>0</v>
      </c>
      <c r="U650" s="32" t="str">
        <f t="shared" si="53"/>
        <v xml:space="preserve"> </v>
      </c>
    </row>
    <row r="651" spans="2:21" x14ac:dyDescent="0.25">
      <c r="B651" s="11"/>
      <c r="C651" s="12"/>
      <c r="D651" s="13"/>
      <c r="E651" s="13"/>
      <c r="F651" s="13"/>
      <c r="G651" s="12"/>
      <c r="H651" s="14"/>
      <c r="I651" s="14"/>
      <c r="J651" s="12"/>
      <c r="K651" s="15"/>
      <c r="L651" s="15"/>
      <c r="M651" s="15"/>
      <c r="N651" s="15"/>
      <c r="O651" s="15"/>
      <c r="P651" s="16" t="str">
        <f t="shared" si="50"/>
        <v xml:space="preserve"> </v>
      </c>
      <c r="Q651" s="17">
        <f t="shared" si="51"/>
        <v>0</v>
      </c>
      <c r="R651" s="65"/>
      <c r="S651" s="66">
        <f t="shared" si="49"/>
        <v>0</v>
      </c>
      <c r="T651" s="31">
        <f t="shared" si="52"/>
        <v>0</v>
      </c>
      <c r="U651" s="32" t="str">
        <f t="shared" si="53"/>
        <v xml:space="preserve"> </v>
      </c>
    </row>
    <row r="652" spans="2:21" x14ac:dyDescent="0.25">
      <c r="B652" s="11"/>
      <c r="C652" s="12"/>
      <c r="D652" s="13"/>
      <c r="E652" s="13"/>
      <c r="F652" s="13"/>
      <c r="G652" s="12"/>
      <c r="H652" s="14"/>
      <c r="I652" s="14"/>
      <c r="J652" s="12"/>
      <c r="K652" s="15"/>
      <c r="L652" s="15"/>
      <c r="M652" s="15"/>
      <c r="N652" s="15"/>
      <c r="O652" s="15"/>
      <c r="P652" s="16" t="str">
        <f t="shared" si="50"/>
        <v xml:space="preserve"> </v>
      </c>
      <c r="Q652" s="17">
        <f t="shared" si="51"/>
        <v>0</v>
      </c>
      <c r="R652" s="65"/>
      <c r="S652" s="66">
        <f t="shared" si="49"/>
        <v>0</v>
      </c>
      <c r="T652" s="31">
        <f t="shared" si="52"/>
        <v>0</v>
      </c>
      <c r="U652" s="32" t="str">
        <f t="shared" si="53"/>
        <v xml:space="preserve"> </v>
      </c>
    </row>
    <row r="653" spans="2:21" x14ac:dyDescent="0.25">
      <c r="B653" s="11"/>
      <c r="C653" s="12"/>
      <c r="D653" s="13"/>
      <c r="E653" s="13"/>
      <c r="F653" s="13"/>
      <c r="G653" s="12"/>
      <c r="H653" s="14"/>
      <c r="I653" s="14"/>
      <c r="J653" s="12"/>
      <c r="K653" s="15"/>
      <c r="L653" s="15"/>
      <c r="M653" s="15"/>
      <c r="N653" s="15"/>
      <c r="O653" s="15"/>
      <c r="P653" s="16" t="str">
        <f t="shared" si="50"/>
        <v xml:space="preserve"> </v>
      </c>
      <c r="Q653" s="17">
        <f t="shared" si="51"/>
        <v>0</v>
      </c>
      <c r="R653" s="65"/>
      <c r="S653" s="66">
        <f t="shared" si="49"/>
        <v>0</v>
      </c>
      <c r="T653" s="31">
        <f t="shared" si="52"/>
        <v>0</v>
      </c>
      <c r="U653" s="32" t="str">
        <f t="shared" si="53"/>
        <v xml:space="preserve"> </v>
      </c>
    </row>
    <row r="654" spans="2:21" x14ac:dyDescent="0.25">
      <c r="B654" s="11"/>
      <c r="C654" s="12"/>
      <c r="D654" s="13"/>
      <c r="E654" s="13"/>
      <c r="F654" s="13"/>
      <c r="G654" s="12"/>
      <c r="H654" s="14"/>
      <c r="I654" s="14"/>
      <c r="J654" s="12"/>
      <c r="K654" s="15"/>
      <c r="L654" s="15"/>
      <c r="M654" s="15"/>
      <c r="N654" s="15"/>
      <c r="O654" s="15"/>
      <c r="P654" s="16" t="str">
        <f t="shared" si="50"/>
        <v xml:space="preserve"> </v>
      </c>
      <c r="Q654" s="17">
        <f t="shared" si="51"/>
        <v>0</v>
      </c>
      <c r="R654" s="65"/>
      <c r="S654" s="66">
        <f t="shared" ref="S654:S711" si="54">+Q654-R654</f>
        <v>0</v>
      </c>
      <c r="T654" s="31">
        <f t="shared" si="52"/>
        <v>0</v>
      </c>
      <c r="U654" s="32" t="str">
        <f t="shared" si="53"/>
        <v xml:space="preserve"> </v>
      </c>
    </row>
    <row r="655" spans="2:21" x14ac:dyDescent="0.25">
      <c r="B655" s="11"/>
      <c r="C655" s="12"/>
      <c r="D655" s="13"/>
      <c r="E655" s="13"/>
      <c r="F655" s="13"/>
      <c r="G655" s="12"/>
      <c r="H655" s="14"/>
      <c r="I655" s="14"/>
      <c r="J655" s="12"/>
      <c r="K655" s="15"/>
      <c r="L655" s="15"/>
      <c r="M655" s="15"/>
      <c r="N655" s="15"/>
      <c r="O655" s="15"/>
      <c r="P655" s="16" t="str">
        <f t="shared" si="50"/>
        <v xml:space="preserve"> </v>
      </c>
      <c r="Q655" s="17">
        <f t="shared" si="51"/>
        <v>0</v>
      </c>
      <c r="R655" s="65"/>
      <c r="S655" s="66">
        <f t="shared" si="54"/>
        <v>0</v>
      </c>
      <c r="T655" s="31">
        <f t="shared" si="52"/>
        <v>0</v>
      </c>
      <c r="U655" s="32" t="str">
        <f t="shared" si="53"/>
        <v xml:space="preserve"> </v>
      </c>
    </row>
    <row r="656" spans="2:21" x14ac:dyDescent="0.25">
      <c r="B656" s="11"/>
      <c r="C656" s="12"/>
      <c r="D656" s="13"/>
      <c r="E656" s="13"/>
      <c r="F656" s="13"/>
      <c r="G656" s="12"/>
      <c r="H656" s="14"/>
      <c r="I656" s="14"/>
      <c r="J656" s="12"/>
      <c r="K656" s="15"/>
      <c r="L656" s="15"/>
      <c r="M656" s="15"/>
      <c r="N656" s="15"/>
      <c r="O656" s="15"/>
      <c r="P656" s="16" t="str">
        <f t="shared" si="50"/>
        <v xml:space="preserve"> </v>
      </c>
      <c r="Q656" s="17">
        <f t="shared" si="51"/>
        <v>0</v>
      </c>
      <c r="R656" s="65"/>
      <c r="S656" s="66">
        <f t="shared" si="54"/>
        <v>0</v>
      </c>
      <c r="T656" s="31">
        <f t="shared" si="52"/>
        <v>0</v>
      </c>
      <c r="U656" s="32" t="str">
        <f t="shared" si="53"/>
        <v xml:space="preserve"> </v>
      </c>
    </row>
    <row r="657" spans="2:21" x14ac:dyDescent="0.25">
      <c r="B657" s="11"/>
      <c r="C657" s="12"/>
      <c r="D657" s="13"/>
      <c r="E657" s="13"/>
      <c r="F657" s="13"/>
      <c r="G657" s="12"/>
      <c r="H657" s="14"/>
      <c r="I657" s="14"/>
      <c r="J657" s="12"/>
      <c r="K657" s="15"/>
      <c r="L657" s="15"/>
      <c r="M657" s="15"/>
      <c r="N657" s="15"/>
      <c r="O657" s="15"/>
      <c r="P657" s="16" t="str">
        <f t="shared" si="50"/>
        <v xml:space="preserve"> </v>
      </c>
      <c r="Q657" s="17">
        <f t="shared" si="51"/>
        <v>0</v>
      </c>
      <c r="R657" s="65"/>
      <c r="S657" s="66">
        <f t="shared" si="54"/>
        <v>0</v>
      </c>
      <c r="T657" s="31">
        <f t="shared" si="52"/>
        <v>0</v>
      </c>
      <c r="U657" s="32" t="str">
        <f t="shared" si="53"/>
        <v xml:space="preserve"> </v>
      </c>
    </row>
    <row r="658" spans="2:21" x14ac:dyDescent="0.25">
      <c r="B658" s="11"/>
      <c r="C658" s="12"/>
      <c r="D658" s="13"/>
      <c r="E658" s="13"/>
      <c r="F658" s="13"/>
      <c r="G658" s="12"/>
      <c r="H658" s="14"/>
      <c r="I658" s="14"/>
      <c r="J658" s="12"/>
      <c r="K658" s="15"/>
      <c r="L658" s="15"/>
      <c r="M658" s="15"/>
      <c r="N658" s="15"/>
      <c r="O658" s="15"/>
      <c r="P658" s="16" t="str">
        <f t="shared" si="50"/>
        <v xml:space="preserve"> </v>
      </c>
      <c r="Q658" s="17">
        <f t="shared" si="51"/>
        <v>0</v>
      </c>
      <c r="R658" s="65"/>
      <c r="S658" s="66">
        <f t="shared" si="54"/>
        <v>0</v>
      </c>
      <c r="T658" s="31">
        <f t="shared" si="52"/>
        <v>0</v>
      </c>
      <c r="U658" s="32" t="str">
        <f t="shared" si="53"/>
        <v xml:space="preserve"> </v>
      </c>
    </row>
    <row r="659" spans="2:21" x14ac:dyDescent="0.25">
      <c r="B659" s="11"/>
      <c r="C659" s="12"/>
      <c r="D659" s="13"/>
      <c r="E659" s="13"/>
      <c r="F659" s="13"/>
      <c r="G659" s="12"/>
      <c r="H659" s="14"/>
      <c r="I659" s="14"/>
      <c r="J659" s="12"/>
      <c r="K659" s="15"/>
      <c r="L659" s="15"/>
      <c r="M659" s="15"/>
      <c r="N659" s="15"/>
      <c r="O659" s="15"/>
      <c r="P659" s="16" t="str">
        <f t="shared" si="50"/>
        <v xml:space="preserve"> </v>
      </c>
      <c r="Q659" s="17">
        <f t="shared" si="51"/>
        <v>0</v>
      </c>
      <c r="R659" s="65"/>
      <c r="S659" s="66">
        <f t="shared" si="54"/>
        <v>0</v>
      </c>
      <c r="T659" s="31">
        <f t="shared" si="52"/>
        <v>0</v>
      </c>
      <c r="U659" s="32" t="str">
        <f t="shared" si="53"/>
        <v xml:space="preserve"> </v>
      </c>
    </row>
    <row r="660" spans="2:21" x14ac:dyDescent="0.25">
      <c r="B660" s="11"/>
      <c r="C660" s="12"/>
      <c r="D660" s="13"/>
      <c r="E660" s="13"/>
      <c r="F660" s="13"/>
      <c r="G660" s="12"/>
      <c r="H660" s="14"/>
      <c r="I660" s="14"/>
      <c r="J660" s="12"/>
      <c r="K660" s="15"/>
      <c r="L660" s="15"/>
      <c r="M660" s="15"/>
      <c r="N660" s="15"/>
      <c r="O660" s="15"/>
      <c r="P660" s="16" t="str">
        <f t="shared" si="50"/>
        <v xml:space="preserve"> </v>
      </c>
      <c r="Q660" s="17">
        <f t="shared" si="51"/>
        <v>0</v>
      </c>
      <c r="R660" s="65"/>
      <c r="S660" s="66">
        <f t="shared" si="54"/>
        <v>0</v>
      </c>
      <c r="T660" s="31">
        <f t="shared" si="52"/>
        <v>0</v>
      </c>
      <c r="U660" s="32" t="str">
        <f t="shared" si="53"/>
        <v xml:space="preserve"> </v>
      </c>
    </row>
    <row r="661" spans="2:21" x14ac:dyDescent="0.25">
      <c r="B661" s="11"/>
      <c r="C661" s="12"/>
      <c r="D661" s="13"/>
      <c r="E661" s="13"/>
      <c r="F661" s="13"/>
      <c r="G661" s="12"/>
      <c r="H661" s="14"/>
      <c r="I661" s="14"/>
      <c r="J661" s="12"/>
      <c r="K661" s="15"/>
      <c r="L661" s="15"/>
      <c r="M661" s="15"/>
      <c r="N661" s="15"/>
      <c r="O661" s="15"/>
      <c r="P661" s="16" t="str">
        <f t="shared" si="50"/>
        <v xml:space="preserve"> </v>
      </c>
      <c r="Q661" s="17">
        <f t="shared" si="51"/>
        <v>0</v>
      </c>
      <c r="R661" s="65"/>
      <c r="S661" s="66">
        <f t="shared" si="54"/>
        <v>0</v>
      </c>
      <c r="T661" s="31">
        <f t="shared" si="52"/>
        <v>0</v>
      </c>
      <c r="U661" s="32" t="str">
        <f t="shared" si="53"/>
        <v xml:space="preserve"> </v>
      </c>
    </row>
    <row r="662" spans="2:21" x14ac:dyDescent="0.25">
      <c r="B662" s="11"/>
      <c r="C662" s="12"/>
      <c r="D662" s="13"/>
      <c r="E662" s="13"/>
      <c r="F662" s="13"/>
      <c r="G662" s="12"/>
      <c r="H662" s="14"/>
      <c r="I662" s="14"/>
      <c r="J662" s="12"/>
      <c r="K662" s="15"/>
      <c r="L662" s="15"/>
      <c r="M662" s="15"/>
      <c r="N662" s="15"/>
      <c r="O662" s="15"/>
      <c r="P662" s="16" t="str">
        <f t="shared" si="50"/>
        <v xml:space="preserve"> </v>
      </c>
      <c r="Q662" s="17">
        <f t="shared" si="51"/>
        <v>0</v>
      </c>
      <c r="R662" s="65"/>
      <c r="S662" s="66">
        <f t="shared" si="54"/>
        <v>0</v>
      </c>
      <c r="T662" s="31">
        <f t="shared" si="52"/>
        <v>0</v>
      </c>
      <c r="U662" s="32" t="str">
        <f t="shared" si="53"/>
        <v xml:space="preserve"> </v>
      </c>
    </row>
    <row r="663" spans="2:21" x14ac:dyDescent="0.25">
      <c r="B663" s="11"/>
      <c r="C663" s="12"/>
      <c r="D663" s="13"/>
      <c r="E663" s="13"/>
      <c r="F663" s="13"/>
      <c r="G663" s="12"/>
      <c r="H663" s="14"/>
      <c r="I663" s="14"/>
      <c r="J663" s="12"/>
      <c r="K663" s="15"/>
      <c r="L663" s="15"/>
      <c r="M663" s="15"/>
      <c r="N663" s="15"/>
      <c r="O663" s="15"/>
      <c r="P663" s="16" t="str">
        <f t="shared" si="50"/>
        <v xml:space="preserve"> </v>
      </c>
      <c r="Q663" s="17">
        <f t="shared" si="51"/>
        <v>0</v>
      </c>
      <c r="R663" s="65"/>
      <c r="S663" s="66">
        <f t="shared" si="54"/>
        <v>0</v>
      </c>
      <c r="T663" s="31">
        <f t="shared" si="52"/>
        <v>0</v>
      </c>
      <c r="U663" s="32" t="str">
        <f t="shared" si="53"/>
        <v xml:space="preserve"> </v>
      </c>
    </row>
    <row r="664" spans="2:21" x14ac:dyDescent="0.25">
      <c r="B664" s="11"/>
      <c r="C664" s="12"/>
      <c r="D664" s="13"/>
      <c r="E664" s="13"/>
      <c r="F664" s="13"/>
      <c r="G664" s="12"/>
      <c r="H664" s="14"/>
      <c r="I664" s="14"/>
      <c r="J664" s="12"/>
      <c r="K664" s="15"/>
      <c r="L664" s="15"/>
      <c r="M664" s="15"/>
      <c r="N664" s="15"/>
      <c r="O664" s="15"/>
      <c r="P664" s="16" t="str">
        <f t="shared" si="50"/>
        <v xml:space="preserve"> </v>
      </c>
      <c r="Q664" s="17">
        <f t="shared" si="51"/>
        <v>0</v>
      </c>
      <c r="R664" s="65"/>
      <c r="S664" s="66">
        <f t="shared" si="54"/>
        <v>0</v>
      </c>
      <c r="T664" s="31">
        <f t="shared" si="52"/>
        <v>0</v>
      </c>
      <c r="U664" s="32" t="str">
        <f t="shared" si="53"/>
        <v xml:space="preserve"> </v>
      </c>
    </row>
    <row r="665" spans="2:21" x14ac:dyDescent="0.25">
      <c r="B665" s="11"/>
      <c r="C665" s="12"/>
      <c r="D665" s="13"/>
      <c r="E665" s="13"/>
      <c r="F665" s="13"/>
      <c r="G665" s="12"/>
      <c r="H665" s="14"/>
      <c r="I665" s="14"/>
      <c r="J665" s="12"/>
      <c r="K665" s="15"/>
      <c r="L665" s="15"/>
      <c r="M665" s="15"/>
      <c r="N665" s="15"/>
      <c r="O665" s="15"/>
      <c r="P665" s="16" t="str">
        <f t="shared" si="50"/>
        <v xml:space="preserve"> </v>
      </c>
      <c r="Q665" s="17">
        <f t="shared" si="51"/>
        <v>0</v>
      </c>
      <c r="R665" s="65"/>
      <c r="S665" s="66">
        <f t="shared" si="54"/>
        <v>0</v>
      </c>
      <c r="T665" s="31">
        <f t="shared" si="52"/>
        <v>0</v>
      </c>
      <c r="U665" s="32" t="str">
        <f t="shared" si="53"/>
        <v xml:space="preserve"> </v>
      </c>
    </row>
    <row r="666" spans="2:21" x14ac:dyDescent="0.25">
      <c r="B666" s="11"/>
      <c r="C666" s="12"/>
      <c r="D666" s="13"/>
      <c r="E666" s="13"/>
      <c r="F666" s="13"/>
      <c r="G666" s="12"/>
      <c r="H666" s="14"/>
      <c r="I666" s="14"/>
      <c r="J666" s="12"/>
      <c r="K666" s="15"/>
      <c r="L666" s="15"/>
      <c r="M666" s="15"/>
      <c r="N666" s="15"/>
      <c r="O666" s="15"/>
      <c r="P666" s="16" t="str">
        <f t="shared" si="50"/>
        <v xml:space="preserve"> </v>
      </c>
      <c r="Q666" s="17">
        <f t="shared" si="51"/>
        <v>0</v>
      </c>
      <c r="R666" s="65"/>
      <c r="S666" s="66">
        <f t="shared" si="54"/>
        <v>0</v>
      </c>
      <c r="T666" s="31">
        <f t="shared" si="52"/>
        <v>0</v>
      </c>
      <c r="U666" s="32" t="str">
        <f t="shared" si="53"/>
        <v xml:space="preserve"> </v>
      </c>
    </row>
    <row r="667" spans="2:21" x14ac:dyDescent="0.25">
      <c r="B667" s="11"/>
      <c r="C667" s="12"/>
      <c r="D667" s="13"/>
      <c r="E667" s="13"/>
      <c r="F667" s="13"/>
      <c r="G667" s="12"/>
      <c r="H667" s="14"/>
      <c r="I667" s="14"/>
      <c r="J667" s="12"/>
      <c r="K667" s="15"/>
      <c r="L667" s="15"/>
      <c r="M667" s="15"/>
      <c r="N667" s="15"/>
      <c r="O667" s="15"/>
      <c r="P667" s="16" t="str">
        <f t="shared" si="50"/>
        <v xml:space="preserve"> </v>
      </c>
      <c r="Q667" s="17">
        <f t="shared" si="51"/>
        <v>0</v>
      </c>
      <c r="R667" s="65"/>
      <c r="S667" s="66">
        <f t="shared" si="54"/>
        <v>0</v>
      </c>
      <c r="T667" s="31">
        <f t="shared" si="52"/>
        <v>0</v>
      </c>
      <c r="U667" s="32" t="str">
        <f t="shared" si="53"/>
        <v xml:space="preserve"> </v>
      </c>
    </row>
    <row r="668" spans="2:21" x14ac:dyDescent="0.25">
      <c r="B668" s="11"/>
      <c r="C668" s="12"/>
      <c r="D668" s="13"/>
      <c r="E668" s="13"/>
      <c r="F668" s="13"/>
      <c r="G668" s="12"/>
      <c r="H668" s="14"/>
      <c r="I668" s="14"/>
      <c r="J668" s="12"/>
      <c r="K668" s="15"/>
      <c r="L668" s="15"/>
      <c r="M668" s="15"/>
      <c r="N668" s="15"/>
      <c r="O668" s="15"/>
      <c r="P668" s="16" t="str">
        <f t="shared" si="50"/>
        <v xml:space="preserve"> </v>
      </c>
      <c r="Q668" s="17">
        <f t="shared" si="51"/>
        <v>0</v>
      </c>
      <c r="R668" s="65"/>
      <c r="S668" s="66">
        <f t="shared" si="54"/>
        <v>0</v>
      </c>
      <c r="T668" s="31">
        <f t="shared" si="52"/>
        <v>0</v>
      </c>
      <c r="U668" s="32" t="str">
        <f t="shared" si="53"/>
        <v xml:space="preserve"> </v>
      </c>
    </row>
    <row r="669" spans="2:21" x14ac:dyDescent="0.25">
      <c r="B669" s="11"/>
      <c r="C669" s="12"/>
      <c r="D669" s="13"/>
      <c r="E669" s="13"/>
      <c r="F669" s="13"/>
      <c r="G669" s="12"/>
      <c r="H669" s="14"/>
      <c r="I669" s="14"/>
      <c r="J669" s="12"/>
      <c r="K669" s="15"/>
      <c r="L669" s="15"/>
      <c r="M669" s="15"/>
      <c r="N669" s="15"/>
      <c r="O669" s="15"/>
      <c r="P669" s="16" t="str">
        <f t="shared" si="50"/>
        <v xml:space="preserve"> </v>
      </c>
      <c r="Q669" s="17">
        <f t="shared" si="51"/>
        <v>0</v>
      </c>
      <c r="R669" s="65"/>
      <c r="S669" s="66">
        <f t="shared" si="54"/>
        <v>0</v>
      </c>
      <c r="T669" s="31">
        <f t="shared" si="52"/>
        <v>0</v>
      </c>
      <c r="U669" s="32" t="str">
        <f t="shared" si="53"/>
        <v xml:space="preserve"> </v>
      </c>
    </row>
    <row r="670" spans="2:21" x14ac:dyDescent="0.25">
      <c r="B670" s="11"/>
      <c r="C670" s="12"/>
      <c r="D670" s="13"/>
      <c r="E670" s="13"/>
      <c r="F670" s="13"/>
      <c r="G670" s="12"/>
      <c r="H670" s="14"/>
      <c r="I670" s="14"/>
      <c r="J670" s="12"/>
      <c r="K670" s="15"/>
      <c r="L670" s="15"/>
      <c r="M670" s="15"/>
      <c r="N670" s="15"/>
      <c r="O670" s="15"/>
      <c r="P670" s="16" t="str">
        <f t="shared" si="50"/>
        <v xml:space="preserve"> </v>
      </c>
      <c r="Q670" s="17">
        <f t="shared" si="51"/>
        <v>0</v>
      </c>
      <c r="R670" s="65"/>
      <c r="S670" s="66">
        <f t="shared" si="54"/>
        <v>0</v>
      </c>
      <c r="T670" s="31">
        <f t="shared" si="52"/>
        <v>0</v>
      </c>
      <c r="U670" s="32" t="str">
        <f t="shared" si="53"/>
        <v xml:space="preserve"> </v>
      </c>
    </row>
    <row r="671" spans="2:21" x14ac:dyDescent="0.25">
      <c r="B671" s="11"/>
      <c r="C671" s="12"/>
      <c r="D671" s="13"/>
      <c r="E671" s="13"/>
      <c r="F671" s="13"/>
      <c r="G671" s="12"/>
      <c r="H671" s="14"/>
      <c r="I671" s="14"/>
      <c r="J671" s="12"/>
      <c r="K671" s="15"/>
      <c r="L671" s="15"/>
      <c r="M671" s="15"/>
      <c r="N671" s="15"/>
      <c r="O671" s="15"/>
      <c r="P671" s="16" t="str">
        <f t="shared" si="50"/>
        <v xml:space="preserve"> </v>
      </c>
      <c r="Q671" s="17">
        <f t="shared" si="51"/>
        <v>0</v>
      </c>
      <c r="R671" s="65"/>
      <c r="S671" s="66">
        <f t="shared" si="54"/>
        <v>0</v>
      </c>
      <c r="T671" s="31">
        <f t="shared" si="52"/>
        <v>0</v>
      </c>
      <c r="U671" s="32" t="str">
        <f t="shared" si="53"/>
        <v xml:space="preserve"> </v>
      </c>
    </row>
    <row r="672" spans="2:21" x14ac:dyDescent="0.25">
      <c r="B672" s="11"/>
      <c r="C672" s="12"/>
      <c r="D672" s="13"/>
      <c r="E672" s="13"/>
      <c r="F672" s="13"/>
      <c r="G672" s="12"/>
      <c r="H672" s="14"/>
      <c r="I672" s="14"/>
      <c r="J672" s="12"/>
      <c r="K672" s="15"/>
      <c r="L672" s="15"/>
      <c r="M672" s="15"/>
      <c r="N672" s="15"/>
      <c r="O672" s="15"/>
      <c r="P672" s="16" t="str">
        <f t="shared" si="50"/>
        <v xml:space="preserve"> </v>
      </c>
      <c r="Q672" s="17">
        <f t="shared" si="51"/>
        <v>0</v>
      </c>
      <c r="R672" s="65"/>
      <c r="S672" s="66">
        <f t="shared" si="54"/>
        <v>0</v>
      </c>
      <c r="T672" s="31">
        <f t="shared" si="52"/>
        <v>0</v>
      </c>
      <c r="U672" s="32" t="str">
        <f t="shared" si="53"/>
        <v xml:space="preserve"> </v>
      </c>
    </row>
    <row r="673" spans="2:21" x14ac:dyDescent="0.25">
      <c r="B673" s="11"/>
      <c r="C673" s="12"/>
      <c r="D673" s="13"/>
      <c r="E673" s="13"/>
      <c r="F673" s="13"/>
      <c r="G673" s="12"/>
      <c r="H673" s="14"/>
      <c r="I673" s="14"/>
      <c r="J673" s="12"/>
      <c r="K673" s="15"/>
      <c r="L673" s="15"/>
      <c r="M673" s="15"/>
      <c r="N673" s="15"/>
      <c r="O673" s="15"/>
      <c r="P673" s="16" t="str">
        <f t="shared" si="50"/>
        <v xml:space="preserve"> </v>
      </c>
      <c r="Q673" s="17">
        <f t="shared" si="51"/>
        <v>0</v>
      </c>
      <c r="R673" s="65"/>
      <c r="S673" s="66">
        <f t="shared" si="54"/>
        <v>0</v>
      </c>
      <c r="T673" s="31">
        <f t="shared" si="52"/>
        <v>0</v>
      </c>
      <c r="U673" s="32" t="str">
        <f t="shared" si="53"/>
        <v xml:space="preserve"> </v>
      </c>
    </row>
    <row r="674" spans="2:21" x14ac:dyDescent="0.25">
      <c r="B674" s="11"/>
      <c r="C674" s="12"/>
      <c r="D674" s="13"/>
      <c r="E674" s="13"/>
      <c r="F674" s="13"/>
      <c r="G674" s="12"/>
      <c r="H674" s="14"/>
      <c r="I674" s="14"/>
      <c r="J674" s="12"/>
      <c r="K674" s="15"/>
      <c r="L674" s="15"/>
      <c r="M674" s="15"/>
      <c r="N674" s="15"/>
      <c r="O674" s="15"/>
      <c r="P674" s="16" t="str">
        <f t="shared" si="50"/>
        <v xml:space="preserve"> </v>
      </c>
      <c r="Q674" s="17">
        <f t="shared" si="51"/>
        <v>0</v>
      </c>
      <c r="R674" s="65"/>
      <c r="S674" s="66">
        <f t="shared" si="54"/>
        <v>0</v>
      </c>
      <c r="T674" s="31">
        <f t="shared" si="52"/>
        <v>0</v>
      </c>
      <c r="U674" s="32" t="str">
        <f t="shared" si="53"/>
        <v xml:space="preserve"> </v>
      </c>
    </row>
    <row r="675" spans="2:21" x14ac:dyDescent="0.25">
      <c r="B675" s="11"/>
      <c r="C675" s="12"/>
      <c r="D675" s="13"/>
      <c r="E675" s="13"/>
      <c r="F675" s="13"/>
      <c r="G675" s="12"/>
      <c r="H675" s="14"/>
      <c r="I675" s="14"/>
      <c r="J675" s="12"/>
      <c r="K675" s="15"/>
      <c r="L675" s="15"/>
      <c r="M675" s="15"/>
      <c r="N675" s="15"/>
      <c r="O675" s="15"/>
      <c r="P675" s="16" t="str">
        <f t="shared" si="50"/>
        <v xml:space="preserve"> </v>
      </c>
      <c r="Q675" s="17">
        <f t="shared" si="51"/>
        <v>0</v>
      </c>
      <c r="R675" s="65"/>
      <c r="S675" s="66">
        <f t="shared" si="54"/>
        <v>0</v>
      </c>
      <c r="T675" s="31">
        <f t="shared" si="52"/>
        <v>0</v>
      </c>
      <c r="U675" s="32" t="str">
        <f t="shared" si="53"/>
        <v xml:space="preserve"> </v>
      </c>
    </row>
    <row r="676" spans="2:21" x14ac:dyDescent="0.25">
      <c r="B676" s="11"/>
      <c r="C676" s="12"/>
      <c r="D676" s="13"/>
      <c r="E676" s="13"/>
      <c r="F676" s="13"/>
      <c r="G676" s="12"/>
      <c r="H676" s="14"/>
      <c r="I676" s="14"/>
      <c r="J676" s="12"/>
      <c r="K676" s="15"/>
      <c r="L676" s="15"/>
      <c r="M676" s="15"/>
      <c r="N676" s="15"/>
      <c r="O676" s="15"/>
      <c r="P676" s="16" t="str">
        <f t="shared" si="50"/>
        <v xml:space="preserve"> </v>
      </c>
      <c r="Q676" s="17">
        <f t="shared" si="51"/>
        <v>0</v>
      </c>
      <c r="R676" s="65"/>
      <c r="S676" s="66">
        <f t="shared" si="54"/>
        <v>0</v>
      </c>
      <c r="T676" s="31">
        <f t="shared" si="52"/>
        <v>0</v>
      </c>
      <c r="U676" s="32" t="str">
        <f t="shared" si="53"/>
        <v xml:space="preserve"> </v>
      </c>
    </row>
    <row r="677" spans="2:21" x14ac:dyDescent="0.25">
      <c r="B677" s="11"/>
      <c r="C677" s="12"/>
      <c r="D677" s="13"/>
      <c r="E677" s="13"/>
      <c r="F677" s="13"/>
      <c r="G677" s="12"/>
      <c r="H677" s="14"/>
      <c r="I677" s="14"/>
      <c r="J677" s="12"/>
      <c r="K677" s="15"/>
      <c r="L677" s="15"/>
      <c r="M677" s="15"/>
      <c r="N677" s="15"/>
      <c r="O677" s="15"/>
      <c r="P677" s="16" t="str">
        <f t="shared" si="50"/>
        <v xml:space="preserve"> </v>
      </c>
      <c r="Q677" s="17">
        <f t="shared" si="51"/>
        <v>0</v>
      </c>
      <c r="R677" s="65"/>
      <c r="S677" s="66">
        <f t="shared" si="54"/>
        <v>0</v>
      </c>
      <c r="T677" s="31">
        <f t="shared" si="52"/>
        <v>0</v>
      </c>
      <c r="U677" s="32" t="str">
        <f t="shared" si="53"/>
        <v xml:space="preserve"> </v>
      </c>
    </row>
    <row r="678" spans="2:21" x14ac:dyDescent="0.25">
      <c r="B678" s="11"/>
      <c r="C678" s="12"/>
      <c r="D678" s="13"/>
      <c r="E678" s="13"/>
      <c r="F678" s="13"/>
      <c r="G678" s="12"/>
      <c r="H678" s="14"/>
      <c r="I678" s="14"/>
      <c r="J678" s="12"/>
      <c r="K678" s="15"/>
      <c r="L678" s="15"/>
      <c r="M678" s="15"/>
      <c r="N678" s="15"/>
      <c r="O678" s="15"/>
      <c r="P678" s="16" t="str">
        <f t="shared" si="50"/>
        <v xml:space="preserve"> </v>
      </c>
      <c r="Q678" s="17">
        <f t="shared" si="51"/>
        <v>0</v>
      </c>
      <c r="R678" s="65"/>
      <c r="S678" s="66">
        <f t="shared" si="54"/>
        <v>0</v>
      </c>
      <c r="T678" s="31">
        <f t="shared" si="52"/>
        <v>0</v>
      </c>
      <c r="U678" s="32" t="str">
        <f t="shared" si="53"/>
        <v xml:space="preserve"> </v>
      </c>
    </row>
    <row r="679" spans="2:21" x14ac:dyDescent="0.25">
      <c r="B679" s="11"/>
      <c r="C679" s="12"/>
      <c r="D679" s="13"/>
      <c r="E679" s="13"/>
      <c r="F679" s="13"/>
      <c r="G679" s="12"/>
      <c r="H679" s="14"/>
      <c r="I679" s="14"/>
      <c r="J679" s="12"/>
      <c r="K679" s="15"/>
      <c r="L679" s="15"/>
      <c r="M679" s="15"/>
      <c r="N679" s="15"/>
      <c r="O679" s="15"/>
      <c r="P679" s="16" t="str">
        <f t="shared" si="50"/>
        <v xml:space="preserve"> </v>
      </c>
      <c r="Q679" s="17">
        <f t="shared" si="51"/>
        <v>0</v>
      </c>
      <c r="R679" s="65"/>
      <c r="S679" s="66">
        <f t="shared" si="54"/>
        <v>0</v>
      </c>
      <c r="T679" s="31">
        <f t="shared" si="52"/>
        <v>0</v>
      </c>
      <c r="U679" s="32" t="str">
        <f t="shared" si="53"/>
        <v xml:space="preserve"> </v>
      </c>
    </row>
    <row r="680" spans="2:21" x14ac:dyDescent="0.25">
      <c r="B680" s="11"/>
      <c r="C680" s="12"/>
      <c r="D680" s="13"/>
      <c r="E680" s="13"/>
      <c r="F680" s="13"/>
      <c r="G680" s="12"/>
      <c r="H680" s="14"/>
      <c r="I680" s="14"/>
      <c r="J680" s="12"/>
      <c r="K680" s="15"/>
      <c r="L680" s="15"/>
      <c r="M680" s="15"/>
      <c r="N680" s="15"/>
      <c r="O680" s="15"/>
      <c r="P680" s="16" t="str">
        <f t="shared" si="50"/>
        <v xml:space="preserve"> </v>
      </c>
      <c r="Q680" s="17">
        <f t="shared" si="51"/>
        <v>0</v>
      </c>
      <c r="R680" s="65"/>
      <c r="S680" s="66">
        <f t="shared" si="54"/>
        <v>0</v>
      </c>
      <c r="T680" s="31">
        <f t="shared" si="52"/>
        <v>0</v>
      </c>
      <c r="U680" s="32" t="str">
        <f t="shared" si="53"/>
        <v xml:space="preserve"> </v>
      </c>
    </row>
    <row r="681" spans="2:21" x14ac:dyDescent="0.25">
      <c r="B681" s="11"/>
      <c r="C681" s="12"/>
      <c r="D681" s="13"/>
      <c r="E681" s="13"/>
      <c r="F681" s="13"/>
      <c r="G681" s="12"/>
      <c r="H681" s="14"/>
      <c r="I681" s="14"/>
      <c r="J681" s="12"/>
      <c r="K681" s="15"/>
      <c r="L681" s="15"/>
      <c r="M681" s="15"/>
      <c r="N681" s="15"/>
      <c r="O681" s="15"/>
      <c r="P681" s="16" t="str">
        <f t="shared" si="50"/>
        <v xml:space="preserve"> </v>
      </c>
      <c r="Q681" s="17">
        <f t="shared" si="51"/>
        <v>0</v>
      </c>
      <c r="R681" s="65"/>
      <c r="S681" s="66">
        <f t="shared" si="54"/>
        <v>0</v>
      </c>
      <c r="T681" s="31">
        <f t="shared" si="52"/>
        <v>0</v>
      </c>
      <c r="U681" s="32" t="str">
        <f t="shared" si="53"/>
        <v xml:space="preserve"> </v>
      </c>
    </row>
    <row r="682" spans="2:21" x14ac:dyDescent="0.25">
      <c r="B682" s="11"/>
      <c r="C682" s="12"/>
      <c r="D682" s="13"/>
      <c r="E682" s="13"/>
      <c r="F682" s="13"/>
      <c r="G682" s="12"/>
      <c r="H682" s="14"/>
      <c r="I682" s="14"/>
      <c r="J682" s="12"/>
      <c r="K682" s="15"/>
      <c r="L682" s="15"/>
      <c r="M682" s="15"/>
      <c r="N682" s="15"/>
      <c r="O682" s="15"/>
      <c r="P682" s="16" t="str">
        <f t="shared" si="50"/>
        <v xml:space="preserve"> </v>
      </c>
      <c r="Q682" s="17">
        <f t="shared" si="51"/>
        <v>0</v>
      </c>
      <c r="R682" s="65"/>
      <c r="S682" s="66">
        <f t="shared" si="54"/>
        <v>0</v>
      </c>
      <c r="T682" s="31">
        <f t="shared" si="52"/>
        <v>0</v>
      </c>
      <c r="U682" s="32" t="str">
        <f t="shared" si="53"/>
        <v xml:space="preserve"> </v>
      </c>
    </row>
    <row r="683" spans="2:21" x14ac:dyDescent="0.25">
      <c r="B683" s="11"/>
      <c r="C683" s="12"/>
      <c r="D683" s="13"/>
      <c r="E683" s="13"/>
      <c r="F683" s="13"/>
      <c r="G683" s="12"/>
      <c r="H683" s="14"/>
      <c r="I683" s="14"/>
      <c r="J683" s="12"/>
      <c r="K683" s="15"/>
      <c r="L683" s="15"/>
      <c r="M683" s="15"/>
      <c r="N683" s="15"/>
      <c r="O683" s="15"/>
      <c r="P683" s="16" t="str">
        <f t="shared" si="50"/>
        <v xml:space="preserve"> </v>
      </c>
      <c r="Q683" s="17">
        <f t="shared" si="51"/>
        <v>0</v>
      </c>
      <c r="R683" s="65"/>
      <c r="S683" s="66">
        <f t="shared" si="54"/>
        <v>0</v>
      </c>
      <c r="T683" s="31">
        <f t="shared" si="52"/>
        <v>0</v>
      </c>
      <c r="U683" s="32" t="str">
        <f t="shared" si="53"/>
        <v xml:space="preserve"> </v>
      </c>
    </row>
    <row r="684" spans="2:21" x14ac:dyDescent="0.25">
      <c r="B684" s="11"/>
      <c r="C684" s="12"/>
      <c r="D684" s="13"/>
      <c r="E684" s="13"/>
      <c r="F684" s="13"/>
      <c r="G684" s="12"/>
      <c r="H684" s="14"/>
      <c r="I684" s="14"/>
      <c r="J684" s="12"/>
      <c r="K684" s="15"/>
      <c r="L684" s="15"/>
      <c r="M684" s="15"/>
      <c r="N684" s="15"/>
      <c r="O684" s="15"/>
      <c r="P684" s="16" t="str">
        <f t="shared" si="50"/>
        <v xml:space="preserve"> </v>
      </c>
      <c r="Q684" s="17">
        <f t="shared" si="51"/>
        <v>0</v>
      </c>
      <c r="R684" s="65"/>
      <c r="S684" s="66">
        <f t="shared" si="54"/>
        <v>0</v>
      </c>
      <c r="T684" s="31">
        <f t="shared" si="52"/>
        <v>0</v>
      </c>
      <c r="U684" s="32" t="str">
        <f t="shared" si="53"/>
        <v xml:space="preserve"> </v>
      </c>
    </row>
    <row r="685" spans="2:21" x14ac:dyDescent="0.25">
      <c r="B685" s="11"/>
      <c r="C685" s="12"/>
      <c r="D685" s="13"/>
      <c r="E685" s="13"/>
      <c r="F685" s="13"/>
      <c r="G685" s="12"/>
      <c r="H685" s="14"/>
      <c r="I685" s="14"/>
      <c r="J685" s="12"/>
      <c r="K685" s="15"/>
      <c r="L685" s="15"/>
      <c r="M685" s="15"/>
      <c r="N685" s="15"/>
      <c r="O685" s="15"/>
      <c r="P685" s="16" t="str">
        <f t="shared" si="50"/>
        <v xml:space="preserve"> </v>
      </c>
      <c r="Q685" s="17">
        <f t="shared" si="51"/>
        <v>0</v>
      </c>
      <c r="R685" s="65"/>
      <c r="S685" s="66">
        <f t="shared" si="54"/>
        <v>0</v>
      </c>
      <c r="T685" s="31">
        <f t="shared" si="52"/>
        <v>0</v>
      </c>
      <c r="U685" s="32" t="str">
        <f t="shared" si="53"/>
        <v xml:space="preserve"> </v>
      </c>
    </row>
    <row r="686" spans="2:21" x14ac:dyDescent="0.25">
      <c r="B686" s="11"/>
      <c r="C686" s="12"/>
      <c r="D686" s="13"/>
      <c r="E686" s="13"/>
      <c r="F686" s="13"/>
      <c r="G686" s="12"/>
      <c r="H686" s="14"/>
      <c r="I686" s="14"/>
      <c r="J686" s="12"/>
      <c r="K686" s="15"/>
      <c r="L686" s="15"/>
      <c r="M686" s="15"/>
      <c r="N686" s="15"/>
      <c r="O686" s="15"/>
      <c r="P686" s="16" t="str">
        <f t="shared" si="50"/>
        <v xml:space="preserve"> </v>
      </c>
      <c r="Q686" s="17">
        <f t="shared" si="51"/>
        <v>0</v>
      </c>
      <c r="R686" s="65"/>
      <c r="S686" s="66">
        <f t="shared" si="54"/>
        <v>0</v>
      </c>
      <c r="T686" s="31">
        <f t="shared" si="52"/>
        <v>0</v>
      </c>
      <c r="U686" s="32" t="str">
        <f t="shared" si="53"/>
        <v xml:space="preserve"> </v>
      </c>
    </row>
    <row r="687" spans="2:21" x14ac:dyDescent="0.25">
      <c r="B687" s="11"/>
      <c r="C687" s="12"/>
      <c r="D687" s="13"/>
      <c r="E687" s="13"/>
      <c r="F687" s="13"/>
      <c r="G687" s="12"/>
      <c r="H687" s="14"/>
      <c r="I687" s="14"/>
      <c r="J687" s="12"/>
      <c r="K687" s="15"/>
      <c r="L687" s="15"/>
      <c r="M687" s="15"/>
      <c r="N687" s="15"/>
      <c r="O687" s="15"/>
      <c r="P687" s="16" t="str">
        <f t="shared" si="50"/>
        <v xml:space="preserve"> </v>
      </c>
      <c r="Q687" s="17">
        <f t="shared" si="51"/>
        <v>0</v>
      </c>
      <c r="R687" s="65"/>
      <c r="S687" s="66">
        <f t="shared" si="54"/>
        <v>0</v>
      </c>
      <c r="T687" s="31">
        <f t="shared" si="52"/>
        <v>0</v>
      </c>
      <c r="U687" s="32" t="str">
        <f t="shared" si="53"/>
        <v xml:space="preserve"> </v>
      </c>
    </row>
    <row r="688" spans="2:21" x14ac:dyDescent="0.25">
      <c r="B688" s="11"/>
      <c r="C688" s="12"/>
      <c r="D688" s="13"/>
      <c r="E688" s="13"/>
      <c r="F688" s="13"/>
      <c r="G688" s="12"/>
      <c r="H688" s="14"/>
      <c r="I688" s="14"/>
      <c r="J688" s="12"/>
      <c r="K688" s="15"/>
      <c r="L688" s="15"/>
      <c r="M688" s="15"/>
      <c r="N688" s="15"/>
      <c r="O688" s="15"/>
      <c r="P688" s="16" t="str">
        <f t="shared" si="50"/>
        <v xml:space="preserve"> </v>
      </c>
      <c r="Q688" s="17">
        <f t="shared" si="51"/>
        <v>0</v>
      </c>
      <c r="R688" s="65"/>
      <c r="S688" s="66">
        <f t="shared" si="54"/>
        <v>0</v>
      </c>
      <c r="T688" s="31">
        <f t="shared" si="52"/>
        <v>0</v>
      </c>
      <c r="U688" s="32" t="str">
        <f t="shared" si="53"/>
        <v xml:space="preserve"> </v>
      </c>
    </row>
    <row r="689" spans="2:21" x14ac:dyDescent="0.25">
      <c r="B689" s="11"/>
      <c r="C689" s="12"/>
      <c r="D689" s="13"/>
      <c r="E689" s="13"/>
      <c r="F689" s="13"/>
      <c r="G689" s="12"/>
      <c r="H689" s="14"/>
      <c r="I689" s="14"/>
      <c r="J689" s="12"/>
      <c r="K689" s="15"/>
      <c r="L689" s="15"/>
      <c r="M689" s="15"/>
      <c r="N689" s="15"/>
      <c r="O689" s="15"/>
      <c r="P689" s="16" t="str">
        <f t="shared" si="50"/>
        <v xml:space="preserve"> </v>
      </c>
      <c r="Q689" s="17">
        <f t="shared" si="51"/>
        <v>0</v>
      </c>
      <c r="R689" s="65"/>
      <c r="S689" s="66">
        <f t="shared" si="54"/>
        <v>0</v>
      </c>
      <c r="T689" s="31">
        <f t="shared" si="52"/>
        <v>0</v>
      </c>
      <c r="U689" s="32" t="str">
        <f t="shared" si="53"/>
        <v xml:space="preserve"> </v>
      </c>
    </row>
    <row r="690" spans="2:21" x14ac:dyDescent="0.25">
      <c r="B690" s="11"/>
      <c r="C690" s="12"/>
      <c r="D690" s="13"/>
      <c r="E690" s="13"/>
      <c r="F690" s="13"/>
      <c r="G690" s="12"/>
      <c r="H690" s="14"/>
      <c r="I690" s="14"/>
      <c r="J690" s="12"/>
      <c r="K690" s="15"/>
      <c r="L690" s="15"/>
      <c r="M690" s="15"/>
      <c r="N690" s="15"/>
      <c r="O690" s="15"/>
      <c r="P690" s="16" t="str">
        <f t="shared" si="50"/>
        <v xml:space="preserve"> </v>
      </c>
      <c r="Q690" s="17">
        <f t="shared" si="51"/>
        <v>0</v>
      </c>
      <c r="R690" s="65"/>
      <c r="S690" s="66">
        <f t="shared" si="54"/>
        <v>0</v>
      </c>
      <c r="T690" s="31">
        <f t="shared" si="52"/>
        <v>0</v>
      </c>
      <c r="U690" s="32" t="str">
        <f t="shared" si="53"/>
        <v xml:space="preserve"> </v>
      </c>
    </row>
    <row r="691" spans="2:21" x14ac:dyDescent="0.25">
      <c r="B691" s="11"/>
      <c r="C691" s="12"/>
      <c r="D691" s="13"/>
      <c r="E691" s="13"/>
      <c r="F691" s="13"/>
      <c r="G691" s="12"/>
      <c r="H691" s="14"/>
      <c r="I691" s="14"/>
      <c r="J691" s="12"/>
      <c r="K691" s="15"/>
      <c r="L691" s="15"/>
      <c r="M691" s="15"/>
      <c r="N691" s="15"/>
      <c r="O691" s="15"/>
      <c r="P691" s="16" t="str">
        <f t="shared" si="50"/>
        <v xml:space="preserve"> </v>
      </c>
      <c r="Q691" s="17">
        <f t="shared" si="51"/>
        <v>0</v>
      </c>
      <c r="R691" s="65"/>
      <c r="S691" s="66">
        <f t="shared" si="54"/>
        <v>0</v>
      </c>
      <c r="T691" s="31">
        <f t="shared" si="52"/>
        <v>0</v>
      </c>
      <c r="U691" s="32" t="str">
        <f t="shared" si="53"/>
        <v xml:space="preserve"> </v>
      </c>
    </row>
    <row r="692" spans="2:21" x14ac:dyDescent="0.25">
      <c r="B692" s="11"/>
      <c r="C692" s="12"/>
      <c r="D692" s="13"/>
      <c r="E692" s="13"/>
      <c r="F692" s="13"/>
      <c r="G692" s="12"/>
      <c r="H692" s="14"/>
      <c r="I692" s="14"/>
      <c r="J692" s="12"/>
      <c r="K692" s="15"/>
      <c r="L692" s="15"/>
      <c r="M692" s="15"/>
      <c r="N692" s="15"/>
      <c r="O692" s="15"/>
      <c r="P692" s="16" t="str">
        <f t="shared" si="50"/>
        <v xml:space="preserve"> </v>
      </c>
      <c r="Q692" s="17">
        <f t="shared" si="51"/>
        <v>0</v>
      </c>
      <c r="R692" s="65"/>
      <c r="S692" s="66">
        <f t="shared" si="54"/>
        <v>0</v>
      </c>
      <c r="T692" s="31">
        <f t="shared" si="52"/>
        <v>0</v>
      </c>
      <c r="U692" s="32" t="str">
        <f t="shared" si="53"/>
        <v xml:space="preserve"> </v>
      </c>
    </row>
    <row r="693" spans="2:21" x14ac:dyDescent="0.25">
      <c r="B693" s="11"/>
      <c r="C693" s="12"/>
      <c r="D693" s="13"/>
      <c r="E693" s="13"/>
      <c r="F693" s="13"/>
      <c r="G693" s="12"/>
      <c r="H693" s="14"/>
      <c r="I693" s="14"/>
      <c r="J693" s="12"/>
      <c r="K693" s="15"/>
      <c r="L693" s="15"/>
      <c r="M693" s="15"/>
      <c r="N693" s="15"/>
      <c r="O693" s="15"/>
      <c r="P693" s="16" t="str">
        <f t="shared" si="50"/>
        <v xml:space="preserve"> </v>
      </c>
      <c r="Q693" s="17">
        <f t="shared" si="51"/>
        <v>0</v>
      </c>
      <c r="R693" s="65"/>
      <c r="S693" s="66">
        <f t="shared" si="54"/>
        <v>0</v>
      </c>
      <c r="T693" s="31">
        <f t="shared" si="52"/>
        <v>0</v>
      </c>
      <c r="U693" s="32" t="str">
        <f t="shared" si="53"/>
        <v xml:space="preserve"> </v>
      </c>
    </row>
    <row r="694" spans="2:21" x14ac:dyDescent="0.25">
      <c r="B694" s="11"/>
      <c r="C694" s="12"/>
      <c r="D694" s="13"/>
      <c r="E694" s="13"/>
      <c r="F694" s="13"/>
      <c r="G694" s="12"/>
      <c r="H694" s="14"/>
      <c r="I694" s="14"/>
      <c r="J694" s="12"/>
      <c r="K694" s="15"/>
      <c r="L694" s="15"/>
      <c r="M694" s="15"/>
      <c r="N694" s="15"/>
      <c r="O694" s="15"/>
      <c r="P694" s="16" t="str">
        <f t="shared" si="50"/>
        <v xml:space="preserve"> </v>
      </c>
      <c r="Q694" s="17">
        <f t="shared" si="51"/>
        <v>0</v>
      </c>
      <c r="R694" s="65"/>
      <c r="S694" s="66">
        <f t="shared" si="54"/>
        <v>0</v>
      </c>
      <c r="T694" s="31">
        <f t="shared" si="52"/>
        <v>0</v>
      </c>
      <c r="U694" s="32" t="str">
        <f t="shared" si="53"/>
        <v xml:space="preserve"> </v>
      </c>
    </row>
    <row r="695" spans="2:21" x14ac:dyDescent="0.25">
      <c r="B695" s="11"/>
      <c r="C695" s="12"/>
      <c r="D695" s="13"/>
      <c r="E695" s="13"/>
      <c r="F695" s="13"/>
      <c r="G695" s="12"/>
      <c r="H695" s="14"/>
      <c r="I695" s="14"/>
      <c r="J695" s="12"/>
      <c r="K695" s="15"/>
      <c r="L695" s="15"/>
      <c r="M695" s="15"/>
      <c r="N695" s="15"/>
      <c r="O695" s="15"/>
      <c r="P695" s="16" t="str">
        <f t="shared" si="50"/>
        <v xml:space="preserve"> </v>
      </c>
      <c r="Q695" s="17">
        <f t="shared" si="51"/>
        <v>0</v>
      </c>
      <c r="R695" s="65"/>
      <c r="S695" s="66">
        <f t="shared" si="54"/>
        <v>0</v>
      </c>
      <c r="T695" s="31">
        <f t="shared" si="52"/>
        <v>0</v>
      </c>
      <c r="U695" s="32" t="str">
        <f t="shared" si="53"/>
        <v xml:space="preserve"> </v>
      </c>
    </row>
    <row r="696" spans="2:21" x14ac:dyDescent="0.25">
      <c r="B696" s="11"/>
      <c r="C696" s="12"/>
      <c r="D696" s="13"/>
      <c r="E696" s="13"/>
      <c r="F696" s="13"/>
      <c r="G696" s="12"/>
      <c r="H696" s="14"/>
      <c r="I696" s="14"/>
      <c r="J696" s="12"/>
      <c r="K696" s="15"/>
      <c r="L696" s="15"/>
      <c r="M696" s="15"/>
      <c r="N696" s="15"/>
      <c r="O696" s="15"/>
      <c r="P696" s="16" t="str">
        <f t="shared" si="50"/>
        <v xml:space="preserve"> </v>
      </c>
      <c r="Q696" s="17">
        <f t="shared" si="51"/>
        <v>0</v>
      </c>
      <c r="R696" s="65"/>
      <c r="S696" s="66">
        <f t="shared" si="54"/>
        <v>0</v>
      </c>
      <c r="T696" s="31">
        <f t="shared" si="52"/>
        <v>0</v>
      </c>
      <c r="U696" s="32" t="str">
        <f t="shared" si="53"/>
        <v xml:space="preserve"> </v>
      </c>
    </row>
    <row r="697" spans="2:21" x14ac:dyDescent="0.25">
      <c r="B697" s="11"/>
      <c r="C697" s="12"/>
      <c r="D697" s="13"/>
      <c r="E697" s="13"/>
      <c r="F697" s="13"/>
      <c r="G697" s="12"/>
      <c r="H697" s="14"/>
      <c r="I697" s="14"/>
      <c r="J697" s="12"/>
      <c r="K697" s="15"/>
      <c r="L697" s="15"/>
      <c r="M697" s="15"/>
      <c r="N697" s="15"/>
      <c r="O697" s="15"/>
      <c r="P697" s="16" t="str">
        <f t="shared" si="50"/>
        <v xml:space="preserve"> </v>
      </c>
      <c r="Q697" s="17">
        <f t="shared" si="51"/>
        <v>0</v>
      </c>
      <c r="R697" s="65"/>
      <c r="S697" s="66">
        <f t="shared" si="54"/>
        <v>0</v>
      </c>
      <c r="T697" s="31">
        <f t="shared" si="52"/>
        <v>0</v>
      </c>
      <c r="U697" s="32" t="str">
        <f t="shared" si="53"/>
        <v xml:space="preserve"> </v>
      </c>
    </row>
    <row r="698" spans="2:21" x14ac:dyDescent="0.25">
      <c r="B698" s="11"/>
      <c r="C698" s="12"/>
      <c r="D698" s="13"/>
      <c r="E698" s="13"/>
      <c r="F698" s="13"/>
      <c r="G698" s="12"/>
      <c r="H698" s="14"/>
      <c r="I698" s="14"/>
      <c r="J698" s="12"/>
      <c r="K698" s="15"/>
      <c r="L698" s="15"/>
      <c r="M698" s="15"/>
      <c r="N698" s="15"/>
      <c r="O698" s="15"/>
      <c r="P698" s="16" t="str">
        <f t="shared" si="50"/>
        <v xml:space="preserve"> </v>
      </c>
      <c r="Q698" s="17">
        <f t="shared" si="51"/>
        <v>0</v>
      </c>
      <c r="R698" s="65"/>
      <c r="S698" s="66">
        <f t="shared" si="54"/>
        <v>0</v>
      </c>
      <c r="T698" s="31">
        <f t="shared" si="52"/>
        <v>0</v>
      </c>
      <c r="U698" s="32" t="str">
        <f t="shared" si="53"/>
        <v xml:space="preserve"> </v>
      </c>
    </row>
    <row r="699" spans="2:21" x14ac:dyDescent="0.25">
      <c r="B699" s="11"/>
      <c r="C699" s="12"/>
      <c r="D699" s="13"/>
      <c r="E699" s="13"/>
      <c r="F699" s="13"/>
      <c r="G699" s="12"/>
      <c r="H699" s="14"/>
      <c r="I699" s="14"/>
      <c r="J699" s="12"/>
      <c r="K699" s="15"/>
      <c r="L699" s="15"/>
      <c r="M699" s="15"/>
      <c r="N699" s="15"/>
      <c r="O699" s="15"/>
      <c r="P699" s="16" t="str">
        <f t="shared" si="50"/>
        <v xml:space="preserve"> </v>
      </c>
      <c r="Q699" s="17">
        <f t="shared" si="51"/>
        <v>0</v>
      </c>
      <c r="R699" s="65"/>
      <c r="S699" s="66">
        <f t="shared" si="54"/>
        <v>0</v>
      </c>
      <c r="T699" s="31">
        <f t="shared" si="52"/>
        <v>0</v>
      </c>
      <c r="U699" s="32" t="str">
        <f t="shared" si="53"/>
        <v xml:space="preserve"> </v>
      </c>
    </row>
    <row r="700" spans="2:21" x14ac:dyDescent="0.25">
      <c r="B700" s="11"/>
      <c r="C700" s="12"/>
      <c r="D700" s="13"/>
      <c r="E700" s="13"/>
      <c r="F700" s="13"/>
      <c r="G700" s="12"/>
      <c r="H700" s="14"/>
      <c r="I700" s="14"/>
      <c r="J700" s="12"/>
      <c r="K700" s="15"/>
      <c r="L700" s="15"/>
      <c r="M700" s="15"/>
      <c r="N700" s="15"/>
      <c r="O700" s="15"/>
      <c r="P700" s="16" t="str">
        <f t="shared" si="50"/>
        <v xml:space="preserve"> </v>
      </c>
      <c r="Q700" s="17">
        <f t="shared" si="51"/>
        <v>0</v>
      </c>
      <c r="R700" s="65"/>
      <c r="S700" s="66">
        <f t="shared" si="54"/>
        <v>0</v>
      </c>
      <c r="T700" s="31">
        <f t="shared" si="52"/>
        <v>0</v>
      </c>
      <c r="U700" s="32" t="str">
        <f t="shared" si="53"/>
        <v xml:space="preserve"> </v>
      </c>
    </row>
    <row r="701" spans="2:21" x14ac:dyDescent="0.25">
      <c r="B701" s="11"/>
      <c r="C701" s="12"/>
      <c r="D701" s="13"/>
      <c r="E701" s="13"/>
      <c r="F701" s="13"/>
      <c r="G701" s="12"/>
      <c r="H701" s="14"/>
      <c r="I701" s="14"/>
      <c r="J701" s="12"/>
      <c r="K701" s="15"/>
      <c r="L701" s="15"/>
      <c r="M701" s="15"/>
      <c r="N701" s="15"/>
      <c r="O701" s="15"/>
      <c r="P701" s="16" t="str">
        <f t="shared" si="50"/>
        <v xml:space="preserve"> </v>
      </c>
      <c r="Q701" s="17">
        <f t="shared" si="51"/>
        <v>0</v>
      </c>
      <c r="R701" s="65"/>
      <c r="S701" s="66">
        <f t="shared" si="54"/>
        <v>0</v>
      </c>
      <c r="T701" s="31">
        <f t="shared" si="52"/>
        <v>0</v>
      </c>
      <c r="U701" s="32" t="str">
        <f t="shared" si="53"/>
        <v xml:space="preserve"> </v>
      </c>
    </row>
    <row r="702" spans="2:21" x14ac:dyDescent="0.25">
      <c r="B702" s="11"/>
      <c r="C702" s="12"/>
      <c r="D702" s="13"/>
      <c r="E702" s="13"/>
      <c r="F702" s="13"/>
      <c r="G702" s="12"/>
      <c r="H702" s="14"/>
      <c r="I702" s="14"/>
      <c r="J702" s="12"/>
      <c r="K702" s="15"/>
      <c r="L702" s="15"/>
      <c r="M702" s="15"/>
      <c r="N702" s="15"/>
      <c r="O702" s="15"/>
      <c r="P702" s="16" t="str">
        <f t="shared" si="50"/>
        <v xml:space="preserve"> </v>
      </c>
      <c r="Q702" s="17">
        <f t="shared" si="51"/>
        <v>0</v>
      </c>
      <c r="R702" s="65"/>
      <c r="S702" s="66">
        <f t="shared" si="54"/>
        <v>0</v>
      </c>
      <c r="T702" s="31">
        <f t="shared" si="52"/>
        <v>0</v>
      </c>
      <c r="U702" s="32" t="str">
        <f t="shared" si="53"/>
        <v xml:space="preserve"> </v>
      </c>
    </row>
    <row r="703" spans="2:21" x14ac:dyDescent="0.25">
      <c r="B703" s="11"/>
      <c r="C703" s="12"/>
      <c r="D703" s="13"/>
      <c r="E703" s="13"/>
      <c r="F703" s="13"/>
      <c r="G703" s="12"/>
      <c r="H703" s="14"/>
      <c r="I703" s="14"/>
      <c r="J703" s="12"/>
      <c r="K703" s="15"/>
      <c r="L703" s="15"/>
      <c r="M703" s="15"/>
      <c r="N703" s="15"/>
      <c r="O703" s="15"/>
      <c r="P703" s="16" t="str">
        <f t="shared" si="50"/>
        <v xml:space="preserve"> </v>
      </c>
      <c r="Q703" s="17">
        <f t="shared" si="51"/>
        <v>0</v>
      </c>
      <c r="R703" s="65"/>
      <c r="S703" s="66">
        <f t="shared" si="54"/>
        <v>0</v>
      </c>
      <c r="T703" s="31">
        <f t="shared" si="52"/>
        <v>0</v>
      </c>
      <c r="U703" s="32" t="str">
        <f t="shared" si="53"/>
        <v xml:space="preserve"> </v>
      </c>
    </row>
    <row r="704" spans="2:21" s="21" customFormat="1" x14ac:dyDescent="0.25">
      <c r="B704" s="11"/>
      <c r="C704" s="12"/>
      <c r="D704" s="13"/>
      <c r="E704" s="13"/>
      <c r="F704" s="13"/>
      <c r="G704" s="12"/>
      <c r="H704" s="14"/>
      <c r="I704" s="14"/>
      <c r="J704" s="12"/>
      <c r="K704" s="15"/>
      <c r="L704" s="20"/>
      <c r="M704" s="20"/>
      <c r="N704" s="20"/>
      <c r="O704" s="20"/>
      <c r="P704" s="16" t="str">
        <f t="shared" si="50"/>
        <v xml:space="preserve"> </v>
      </c>
      <c r="Q704" s="17">
        <f t="shared" si="51"/>
        <v>0</v>
      </c>
      <c r="R704" s="65"/>
      <c r="S704" s="70">
        <f t="shared" si="54"/>
        <v>0</v>
      </c>
      <c r="T704" s="31">
        <f t="shared" si="52"/>
        <v>0</v>
      </c>
      <c r="U704" s="32" t="str">
        <f t="shared" si="53"/>
        <v xml:space="preserve"> </v>
      </c>
    </row>
    <row r="705" spans="2:21" x14ac:dyDescent="0.25">
      <c r="B705" s="11"/>
      <c r="C705" s="12"/>
      <c r="D705" s="13"/>
      <c r="E705" s="13"/>
      <c r="F705" s="13"/>
      <c r="G705" s="12"/>
      <c r="H705" s="14"/>
      <c r="I705" s="14"/>
      <c r="J705" s="12"/>
      <c r="K705" s="15"/>
      <c r="L705" s="15"/>
      <c r="M705" s="15"/>
      <c r="N705" s="15"/>
      <c r="O705" s="15"/>
      <c r="P705" s="16" t="str">
        <f t="shared" si="50"/>
        <v xml:space="preserve"> </v>
      </c>
      <c r="Q705" s="17">
        <f t="shared" si="51"/>
        <v>0</v>
      </c>
      <c r="R705" s="65"/>
      <c r="S705" s="66">
        <f t="shared" si="54"/>
        <v>0</v>
      </c>
      <c r="T705" s="31">
        <f t="shared" si="52"/>
        <v>0</v>
      </c>
      <c r="U705" s="32" t="str">
        <f t="shared" si="53"/>
        <v xml:space="preserve"> </v>
      </c>
    </row>
    <row r="706" spans="2:21" x14ac:dyDescent="0.25">
      <c r="B706" s="11"/>
      <c r="C706" s="12"/>
      <c r="D706" s="13"/>
      <c r="E706" s="13"/>
      <c r="F706" s="13"/>
      <c r="G706" s="12"/>
      <c r="H706" s="14"/>
      <c r="I706" s="14"/>
      <c r="J706" s="12"/>
      <c r="K706" s="15"/>
      <c r="L706" s="15"/>
      <c r="M706" s="15"/>
      <c r="N706" s="15"/>
      <c r="O706" s="15"/>
      <c r="P706" s="16" t="str">
        <f t="shared" si="50"/>
        <v xml:space="preserve"> </v>
      </c>
      <c r="Q706" s="17">
        <f t="shared" si="51"/>
        <v>0</v>
      </c>
      <c r="R706" s="65"/>
      <c r="S706" s="66">
        <f t="shared" si="54"/>
        <v>0</v>
      </c>
      <c r="T706" s="31">
        <f t="shared" si="52"/>
        <v>0</v>
      </c>
      <c r="U706" s="32" t="str">
        <f t="shared" si="53"/>
        <v xml:space="preserve"> </v>
      </c>
    </row>
    <row r="707" spans="2:21" x14ac:dyDescent="0.25">
      <c r="B707" s="11"/>
      <c r="C707" s="12"/>
      <c r="D707" s="13"/>
      <c r="E707" s="13"/>
      <c r="F707" s="13"/>
      <c r="G707" s="12"/>
      <c r="H707" s="14"/>
      <c r="I707" s="14"/>
      <c r="J707" s="12"/>
      <c r="K707" s="15"/>
      <c r="L707" s="15"/>
      <c r="M707" s="15"/>
      <c r="N707" s="15"/>
      <c r="O707" s="15"/>
      <c r="P707" s="16" t="str">
        <f t="shared" si="50"/>
        <v xml:space="preserve"> </v>
      </c>
      <c r="Q707" s="17">
        <f t="shared" si="51"/>
        <v>0</v>
      </c>
      <c r="R707" s="65"/>
      <c r="S707" s="66">
        <f t="shared" si="54"/>
        <v>0</v>
      </c>
      <c r="T707" s="31">
        <f t="shared" si="52"/>
        <v>0</v>
      </c>
      <c r="U707" s="32" t="str">
        <f t="shared" si="53"/>
        <v xml:space="preserve"> </v>
      </c>
    </row>
    <row r="708" spans="2:21" x14ac:dyDescent="0.25">
      <c r="B708" s="11"/>
      <c r="C708" s="12"/>
      <c r="D708" s="13"/>
      <c r="E708" s="13"/>
      <c r="F708" s="13"/>
      <c r="G708" s="12"/>
      <c r="H708" s="14"/>
      <c r="I708" s="14"/>
      <c r="J708" s="12"/>
      <c r="K708" s="15"/>
      <c r="L708" s="15"/>
      <c r="M708" s="15"/>
      <c r="N708" s="15"/>
      <c r="O708" s="15"/>
      <c r="P708" s="16" t="str">
        <f t="shared" si="50"/>
        <v xml:space="preserve"> </v>
      </c>
      <c r="Q708" s="17">
        <f t="shared" si="51"/>
        <v>0</v>
      </c>
      <c r="R708" s="65"/>
      <c r="S708" s="66">
        <f t="shared" si="54"/>
        <v>0</v>
      </c>
      <c r="T708" s="31">
        <f t="shared" si="52"/>
        <v>0</v>
      </c>
      <c r="U708" s="32" t="str">
        <f t="shared" si="53"/>
        <v xml:space="preserve"> </v>
      </c>
    </row>
    <row r="709" spans="2:21" x14ac:dyDescent="0.25">
      <c r="B709" s="11"/>
      <c r="C709" s="12"/>
      <c r="D709" s="13"/>
      <c r="E709" s="13"/>
      <c r="F709" s="13"/>
      <c r="G709" s="12"/>
      <c r="H709" s="14"/>
      <c r="I709" s="14"/>
      <c r="J709" s="12"/>
      <c r="K709" s="15"/>
      <c r="L709" s="15"/>
      <c r="M709" s="15"/>
      <c r="N709" s="15"/>
      <c r="O709" s="15"/>
      <c r="P709" s="16" t="str">
        <f t="shared" si="50"/>
        <v xml:space="preserve"> </v>
      </c>
      <c r="Q709" s="17">
        <f t="shared" si="51"/>
        <v>0</v>
      </c>
      <c r="R709" s="65"/>
      <c r="S709" s="66">
        <f t="shared" si="54"/>
        <v>0</v>
      </c>
      <c r="T709" s="31">
        <f t="shared" si="52"/>
        <v>0</v>
      </c>
      <c r="U709" s="32" t="str">
        <f t="shared" si="53"/>
        <v xml:space="preserve"> </v>
      </c>
    </row>
    <row r="710" spans="2:21" x14ac:dyDescent="0.25">
      <c r="B710" s="11"/>
      <c r="C710" s="12"/>
      <c r="D710" s="13"/>
      <c r="E710" s="13"/>
      <c r="F710" s="13"/>
      <c r="G710" s="12"/>
      <c r="H710" s="14"/>
      <c r="I710" s="14"/>
      <c r="J710" s="12"/>
      <c r="K710" s="15"/>
      <c r="L710" s="15"/>
      <c r="M710" s="15"/>
      <c r="N710" s="15"/>
      <c r="O710" s="15"/>
      <c r="P710" s="16" t="str">
        <f t="shared" si="50"/>
        <v xml:space="preserve"> </v>
      </c>
      <c r="Q710" s="17">
        <f t="shared" si="51"/>
        <v>0</v>
      </c>
      <c r="R710" s="65"/>
      <c r="S710" s="66">
        <f t="shared" si="54"/>
        <v>0</v>
      </c>
      <c r="T710" s="31">
        <f t="shared" si="52"/>
        <v>0</v>
      </c>
      <c r="U710" s="32" t="str">
        <f t="shared" si="53"/>
        <v xml:space="preserve"> </v>
      </c>
    </row>
    <row r="711" spans="2:21" x14ac:dyDescent="0.25">
      <c r="B711" s="11"/>
      <c r="C711" s="12"/>
      <c r="D711" s="13"/>
      <c r="E711" s="13"/>
      <c r="F711" s="13"/>
      <c r="G711" s="12"/>
      <c r="H711" s="14"/>
      <c r="I711" s="14"/>
      <c r="J711" s="12"/>
      <c r="K711" s="15"/>
      <c r="L711" s="15"/>
      <c r="M711" s="15"/>
      <c r="N711" s="15"/>
      <c r="O711" s="15"/>
      <c r="P711" s="16" t="str">
        <f t="shared" si="50"/>
        <v xml:space="preserve"> </v>
      </c>
      <c r="Q711" s="17">
        <f t="shared" si="51"/>
        <v>0</v>
      </c>
      <c r="R711" s="65"/>
      <c r="S711" s="66">
        <f t="shared" si="54"/>
        <v>0</v>
      </c>
      <c r="T711" s="31">
        <f t="shared" si="52"/>
        <v>0</v>
      </c>
      <c r="U711" s="32" t="str">
        <f t="shared" si="53"/>
        <v xml:space="preserve"> </v>
      </c>
    </row>
    <row r="712" spans="2:21" x14ac:dyDescent="0.25">
      <c r="B712" s="11"/>
      <c r="C712" s="12"/>
      <c r="D712" s="13"/>
      <c r="E712" s="13"/>
      <c r="F712" s="13"/>
      <c r="G712" s="12"/>
      <c r="H712" s="14"/>
      <c r="I712" s="14"/>
      <c r="J712" s="12"/>
      <c r="K712" s="15"/>
      <c r="L712" s="15"/>
      <c r="M712" s="15"/>
      <c r="N712" s="15"/>
      <c r="O712" s="15"/>
      <c r="P712" s="16" t="str">
        <f t="shared" si="50"/>
        <v xml:space="preserve"> </v>
      </c>
      <c r="Q712" s="17">
        <f t="shared" si="51"/>
        <v>0</v>
      </c>
      <c r="R712" s="65"/>
      <c r="S712" s="66">
        <f t="shared" ref="S712:S745" si="55">+Q712-R712</f>
        <v>0</v>
      </c>
      <c r="T712" s="31">
        <f t="shared" si="52"/>
        <v>0</v>
      </c>
      <c r="U712" s="32" t="str">
        <f t="shared" si="53"/>
        <v xml:space="preserve"> </v>
      </c>
    </row>
    <row r="713" spans="2:21" x14ac:dyDescent="0.25">
      <c r="B713" s="11"/>
      <c r="C713" s="12"/>
      <c r="D713" s="13"/>
      <c r="E713" s="13"/>
      <c r="F713" s="13"/>
      <c r="G713" s="12"/>
      <c r="H713" s="14"/>
      <c r="I713" s="14"/>
      <c r="J713" s="12"/>
      <c r="K713" s="15"/>
      <c r="L713" s="15"/>
      <c r="M713" s="15"/>
      <c r="N713" s="15"/>
      <c r="O713" s="15"/>
      <c r="P713" s="16" t="str">
        <f t="shared" ref="P713:P776" si="56">+IF(K713&lt;=0," ",IF(K713&lt;=10,"A",IF(K713&gt;=11,"B")))</f>
        <v xml:space="preserve"> </v>
      </c>
      <c r="Q713" s="17">
        <f t="shared" ref="Q713:Q776" si="57">+IF(P713=" ",K713*0,IF(P713="A",K713*2500,IF(P713="B",K713*3000)))</f>
        <v>0</v>
      </c>
      <c r="R713" s="65"/>
      <c r="S713" s="66">
        <f t="shared" si="55"/>
        <v>0</v>
      </c>
      <c r="T713" s="31">
        <f t="shared" ref="T713:T776" si="58">SUMIF($G$8:$G$1008,G713:G1713,$K$8:$K$1008)</f>
        <v>0</v>
      </c>
      <c r="U713" s="32" t="str">
        <f t="shared" ref="U713:U776" si="59">+IF(T713=0," ",IF(T713&lt;=50,"OK",IF(T713&gt;=51,"LEBIH")))</f>
        <v xml:space="preserve"> </v>
      </c>
    </row>
    <row r="714" spans="2:21" x14ac:dyDescent="0.25">
      <c r="B714" s="11"/>
      <c r="C714" s="12"/>
      <c r="D714" s="13"/>
      <c r="E714" s="13"/>
      <c r="F714" s="13"/>
      <c r="G714" s="12"/>
      <c r="H714" s="14"/>
      <c r="I714" s="14"/>
      <c r="J714" s="12"/>
      <c r="K714" s="15"/>
      <c r="L714" s="15"/>
      <c r="M714" s="15"/>
      <c r="N714" s="15"/>
      <c r="O714" s="15"/>
      <c r="P714" s="16" t="str">
        <f t="shared" si="56"/>
        <v xml:space="preserve"> </v>
      </c>
      <c r="Q714" s="17">
        <f t="shared" si="57"/>
        <v>0</v>
      </c>
      <c r="R714" s="65"/>
      <c r="S714" s="66">
        <f t="shared" si="55"/>
        <v>0</v>
      </c>
      <c r="T714" s="31">
        <f t="shared" si="58"/>
        <v>0</v>
      </c>
      <c r="U714" s="32" t="str">
        <f t="shared" si="59"/>
        <v xml:space="preserve"> </v>
      </c>
    </row>
    <row r="715" spans="2:21" x14ac:dyDescent="0.25">
      <c r="B715" s="11"/>
      <c r="C715" s="12"/>
      <c r="D715" s="13"/>
      <c r="E715" s="13"/>
      <c r="F715" s="13"/>
      <c r="G715" s="12"/>
      <c r="H715" s="14"/>
      <c r="I715" s="14"/>
      <c r="J715" s="12"/>
      <c r="K715" s="15"/>
      <c r="L715" s="15"/>
      <c r="M715" s="15"/>
      <c r="N715" s="15"/>
      <c r="O715" s="15"/>
      <c r="P715" s="16" t="str">
        <f t="shared" si="56"/>
        <v xml:space="preserve"> </v>
      </c>
      <c r="Q715" s="17">
        <f t="shared" si="57"/>
        <v>0</v>
      </c>
      <c r="R715" s="65"/>
      <c r="S715" s="66">
        <f t="shared" si="55"/>
        <v>0</v>
      </c>
      <c r="T715" s="31">
        <f t="shared" si="58"/>
        <v>0</v>
      </c>
      <c r="U715" s="32" t="str">
        <f t="shared" si="59"/>
        <v xml:space="preserve"> </v>
      </c>
    </row>
    <row r="716" spans="2:21" x14ac:dyDescent="0.25">
      <c r="B716" s="11"/>
      <c r="C716" s="12"/>
      <c r="D716" s="13"/>
      <c r="E716" s="13"/>
      <c r="F716" s="13"/>
      <c r="G716" s="12"/>
      <c r="H716" s="14"/>
      <c r="I716" s="14"/>
      <c r="J716" s="12"/>
      <c r="K716" s="15"/>
      <c r="L716" s="15"/>
      <c r="M716" s="15"/>
      <c r="N716" s="15"/>
      <c r="O716" s="15"/>
      <c r="P716" s="16" t="str">
        <f t="shared" si="56"/>
        <v xml:space="preserve"> </v>
      </c>
      <c r="Q716" s="17">
        <f t="shared" si="57"/>
        <v>0</v>
      </c>
      <c r="R716" s="65"/>
      <c r="S716" s="66">
        <f t="shared" si="55"/>
        <v>0</v>
      </c>
      <c r="T716" s="31">
        <f t="shared" si="58"/>
        <v>0</v>
      </c>
      <c r="U716" s="32" t="str">
        <f t="shared" si="59"/>
        <v xml:space="preserve"> </v>
      </c>
    </row>
    <row r="717" spans="2:21" x14ac:dyDescent="0.25">
      <c r="B717" s="11"/>
      <c r="C717" s="12"/>
      <c r="D717" s="13"/>
      <c r="E717" s="13"/>
      <c r="F717" s="13"/>
      <c r="G717" s="12"/>
      <c r="H717" s="14"/>
      <c r="I717" s="14"/>
      <c r="J717" s="12"/>
      <c r="K717" s="15"/>
      <c r="L717" s="15"/>
      <c r="M717" s="15"/>
      <c r="N717" s="15"/>
      <c r="O717" s="15"/>
      <c r="P717" s="16" t="str">
        <f t="shared" si="56"/>
        <v xml:space="preserve"> </v>
      </c>
      <c r="Q717" s="17">
        <f t="shared" si="57"/>
        <v>0</v>
      </c>
      <c r="R717" s="65"/>
      <c r="S717" s="66">
        <f t="shared" si="55"/>
        <v>0</v>
      </c>
      <c r="T717" s="31">
        <f t="shared" si="58"/>
        <v>0</v>
      </c>
      <c r="U717" s="32" t="str">
        <f t="shared" si="59"/>
        <v xml:space="preserve"> </v>
      </c>
    </row>
    <row r="718" spans="2:21" x14ac:dyDescent="0.25">
      <c r="B718" s="11"/>
      <c r="C718" s="12"/>
      <c r="D718" s="13"/>
      <c r="E718" s="13"/>
      <c r="F718" s="13"/>
      <c r="G718" s="12"/>
      <c r="H718" s="14"/>
      <c r="I718" s="14"/>
      <c r="J718" s="12"/>
      <c r="K718" s="15"/>
      <c r="L718" s="15"/>
      <c r="M718" s="15"/>
      <c r="N718" s="15"/>
      <c r="O718" s="15"/>
      <c r="P718" s="16" t="str">
        <f t="shared" si="56"/>
        <v xml:space="preserve"> </v>
      </c>
      <c r="Q718" s="17">
        <f t="shared" si="57"/>
        <v>0</v>
      </c>
      <c r="R718" s="65"/>
      <c r="S718" s="66">
        <f t="shared" si="55"/>
        <v>0</v>
      </c>
      <c r="T718" s="31">
        <f t="shared" si="58"/>
        <v>0</v>
      </c>
      <c r="U718" s="32" t="str">
        <f t="shared" si="59"/>
        <v xml:space="preserve"> </v>
      </c>
    </row>
    <row r="719" spans="2:21" x14ac:dyDescent="0.25">
      <c r="B719" s="11"/>
      <c r="C719" s="12"/>
      <c r="D719" s="13"/>
      <c r="E719" s="13"/>
      <c r="F719" s="13"/>
      <c r="G719" s="12"/>
      <c r="H719" s="14"/>
      <c r="I719" s="14"/>
      <c r="J719" s="12"/>
      <c r="K719" s="15"/>
      <c r="L719" s="15"/>
      <c r="M719" s="15"/>
      <c r="N719" s="15"/>
      <c r="O719" s="15"/>
      <c r="P719" s="16" t="str">
        <f t="shared" si="56"/>
        <v xml:space="preserve"> </v>
      </c>
      <c r="Q719" s="17">
        <f t="shared" si="57"/>
        <v>0</v>
      </c>
      <c r="R719" s="65"/>
      <c r="S719" s="66">
        <f t="shared" si="55"/>
        <v>0</v>
      </c>
      <c r="T719" s="31">
        <f t="shared" si="58"/>
        <v>0</v>
      </c>
      <c r="U719" s="32" t="str">
        <f t="shared" si="59"/>
        <v xml:space="preserve"> </v>
      </c>
    </row>
    <row r="720" spans="2:21" x14ac:dyDescent="0.25">
      <c r="B720" s="11"/>
      <c r="C720" s="12"/>
      <c r="D720" s="13"/>
      <c r="E720" s="13"/>
      <c r="F720" s="13"/>
      <c r="G720" s="12"/>
      <c r="H720" s="14"/>
      <c r="I720" s="14"/>
      <c r="J720" s="12"/>
      <c r="K720" s="15"/>
      <c r="L720" s="15"/>
      <c r="M720" s="15"/>
      <c r="N720" s="15"/>
      <c r="O720" s="15"/>
      <c r="P720" s="16" t="str">
        <f t="shared" si="56"/>
        <v xml:space="preserve"> </v>
      </c>
      <c r="Q720" s="17">
        <f t="shared" si="57"/>
        <v>0</v>
      </c>
      <c r="R720" s="65"/>
      <c r="S720" s="66">
        <f t="shared" si="55"/>
        <v>0</v>
      </c>
      <c r="T720" s="31">
        <f t="shared" si="58"/>
        <v>0</v>
      </c>
      <c r="U720" s="32" t="str">
        <f t="shared" si="59"/>
        <v xml:space="preserve"> </v>
      </c>
    </row>
    <row r="721" spans="2:21" x14ac:dyDescent="0.25">
      <c r="B721" s="11"/>
      <c r="C721" s="12"/>
      <c r="D721" s="13"/>
      <c r="E721" s="13"/>
      <c r="F721" s="13"/>
      <c r="G721" s="12"/>
      <c r="H721" s="14"/>
      <c r="I721" s="14"/>
      <c r="J721" s="12"/>
      <c r="K721" s="15"/>
      <c r="L721" s="15"/>
      <c r="M721" s="15"/>
      <c r="N721" s="15"/>
      <c r="O721" s="15"/>
      <c r="P721" s="16" t="str">
        <f t="shared" si="56"/>
        <v xml:space="preserve"> </v>
      </c>
      <c r="Q721" s="17">
        <f t="shared" si="57"/>
        <v>0</v>
      </c>
      <c r="R721" s="65"/>
      <c r="S721" s="66">
        <f t="shared" si="55"/>
        <v>0</v>
      </c>
      <c r="T721" s="31">
        <f t="shared" si="58"/>
        <v>0</v>
      </c>
      <c r="U721" s="32" t="str">
        <f t="shared" si="59"/>
        <v xml:space="preserve"> </v>
      </c>
    </row>
    <row r="722" spans="2:21" x14ac:dyDescent="0.25">
      <c r="B722" s="11"/>
      <c r="C722" s="12"/>
      <c r="D722" s="13"/>
      <c r="E722" s="13"/>
      <c r="F722" s="13"/>
      <c r="G722" s="12"/>
      <c r="H722" s="14"/>
      <c r="I722" s="14"/>
      <c r="J722" s="12"/>
      <c r="K722" s="15"/>
      <c r="L722" s="15"/>
      <c r="M722" s="15"/>
      <c r="N722" s="15"/>
      <c r="O722" s="15"/>
      <c r="P722" s="16" t="str">
        <f t="shared" si="56"/>
        <v xml:space="preserve"> </v>
      </c>
      <c r="Q722" s="17">
        <f t="shared" si="57"/>
        <v>0</v>
      </c>
      <c r="R722" s="65"/>
      <c r="S722" s="66">
        <f t="shared" si="55"/>
        <v>0</v>
      </c>
      <c r="T722" s="31">
        <f t="shared" si="58"/>
        <v>0</v>
      </c>
      <c r="U722" s="32" t="str">
        <f t="shared" si="59"/>
        <v xml:space="preserve"> </v>
      </c>
    </row>
    <row r="723" spans="2:21" x14ac:dyDescent="0.25">
      <c r="B723" s="11"/>
      <c r="C723" s="12"/>
      <c r="D723" s="13"/>
      <c r="E723" s="13"/>
      <c r="F723" s="13"/>
      <c r="G723" s="12"/>
      <c r="H723" s="14"/>
      <c r="I723" s="14"/>
      <c r="J723" s="12"/>
      <c r="K723" s="15"/>
      <c r="L723" s="15"/>
      <c r="M723" s="15"/>
      <c r="N723" s="15"/>
      <c r="O723" s="15"/>
      <c r="P723" s="16" t="str">
        <f t="shared" si="56"/>
        <v xml:space="preserve"> </v>
      </c>
      <c r="Q723" s="17">
        <f t="shared" si="57"/>
        <v>0</v>
      </c>
      <c r="R723" s="65"/>
      <c r="S723" s="66">
        <f t="shared" si="55"/>
        <v>0</v>
      </c>
      <c r="T723" s="31">
        <f t="shared" si="58"/>
        <v>0</v>
      </c>
      <c r="U723" s="32" t="str">
        <f t="shared" si="59"/>
        <v xml:space="preserve"> </v>
      </c>
    </row>
    <row r="724" spans="2:21" x14ac:dyDescent="0.25">
      <c r="B724" s="11"/>
      <c r="C724" s="12"/>
      <c r="D724" s="13"/>
      <c r="E724" s="13"/>
      <c r="F724" s="13"/>
      <c r="G724" s="12"/>
      <c r="H724" s="14"/>
      <c r="I724" s="14"/>
      <c r="J724" s="12"/>
      <c r="K724" s="15"/>
      <c r="L724" s="15"/>
      <c r="M724" s="15"/>
      <c r="N724" s="15"/>
      <c r="O724" s="15"/>
      <c r="P724" s="16" t="str">
        <f t="shared" si="56"/>
        <v xml:space="preserve"> </v>
      </c>
      <c r="Q724" s="17">
        <f t="shared" si="57"/>
        <v>0</v>
      </c>
      <c r="R724" s="65"/>
      <c r="S724" s="66">
        <f t="shared" si="55"/>
        <v>0</v>
      </c>
      <c r="T724" s="31">
        <f t="shared" si="58"/>
        <v>0</v>
      </c>
      <c r="U724" s="32" t="str">
        <f t="shared" si="59"/>
        <v xml:space="preserve"> </v>
      </c>
    </row>
    <row r="725" spans="2:21" x14ac:dyDescent="0.25">
      <c r="B725" s="11"/>
      <c r="C725" s="12"/>
      <c r="D725" s="13"/>
      <c r="E725" s="13"/>
      <c r="F725" s="13"/>
      <c r="G725" s="12"/>
      <c r="H725" s="14"/>
      <c r="I725" s="14"/>
      <c r="J725" s="12"/>
      <c r="K725" s="15"/>
      <c r="L725" s="15"/>
      <c r="M725" s="15"/>
      <c r="N725" s="15"/>
      <c r="O725" s="15"/>
      <c r="P725" s="16" t="str">
        <f t="shared" si="56"/>
        <v xml:space="preserve"> </v>
      </c>
      <c r="Q725" s="17">
        <f t="shared" si="57"/>
        <v>0</v>
      </c>
      <c r="R725" s="65"/>
      <c r="S725" s="66">
        <f t="shared" si="55"/>
        <v>0</v>
      </c>
      <c r="T725" s="31">
        <f t="shared" si="58"/>
        <v>0</v>
      </c>
      <c r="U725" s="32" t="str">
        <f t="shared" si="59"/>
        <v xml:space="preserve"> </v>
      </c>
    </row>
    <row r="726" spans="2:21" x14ac:dyDescent="0.25">
      <c r="B726" s="11"/>
      <c r="C726" s="12"/>
      <c r="D726" s="13"/>
      <c r="E726" s="13"/>
      <c r="F726" s="13"/>
      <c r="G726" s="12"/>
      <c r="H726" s="14"/>
      <c r="I726" s="14"/>
      <c r="J726" s="12"/>
      <c r="K726" s="15"/>
      <c r="L726" s="15"/>
      <c r="M726" s="15"/>
      <c r="N726" s="15"/>
      <c r="O726" s="15"/>
      <c r="P726" s="16" t="str">
        <f t="shared" si="56"/>
        <v xml:space="preserve"> </v>
      </c>
      <c r="Q726" s="17">
        <f t="shared" si="57"/>
        <v>0</v>
      </c>
      <c r="R726" s="65"/>
      <c r="S726" s="66">
        <f t="shared" si="55"/>
        <v>0</v>
      </c>
      <c r="T726" s="31">
        <f t="shared" si="58"/>
        <v>0</v>
      </c>
      <c r="U726" s="32" t="str">
        <f t="shared" si="59"/>
        <v xml:space="preserve"> </v>
      </c>
    </row>
    <row r="727" spans="2:21" x14ac:dyDescent="0.25">
      <c r="B727" s="11"/>
      <c r="C727" s="12"/>
      <c r="D727" s="13"/>
      <c r="E727" s="13"/>
      <c r="F727" s="13"/>
      <c r="G727" s="12"/>
      <c r="H727" s="14"/>
      <c r="I727" s="14"/>
      <c r="J727" s="12"/>
      <c r="K727" s="15"/>
      <c r="L727" s="15"/>
      <c r="M727" s="15"/>
      <c r="N727" s="15"/>
      <c r="O727" s="15"/>
      <c r="P727" s="16" t="str">
        <f t="shared" si="56"/>
        <v xml:space="preserve"> </v>
      </c>
      <c r="Q727" s="17">
        <f t="shared" si="57"/>
        <v>0</v>
      </c>
      <c r="R727" s="65"/>
      <c r="S727" s="66">
        <f t="shared" si="55"/>
        <v>0</v>
      </c>
      <c r="T727" s="31">
        <f t="shared" si="58"/>
        <v>0</v>
      </c>
      <c r="U727" s="32" t="str">
        <f t="shared" si="59"/>
        <v xml:space="preserve"> </v>
      </c>
    </row>
    <row r="728" spans="2:21" x14ac:dyDescent="0.25">
      <c r="B728" s="11"/>
      <c r="C728" s="12"/>
      <c r="D728" s="13"/>
      <c r="E728" s="13"/>
      <c r="F728" s="13"/>
      <c r="G728" s="12"/>
      <c r="H728" s="14"/>
      <c r="I728" s="14"/>
      <c r="J728" s="12"/>
      <c r="K728" s="15"/>
      <c r="L728" s="15"/>
      <c r="M728" s="15"/>
      <c r="N728" s="15"/>
      <c r="O728" s="15"/>
      <c r="P728" s="16" t="str">
        <f t="shared" si="56"/>
        <v xml:space="preserve"> </v>
      </c>
      <c r="Q728" s="17">
        <f t="shared" si="57"/>
        <v>0</v>
      </c>
      <c r="R728" s="65"/>
      <c r="S728" s="66">
        <f t="shared" si="55"/>
        <v>0</v>
      </c>
      <c r="T728" s="31">
        <f t="shared" si="58"/>
        <v>0</v>
      </c>
      <c r="U728" s="32" t="str">
        <f t="shared" si="59"/>
        <v xml:space="preserve"> </v>
      </c>
    </row>
    <row r="729" spans="2:21" x14ac:dyDescent="0.25">
      <c r="B729" s="11"/>
      <c r="C729" s="12"/>
      <c r="D729" s="13"/>
      <c r="E729" s="13"/>
      <c r="F729" s="13"/>
      <c r="G729" s="12"/>
      <c r="H729" s="14"/>
      <c r="I729" s="14"/>
      <c r="J729" s="12"/>
      <c r="K729" s="15"/>
      <c r="L729" s="15"/>
      <c r="M729" s="15"/>
      <c r="N729" s="15"/>
      <c r="O729" s="15"/>
      <c r="P729" s="16" t="str">
        <f t="shared" si="56"/>
        <v xml:space="preserve"> </v>
      </c>
      <c r="Q729" s="17">
        <f t="shared" si="57"/>
        <v>0</v>
      </c>
      <c r="R729" s="65"/>
      <c r="S729" s="66">
        <f t="shared" si="55"/>
        <v>0</v>
      </c>
      <c r="T729" s="31">
        <f t="shared" si="58"/>
        <v>0</v>
      </c>
      <c r="U729" s="32" t="str">
        <f t="shared" si="59"/>
        <v xml:space="preserve"> </v>
      </c>
    </row>
    <row r="730" spans="2:21" x14ac:dyDescent="0.25">
      <c r="B730" s="11"/>
      <c r="C730" s="12"/>
      <c r="D730" s="13"/>
      <c r="E730" s="13"/>
      <c r="F730" s="13"/>
      <c r="G730" s="12"/>
      <c r="H730" s="14"/>
      <c r="I730" s="14"/>
      <c r="J730" s="12"/>
      <c r="K730" s="15"/>
      <c r="L730" s="15"/>
      <c r="M730" s="15"/>
      <c r="N730" s="15"/>
      <c r="O730" s="15"/>
      <c r="P730" s="16" t="str">
        <f t="shared" si="56"/>
        <v xml:space="preserve"> </v>
      </c>
      <c r="Q730" s="17">
        <f t="shared" si="57"/>
        <v>0</v>
      </c>
      <c r="R730" s="65"/>
      <c r="S730" s="66">
        <f t="shared" si="55"/>
        <v>0</v>
      </c>
      <c r="T730" s="31">
        <f t="shared" si="58"/>
        <v>0</v>
      </c>
      <c r="U730" s="32" t="str">
        <f t="shared" si="59"/>
        <v xml:space="preserve"> </v>
      </c>
    </row>
    <row r="731" spans="2:21" x14ac:dyDescent="0.25">
      <c r="B731" s="11"/>
      <c r="C731" s="12"/>
      <c r="D731" s="13"/>
      <c r="E731" s="13"/>
      <c r="F731" s="13"/>
      <c r="G731" s="12"/>
      <c r="H731" s="14"/>
      <c r="I731" s="14"/>
      <c r="J731" s="12"/>
      <c r="K731" s="15"/>
      <c r="L731" s="15"/>
      <c r="M731" s="15"/>
      <c r="N731" s="15"/>
      <c r="O731" s="15"/>
      <c r="P731" s="16" t="str">
        <f t="shared" si="56"/>
        <v xml:space="preserve"> </v>
      </c>
      <c r="Q731" s="17">
        <f t="shared" si="57"/>
        <v>0</v>
      </c>
      <c r="R731" s="65"/>
      <c r="S731" s="66">
        <f t="shared" si="55"/>
        <v>0</v>
      </c>
      <c r="T731" s="31">
        <f t="shared" si="58"/>
        <v>0</v>
      </c>
      <c r="U731" s="32" t="str">
        <f t="shared" si="59"/>
        <v xml:space="preserve"> </v>
      </c>
    </row>
    <row r="732" spans="2:21" x14ac:dyDescent="0.25">
      <c r="B732" s="11"/>
      <c r="C732" s="12"/>
      <c r="D732" s="13"/>
      <c r="E732" s="13"/>
      <c r="F732" s="13"/>
      <c r="G732" s="12"/>
      <c r="H732" s="14"/>
      <c r="I732" s="14"/>
      <c r="J732" s="12"/>
      <c r="K732" s="15"/>
      <c r="L732" s="15"/>
      <c r="M732" s="15"/>
      <c r="N732" s="15"/>
      <c r="O732" s="15"/>
      <c r="P732" s="16" t="str">
        <f t="shared" si="56"/>
        <v xml:space="preserve"> </v>
      </c>
      <c r="Q732" s="17">
        <f t="shared" si="57"/>
        <v>0</v>
      </c>
      <c r="R732" s="65"/>
      <c r="S732" s="66">
        <f t="shared" si="55"/>
        <v>0</v>
      </c>
      <c r="T732" s="31">
        <f t="shared" si="58"/>
        <v>0</v>
      </c>
      <c r="U732" s="32" t="str">
        <f t="shared" si="59"/>
        <v xml:space="preserve"> </v>
      </c>
    </row>
    <row r="733" spans="2:21" x14ac:dyDescent="0.25">
      <c r="B733" s="11"/>
      <c r="C733" s="12"/>
      <c r="D733" s="13"/>
      <c r="E733" s="13"/>
      <c r="F733" s="13"/>
      <c r="G733" s="12"/>
      <c r="H733" s="14"/>
      <c r="I733" s="14"/>
      <c r="J733" s="12"/>
      <c r="K733" s="15"/>
      <c r="L733" s="15"/>
      <c r="M733" s="15"/>
      <c r="N733" s="15"/>
      <c r="O733" s="15"/>
      <c r="P733" s="16" t="str">
        <f t="shared" si="56"/>
        <v xml:space="preserve"> </v>
      </c>
      <c r="Q733" s="17">
        <f t="shared" si="57"/>
        <v>0</v>
      </c>
      <c r="R733" s="65"/>
      <c r="S733" s="66">
        <f t="shared" si="55"/>
        <v>0</v>
      </c>
      <c r="T733" s="31">
        <f t="shared" si="58"/>
        <v>0</v>
      </c>
      <c r="U733" s="32" t="str">
        <f t="shared" si="59"/>
        <v xml:space="preserve"> </v>
      </c>
    </row>
    <row r="734" spans="2:21" x14ac:dyDescent="0.25">
      <c r="B734" s="11"/>
      <c r="C734" s="12"/>
      <c r="D734" s="13"/>
      <c r="E734" s="13"/>
      <c r="F734" s="13"/>
      <c r="G734" s="12"/>
      <c r="H734" s="14"/>
      <c r="I734" s="14"/>
      <c r="J734" s="12"/>
      <c r="K734" s="15"/>
      <c r="L734" s="15"/>
      <c r="M734" s="15"/>
      <c r="N734" s="15"/>
      <c r="O734" s="15"/>
      <c r="P734" s="16" t="str">
        <f t="shared" si="56"/>
        <v xml:space="preserve"> </v>
      </c>
      <c r="Q734" s="17">
        <f t="shared" si="57"/>
        <v>0</v>
      </c>
      <c r="R734" s="65"/>
      <c r="S734" s="66">
        <f t="shared" si="55"/>
        <v>0</v>
      </c>
      <c r="T734" s="31">
        <f t="shared" si="58"/>
        <v>0</v>
      </c>
      <c r="U734" s="32" t="str">
        <f t="shared" si="59"/>
        <v xml:space="preserve"> </v>
      </c>
    </row>
    <row r="735" spans="2:21" x14ac:dyDescent="0.25">
      <c r="B735" s="11"/>
      <c r="C735" s="12"/>
      <c r="D735" s="13"/>
      <c r="E735" s="13"/>
      <c r="F735" s="13"/>
      <c r="G735" s="12"/>
      <c r="H735" s="14"/>
      <c r="I735" s="14"/>
      <c r="J735" s="12"/>
      <c r="K735" s="15"/>
      <c r="L735" s="15"/>
      <c r="M735" s="15"/>
      <c r="N735" s="15"/>
      <c r="O735" s="15"/>
      <c r="P735" s="16" t="str">
        <f t="shared" si="56"/>
        <v xml:space="preserve"> </v>
      </c>
      <c r="Q735" s="17">
        <f t="shared" si="57"/>
        <v>0</v>
      </c>
      <c r="R735" s="65"/>
      <c r="S735" s="66">
        <f t="shared" si="55"/>
        <v>0</v>
      </c>
      <c r="T735" s="31">
        <f t="shared" si="58"/>
        <v>0</v>
      </c>
      <c r="U735" s="32" t="str">
        <f t="shared" si="59"/>
        <v xml:space="preserve"> </v>
      </c>
    </row>
    <row r="736" spans="2:21" x14ac:dyDescent="0.25">
      <c r="B736" s="11"/>
      <c r="C736" s="12"/>
      <c r="D736" s="13"/>
      <c r="E736" s="13"/>
      <c r="F736" s="13"/>
      <c r="G736" s="12"/>
      <c r="H736" s="14"/>
      <c r="I736" s="14"/>
      <c r="J736" s="12"/>
      <c r="K736" s="15"/>
      <c r="L736" s="15"/>
      <c r="M736" s="15"/>
      <c r="N736" s="15"/>
      <c r="O736" s="15"/>
      <c r="P736" s="16" t="str">
        <f t="shared" si="56"/>
        <v xml:space="preserve"> </v>
      </c>
      <c r="Q736" s="17">
        <f t="shared" si="57"/>
        <v>0</v>
      </c>
      <c r="R736" s="65"/>
      <c r="S736" s="66">
        <f t="shared" si="55"/>
        <v>0</v>
      </c>
      <c r="T736" s="31">
        <f t="shared" si="58"/>
        <v>0</v>
      </c>
      <c r="U736" s="32" t="str">
        <f t="shared" si="59"/>
        <v xml:space="preserve"> </v>
      </c>
    </row>
    <row r="737" spans="2:21" x14ac:dyDescent="0.25">
      <c r="B737" s="11"/>
      <c r="C737" s="12"/>
      <c r="D737" s="13"/>
      <c r="E737" s="13"/>
      <c r="F737" s="13"/>
      <c r="G737" s="12"/>
      <c r="H737" s="14"/>
      <c r="I737" s="14"/>
      <c r="J737" s="12"/>
      <c r="K737" s="15"/>
      <c r="L737" s="15"/>
      <c r="M737" s="15"/>
      <c r="N737" s="15"/>
      <c r="O737" s="15"/>
      <c r="P737" s="16" t="str">
        <f t="shared" si="56"/>
        <v xml:space="preserve"> </v>
      </c>
      <c r="Q737" s="17">
        <f t="shared" si="57"/>
        <v>0</v>
      </c>
      <c r="R737" s="65"/>
      <c r="S737" s="66">
        <f t="shared" si="55"/>
        <v>0</v>
      </c>
      <c r="T737" s="31">
        <f t="shared" si="58"/>
        <v>0</v>
      </c>
      <c r="U737" s="32" t="str">
        <f t="shared" si="59"/>
        <v xml:space="preserve"> </v>
      </c>
    </row>
    <row r="738" spans="2:21" x14ac:dyDescent="0.25">
      <c r="B738" s="11"/>
      <c r="C738" s="12"/>
      <c r="D738" s="13"/>
      <c r="E738" s="13"/>
      <c r="F738" s="13"/>
      <c r="G738" s="12"/>
      <c r="H738" s="14"/>
      <c r="I738" s="14"/>
      <c r="J738" s="12"/>
      <c r="K738" s="15"/>
      <c r="L738" s="15"/>
      <c r="M738" s="15"/>
      <c r="N738" s="15"/>
      <c r="O738" s="15"/>
      <c r="P738" s="16" t="str">
        <f t="shared" si="56"/>
        <v xml:space="preserve"> </v>
      </c>
      <c r="Q738" s="17">
        <f t="shared" si="57"/>
        <v>0</v>
      </c>
      <c r="R738" s="65"/>
      <c r="S738" s="66">
        <f t="shared" si="55"/>
        <v>0</v>
      </c>
      <c r="T738" s="31">
        <f t="shared" si="58"/>
        <v>0</v>
      </c>
      <c r="U738" s="32" t="str">
        <f t="shared" si="59"/>
        <v xml:space="preserve"> </v>
      </c>
    </row>
    <row r="739" spans="2:21" x14ac:dyDescent="0.25">
      <c r="B739" s="11"/>
      <c r="C739" s="12"/>
      <c r="D739" s="13"/>
      <c r="E739" s="13"/>
      <c r="F739" s="13"/>
      <c r="G739" s="12"/>
      <c r="H739" s="14"/>
      <c r="I739" s="14"/>
      <c r="J739" s="12"/>
      <c r="K739" s="15"/>
      <c r="L739" s="15"/>
      <c r="M739" s="15"/>
      <c r="N739" s="15"/>
      <c r="O739" s="15"/>
      <c r="P739" s="16" t="str">
        <f t="shared" si="56"/>
        <v xml:space="preserve"> </v>
      </c>
      <c r="Q739" s="17">
        <f t="shared" si="57"/>
        <v>0</v>
      </c>
      <c r="R739" s="65"/>
      <c r="S739" s="66">
        <f t="shared" si="55"/>
        <v>0</v>
      </c>
      <c r="T739" s="31">
        <f t="shared" si="58"/>
        <v>0</v>
      </c>
      <c r="U739" s="32" t="str">
        <f t="shared" si="59"/>
        <v xml:space="preserve"> </v>
      </c>
    </row>
    <row r="740" spans="2:21" x14ac:dyDescent="0.25">
      <c r="B740" s="11"/>
      <c r="C740" s="12"/>
      <c r="D740" s="13"/>
      <c r="E740" s="13"/>
      <c r="F740" s="13"/>
      <c r="G740" s="12"/>
      <c r="H740" s="14"/>
      <c r="I740" s="14"/>
      <c r="J740" s="12"/>
      <c r="K740" s="15"/>
      <c r="L740" s="15"/>
      <c r="M740" s="15"/>
      <c r="N740" s="15"/>
      <c r="O740" s="15"/>
      <c r="P740" s="16" t="str">
        <f t="shared" si="56"/>
        <v xml:space="preserve"> </v>
      </c>
      <c r="Q740" s="17">
        <f t="shared" si="57"/>
        <v>0</v>
      </c>
      <c r="R740" s="65"/>
      <c r="S740" s="66">
        <f t="shared" si="55"/>
        <v>0</v>
      </c>
      <c r="T740" s="31">
        <f t="shared" si="58"/>
        <v>0</v>
      </c>
      <c r="U740" s="32" t="str">
        <f t="shared" si="59"/>
        <v xml:space="preserve"> </v>
      </c>
    </row>
    <row r="741" spans="2:21" x14ac:dyDescent="0.25">
      <c r="B741" s="11"/>
      <c r="C741" s="12"/>
      <c r="D741" s="13"/>
      <c r="E741" s="13"/>
      <c r="F741" s="13"/>
      <c r="G741" s="12"/>
      <c r="H741" s="14"/>
      <c r="I741" s="14"/>
      <c r="J741" s="12"/>
      <c r="K741" s="15"/>
      <c r="L741" s="15"/>
      <c r="M741" s="15"/>
      <c r="N741" s="15"/>
      <c r="O741" s="15"/>
      <c r="P741" s="16" t="str">
        <f t="shared" si="56"/>
        <v xml:space="preserve"> </v>
      </c>
      <c r="Q741" s="17">
        <f t="shared" si="57"/>
        <v>0</v>
      </c>
      <c r="R741" s="65"/>
      <c r="S741" s="66">
        <f t="shared" si="55"/>
        <v>0</v>
      </c>
      <c r="T741" s="31">
        <f t="shared" si="58"/>
        <v>0</v>
      </c>
      <c r="U741" s="32" t="str">
        <f t="shared" si="59"/>
        <v xml:space="preserve"> </v>
      </c>
    </row>
    <row r="742" spans="2:21" x14ac:dyDescent="0.25">
      <c r="B742" s="11"/>
      <c r="C742" s="12"/>
      <c r="D742" s="13"/>
      <c r="E742" s="13"/>
      <c r="F742" s="13"/>
      <c r="G742" s="12"/>
      <c r="H742" s="14"/>
      <c r="I742" s="14"/>
      <c r="J742" s="12"/>
      <c r="K742" s="15"/>
      <c r="L742" s="15"/>
      <c r="M742" s="15"/>
      <c r="N742" s="15"/>
      <c r="O742" s="15"/>
      <c r="P742" s="16" t="str">
        <f t="shared" si="56"/>
        <v xml:space="preserve"> </v>
      </c>
      <c r="Q742" s="17">
        <f t="shared" si="57"/>
        <v>0</v>
      </c>
      <c r="R742" s="65"/>
      <c r="S742" s="66">
        <f t="shared" si="55"/>
        <v>0</v>
      </c>
      <c r="T742" s="31">
        <f t="shared" si="58"/>
        <v>0</v>
      </c>
      <c r="U742" s="32" t="str">
        <f t="shared" si="59"/>
        <v xml:space="preserve"> </v>
      </c>
    </row>
    <row r="743" spans="2:21" x14ac:dyDescent="0.25">
      <c r="B743" s="11"/>
      <c r="C743" s="12"/>
      <c r="D743" s="13"/>
      <c r="E743" s="13"/>
      <c r="F743" s="13"/>
      <c r="G743" s="12"/>
      <c r="H743" s="14"/>
      <c r="I743" s="14"/>
      <c r="J743" s="12"/>
      <c r="K743" s="15"/>
      <c r="L743" s="15"/>
      <c r="M743" s="15"/>
      <c r="N743" s="15"/>
      <c r="O743" s="15"/>
      <c r="P743" s="16" t="str">
        <f t="shared" si="56"/>
        <v xml:space="preserve"> </v>
      </c>
      <c r="Q743" s="17">
        <f t="shared" si="57"/>
        <v>0</v>
      </c>
      <c r="R743" s="65"/>
      <c r="S743" s="66">
        <f t="shared" si="55"/>
        <v>0</v>
      </c>
      <c r="T743" s="31">
        <f t="shared" si="58"/>
        <v>0</v>
      </c>
      <c r="U743" s="32" t="str">
        <f t="shared" si="59"/>
        <v xml:space="preserve"> </v>
      </c>
    </row>
    <row r="744" spans="2:21" x14ac:dyDescent="0.25">
      <c r="B744" s="11"/>
      <c r="C744" s="12"/>
      <c r="D744" s="13"/>
      <c r="E744" s="13"/>
      <c r="F744" s="13"/>
      <c r="G744" s="12"/>
      <c r="H744" s="14"/>
      <c r="I744" s="14"/>
      <c r="J744" s="12"/>
      <c r="K744" s="15"/>
      <c r="L744" s="15"/>
      <c r="M744" s="15"/>
      <c r="N744" s="15"/>
      <c r="O744" s="15"/>
      <c r="P744" s="16" t="str">
        <f t="shared" si="56"/>
        <v xml:space="preserve"> </v>
      </c>
      <c r="Q744" s="17">
        <f t="shared" si="57"/>
        <v>0</v>
      </c>
      <c r="R744" s="65"/>
      <c r="S744" s="66">
        <f t="shared" si="55"/>
        <v>0</v>
      </c>
      <c r="T744" s="31">
        <f t="shared" si="58"/>
        <v>0</v>
      </c>
      <c r="U744" s="32" t="str">
        <f t="shared" si="59"/>
        <v xml:space="preserve"> </v>
      </c>
    </row>
    <row r="745" spans="2:21" x14ac:dyDescent="0.25">
      <c r="B745" s="11"/>
      <c r="C745" s="12"/>
      <c r="D745" s="13"/>
      <c r="E745" s="13"/>
      <c r="F745" s="13"/>
      <c r="G745" s="12"/>
      <c r="H745" s="14"/>
      <c r="I745" s="14"/>
      <c r="J745" s="12"/>
      <c r="K745" s="15"/>
      <c r="L745" s="15"/>
      <c r="M745" s="15"/>
      <c r="N745" s="15"/>
      <c r="O745" s="15"/>
      <c r="P745" s="16" t="str">
        <f t="shared" si="56"/>
        <v xml:space="preserve"> </v>
      </c>
      <c r="Q745" s="17">
        <f t="shared" si="57"/>
        <v>0</v>
      </c>
      <c r="R745" s="65"/>
      <c r="S745" s="66">
        <f t="shared" si="55"/>
        <v>0</v>
      </c>
      <c r="T745" s="31">
        <f t="shared" si="58"/>
        <v>0</v>
      </c>
      <c r="U745" s="32" t="str">
        <f t="shared" si="59"/>
        <v xml:space="preserve"> </v>
      </c>
    </row>
    <row r="746" spans="2:21" x14ac:dyDescent="0.25">
      <c r="B746" s="11"/>
      <c r="C746" s="12"/>
      <c r="D746" s="13"/>
      <c r="E746" s="13"/>
      <c r="F746" s="13"/>
      <c r="G746" s="12"/>
      <c r="H746" s="14"/>
      <c r="I746" s="14"/>
      <c r="J746" s="12"/>
      <c r="K746" s="15"/>
      <c r="L746" s="15"/>
      <c r="M746" s="15"/>
      <c r="N746" s="15"/>
      <c r="O746" s="15"/>
      <c r="P746" s="16" t="str">
        <f t="shared" si="56"/>
        <v xml:space="preserve"> </v>
      </c>
      <c r="Q746" s="17">
        <f t="shared" si="57"/>
        <v>0</v>
      </c>
      <c r="R746" s="65"/>
      <c r="S746" s="66">
        <f t="shared" ref="S746:S946" si="60">+Q746-R746</f>
        <v>0</v>
      </c>
      <c r="T746" s="31">
        <f t="shared" si="58"/>
        <v>0</v>
      </c>
      <c r="U746" s="32" t="str">
        <f t="shared" si="59"/>
        <v xml:space="preserve"> </v>
      </c>
    </row>
    <row r="747" spans="2:21" x14ac:dyDescent="0.25">
      <c r="B747" s="11"/>
      <c r="C747" s="12"/>
      <c r="D747" s="13"/>
      <c r="E747" s="13"/>
      <c r="F747" s="13"/>
      <c r="G747" s="12"/>
      <c r="H747" s="14"/>
      <c r="I747" s="14"/>
      <c r="J747" s="12"/>
      <c r="K747" s="15"/>
      <c r="L747" s="15"/>
      <c r="M747" s="15"/>
      <c r="N747" s="15"/>
      <c r="O747" s="15"/>
      <c r="P747" s="16" t="str">
        <f t="shared" si="56"/>
        <v xml:space="preserve"> </v>
      </c>
      <c r="Q747" s="17">
        <f t="shared" si="57"/>
        <v>0</v>
      </c>
      <c r="R747" s="65"/>
      <c r="S747" s="66">
        <f t="shared" si="60"/>
        <v>0</v>
      </c>
      <c r="T747" s="31">
        <f t="shared" si="58"/>
        <v>0</v>
      </c>
      <c r="U747" s="32" t="str">
        <f t="shared" si="59"/>
        <v xml:space="preserve"> </v>
      </c>
    </row>
    <row r="748" spans="2:21" x14ac:dyDescent="0.25">
      <c r="B748" s="11"/>
      <c r="C748" s="12"/>
      <c r="D748" s="13"/>
      <c r="E748" s="13"/>
      <c r="F748" s="13"/>
      <c r="G748" s="12"/>
      <c r="H748" s="14"/>
      <c r="I748" s="14"/>
      <c r="J748" s="12"/>
      <c r="K748" s="15"/>
      <c r="L748" s="15"/>
      <c r="M748" s="15"/>
      <c r="N748" s="15"/>
      <c r="O748" s="15"/>
      <c r="P748" s="16" t="str">
        <f t="shared" si="56"/>
        <v xml:space="preserve"> </v>
      </c>
      <c r="Q748" s="17">
        <f t="shared" si="57"/>
        <v>0</v>
      </c>
      <c r="R748" s="65"/>
      <c r="S748" s="66">
        <f t="shared" si="60"/>
        <v>0</v>
      </c>
      <c r="T748" s="31">
        <f t="shared" si="58"/>
        <v>0</v>
      </c>
      <c r="U748" s="32" t="str">
        <f t="shared" si="59"/>
        <v xml:space="preserve"> </v>
      </c>
    </row>
    <row r="749" spans="2:21" x14ac:dyDescent="0.25">
      <c r="B749" s="11"/>
      <c r="C749" s="12"/>
      <c r="D749" s="13"/>
      <c r="E749" s="13"/>
      <c r="F749" s="13"/>
      <c r="G749" s="12"/>
      <c r="H749" s="14"/>
      <c r="I749" s="14"/>
      <c r="J749" s="12"/>
      <c r="K749" s="15"/>
      <c r="L749" s="15"/>
      <c r="M749" s="15"/>
      <c r="N749" s="15"/>
      <c r="O749" s="15"/>
      <c r="P749" s="16" t="str">
        <f t="shared" si="56"/>
        <v xml:space="preserve"> </v>
      </c>
      <c r="Q749" s="17">
        <f t="shared" si="57"/>
        <v>0</v>
      </c>
      <c r="R749" s="65"/>
      <c r="S749" s="66">
        <f t="shared" si="60"/>
        <v>0</v>
      </c>
      <c r="T749" s="31">
        <f t="shared" si="58"/>
        <v>0</v>
      </c>
      <c r="U749" s="32" t="str">
        <f t="shared" si="59"/>
        <v xml:space="preserve"> </v>
      </c>
    </row>
    <row r="750" spans="2:21" x14ac:dyDescent="0.25">
      <c r="B750" s="11"/>
      <c r="C750" s="12"/>
      <c r="D750" s="13"/>
      <c r="E750" s="13"/>
      <c r="F750" s="13"/>
      <c r="G750" s="12"/>
      <c r="H750" s="14"/>
      <c r="I750" s="14"/>
      <c r="J750" s="12"/>
      <c r="K750" s="15"/>
      <c r="L750" s="15"/>
      <c r="M750" s="15"/>
      <c r="N750" s="15"/>
      <c r="O750" s="15"/>
      <c r="P750" s="16" t="str">
        <f t="shared" si="56"/>
        <v xml:space="preserve"> </v>
      </c>
      <c r="Q750" s="17">
        <f t="shared" si="57"/>
        <v>0</v>
      </c>
      <c r="R750" s="65"/>
      <c r="S750" s="66">
        <f t="shared" si="60"/>
        <v>0</v>
      </c>
      <c r="T750" s="31">
        <f t="shared" si="58"/>
        <v>0</v>
      </c>
      <c r="U750" s="32" t="str">
        <f t="shared" si="59"/>
        <v xml:space="preserve"> </v>
      </c>
    </row>
    <row r="751" spans="2:21" x14ac:dyDescent="0.25">
      <c r="B751" s="11"/>
      <c r="C751" s="12"/>
      <c r="D751" s="13"/>
      <c r="E751" s="13"/>
      <c r="F751" s="13"/>
      <c r="G751" s="12"/>
      <c r="H751" s="14"/>
      <c r="I751" s="14"/>
      <c r="J751" s="12"/>
      <c r="K751" s="15"/>
      <c r="L751" s="15"/>
      <c r="M751" s="15"/>
      <c r="N751" s="15"/>
      <c r="O751" s="15"/>
      <c r="P751" s="16" t="str">
        <f t="shared" si="56"/>
        <v xml:space="preserve"> </v>
      </c>
      <c r="Q751" s="17">
        <f t="shared" si="57"/>
        <v>0</v>
      </c>
      <c r="R751" s="65"/>
      <c r="S751" s="66">
        <f t="shared" si="60"/>
        <v>0</v>
      </c>
      <c r="T751" s="31">
        <f t="shared" si="58"/>
        <v>0</v>
      </c>
      <c r="U751" s="32" t="str">
        <f t="shared" si="59"/>
        <v xml:space="preserve"> </v>
      </c>
    </row>
    <row r="752" spans="2:21" x14ac:dyDescent="0.25">
      <c r="B752" s="11"/>
      <c r="C752" s="12"/>
      <c r="D752" s="13"/>
      <c r="E752" s="13"/>
      <c r="F752" s="13"/>
      <c r="G752" s="12"/>
      <c r="H752" s="14"/>
      <c r="I752" s="14"/>
      <c r="J752" s="12"/>
      <c r="K752" s="15"/>
      <c r="L752" s="15"/>
      <c r="M752" s="15"/>
      <c r="N752" s="15"/>
      <c r="O752" s="15"/>
      <c r="P752" s="16" t="str">
        <f t="shared" si="56"/>
        <v xml:space="preserve"> </v>
      </c>
      <c r="Q752" s="17">
        <f t="shared" si="57"/>
        <v>0</v>
      </c>
      <c r="R752" s="65"/>
      <c r="S752" s="66">
        <f t="shared" si="60"/>
        <v>0</v>
      </c>
      <c r="T752" s="31">
        <f t="shared" si="58"/>
        <v>0</v>
      </c>
      <c r="U752" s="32" t="str">
        <f t="shared" si="59"/>
        <v xml:space="preserve"> </v>
      </c>
    </row>
    <row r="753" spans="2:21" x14ac:dyDescent="0.25">
      <c r="B753" s="11"/>
      <c r="C753" s="12"/>
      <c r="D753" s="13"/>
      <c r="E753" s="13"/>
      <c r="F753" s="13"/>
      <c r="G753" s="12"/>
      <c r="H753" s="14"/>
      <c r="I753" s="14"/>
      <c r="J753" s="12"/>
      <c r="K753" s="15"/>
      <c r="L753" s="15"/>
      <c r="M753" s="15"/>
      <c r="N753" s="15"/>
      <c r="O753" s="15"/>
      <c r="P753" s="16" t="str">
        <f t="shared" si="56"/>
        <v xml:space="preserve"> </v>
      </c>
      <c r="Q753" s="17">
        <f t="shared" si="57"/>
        <v>0</v>
      </c>
      <c r="R753" s="65"/>
      <c r="S753" s="66">
        <f t="shared" si="60"/>
        <v>0</v>
      </c>
      <c r="T753" s="31">
        <f t="shared" si="58"/>
        <v>0</v>
      </c>
      <c r="U753" s="32" t="str">
        <f t="shared" si="59"/>
        <v xml:space="preserve"> </v>
      </c>
    </row>
    <row r="754" spans="2:21" x14ac:dyDescent="0.25">
      <c r="B754" s="11"/>
      <c r="C754" s="12"/>
      <c r="D754" s="13"/>
      <c r="E754" s="13"/>
      <c r="F754" s="13"/>
      <c r="G754" s="12"/>
      <c r="H754" s="14"/>
      <c r="I754" s="14"/>
      <c r="J754" s="12"/>
      <c r="K754" s="15"/>
      <c r="L754" s="15"/>
      <c r="M754" s="15"/>
      <c r="N754" s="15"/>
      <c r="O754" s="15"/>
      <c r="P754" s="16" t="str">
        <f t="shared" si="56"/>
        <v xml:space="preserve"> </v>
      </c>
      <c r="Q754" s="17">
        <f t="shared" si="57"/>
        <v>0</v>
      </c>
      <c r="R754" s="65"/>
      <c r="S754" s="66">
        <f t="shared" si="60"/>
        <v>0</v>
      </c>
      <c r="T754" s="31">
        <f t="shared" si="58"/>
        <v>0</v>
      </c>
      <c r="U754" s="32" t="str">
        <f t="shared" si="59"/>
        <v xml:space="preserve"> </v>
      </c>
    </row>
    <row r="755" spans="2:21" x14ac:dyDescent="0.25">
      <c r="B755" s="11"/>
      <c r="C755" s="12"/>
      <c r="D755" s="13"/>
      <c r="E755" s="13"/>
      <c r="F755" s="13"/>
      <c r="G755" s="12"/>
      <c r="H755" s="14"/>
      <c r="I755" s="14"/>
      <c r="J755" s="12"/>
      <c r="K755" s="15"/>
      <c r="L755" s="15"/>
      <c r="M755" s="15"/>
      <c r="N755" s="15"/>
      <c r="O755" s="15"/>
      <c r="P755" s="16" t="str">
        <f t="shared" si="56"/>
        <v xml:space="preserve"> </v>
      </c>
      <c r="Q755" s="17">
        <f t="shared" si="57"/>
        <v>0</v>
      </c>
      <c r="R755" s="65"/>
      <c r="S755" s="66">
        <f t="shared" si="60"/>
        <v>0</v>
      </c>
      <c r="T755" s="31">
        <f t="shared" si="58"/>
        <v>0</v>
      </c>
      <c r="U755" s="32" t="str">
        <f t="shared" si="59"/>
        <v xml:space="preserve"> </v>
      </c>
    </row>
    <row r="756" spans="2:21" x14ac:dyDescent="0.25">
      <c r="B756" s="11"/>
      <c r="C756" s="12"/>
      <c r="D756" s="13"/>
      <c r="E756" s="13"/>
      <c r="F756" s="13"/>
      <c r="G756" s="12"/>
      <c r="H756" s="14"/>
      <c r="I756" s="14"/>
      <c r="J756" s="12"/>
      <c r="K756" s="15"/>
      <c r="L756" s="15"/>
      <c r="M756" s="15"/>
      <c r="N756" s="15"/>
      <c r="O756" s="15"/>
      <c r="P756" s="16" t="str">
        <f t="shared" si="56"/>
        <v xml:space="preserve"> </v>
      </c>
      <c r="Q756" s="17">
        <f t="shared" si="57"/>
        <v>0</v>
      </c>
      <c r="R756" s="65"/>
      <c r="S756" s="66">
        <f t="shared" si="60"/>
        <v>0</v>
      </c>
      <c r="T756" s="31">
        <f t="shared" si="58"/>
        <v>0</v>
      </c>
      <c r="U756" s="32" t="str">
        <f t="shared" si="59"/>
        <v xml:space="preserve"> </v>
      </c>
    </row>
    <row r="757" spans="2:21" x14ac:dyDescent="0.25">
      <c r="B757" s="11"/>
      <c r="C757" s="12"/>
      <c r="D757" s="13"/>
      <c r="E757" s="13"/>
      <c r="F757" s="13"/>
      <c r="G757" s="12"/>
      <c r="H757" s="14"/>
      <c r="I757" s="14"/>
      <c r="J757" s="12"/>
      <c r="K757" s="15"/>
      <c r="L757" s="15"/>
      <c r="M757" s="15"/>
      <c r="N757" s="15"/>
      <c r="O757" s="15"/>
      <c r="P757" s="16" t="str">
        <f t="shared" si="56"/>
        <v xml:space="preserve"> </v>
      </c>
      <c r="Q757" s="17">
        <f t="shared" si="57"/>
        <v>0</v>
      </c>
      <c r="R757" s="65"/>
      <c r="S757" s="66">
        <f t="shared" si="60"/>
        <v>0</v>
      </c>
      <c r="T757" s="31">
        <f t="shared" si="58"/>
        <v>0</v>
      </c>
      <c r="U757" s="32" t="str">
        <f t="shared" si="59"/>
        <v xml:space="preserve"> </v>
      </c>
    </row>
    <row r="758" spans="2:21" x14ac:dyDescent="0.25">
      <c r="B758" s="11"/>
      <c r="C758" s="12"/>
      <c r="D758" s="13"/>
      <c r="E758" s="13"/>
      <c r="F758" s="13"/>
      <c r="G758" s="12"/>
      <c r="H758" s="14"/>
      <c r="I758" s="14"/>
      <c r="J758" s="12"/>
      <c r="K758" s="15"/>
      <c r="L758" s="15"/>
      <c r="M758" s="15"/>
      <c r="N758" s="15"/>
      <c r="O758" s="15"/>
      <c r="P758" s="16" t="str">
        <f t="shared" si="56"/>
        <v xml:space="preserve"> </v>
      </c>
      <c r="Q758" s="17">
        <f t="shared" si="57"/>
        <v>0</v>
      </c>
      <c r="R758" s="65"/>
      <c r="S758" s="66">
        <f t="shared" si="60"/>
        <v>0</v>
      </c>
      <c r="T758" s="31">
        <f t="shared" si="58"/>
        <v>0</v>
      </c>
      <c r="U758" s="32" t="str">
        <f t="shared" si="59"/>
        <v xml:space="preserve"> </v>
      </c>
    </row>
    <row r="759" spans="2:21" x14ac:dyDescent="0.25">
      <c r="B759" s="11"/>
      <c r="C759" s="12"/>
      <c r="D759" s="13"/>
      <c r="E759" s="13"/>
      <c r="F759" s="13"/>
      <c r="G759" s="12"/>
      <c r="H759" s="14"/>
      <c r="I759" s="14"/>
      <c r="J759" s="12"/>
      <c r="K759" s="15"/>
      <c r="L759" s="15"/>
      <c r="M759" s="15"/>
      <c r="N759" s="15"/>
      <c r="O759" s="15"/>
      <c r="P759" s="16" t="str">
        <f t="shared" si="56"/>
        <v xml:space="preserve"> </v>
      </c>
      <c r="Q759" s="17">
        <f t="shared" si="57"/>
        <v>0</v>
      </c>
      <c r="R759" s="65"/>
      <c r="S759" s="66">
        <f t="shared" si="60"/>
        <v>0</v>
      </c>
      <c r="T759" s="31">
        <f t="shared" si="58"/>
        <v>0</v>
      </c>
      <c r="U759" s="32" t="str">
        <f t="shared" si="59"/>
        <v xml:space="preserve"> </v>
      </c>
    </row>
    <row r="760" spans="2:21" x14ac:dyDescent="0.25">
      <c r="B760" s="11"/>
      <c r="C760" s="12"/>
      <c r="D760" s="13"/>
      <c r="E760" s="13"/>
      <c r="F760" s="13"/>
      <c r="G760" s="12"/>
      <c r="H760" s="14"/>
      <c r="I760" s="14"/>
      <c r="J760" s="12"/>
      <c r="K760" s="15"/>
      <c r="L760" s="15"/>
      <c r="M760" s="15"/>
      <c r="N760" s="15"/>
      <c r="O760" s="15"/>
      <c r="P760" s="16" t="str">
        <f t="shared" si="56"/>
        <v xml:space="preserve"> </v>
      </c>
      <c r="Q760" s="17">
        <f t="shared" si="57"/>
        <v>0</v>
      </c>
      <c r="R760" s="65"/>
      <c r="S760" s="66">
        <f t="shared" si="60"/>
        <v>0</v>
      </c>
      <c r="T760" s="31">
        <f t="shared" si="58"/>
        <v>0</v>
      </c>
      <c r="U760" s="32" t="str">
        <f t="shared" si="59"/>
        <v xml:space="preserve"> </v>
      </c>
    </row>
    <row r="761" spans="2:21" x14ac:dyDescent="0.25">
      <c r="B761" s="11"/>
      <c r="C761" s="12"/>
      <c r="D761" s="13"/>
      <c r="E761" s="13"/>
      <c r="F761" s="13"/>
      <c r="G761" s="12"/>
      <c r="H761" s="14"/>
      <c r="I761" s="14"/>
      <c r="J761" s="12"/>
      <c r="K761" s="15"/>
      <c r="L761" s="15"/>
      <c r="M761" s="15"/>
      <c r="N761" s="15"/>
      <c r="O761" s="15"/>
      <c r="P761" s="16" t="str">
        <f t="shared" si="56"/>
        <v xml:space="preserve"> </v>
      </c>
      <c r="Q761" s="17">
        <f t="shared" si="57"/>
        <v>0</v>
      </c>
      <c r="R761" s="65"/>
      <c r="S761" s="66">
        <f t="shared" si="60"/>
        <v>0</v>
      </c>
      <c r="T761" s="31">
        <f t="shared" si="58"/>
        <v>0</v>
      </c>
      <c r="U761" s="32" t="str">
        <f t="shared" si="59"/>
        <v xml:space="preserve"> </v>
      </c>
    </row>
    <row r="762" spans="2:21" x14ac:dyDescent="0.25">
      <c r="B762" s="11"/>
      <c r="C762" s="12"/>
      <c r="D762" s="13"/>
      <c r="E762" s="13"/>
      <c r="F762" s="13"/>
      <c r="G762" s="12"/>
      <c r="H762" s="14"/>
      <c r="I762" s="14"/>
      <c r="J762" s="12"/>
      <c r="K762" s="15"/>
      <c r="L762" s="15"/>
      <c r="M762" s="15"/>
      <c r="N762" s="15"/>
      <c r="O762" s="15"/>
      <c r="P762" s="16" t="str">
        <f t="shared" si="56"/>
        <v xml:space="preserve"> </v>
      </c>
      <c r="Q762" s="17">
        <f t="shared" si="57"/>
        <v>0</v>
      </c>
      <c r="R762" s="65"/>
      <c r="S762" s="66">
        <f t="shared" si="60"/>
        <v>0</v>
      </c>
      <c r="T762" s="31">
        <f t="shared" si="58"/>
        <v>0</v>
      </c>
      <c r="U762" s="32" t="str">
        <f t="shared" si="59"/>
        <v xml:space="preserve"> </v>
      </c>
    </row>
    <row r="763" spans="2:21" x14ac:dyDescent="0.25">
      <c r="B763" s="11"/>
      <c r="C763" s="12"/>
      <c r="D763" s="13"/>
      <c r="E763" s="13"/>
      <c r="F763" s="13"/>
      <c r="G763" s="12"/>
      <c r="H763" s="14"/>
      <c r="I763" s="14"/>
      <c r="J763" s="12"/>
      <c r="K763" s="15"/>
      <c r="L763" s="15"/>
      <c r="M763" s="15"/>
      <c r="N763" s="15"/>
      <c r="O763" s="15"/>
      <c r="P763" s="16" t="str">
        <f t="shared" si="56"/>
        <v xml:space="preserve"> </v>
      </c>
      <c r="Q763" s="17">
        <f t="shared" si="57"/>
        <v>0</v>
      </c>
      <c r="R763" s="65"/>
      <c r="S763" s="66">
        <f t="shared" si="60"/>
        <v>0</v>
      </c>
      <c r="T763" s="31">
        <f t="shared" si="58"/>
        <v>0</v>
      </c>
      <c r="U763" s="32" t="str">
        <f t="shared" si="59"/>
        <v xml:space="preserve"> </v>
      </c>
    </row>
    <row r="764" spans="2:21" x14ac:dyDescent="0.25">
      <c r="B764" s="11"/>
      <c r="C764" s="12"/>
      <c r="D764" s="13"/>
      <c r="E764" s="13"/>
      <c r="F764" s="13"/>
      <c r="G764" s="12"/>
      <c r="H764" s="14"/>
      <c r="I764" s="14"/>
      <c r="J764" s="12"/>
      <c r="K764" s="15"/>
      <c r="L764" s="15"/>
      <c r="M764" s="15"/>
      <c r="N764" s="15"/>
      <c r="O764" s="15"/>
      <c r="P764" s="16" t="str">
        <f t="shared" si="56"/>
        <v xml:space="preserve"> </v>
      </c>
      <c r="Q764" s="17">
        <f t="shared" si="57"/>
        <v>0</v>
      </c>
      <c r="R764" s="65"/>
      <c r="S764" s="66">
        <f t="shared" si="60"/>
        <v>0</v>
      </c>
      <c r="T764" s="31">
        <f t="shared" si="58"/>
        <v>0</v>
      </c>
      <c r="U764" s="32" t="str">
        <f t="shared" si="59"/>
        <v xml:space="preserve"> </v>
      </c>
    </row>
    <row r="765" spans="2:21" x14ac:dyDescent="0.25">
      <c r="B765" s="11"/>
      <c r="C765" s="12"/>
      <c r="D765" s="13"/>
      <c r="E765" s="13"/>
      <c r="F765" s="13"/>
      <c r="G765" s="12"/>
      <c r="H765" s="14"/>
      <c r="I765" s="14"/>
      <c r="J765" s="12"/>
      <c r="K765" s="15"/>
      <c r="L765" s="15"/>
      <c r="M765" s="15"/>
      <c r="N765" s="15"/>
      <c r="O765" s="15"/>
      <c r="P765" s="16" t="str">
        <f t="shared" si="56"/>
        <v xml:space="preserve"> </v>
      </c>
      <c r="Q765" s="17">
        <f t="shared" si="57"/>
        <v>0</v>
      </c>
      <c r="R765" s="65"/>
      <c r="S765" s="66">
        <f t="shared" si="60"/>
        <v>0</v>
      </c>
      <c r="T765" s="31">
        <f t="shared" si="58"/>
        <v>0</v>
      </c>
      <c r="U765" s="32" t="str">
        <f t="shared" si="59"/>
        <v xml:space="preserve"> </v>
      </c>
    </row>
    <row r="766" spans="2:21" x14ac:dyDescent="0.25">
      <c r="B766" s="11"/>
      <c r="C766" s="12"/>
      <c r="D766" s="13"/>
      <c r="E766" s="13"/>
      <c r="F766" s="13"/>
      <c r="G766" s="12"/>
      <c r="H766" s="14"/>
      <c r="I766" s="14"/>
      <c r="J766" s="12"/>
      <c r="K766" s="15"/>
      <c r="L766" s="15"/>
      <c r="M766" s="15"/>
      <c r="N766" s="15"/>
      <c r="O766" s="15"/>
      <c r="P766" s="16" t="str">
        <f t="shared" si="56"/>
        <v xml:space="preserve"> </v>
      </c>
      <c r="Q766" s="17">
        <f t="shared" si="57"/>
        <v>0</v>
      </c>
      <c r="R766" s="65"/>
      <c r="S766" s="66">
        <f t="shared" si="60"/>
        <v>0</v>
      </c>
      <c r="T766" s="31">
        <f t="shared" si="58"/>
        <v>0</v>
      </c>
      <c r="U766" s="32" t="str">
        <f t="shared" si="59"/>
        <v xml:space="preserve"> </v>
      </c>
    </row>
    <row r="767" spans="2:21" x14ac:dyDescent="0.25">
      <c r="B767" s="11"/>
      <c r="C767" s="12"/>
      <c r="D767" s="13"/>
      <c r="E767" s="13"/>
      <c r="F767" s="13"/>
      <c r="G767" s="12"/>
      <c r="H767" s="14"/>
      <c r="I767" s="14"/>
      <c r="J767" s="12"/>
      <c r="K767" s="15"/>
      <c r="L767" s="15"/>
      <c r="M767" s="15"/>
      <c r="N767" s="15"/>
      <c r="O767" s="15"/>
      <c r="P767" s="16" t="str">
        <f t="shared" si="56"/>
        <v xml:space="preserve"> </v>
      </c>
      <c r="Q767" s="17">
        <f t="shared" si="57"/>
        <v>0</v>
      </c>
      <c r="R767" s="65"/>
      <c r="S767" s="66">
        <f t="shared" si="60"/>
        <v>0</v>
      </c>
      <c r="T767" s="31">
        <f t="shared" si="58"/>
        <v>0</v>
      </c>
      <c r="U767" s="32" t="str">
        <f t="shared" si="59"/>
        <v xml:space="preserve"> </v>
      </c>
    </row>
    <row r="768" spans="2:21" x14ac:dyDescent="0.25">
      <c r="B768" s="11"/>
      <c r="C768" s="12"/>
      <c r="D768" s="13"/>
      <c r="E768" s="13"/>
      <c r="F768" s="13"/>
      <c r="G768" s="12"/>
      <c r="H768" s="14"/>
      <c r="I768" s="14"/>
      <c r="J768" s="12"/>
      <c r="K768" s="15"/>
      <c r="L768" s="15"/>
      <c r="M768" s="15"/>
      <c r="N768" s="15"/>
      <c r="O768" s="15"/>
      <c r="P768" s="16" t="str">
        <f t="shared" si="56"/>
        <v xml:space="preserve"> </v>
      </c>
      <c r="Q768" s="17">
        <f t="shared" si="57"/>
        <v>0</v>
      </c>
      <c r="R768" s="65"/>
      <c r="S768" s="66">
        <f t="shared" si="60"/>
        <v>0</v>
      </c>
      <c r="T768" s="31">
        <f t="shared" si="58"/>
        <v>0</v>
      </c>
      <c r="U768" s="32" t="str">
        <f t="shared" si="59"/>
        <v xml:space="preserve"> </v>
      </c>
    </row>
    <row r="769" spans="2:21" x14ac:dyDescent="0.25">
      <c r="B769" s="11"/>
      <c r="C769" s="12"/>
      <c r="D769" s="13"/>
      <c r="E769" s="13"/>
      <c r="F769" s="13"/>
      <c r="G769" s="12"/>
      <c r="H769" s="14"/>
      <c r="I769" s="14"/>
      <c r="J769" s="12"/>
      <c r="K769" s="15"/>
      <c r="L769" s="15"/>
      <c r="M769" s="15"/>
      <c r="N769" s="15"/>
      <c r="O769" s="15"/>
      <c r="P769" s="16" t="str">
        <f t="shared" si="56"/>
        <v xml:space="preserve"> </v>
      </c>
      <c r="Q769" s="17">
        <f t="shared" si="57"/>
        <v>0</v>
      </c>
      <c r="R769" s="65"/>
      <c r="S769" s="66">
        <f t="shared" si="60"/>
        <v>0</v>
      </c>
      <c r="T769" s="31">
        <f t="shared" si="58"/>
        <v>0</v>
      </c>
      <c r="U769" s="32" t="str">
        <f t="shared" si="59"/>
        <v xml:space="preserve"> </v>
      </c>
    </row>
    <row r="770" spans="2:21" x14ac:dyDescent="0.25">
      <c r="B770" s="11"/>
      <c r="C770" s="12"/>
      <c r="D770" s="13"/>
      <c r="E770" s="13"/>
      <c r="F770" s="13"/>
      <c r="G770" s="12"/>
      <c r="H770" s="14"/>
      <c r="I770" s="14"/>
      <c r="J770" s="12"/>
      <c r="K770" s="15"/>
      <c r="L770" s="15"/>
      <c r="M770" s="15"/>
      <c r="N770" s="15"/>
      <c r="O770" s="15"/>
      <c r="P770" s="16" t="str">
        <f t="shared" si="56"/>
        <v xml:space="preserve"> </v>
      </c>
      <c r="Q770" s="17">
        <f t="shared" si="57"/>
        <v>0</v>
      </c>
      <c r="R770" s="65"/>
      <c r="S770" s="66">
        <f t="shared" si="60"/>
        <v>0</v>
      </c>
      <c r="T770" s="31">
        <f t="shared" si="58"/>
        <v>0</v>
      </c>
      <c r="U770" s="32" t="str">
        <f t="shared" si="59"/>
        <v xml:space="preserve"> </v>
      </c>
    </row>
    <row r="771" spans="2:21" x14ac:dyDescent="0.25">
      <c r="B771" s="11"/>
      <c r="C771" s="12"/>
      <c r="D771" s="13"/>
      <c r="E771" s="13"/>
      <c r="F771" s="13"/>
      <c r="G771" s="12"/>
      <c r="H771" s="14"/>
      <c r="I771" s="14"/>
      <c r="J771" s="12"/>
      <c r="K771" s="15"/>
      <c r="L771" s="15"/>
      <c r="M771" s="15"/>
      <c r="N771" s="15"/>
      <c r="O771" s="15"/>
      <c r="P771" s="16" t="str">
        <f t="shared" si="56"/>
        <v xml:space="preserve"> </v>
      </c>
      <c r="Q771" s="17">
        <f t="shared" si="57"/>
        <v>0</v>
      </c>
      <c r="R771" s="65"/>
      <c r="S771" s="66">
        <f t="shared" si="60"/>
        <v>0</v>
      </c>
      <c r="T771" s="31">
        <f t="shared" si="58"/>
        <v>0</v>
      </c>
      <c r="U771" s="32" t="str">
        <f t="shared" si="59"/>
        <v xml:space="preserve"> </v>
      </c>
    </row>
    <row r="772" spans="2:21" x14ac:dyDescent="0.25">
      <c r="B772" s="11"/>
      <c r="C772" s="12"/>
      <c r="D772" s="13"/>
      <c r="E772" s="13"/>
      <c r="F772" s="13"/>
      <c r="G772" s="12"/>
      <c r="H772" s="14"/>
      <c r="I772" s="14"/>
      <c r="J772" s="12"/>
      <c r="K772" s="15"/>
      <c r="L772" s="15"/>
      <c r="M772" s="15"/>
      <c r="N772" s="15"/>
      <c r="O772" s="15"/>
      <c r="P772" s="16" t="str">
        <f t="shared" si="56"/>
        <v xml:space="preserve"> </v>
      </c>
      <c r="Q772" s="17">
        <f t="shared" si="57"/>
        <v>0</v>
      </c>
      <c r="R772" s="65"/>
      <c r="S772" s="66">
        <f t="shared" si="60"/>
        <v>0</v>
      </c>
      <c r="T772" s="31">
        <f t="shared" si="58"/>
        <v>0</v>
      </c>
      <c r="U772" s="32" t="str">
        <f t="shared" si="59"/>
        <v xml:space="preserve"> </v>
      </c>
    </row>
    <row r="773" spans="2:21" x14ac:dyDescent="0.25">
      <c r="B773" s="11"/>
      <c r="C773" s="12"/>
      <c r="D773" s="13"/>
      <c r="E773" s="13"/>
      <c r="F773" s="13"/>
      <c r="G773" s="12"/>
      <c r="H773" s="14"/>
      <c r="I773" s="14"/>
      <c r="J773" s="12"/>
      <c r="K773" s="15"/>
      <c r="L773" s="15"/>
      <c r="M773" s="15"/>
      <c r="N773" s="15"/>
      <c r="O773" s="15"/>
      <c r="P773" s="16" t="str">
        <f t="shared" si="56"/>
        <v xml:space="preserve"> </v>
      </c>
      <c r="Q773" s="17">
        <f t="shared" si="57"/>
        <v>0</v>
      </c>
      <c r="R773" s="65"/>
      <c r="S773" s="66">
        <f t="shared" si="60"/>
        <v>0</v>
      </c>
      <c r="T773" s="31">
        <f t="shared" si="58"/>
        <v>0</v>
      </c>
      <c r="U773" s="32" t="str">
        <f t="shared" si="59"/>
        <v xml:space="preserve"> </v>
      </c>
    </row>
    <row r="774" spans="2:21" x14ac:dyDescent="0.25">
      <c r="B774" s="11"/>
      <c r="C774" s="12"/>
      <c r="D774" s="13"/>
      <c r="E774" s="13"/>
      <c r="F774" s="13"/>
      <c r="G774" s="12"/>
      <c r="H774" s="14"/>
      <c r="I774" s="14"/>
      <c r="J774" s="12"/>
      <c r="K774" s="15"/>
      <c r="L774" s="15"/>
      <c r="M774" s="15"/>
      <c r="N774" s="15"/>
      <c r="O774" s="15"/>
      <c r="P774" s="16" t="str">
        <f t="shared" si="56"/>
        <v xml:space="preserve"> </v>
      </c>
      <c r="Q774" s="17">
        <f t="shared" si="57"/>
        <v>0</v>
      </c>
      <c r="R774" s="65"/>
      <c r="S774" s="66">
        <f t="shared" si="60"/>
        <v>0</v>
      </c>
      <c r="T774" s="31">
        <f t="shared" si="58"/>
        <v>0</v>
      </c>
      <c r="U774" s="32" t="str">
        <f t="shared" si="59"/>
        <v xml:space="preserve"> </v>
      </c>
    </row>
    <row r="775" spans="2:21" x14ac:dyDescent="0.25">
      <c r="B775" s="11"/>
      <c r="C775" s="12"/>
      <c r="D775" s="13"/>
      <c r="E775" s="13"/>
      <c r="F775" s="13"/>
      <c r="G775" s="12"/>
      <c r="H775" s="14"/>
      <c r="I775" s="14"/>
      <c r="J775" s="12"/>
      <c r="K775" s="15"/>
      <c r="L775" s="15"/>
      <c r="M775" s="15"/>
      <c r="N775" s="15"/>
      <c r="O775" s="15"/>
      <c r="P775" s="16" t="str">
        <f t="shared" si="56"/>
        <v xml:space="preserve"> </v>
      </c>
      <c r="Q775" s="17">
        <f t="shared" si="57"/>
        <v>0</v>
      </c>
      <c r="R775" s="65"/>
      <c r="S775" s="66">
        <f t="shared" si="60"/>
        <v>0</v>
      </c>
      <c r="T775" s="31">
        <f t="shared" si="58"/>
        <v>0</v>
      </c>
      <c r="U775" s="32" t="str">
        <f t="shared" si="59"/>
        <v xml:space="preserve"> </v>
      </c>
    </row>
    <row r="776" spans="2:21" x14ac:dyDescent="0.25">
      <c r="B776" s="11"/>
      <c r="C776" s="12"/>
      <c r="D776" s="13"/>
      <c r="E776" s="13"/>
      <c r="F776" s="13"/>
      <c r="G776" s="12"/>
      <c r="H776" s="14"/>
      <c r="I776" s="14"/>
      <c r="J776" s="12"/>
      <c r="K776" s="15"/>
      <c r="L776" s="15"/>
      <c r="M776" s="15"/>
      <c r="N776" s="15"/>
      <c r="O776" s="15"/>
      <c r="P776" s="16" t="str">
        <f t="shared" si="56"/>
        <v xml:space="preserve"> </v>
      </c>
      <c r="Q776" s="17">
        <f t="shared" si="57"/>
        <v>0</v>
      </c>
      <c r="R776" s="65"/>
      <c r="S776" s="66">
        <f t="shared" si="60"/>
        <v>0</v>
      </c>
      <c r="T776" s="31">
        <f t="shared" si="58"/>
        <v>0</v>
      </c>
      <c r="U776" s="32" t="str">
        <f t="shared" si="59"/>
        <v xml:space="preserve"> </v>
      </c>
    </row>
    <row r="777" spans="2:21" x14ac:dyDescent="0.25">
      <c r="B777" s="11"/>
      <c r="C777" s="12"/>
      <c r="D777" s="13"/>
      <c r="E777" s="13"/>
      <c r="F777" s="13"/>
      <c r="G777" s="12"/>
      <c r="H777" s="14"/>
      <c r="I777" s="14"/>
      <c r="J777" s="12"/>
      <c r="K777" s="15"/>
      <c r="L777" s="15"/>
      <c r="M777" s="15"/>
      <c r="N777" s="15"/>
      <c r="O777" s="15"/>
      <c r="P777" s="16" t="str">
        <f t="shared" ref="P777:P840" si="61">+IF(K777&lt;=0," ",IF(K777&lt;=10,"A",IF(K777&gt;=11,"B")))</f>
        <v xml:space="preserve"> </v>
      </c>
      <c r="Q777" s="17">
        <f t="shared" ref="Q777:Q840" si="62">+IF(P777=" ",K777*0,IF(P777="A",K777*2500,IF(P777="B",K777*3000)))</f>
        <v>0</v>
      </c>
      <c r="R777" s="65"/>
      <c r="S777" s="66">
        <f t="shared" si="60"/>
        <v>0</v>
      </c>
      <c r="T777" s="31">
        <f t="shared" ref="T777:T840" si="63">SUMIF($G$8:$G$1008,G777:G1777,$K$8:$K$1008)</f>
        <v>0</v>
      </c>
      <c r="U777" s="32" t="str">
        <f t="shared" ref="U777:U840" si="64">+IF(T777=0," ",IF(T777&lt;=50,"OK",IF(T777&gt;=51,"LEBIH")))</f>
        <v xml:space="preserve"> </v>
      </c>
    </row>
    <row r="778" spans="2:21" s="21" customFormat="1" x14ac:dyDescent="0.25">
      <c r="B778" s="11"/>
      <c r="C778" s="12"/>
      <c r="D778" s="13"/>
      <c r="E778" s="13"/>
      <c r="F778" s="13"/>
      <c r="G778" s="12"/>
      <c r="H778" s="14"/>
      <c r="I778" s="14"/>
      <c r="J778" s="12"/>
      <c r="K778" s="20"/>
      <c r="L778" s="20"/>
      <c r="M778" s="20"/>
      <c r="N778" s="20"/>
      <c r="O778" s="20"/>
      <c r="P778" s="16" t="str">
        <f t="shared" si="61"/>
        <v xml:space="preserve"> </v>
      </c>
      <c r="Q778" s="17">
        <f t="shared" si="62"/>
        <v>0</v>
      </c>
      <c r="R778" s="65"/>
      <c r="S778" s="70">
        <f t="shared" si="60"/>
        <v>0</v>
      </c>
      <c r="T778" s="31">
        <f t="shared" si="63"/>
        <v>0</v>
      </c>
      <c r="U778" s="32" t="str">
        <f t="shared" si="64"/>
        <v xml:space="preserve"> </v>
      </c>
    </row>
    <row r="779" spans="2:21" x14ac:dyDescent="0.25">
      <c r="B779" s="11"/>
      <c r="C779" s="12"/>
      <c r="D779" s="13"/>
      <c r="E779" s="13"/>
      <c r="F779" s="13"/>
      <c r="G779" s="12"/>
      <c r="H779" s="14"/>
      <c r="I779" s="14"/>
      <c r="J779" s="12"/>
      <c r="K779" s="15"/>
      <c r="L779" s="15"/>
      <c r="M779" s="15"/>
      <c r="N779" s="15"/>
      <c r="O779" s="15"/>
      <c r="P779" s="16" t="str">
        <f t="shared" si="61"/>
        <v xml:space="preserve"> </v>
      </c>
      <c r="Q779" s="17">
        <f t="shared" si="62"/>
        <v>0</v>
      </c>
      <c r="R779" s="65"/>
      <c r="S779" s="66">
        <f t="shared" si="60"/>
        <v>0</v>
      </c>
      <c r="T779" s="31">
        <f t="shared" si="63"/>
        <v>0</v>
      </c>
      <c r="U779" s="32" t="str">
        <f t="shared" si="64"/>
        <v xml:space="preserve"> </v>
      </c>
    </row>
    <row r="780" spans="2:21" x14ac:dyDescent="0.25">
      <c r="B780" s="11"/>
      <c r="C780" s="12"/>
      <c r="D780" s="13"/>
      <c r="E780" s="13"/>
      <c r="F780" s="13"/>
      <c r="G780" s="12"/>
      <c r="H780" s="14"/>
      <c r="I780" s="14"/>
      <c r="J780" s="12"/>
      <c r="K780" s="15"/>
      <c r="L780" s="15"/>
      <c r="M780" s="15"/>
      <c r="N780" s="15"/>
      <c r="O780" s="15"/>
      <c r="P780" s="16" t="str">
        <f t="shared" si="61"/>
        <v xml:space="preserve"> </v>
      </c>
      <c r="Q780" s="17">
        <f t="shared" si="62"/>
        <v>0</v>
      </c>
      <c r="R780" s="65"/>
      <c r="S780" s="66">
        <f t="shared" si="60"/>
        <v>0</v>
      </c>
      <c r="T780" s="31">
        <f t="shared" si="63"/>
        <v>0</v>
      </c>
      <c r="U780" s="32" t="str">
        <f t="shared" si="64"/>
        <v xml:space="preserve"> </v>
      </c>
    </row>
    <row r="781" spans="2:21" x14ac:dyDescent="0.25">
      <c r="B781" s="11"/>
      <c r="C781" s="12"/>
      <c r="D781" s="13"/>
      <c r="E781" s="13"/>
      <c r="F781" s="13"/>
      <c r="G781" s="12"/>
      <c r="H781" s="14"/>
      <c r="I781" s="14"/>
      <c r="J781" s="12"/>
      <c r="K781" s="15"/>
      <c r="L781" s="15"/>
      <c r="M781" s="15"/>
      <c r="N781" s="15"/>
      <c r="O781" s="15"/>
      <c r="P781" s="16" t="str">
        <f t="shared" si="61"/>
        <v xml:space="preserve"> </v>
      </c>
      <c r="Q781" s="17">
        <f t="shared" si="62"/>
        <v>0</v>
      </c>
      <c r="R781" s="65"/>
      <c r="S781" s="66">
        <f t="shared" si="60"/>
        <v>0</v>
      </c>
      <c r="T781" s="31">
        <f t="shared" si="63"/>
        <v>0</v>
      </c>
      <c r="U781" s="32" t="str">
        <f t="shared" si="64"/>
        <v xml:space="preserve"> </v>
      </c>
    </row>
    <row r="782" spans="2:21" x14ac:dyDescent="0.25">
      <c r="B782" s="11"/>
      <c r="C782" s="12"/>
      <c r="D782" s="13"/>
      <c r="E782" s="13"/>
      <c r="F782" s="13"/>
      <c r="G782" s="12"/>
      <c r="H782" s="14"/>
      <c r="I782" s="14"/>
      <c r="J782" s="12"/>
      <c r="K782" s="15"/>
      <c r="L782" s="15"/>
      <c r="M782" s="15"/>
      <c r="N782" s="15"/>
      <c r="O782" s="15"/>
      <c r="P782" s="16" t="str">
        <f t="shared" si="61"/>
        <v xml:space="preserve"> </v>
      </c>
      <c r="Q782" s="17">
        <f t="shared" si="62"/>
        <v>0</v>
      </c>
      <c r="R782" s="65"/>
      <c r="S782" s="66">
        <f t="shared" si="60"/>
        <v>0</v>
      </c>
      <c r="T782" s="31">
        <f t="shared" si="63"/>
        <v>0</v>
      </c>
      <c r="U782" s="32" t="str">
        <f t="shared" si="64"/>
        <v xml:space="preserve"> </v>
      </c>
    </row>
    <row r="783" spans="2:21" x14ac:dyDescent="0.25">
      <c r="B783" s="11"/>
      <c r="C783" s="12"/>
      <c r="D783" s="13"/>
      <c r="E783" s="13"/>
      <c r="F783" s="13"/>
      <c r="G783" s="12"/>
      <c r="H783" s="14"/>
      <c r="I783" s="14"/>
      <c r="J783" s="12"/>
      <c r="K783" s="15"/>
      <c r="L783" s="15"/>
      <c r="M783" s="15"/>
      <c r="N783" s="15"/>
      <c r="O783" s="15"/>
      <c r="P783" s="16" t="str">
        <f t="shared" si="61"/>
        <v xml:space="preserve"> </v>
      </c>
      <c r="Q783" s="17">
        <f t="shared" si="62"/>
        <v>0</v>
      </c>
      <c r="R783" s="65"/>
      <c r="S783" s="66">
        <f t="shared" si="60"/>
        <v>0</v>
      </c>
      <c r="T783" s="31">
        <f t="shared" si="63"/>
        <v>0</v>
      </c>
      <c r="U783" s="32" t="str">
        <f t="shared" si="64"/>
        <v xml:space="preserve"> </v>
      </c>
    </row>
    <row r="784" spans="2:21" x14ac:dyDescent="0.25">
      <c r="B784" s="11"/>
      <c r="C784" s="12"/>
      <c r="D784" s="13"/>
      <c r="E784" s="13"/>
      <c r="F784" s="13"/>
      <c r="G784" s="12"/>
      <c r="H784" s="14"/>
      <c r="I784" s="14"/>
      <c r="J784" s="12"/>
      <c r="K784" s="15"/>
      <c r="L784" s="15"/>
      <c r="M784" s="15"/>
      <c r="N784" s="15"/>
      <c r="O784" s="15"/>
      <c r="P784" s="16" t="str">
        <f t="shared" si="61"/>
        <v xml:space="preserve"> </v>
      </c>
      <c r="Q784" s="17">
        <f t="shared" si="62"/>
        <v>0</v>
      </c>
      <c r="R784" s="65"/>
      <c r="S784" s="66">
        <f t="shared" si="60"/>
        <v>0</v>
      </c>
      <c r="T784" s="31">
        <f t="shared" si="63"/>
        <v>0</v>
      </c>
      <c r="U784" s="32" t="str">
        <f t="shared" si="64"/>
        <v xml:space="preserve"> </v>
      </c>
    </row>
    <row r="785" spans="2:21" x14ac:dyDescent="0.25">
      <c r="B785" s="11"/>
      <c r="C785" s="12"/>
      <c r="D785" s="13"/>
      <c r="E785" s="13"/>
      <c r="F785" s="13"/>
      <c r="G785" s="12"/>
      <c r="H785" s="14"/>
      <c r="I785" s="14"/>
      <c r="J785" s="12"/>
      <c r="K785" s="15"/>
      <c r="L785" s="15"/>
      <c r="M785" s="15"/>
      <c r="N785" s="15"/>
      <c r="O785" s="15"/>
      <c r="P785" s="16" t="str">
        <f t="shared" si="61"/>
        <v xml:space="preserve"> </v>
      </c>
      <c r="Q785" s="17">
        <f t="shared" si="62"/>
        <v>0</v>
      </c>
      <c r="R785" s="65"/>
      <c r="S785" s="66">
        <f t="shared" si="60"/>
        <v>0</v>
      </c>
      <c r="T785" s="31">
        <f t="shared" si="63"/>
        <v>0</v>
      </c>
      <c r="U785" s="32" t="str">
        <f t="shared" si="64"/>
        <v xml:space="preserve"> </v>
      </c>
    </row>
    <row r="786" spans="2:21" x14ac:dyDescent="0.25">
      <c r="B786" s="11"/>
      <c r="C786" s="12"/>
      <c r="D786" s="13"/>
      <c r="E786" s="13"/>
      <c r="F786" s="13"/>
      <c r="G786" s="12"/>
      <c r="H786" s="14"/>
      <c r="I786" s="14"/>
      <c r="J786" s="12"/>
      <c r="K786" s="15"/>
      <c r="L786" s="15"/>
      <c r="M786" s="15"/>
      <c r="N786" s="15"/>
      <c r="O786" s="15"/>
      <c r="P786" s="16" t="str">
        <f t="shared" si="61"/>
        <v xml:space="preserve"> </v>
      </c>
      <c r="Q786" s="17">
        <f t="shared" si="62"/>
        <v>0</v>
      </c>
      <c r="R786" s="65"/>
      <c r="S786" s="66">
        <f t="shared" si="60"/>
        <v>0</v>
      </c>
      <c r="T786" s="31">
        <f t="shared" si="63"/>
        <v>0</v>
      </c>
      <c r="U786" s="32" t="str">
        <f t="shared" si="64"/>
        <v xml:space="preserve"> </v>
      </c>
    </row>
    <row r="787" spans="2:21" x14ac:dyDescent="0.25">
      <c r="B787" s="11"/>
      <c r="C787" s="12"/>
      <c r="D787" s="13"/>
      <c r="E787" s="13"/>
      <c r="F787" s="13"/>
      <c r="G787" s="12"/>
      <c r="H787" s="14"/>
      <c r="I787" s="14"/>
      <c r="J787" s="12"/>
      <c r="K787" s="15"/>
      <c r="L787" s="15"/>
      <c r="M787" s="15"/>
      <c r="N787" s="15"/>
      <c r="O787" s="15"/>
      <c r="P787" s="16" t="str">
        <f t="shared" si="61"/>
        <v xml:space="preserve"> </v>
      </c>
      <c r="Q787" s="17">
        <f t="shared" si="62"/>
        <v>0</v>
      </c>
      <c r="R787" s="65"/>
      <c r="S787" s="66">
        <f t="shared" si="60"/>
        <v>0</v>
      </c>
      <c r="T787" s="31">
        <f t="shared" si="63"/>
        <v>0</v>
      </c>
      <c r="U787" s="32" t="str">
        <f t="shared" si="64"/>
        <v xml:space="preserve"> </v>
      </c>
    </row>
    <row r="788" spans="2:21" x14ac:dyDescent="0.25">
      <c r="B788" s="11"/>
      <c r="C788" s="12"/>
      <c r="D788" s="13"/>
      <c r="E788" s="13"/>
      <c r="F788" s="13"/>
      <c r="G788" s="12"/>
      <c r="H788" s="14"/>
      <c r="I788" s="14"/>
      <c r="J788" s="12"/>
      <c r="K788" s="15"/>
      <c r="L788" s="15"/>
      <c r="M788" s="15"/>
      <c r="N788" s="15"/>
      <c r="O788" s="15"/>
      <c r="P788" s="16" t="str">
        <f t="shared" si="61"/>
        <v xml:space="preserve"> </v>
      </c>
      <c r="Q788" s="17">
        <f t="shared" si="62"/>
        <v>0</v>
      </c>
      <c r="R788" s="65"/>
      <c r="S788" s="66">
        <f t="shared" si="60"/>
        <v>0</v>
      </c>
      <c r="T788" s="31">
        <f t="shared" si="63"/>
        <v>0</v>
      </c>
      <c r="U788" s="32" t="str">
        <f t="shared" si="64"/>
        <v xml:space="preserve"> </v>
      </c>
    </row>
    <row r="789" spans="2:21" x14ac:dyDescent="0.25">
      <c r="B789" s="11"/>
      <c r="C789" s="12"/>
      <c r="D789" s="13"/>
      <c r="E789" s="13"/>
      <c r="F789" s="13"/>
      <c r="G789" s="12"/>
      <c r="H789" s="14"/>
      <c r="I789" s="14"/>
      <c r="J789" s="12"/>
      <c r="K789" s="15"/>
      <c r="L789" s="15"/>
      <c r="M789" s="15"/>
      <c r="N789" s="15"/>
      <c r="O789" s="15"/>
      <c r="P789" s="16" t="str">
        <f t="shared" si="61"/>
        <v xml:space="preserve"> </v>
      </c>
      <c r="Q789" s="17">
        <f t="shared" si="62"/>
        <v>0</v>
      </c>
      <c r="R789" s="65"/>
      <c r="S789" s="66">
        <f t="shared" si="60"/>
        <v>0</v>
      </c>
      <c r="T789" s="31">
        <f t="shared" si="63"/>
        <v>0</v>
      </c>
      <c r="U789" s="32" t="str">
        <f t="shared" si="64"/>
        <v xml:space="preserve"> </v>
      </c>
    </row>
    <row r="790" spans="2:21" x14ac:dyDescent="0.25">
      <c r="B790" s="11"/>
      <c r="C790" s="12"/>
      <c r="D790" s="13"/>
      <c r="E790" s="13"/>
      <c r="F790" s="13"/>
      <c r="G790" s="12"/>
      <c r="H790" s="14"/>
      <c r="I790" s="14"/>
      <c r="J790" s="12"/>
      <c r="K790" s="15"/>
      <c r="L790" s="15"/>
      <c r="M790" s="15"/>
      <c r="N790" s="15"/>
      <c r="O790" s="15"/>
      <c r="P790" s="16" t="str">
        <f t="shared" si="61"/>
        <v xml:space="preserve"> </v>
      </c>
      <c r="Q790" s="17">
        <f t="shared" si="62"/>
        <v>0</v>
      </c>
      <c r="R790" s="65"/>
      <c r="S790" s="66">
        <f t="shared" si="60"/>
        <v>0</v>
      </c>
      <c r="T790" s="31">
        <f t="shared" si="63"/>
        <v>0</v>
      </c>
      <c r="U790" s="32" t="str">
        <f t="shared" si="64"/>
        <v xml:space="preserve"> </v>
      </c>
    </row>
    <row r="791" spans="2:21" x14ac:dyDescent="0.25">
      <c r="B791" s="11"/>
      <c r="C791" s="12"/>
      <c r="D791" s="13"/>
      <c r="E791" s="13"/>
      <c r="F791" s="13"/>
      <c r="G791" s="12"/>
      <c r="H791" s="14"/>
      <c r="I791" s="14"/>
      <c r="J791" s="12"/>
      <c r="K791" s="15"/>
      <c r="L791" s="15"/>
      <c r="M791" s="15"/>
      <c r="N791" s="15"/>
      <c r="O791" s="15"/>
      <c r="P791" s="16" t="str">
        <f t="shared" si="61"/>
        <v xml:space="preserve"> </v>
      </c>
      <c r="Q791" s="17">
        <f t="shared" si="62"/>
        <v>0</v>
      </c>
      <c r="R791" s="65"/>
      <c r="S791" s="66">
        <f t="shared" si="60"/>
        <v>0</v>
      </c>
      <c r="T791" s="31">
        <f t="shared" si="63"/>
        <v>0</v>
      </c>
      <c r="U791" s="32" t="str">
        <f t="shared" si="64"/>
        <v xml:space="preserve"> </v>
      </c>
    </row>
    <row r="792" spans="2:21" x14ac:dyDescent="0.25">
      <c r="B792" s="11"/>
      <c r="C792" s="12"/>
      <c r="D792" s="13"/>
      <c r="E792" s="13"/>
      <c r="F792" s="13"/>
      <c r="G792" s="12"/>
      <c r="H792" s="14"/>
      <c r="I792" s="14"/>
      <c r="J792" s="12"/>
      <c r="K792" s="15"/>
      <c r="L792" s="15"/>
      <c r="M792" s="15"/>
      <c r="N792" s="15"/>
      <c r="O792" s="15"/>
      <c r="P792" s="16" t="str">
        <f t="shared" si="61"/>
        <v xml:space="preserve"> </v>
      </c>
      <c r="Q792" s="17">
        <f t="shared" si="62"/>
        <v>0</v>
      </c>
      <c r="R792" s="65"/>
      <c r="S792" s="66">
        <f t="shared" si="60"/>
        <v>0</v>
      </c>
      <c r="T792" s="31">
        <f t="shared" si="63"/>
        <v>0</v>
      </c>
      <c r="U792" s="32" t="str">
        <f t="shared" si="64"/>
        <v xml:space="preserve"> </v>
      </c>
    </row>
    <row r="793" spans="2:21" x14ac:dyDescent="0.25">
      <c r="B793" s="11"/>
      <c r="C793" s="12"/>
      <c r="D793" s="13"/>
      <c r="E793" s="13"/>
      <c r="F793" s="13"/>
      <c r="G793" s="12"/>
      <c r="H793" s="14"/>
      <c r="I793" s="14"/>
      <c r="J793" s="12"/>
      <c r="K793" s="15"/>
      <c r="L793" s="15"/>
      <c r="M793" s="15"/>
      <c r="N793" s="15"/>
      <c r="O793" s="15"/>
      <c r="P793" s="16" t="str">
        <f t="shared" si="61"/>
        <v xml:space="preserve"> </v>
      </c>
      <c r="Q793" s="17">
        <f t="shared" si="62"/>
        <v>0</v>
      </c>
      <c r="R793" s="65"/>
      <c r="S793" s="66">
        <f t="shared" si="60"/>
        <v>0</v>
      </c>
      <c r="T793" s="31">
        <f t="shared" si="63"/>
        <v>0</v>
      </c>
      <c r="U793" s="32" t="str">
        <f t="shared" si="64"/>
        <v xml:space="preserve"> </v>
      </c>
    </row>
    <row r="794" spans="2:21" x14ac:dyDescent="0.25">
      <c r="B794" s="11"/>
      <c r="C794" s="12"/>
      <c r="D794" s="13"/>
      <c r="E794" s="13"/>
      <c r="F794" s="13"/>
      <c r="G794" s="12"/>
      <c r="H794" s="14"/>
      <c r="I794" s="14"/>
      <c r="J794" s="12"/>
      <c r="K794" s="15"/>
      <c r="L794" s="15"/>
      <c r="M794" s="15"/>
      <c r="N794" s="15"/>
      <c r="O794" s="15"/>
      <c r="P794" s="16" t="str">
        <f t="shared" si="61"/>
        <v xml:space="preserve"> </v>
      </c>
      <c r="Q794" s="17">
        <f t="shared" si="62"/>
        <v>0</v>
      </c>
      <c r="R794" s="65"/>
      <c r="S794" s="66">
        <f t="shared" ref="S794:S930" si="65">+Q794-R794</f>
        <v>0</v>
      </c>
      <c r="T794" s="31">
        <f t="shared" si="63"/>
        <v>0</v>
      </c>
      <c r="U794" s="32" t="str">
        <f t="shared" si="64"/>
        <v xml:space="preserve"> </v>
      </c>
    </row>
    <row r="795" spans="2:21" x14ac:dyDescent="0.25">
      <c r="B795" s="11"/>
      <c r="C795" s="12"/>
      <c r="D795" s="13"/>
      <c r="E795" s="13"/>
      <c r="F795" s="13"/>
      <c r="G795" s="12"/>
      <c r="H795" s="14"/>
      <c r="I795" s="14"/>
      <c r="J795" s="12"/>
      <c r="K795" s="15"/>
      <c r="L795" s="15"/>
      <c r="M795" s="15"/>
      <c r="N795" s="15"/>
      <c r="O795" s="15"/>
      <c r="P795" s="16" t="str">
        <f t="shared" si="61"/>
        <v xml:space="preserve"> </v>
      </c>
      <c r="Q795" s="17">
        <f t="shared" si="62"/>
        <v>0</v>
      </c>
      <c r="R795" s="65"/>
      <c r="S795" s="66">
        <f t="shared" si="65"/>
        <v>0</v>
      </c>
      <c r="T795" s="31">
        <f t="shared" si="63"/>
        <v>0</v>
      </c>
      <c r="U795" s="32" t="str">
        <f t="shared" si="64"/>
        <v xml:space="preserve"> </v>
      </c>
    </row>
    <row r="796" spans="2:21" x14ac:dyDescent="0.25">
      <c r="B796" s="11"/>
      <c r="C796" s="12"/>
      <c r="D796" s="13"/>
      <c r="E796" s="13"/>
      <c r="F796" s="13"/>
      <c r="G796" s="12"/>
      <c r="H796" s="14"/>
      <c r="I796" s="14"/>
      <c r="J796" s="12"/>
      <c r="K796" s="15"/>
      <c r="L796" s="15"/>
      <c r="M796" s="15"/>
      <c r="N796" s="15"/>
      <c r="O796" s="15"/>
      <c r="P796" s="16" t="str">
        <f t="shared" si="61"/>
        <v xml:space="preserve"> </v>
      </c>
      <c r="Q796" s="17">
        <f t="shared" si="62"/>
        <v>0</v>
      </c>
      <c r="R796" s="65"/>
      <c r="S796" s="66">
        <f t="shared" si="65"/>
        <v>0</v>
      </c>
      <c r="T796" s="31">
        <f t="shared" si="63"/>
        <v>0</v>
      </c>
      <c r="U796" s="32" t="str">
        <f t="shared" si="64"/>
        <v xml:space="preserve"> </v>
      </c>
    </row>
    <row r="797" spans="2:21" x14ac:dyDescent="0.25">
      <c r="B797" s="11"/>
      <c r="C797" s="12"/>
      <c r="D797" s="13"/>
      <c r="E797" s="13"/>
      <c r="F797" s="13"/>
      <c r="G797" s="12"/>
      <c r="H797" s="14"/>
      <c r="I797" s="14"/>
      <c r="J797" s="12"/>
      <c r="K797" s="15"/>
      <c r="L797" s="15"/>
      <c r="M797" s="15"/>
      <c r="N797" s="15"/>
      <c r="O797" s="15"/>
      <c r="P797" s="16" t="str">
        <f t="shared" si="61"/>
        <v xml:space="preserve"> </v>
      </c>
      <c r="Q797" s="17">
        <f t="shared" si="62"/>
        <v>0</v>
      </c>
      <c r="R797" s="65"/>
      <c r="S797" s="66">
        <f t="shared" si="65"/>
        <v>0</v>
      </c>
      <c r="T797" s="31">
        <f t="shared" si="63"/>
        <v>0</v>
      </c>
      <c r="U797" s="32" t="str">
        <f t="shared" si="64"/>
        <v xml:space="preserve"> </v>
      </c>
    </row>
    <row r="798" spans="2:21" x14ac:dyDescent="0.25">
      <c r="B798" s="11"/>
      <c r="C798" s="12"/>
      <c r="D798" s="13"/>
      <c r="E798" s="13"/>
      <c r="F798" s="13"/>
      <c r="G798" s="12"/>
      <c r="H798" s="14"/>
      <c r="I798" s="14"/>
      <c r="J798" s="12"/>
      <c r="K798" s="15"/>
      <c r="L798" s="15"/>
      <c r="M798" s="15"/>
      <c r="N798" s="15"/>
      <c r="O798" s="15"/>
      <c r="P798" s="16" t="str">
        <f t="shared" si="61"/>
        <v xml:space="preserve"> </v>
      </c>
      <c r="Q798" s="17">
        <f t="shared" si="62"/>
        <v>0</v>
      </c>
      <c r="R798" s="65"/>
      <c r="S798" s="66">
        <f t="shared" si="65"/>
        <v>0</v>
      </c>
      <c r="T798" s="31">
        <f t="shared" si="63"/>
        <v>0</v>
      </c>
      <c r="U798" s="32" t="str">
        <f t="shared" si="64"/>
        <v xml:space="preserve"> </v>
      </c>
    </row>
    <row r="799" spans="2:21" x14ac:dyDescent="0.25">
      <c r="B799" s="11"/>
      <c r="C799" s="12"/>
      <c r="D799" s="13"/>
      <c r="E799" s="13"/>
      <c r="F799" s="13"/>
      <c r="G799" s="12"/>
      <c r="H799" s="14"/>
      <c r="I799" s="14"/>
      <c r="J799" s="12"/>
      <c r="K799" s="15"/>
      <c r="L799" s="15"/>
      <c r="M799" s="15"/>
      <c r="N799" s="15"/>
      <c r="O799" s="15"/>
      <c r="P799" s="16" t="str">
        <f t="shared" si="61"/>
        <v xml:space="preserve"> </v>
      </c>
      <c r="Q799" s="17">
        <f t="shared" si="62"/>
        <v>0</v>
      </c>
      <c r="R799" s="65"/>
      <c r="S799" s="66">
        <f t="shared" si="65"/>
        <v>0</v>
      </c>
      <c r="T799" s="31">
        <f t="shared" si="63"/>
        <v>0</v>
      </c>
      <c r="U799" s="32" t="str">
        <f t="shared" si="64"/>
        <v xml:space="preserve"> </v>
      </c>
    </row>
    <row r="800" spans="2:21" x14ac:dyDescent="0.25">
      <c r="B800" s="11"/>
      <c r="C800" s="12"/>
      <c r="D800" s="13"/>
      <c r="E800" s="13"/>
      <c r="F800" s="13"/>
      <c r="G800" s="12"/>
      <c r="H800" s="14"/>
      <c r="I800" s="14"/>
      <c r="J800" s="12"/>
      <c r="K800" s="15"/>
      <c r="L800" s="15"/>
      <c r="M800" s="15"/>
      <c r="N800" s="15"/>
      <c r="O800" s="15"/>
      <c r="P800" s="16" t="str">
        <f t="shared" si="61"/>
        <v xml:space="preserve"> </v>
      </c>
      <c r="Q800" s="17">
        <f t="shared" si="62"/>
        <v>0</v>
      </c>
      <c r="R800" s="65"/>
      <c r="S800" s="66">
        <f t="shared" si="65"/>
        <v>0</v>
      </c>
      <c r="T800" s="31">
        <f t="shared" si="63"/>
        <v>0</v>
      </c>
      <c r="U800" s="32" t="str">
        <f t="shared" si="64"/>
        <v xml:space="preserve"> </v>
      </c>
    </row>
    <row r="801" spans="2:21" x14ac:dyDescent="0.25">
      <c r="B801" s="11"/>
      <c r="C801" s="12"/>
      <c r="D801" s="13"/>
      <c r="E801" s="13"/>
      <c r="F801" s="13"/>
      <c r="G801" s="12"/>
      <c r="H801" s="14"/>
      <c r="I801" s="14"/>
      <c r="J801" s="12"/>
      <c r="K801" s="15"/>
      <c r="L801" s="15"/>
      <c r="M801" s="15"/>
      <c r="N801" s="15"/>
      <c r="O801" s="15"/>
      <c r="P801" s="16" t="str">
        <f t="shared" si="61"/>
        <v xml:space="preserve"> </v>
      </c>
      <c r="Q801" s="17">
        <f t="shared" si="62"/>
        <v>0</v>
      </c>
      <c r="R801" s="65"/>
      <c r="S801" s="66">
        <f t="shared" si="65"/>
        <v>0</v>
      </c>
      <c r="T801" s="31">
        <f t="shared" si="63"/>
        <v>0</v>
      </c>
      <c r="U801" s="32" t="str">
        <f t="shared" si="64"/>
        <v xml:space="preserve"> </v>
      </c>
    </row>
    <row r="802" spans="2:21" x14ac:dyDescent="0.25">
      <c r="B802" s="11"/>
      <c r="C802" s="12"/>
      <c r="D802" s="13"/>
      <c r="E802" s="13"/>
      <c r="F802" s="13"/>
      <c r="G802" s="12"/>
      <c r="H802" s="14"/>
      <c r="I802" s="14"/>
      <c r="J802" s="12"/>
      <c r="K802" s="15"/>
      <c r="L802" s="15"/>
      <c r="M802" s="15"/>
      <c r="N802" s="15"/>
      <c r="O802" s="15"/>
      <c r="P802" s="16" t="str">
        <f t="shared" si="61"/>
        <v xml:space="preserve"> </v>
      </c>
      <c r="Q802" s="17">
        <f t="shared" si="62"/>
        <v>0</v>
      </c>
      <c r="R802" s="65"/>
      <c r="S802" s="66">
        <f t="shared" si="65"/>
        <v>0</v>
      </c>
      <c r="T802" s="31">
        <f t="shared" si="63"/>
        <v>0</v>
      </c>
      <c r="U802" s="32" t="str">
        <f t="shared" si="64"/>
        <v xml:space="preserve"> </v>
      </c>
    </row>
    <row r="803" spans="2:21" x14ac:dyDescent="0.25">
      <c r="B803" s="11"/>
      <c r="C803" s="12"/>
      <c r="D803" s="13"/>
      <c r="E803" s="13"/>
      <c r="F803" s="13"/>
      <c r="G803" s="12"/>
      <c r="H803" s="14"/>
      <c r="I803" s="14"/>
      <c r="J803" s="12"/>
      <c r="K803" s="15"/>
      <c r="L803" s="15"/>
      <c r="M803" s="15"/>
      <c r="N803" s="15"/>
      <c r="O803" s="15"/>
      <c r="P803" s="16" t="str">
        <f t="shared" si="61"/>
        <v xml:space="preserve"> </v>
      </c>
      <c r="Q803" s="17">
        <f t="shared" si="62"/>
        <v>0</v>
      </c>
      <c r="R803" s="65"/>
      <c r="S803" s="66">
        <f t="shared" si="65"/>
        <v>0</v>
      </c>
      <c r="T803" s="31">
        <f t="shared" si="63"/>
        <v>0</v>
      </c>
      <c r="U803" s="32" t="str">
        <f t="shared" si="64"/>
        <v xml:space="preserve"> </v>
      </c>
    </row>
    <row r="804" spans="2:21" x14ac:dyDescent="0.25">
      <c r="B804" s="11"/>
      <c r="C804" s="12"/>
      <c r="D804" s="13"/>
      <c r="E804" s="13"/>
      <c r="F804" s="13"/>
      <c r="G804" s="12"/>
      <c r="H804" s="14"/>
      <c r="I804" s="14"/>
      <c r="J804" s="12"/>
      <c r="K804" s="15"/>
      <c r="L804" s="15"/>
      <c r="M804" s="15"/>
      <c r="N804" s="15"/>
      <c r="O804" s="15"/>
      <c r="P804" s="16" t="str">
        <f t="shared" si="61"/>
        <v xml:space="preserve"> </v>
      </c>
      <c r="Q804" s="17">
        <f t="shared" si="62"/>
        <v>0</v>
      </c>
      <c r="R804" s="65"/>
      <c r="S804" s="66">
        <f t="shared" si="65"/>
        <v>0</v>
      </c>
      <c r="T804" s="31">
        <f t="shared" si="63"/>
        <v>0</v>
      </c>
      <c r="U804" s="32" t="str">
        <f t="shared" si="64"/>
        <v xml:space="preserve"> </v>
      </c>
    </row>
    <row r="805" spans="2:21" x14ac:dyDescent="0.25">
      <c r="B805" s="11"/>
      <c r="C805" s="12"/>
      <c r="D805" s="13"/>
      <c r="E805" s="13"/>
      <c r="F805" s="13"/>
      <c r="G805" s="12"/>
      <c r="H805" s="14"/>
      <c r="I805" s="14"/>
      <c r="J805" s="12"/>
      <c r="K805" s="15"/>
      <c r="L805" s="15"/>
      <c r="M805" s="15"/>
      <c r="N805" s="15"/>
      <c r="O805" s="15"/>
      <c r="P805" s="16" t="str">
        <f t="shared" si="61"/>
        <v xml:space="preserve"> </v>
      </c>
      <c r="Q805" s="17">
        <f t="shared" si="62"/>
        <v>0</v>
      </c>
      <c r="R805" s="65"/>
      <c r="S805" s="66">
        <f t="shared" si="65"/>
        <v>0</v>
      </c>
      <c r="T805" s="31">
        <f t="shared" si="63"/>
        <v>0</v>
      </c>
      <c r="U805" s="32" t="str">
        <f t="shared" si="64"/>
        <v xml:space="preserve"> </v>
      </c>
    </row>
    <row r="806" spans="2:21" x14ac:dyDescent="0.25">
      <c r="B806" s="11"/>
      <c r="C806" s="12"/>
      <c r="D806" s="13"/>
      <c r="E806" s="13"/>
      <c r="F806" s="13"/>
      <c r="G806" s="12"/>
      <c r="H806" s="14"/>
      <c r="I806" s="14"/>
      <c r="J806" s="12"/>
      <c r="K806" s="15"/>
      <c r="L806" s="15"/>
      <c r="M806" s="15"/>
      <c r="N806" s="15"/>
      <c r="O806" s="15"/>
      <c r="P806" s="16" t="str">
        <f t="shared" si="61"/>
        <v xml:space="preserve"> </v>
      </c>
      <c r="Q806" s="17">
        <f t="shared" si="62"/>
        <v>0</v>
      </c>
      <c r="R806" s="65"/>
      <c r="S806" s="66">
        <f t="shared" si="65"/>
        <v>0</v>
      </c>
      <c r="T806" s="31">
        <f t="shared" si="63"/>
        <v>0</v>
      </c>
      <c r="U806" s="32" t="str">
        <f t="shared" si="64"/>
        <v xml:space="preserve"> </v>
      </c>
    </row>
    <row r="807" spans="2:21" x14ac:dyDescent="0.25">
      <c r="B807" s="11"/>
      <c r="C807" s="12"/>
      <c r="D807" s="13"/>
      <c r="E807" s="13"/>
      <c r="F807" s="13"/>
      <c r="G807" s="12"/>
      <c r="H807" s="14"/>
      <c r="I807" s="14"/>
      <c r="J807" s="12"/>
      <c r="K807" s="15"/>
      <c r="L807" s="15"/>
      <c r="M807" s="15"/>
      <c r="N807" s="15"/>
      <c r="O807" s="15"/>
      <c r="P807" s="16" t="str">
        <f t="shared" si="61"/>
        <v xml:space="preserve"> </v>
      </c>
      <c r="Q807" s="17">
        <f t="shared" si="62"/>
        <v>0</v>
      </c>
      <c r="R807" s="65"/>
      <c r="S807" s="66">
        <f t="shared" si="65"/>
        <v>0</v>
      </c>
      <c r="T807" s="31">
        <f t="shared" si="63"/>
        <v>0</v>
      </c>
      <c r="U807" s="32" t="str">
        <f t="shared" si="64"/>
        <v xml:space="preserve"> </v>
      </c>
    </row>
    <row r="808" spans="2:21" x14ac:dyDescent="0.25">
      <c r="B808" s="11"/>
      <c r="C808" s="12"/>
      <c r="D808" s="13"/>
      <c r="E808" s="13"/>
      <c r="F808" s="13"/>
      <c r="G808" s="12"/>
      <c r="H808" s="14"/>
      <c r="I808" s="14"/>
      <c r="J808" s="12"/>
      <c r="K808" s="15"/>
      <c r="L808" s="15"/>
      <c r="M808" s="15"/>
      <c r="N808" s="15"/>
      <c r="O808" s="15"/>
      <c r="P808" s="16" t="str">
        <f t="shared" si="61"/>
        <v xml:space="preserve"> </v>
      </c>
      <c r="Q808" s="17">
        <f t="shared" si="62"/>
        <v>0</v>
      </c>
      <c r="R808" s="65"/>
      <c r="S808" s="66">
        <f t="shared" si="65"/>
        <v>0</v>
      </c>
      <c r="T808" s="31">
        <f t="shared" si="63"/>
        <v>0</v>
      </c>
      <c r="U808" s="32" t="str">
        <f t="shared" si="64"/>
        <v xml:space="preserve"> </v>
      </c>
    </row>
    <row r="809" spans="2:21" x14ac:dyDescent="0.25">
      <c r="B809" s="11"/>
      <c r="C809" s="12"/>
      <c r="D809" s="13"/>
      <c r="E809" s="13"/>
      <c r="F809" s="13"/>
      <c r="G809" s="12"/>
      <c r="H809" s="14"/>
      <c r="I809" s="14"/>
      <c r="J809" s="12"/>
      <c r="K809" s="15"/>
      <c r="L809" s="15"/>
      <c r="M809" s="15"/>
      <c r="N809" s="15"/>
      <c r="O809" s="15"/>
      <c r="P809" s="16" t="str">
        <f t="shared" si="61"/>
        <v xml:space="preserve"> </v>
      </c>
      <c r="Q809" s="17">
        <f t="shared" si="62"/>
        <v>0</v>
      </c>
      <c r="R809" s="65"/>
      <c r="S809" s="66">
        <f t="shared" si="65"/>
        <v>0</v>
      </c>
      <c r="T809" s="31">
        <f t="shared" si="63"/>
        <v>0</v>
      </c>
      <c r="U809" s="32" t="str">
        <f t="shared" si="64"/>
        <v xml:space="preserve"> </v>
      </c>
    </row>
    <row r="810" spans="2:21" x14ac:dyDescent="0.25">
      <c r="B810" s="11"/>
      <c r="C810" s="12"/>
      <c r="D810" s="13"/>
      <c r="E810" s="13"/>
      <c r="F810" s="13"/>
      <c r="G810" s="12"/>
      <c r="H810" s="14"/>
      <c r="I810" s="14"/>
      <c r="J810" s="12"/>
      <c r="K810" s="15"/>
      <c r="L810" s="15"/>
      <c r="M810" s="15"/>
      <c r="N810" s="15"/>
      <c r="O810" s="15"/>
      <c r="P810" s="16" t="str">
        <f t="shared" si="61"/>
        <v xml:space="preserve"> </v>
      </c>
      <c r="Q810" s="17">
        <f t="shared" si="62"/>
        <v>0</v>
      </c>
      <c r="R810" s="65"/>
      <c r="S810" s="66">
        <f t="shared" si="65"/>
        <v>0</v>
      </c>
      <c r="T810" s="31">
        <f t="shared" si="63"/>
        <v>0</v>
      </c>
      <c r="U810" s="32" t="str">
        <f t="shared" si="64"/>
        <v xml:space="preserve"> </v>
      </c>
    </row>
    <row r="811" spans="2:21" x14ac:dyDescent="0.25">
      <c r="B811" s="11"/>
      <c r="C811" s="12"/>
      <c r="D811" s="13"/>
      <c r="E811" s="13"/>
      <c r="F811" s="13"/>
      <c r="G811" s="12"/>
      <c r="H811" s="14"/>
      <c r="I811" s="14"/>
      <c r="J811" s="12"/>
      <c r="K811" s="15"/>
      <c r="L811" s="15"/>
      <c r="M811" s="15"/>
      <c r="N811" s="15"/>
      <c r="O811" s="15"/>
      <c r="P811" s="16" t="str">
        <f t="shared" si="61"/>
        <v xml:space="preserve"> </v>
      </c>
      <c r="Q811" s="17">
        <f t="shared" si="62"/>
        <v>0</v>
      </c>
      <c r="R811" s="65"/>
      <c r="S811" s="66">
        <f t="shared" si="65"/>
        <v>0</v>
      </c>
      <c r="T811" s="31">
        <f t="shared" si="63"/>
        <v>0</v>
      </c>
      <c r="U811" s="32" t="str">
        <f t="shared" si="64"/>
        <v xml:space="preserve"> </v>
      </c>
    </row>
    <row r="812" spans="2:21" x14ac:dyDescent="0.25">
      <c r="B812" s="11"/>
      <c r="C812" s="12"/>
      <c r="D812" s="13"/>
      <c r="E812" s="13"/>
      <c r="F812" s="13"/>
      <c r="G812" s="12"/>
      <c r="H812" s="14"/>
      <c r="I812" s="14"/>
      <c r="J812" s="12"/>
      <c r="K812" s="15"/>
      <c r="L812" s="15"/>
      <c r="M812" s="15"/>
      <c r="N812" s="15"/>
      <c r="O812" s="15"/>
      <c r="P812" s="16" t="str">
        <f t="shared" si="61"/>
        <v xml:space="preserve"> </v>
      </c>
      <c r="Q812" s="17">
        <f t="shared" si="62"/>
        <v>0</v>
      </c>
      <c r="R812" s="65"/>
      <c r="S812" s="66">
        <f t="shared" si="65"/>
        <v>0</v>
      </c>
      <c r="T812" s="31">
        <f t="shared" si="63"/>
        <v>0</v>
      </c>
      <c r="U812" s="32" t="str">
        <f t="shared" si="64"/>
        <v xml:space="preserve"> </v>
      </c>
    </row>
    <row r="813" spans="2:21" x14ac:dyDescent="0.25">
      <c r="B813" s="11"/>
      <c r="C813" s="12"/>
      <c r="D813" s="13"/>
      <c r="E813" s="13"/>
      <c r="F813" s="13"/>
      <c r="G813" s="12"/>
      <c r="H813" s="14"/>
      <c r="I813" s="14"/>
      <c r="J813" s="12"/>
      <c r="K813" s="15"/>
      <c r="L813" s="15"/>
      <c r="M813" s="15"/>
      <c r="N813" s="15"/>
      <c r="O813" s="15"/>
      <c r="P813" s="16" t="str">
        <f t="shared" si="61"/>
        <v xml:space="preserve"> </v>
      </c>
      <c r="Q813" s="17">
        <f t="shared" si="62"/>
        <v>0</v>
      </c>
      <c r="R813" s="65"/>
      <c r="S813" s="66">
        <f t="shared" si="65"/>
        <v>0</v>
      </c>
      <c r="T813" s="31">
        <f t="shared" si="63"/>
        <v>0</v>
      </c>
      <c r="U813" s="32" t="str">
        <f t="shared" si="64"/>
        <v xml:space="preserve"> </v>
      </c>
    </row>
    <row r="814" spans="2:21" x14ac:dyDescent="0.25">
      <c r="B814" s="11"/>
      <c r="C814" s="12"/>
      <c r="D814" s="13"/>
      <c r="E814" s="13"/>
      <c r="F814" s="13"/>
      <c r="G814" s="12"/>
      <c r="H814" s="14"/>
      <c r="I814" s="14"/>
      <c r="J814" s="12"/>
      <c r="K814" s="15"/>
      <c r="L814" s="15"/>
      <c r="M814" s="15"/>
      <c r="N814" s="15"/>
      <c r="O814" s="15"/>
      <c r="P814" s="16" t="str">
        <f t="shared" si="61"/>
        <v xml:space="preserve"> </v>
      </c>
      <c r="Q814" s="17">
        <f t="shared" si="62"/>
        <v>0</v>
      </c>
      <c r="R814" s="65"/>
      <c r="S814" s="66">
        <f t="shared" si="65"/>
        <v>0</v>
      </c>
      <c r="T814" s="31">
        <f t="shared" si="63"/>
        <v>0</v>
      </c>
      <c r="U814" s="32" t="str">
        <f t="shared" si="64"/>
        <v xml:space="preserve"> </v>
      </c>
    </row>
    <row r="815" spans="2:21" x14ac:dyDescent="0.25">
      <c r="B815" s="11"/>
      <c r="C815" s="12"/>
      <c r="D815" s="13"/>
      <c r="E815" s="13"/>
      <c r="F815" s="13"/>
      <c r="G815" s="12"/>
      <c r="H815" s="14"/>
      <c r="I815" s="14"/>
      <c r="J815" s="12"/>
      <c r="K815" s="15"/>
      <c r="L815" s="15"/>
      <c r="M815" s="15"/>
      <c r="N815" s="15"/>
      <c r="O815" s="15"/>
      <c r="P815" s="16" t="str">
        <f t="shared" si="61"/>
        <v xml:space="preserve"> </v>
      </c>
      <c r="Q815" s="17">
        <f t="shared" si="62"/>
        <v>0</v>
      </c>
      <c r="R815" s="65"/>
      <c r="S815" s="66">
        <f t="shared" si="65"/>
        <v>0</v>
      </c>
      <c r="T815" s="31">
        <f t="shared" si="63"/>
        <v>0</v>
      </c>
      <c r="U815" s="32" t="str">
        <f t="shared" si="64"/>
        <v xml:space="preserve"> </v>
      </c>
    </row>
    <row r="816" spans="2:21" x14ac:dyDescent="0.25">
      <c r="B816" s="11"/>
      <c r="C816" s="12"/>
      <c r="D816" s="13"/>
      <c r="E816" s="13"/>
      <c r="F816" s="13"/>
      <c r="G816" s="12"/>
      <c r="H816" s="14"/>
      <c r="I816" s="14"/>
      <c r="J816" s="12"/>
      <c r="K816" s="15"/>
      <c r="L816" s="15"/>
      <c r="M816" s="15"/>
      <c r="N816" s="15"/>
      <c r="O816" s="15"/>
      <c r="P816" s="16" t="str">
        <f t="shared" si="61"/>
        <v xml:space="preserve"> </v>
      </c>
      <c r="Q816" s="17">
        <f t="shared" si="62"/>
        <v>0</v>
      </c>
      <c r="R816" s="65"/>
      <c r="S816" s="66">
        <f t="shared" si="65"/>
        <v>0</v>
      </c>
      <c r="T816" s="31">
        <f t="shared" si="63"/>
        <v>0</v>
      </c>
      <c r="U816" s="32" t="str">
        <f t="shared" si="64"/>
        <v xml:space="preserve"> </v>
      </c>
    </row>
    <row r="817" spans="2:21" x14ac:dyDescent="0.25">
      <c r="B817" s="11"/>
      <c r="C817" s="12"/>
      <c r="D817" s="13"/>
      <c r="E817" s="13"/>
      <c r="F817" s="13"/>
      <c r="G817" s="12"/>
      <c r="H817" s="14"/>
      <c r="I817" s="14"/>
      <c r="J817" s="12"/>
      <c r="K817" s="15"/>
      <c r="L817" s="15"/>
      <c r="M817" s="15"/>
      <c r="N817" s="15"/>
      <c r="O817" s="15"/>
      <c r="P817" s="16" t="str">
        <f t="shared" si="61"/>
        <v xml:space="preserve"> </v>
      </c>
      <c r="Q817" s="17">
        <f t="shared" si="62"/>
        <v>0</v>
      </c>
      <c r="R817" s="65"/>
      <c r="S817" s="66">
        <f t="shared" si="65"/>
        <v>0</v>
      </c>
      <c r="T817" s="31">
        <f t="shared" si="63"/>
        <v>0</v>
      </c>
      <c r="U817" s="32" t="str">
        <f t="shared" si="64"/>
        <v xml:space="preserve"> </v>
      </c>
    </row>
    <row r="818" spans="2:21" x14ac:dyDescent="0.25">
      <c r="B818" s="11"/>
      <c r="C818" s="12"/>
      <c r="D818" s="13"/>
      <c r="E818" s="13"/>
      <c r="F818" s="13"/>
      <c r="G818" s="12"/>
      <c r="H818" s="14"/>
      <c r="I818" s="14"/>
      <c r="J818" s="12"/>
      <c r="K818" s="15"/>
      <c r="L818" s="15"/>
      <c r="M818" s="15"/>
      <c r="N818" s="15"/>
      <c r="O818" s="15"/>
      <c r="P818" s="16" t="str">
        <f t="shared" si="61"/>
        <v xml:space="preserve"> </v>
      </c>
      <c r="Q818" s="17">
        <f t="shared" si="62"/>
        <v>0</v>
      </c>
      <c r="R818" s="65"/>
      <c r="S818" s="66">
        <f t="shared" si="65"/>
        <v>0</v>
      </c>
      <c r="T818" s="31">
        <f t="shared" si="63"/>
        <v>0</v>
      </c>
      <c r="U818" s="32" t="str">
        <f t="shared" si="64"/>
        <v xml:space="preserve"> </v>
      </c>
    </row>
    <row r="819" spans="2:21" x14ac:dyDescent="0.25">
      <c r="B819" s="11"/>
      <c r="C819" s="12"/>
      <c r="D819" s="13"/>
      <c r="E819" s="13"/>
      <c r="F819" s="13"/>
      <c r="G819" s="12"/>
      <c r="H819" s="14"/>
      <c r="I819" s="14"/>
      <c r="J819" s="12"/>
      <c r="K819" s="15"/>
      <c r="L819" s="15"/>
      <c r="M819" s="15"/>
      <c r="N819" s="15"/>
      <c r="O819" s="15"/>
      <c r="P819" s="16" t="str">
        <f t="shared" si="61"/>
        <v xml:space="preserve"> </v>
      </c>
      <c r="Q819" s="17">
        <f t="shared" si="62"/>
        <v>0</v>
      </c>
      <c r="R819" s="65"/>
      <c r="S819" s="66">
        <f t="shared" si="65"/>
        <v>0</v>
      </c>
      <c r="T819" s="31">
        <f t="shared" si="63"/>
        <v>0</v>
      </c>
      <c r="U819" s="32" t="str">
        <f t="shared" si="64"/>
        <v xml:space="preserve"> </v>
      </c>
    </row>
    <row r="820" spans="2:21" x14ac:dyDescent="0.25">
      <c r="B820" s="11"/>
      <c r="C820" s="12"/>
      <c r="D820" s="13"/>
      <c r="E820" s="13"/>
      <c r="F820" s="13"/>
      <c r="G820" s="12"/>
      <c r="H820" s="14"/>
      <c r="I820" s="14"/>
      <c r="J820" s="12"/>
      <c r="K820" s="15"/>
      <c r="L820" s="15"/>
      <c r="M820" s="15"/>
      <c r="N820" s="15"/>
      <c r="O820" s="15"/>
      <c r="P820" s="16" t="str">
        <f t="shared" si="61"/>
        <v xml:space="preserve"> </v>
      </c>
      <c r="Q820" s="17">
        <f t="shared" si="62"/>
        <v>0</v>
      </c>
      <c r="R820" s="65"/>
      <c r="S820" s="66">
        <f t="shared" si="65"/>
        <v>0</v>
      </c>
      <c r="T820" s="31">
        <f t="shared" si="63"/>
        <v>0</v>
      </c>
      <c r="U820" s="32" t="str">
        <f t="shared" si="64"/>
        <v xml:space="preserve"> </v>
      </c>
    </row>
    <row r="821" spans="2:21" x14ac:dyDescent="0.25">
      <c r="B821" s="11"/>
      <c r="C821" s="12"/>
      <c r="D821" s="13"/>
      <c r="E821" s="13"/>
      <c r="F821" s="13"/>
      <c r="G821" s="12"/>
      <c r="H821" s="14"/>
      <c r="I821" s="14"/>
      <c r="J821" s="12"/>
      <c r="K821" s="15"/>
      <c r="L821" s="15"/>
      <c r="M821" s="15"/>
      <c r="N821" s="15"/>
      <c r="O821" s="15"/>
      <c r="P821" s="16" t="str">
        <f t="shared" si="61"/>
        <v xml:space="preserve"> </v>
      </c>
      <c r="Q821" s="17">
        <f t="shared" si="62"/>
        <v>0</v>
      </c>
      <c r="R821" s="65"/>
      <c r="S821" s="66">
        <f t="shared" si="65"/>
        <v>0</v>
      </c>
      <c r="T821" s="31">
        <f t="shared" si="63"/>
        <v>0</v>
      </c>
      <c r="U821" s="32" t="str">
        <f t="shared" si="64"/>
        <v xml:space="preserve"> </v>
      </c>
    </row>
    <row r="822" spans="2:21" x14ac:dyDescent="0.25">
      <c r="B822" s="11"/>
      <c r="C822" s="12"/>
      <c r="D822" s="13"/>
      <c r="E822" s="13"/>
      <c r="F822" s="13"/>
      <c r="G822" s="12"/>
      <c r="H822" s="14"/>
      <c r="I822" s="14"/>
      <c r="J822" s="12"/>
      <c r="K822" s="15"/>
      <c r="L822" s="15"/>
      <c r="M822" s="15"/>
      <c r="N822" s="15"/>
      <c r="O822" s="15"/>
      <c r="P822" s="16" t="str">
        <f t="shared" si="61"/>
        <v xml:space="preserve"> </v>
      </c>
      <c r="Q822" s="17">
        <f t="shared" si="62"/>
        <v>0</v>
      </c>
      <c r="R822" s="65"/>
      <c r="S822" s="66">
        <f t="shared" si="65"/>
        <v>0</v>
      </c>
      <c r="T822" s="31">
        <f t="shared" si="63"/>
        <v>0</v>
      </c>
      <c r="U822" s="32" t="str">
        <f t="shared" si="64"/>
        <v xml:space="preserve"> </v>
      </c>
    </row>
    <row r="823" spans="2:21" x14ac:dyDescent="0.25">
      <c r="B823" s="11"/>
      <c r="C823" s="12"/>
      <c r="D823" s="13"/>
      <c r="E823" s="13"/>
      <c r="F823" s="13"/>
      <c r="G823" s="12"/>
      <c r="H823" s="14"/>
      <c r="I823" s="14"/>
      <c r="J823" s="12"/>
      <c r="K823" s="15"/>
      <c r="L823" s="15"/>
      <c r="M823" s="15"/>
      <c r="N823" s="15"/>
      <c r="O823" s="15"/>
      <c r="P823" s="16" t="str">
        <f t="shared" si="61"/>
        <v xml:space="preserve"> </v>
      </c>
      <c r="Q823" s="17">
        <f t="shared" si="62"/>
        <v>0</v>
      </c>
      <c r="R823" s="65"/>
      <c r="S823" s="66">
        <f t="shared" si="65"/>
        <v>0</v>
      </c>
      <c r="T823" s="31">
        <f t="shared" si="63"/>
        <v>0</v>
      </c>
      <c r="U823" s="32" t="str">
        <f t="shared" si="64"/>
        <v xml:space="preserve"> </v>
      </c>
    </row>
    <row r="824" spans="2:21" x14ac:dyDescent="0.25">
      <c r="B824" s="11"/>
      <c r="C824" s="12"/>
      <c r="D824" s="13"/>
      <c r="E824" s="13"/>
      <c r="F824" s="13"/>
      <c r="G824" s="12"/>
      <c r="H824" s="14"/>
      <c r="I824" s="14"/>
      <c r="J824" s="12"/>
      <c r="K824" s="15"/>
      <c r="L824" s="15"/>
      <c r="M824" s="15"/>
      <c r="N824" s="15"/>
      <c r="O824" s="15"/>
      <c r="P824" s="16" t="str">
        <f t="shared" si="61"/>
        <v xml:space="preserve"> </v>
      </c>
      <c r="Q824" s="17">
        <f t="shared" si="62"/>
        <v>0</v>
      </c>
      <c r="R824" s="65"/>
      <c r="S824" s="66">
        <f t="shared" si="65"/>
        <v>0</v>
      </c>
      <c r="T824" s="31">
        <f t="shared" si="63"/>
        <v>0</v>
      </c>
      <c r="U824" s="32" t="str">
        <f t="shared" si="64"/>
        <v xml:space="preserve"> </v>
      </c>
    </row>
    <row r="825" spans="2:21" x14ac:dyDescent="0.25">
      <c r="B825" s="11"/>
      <c r="C825" s="12"/>
      <c r="D825" s="13"/>
      <c r="E825" s="13"/>
      <c r="F825" s="13"/>
      <c r="G825" s="12"/>
      <c r="H825" s="14"/>
      <c r="I825" s="14"/>
      <c r="J825" s="12"/>
      <c r="K825" s="15"/>
      <c r="L825" s="15"/>
      <c r="M825" s="15"/>
      <c r="N825" s="15"/>
      <c r="O825" s="15"/>
      <c r="P825" s="16" t="str">
        <f t="shared" si="61"/>
        <v xml:space="preserve"> </v>
      </c>
      <c r="Q825" s="17">
        <f t="shared" si="62"/>
        <v>0</v>
      </c>
      <c r="R825" s="65"/>
      <c r="S825" s="66">
        <f t="shared" si="65"/>
        <v>0</v>
      </c>
      <c r="T825" s="31">
        <f t="shared" si="63"/>
        <v>0</v>
      </c>
      <c r="U825" s="32" t="str">
        <f t="shared" si="64"/>
        <v xml:space="preserve"> </v>
      </c>
    </row>
    <row r="826" spans="2:21" x14ac:dyDescent="0.25">
      <c r="B826" s="11"/>
      <c r="C826" s="12"/>
      <c r="D826" s="13"/>
      <c r="E826" s="13"/>
      <c r="F826" s="13"/>
      <c r="G826" s="12"/>
      <c r="H826" s="14"/>
      <c r="I826" s="14"/>
      <c r="J826" s="12"/>
      <c r="K826" s="15"/>
      <c r="L826" s="15"/>
      <c r="M826" s="15"/>
      <c r="N826" s="15"/>
      <c r="O826" s="15"/>
      <c r="P826" s="16" t="str">
        <f t="shared" si="61"/>
        <v xml:space="preserve"> </v>
      </c>
      <c r="Q826" s="17">
        <f t="shared" si="62"/>
        <v>0</v>
      </c>
      <c r="R826" s="65"/>
      <c r="S826" s="66">
        <f t="shared" si="65"/>
        <v>0</v>
      </c>
      <c r="T826" s="31">
        <f t="shared" si="63"/>
        <v>0</v>
      </c>
      <c r="U826" s="32" t="str">
        <f t="shared" si="64"/>
        <v xml:space="preserve"> </v>
      </c>
    </row>
    <row r="827" spans="2:21" x14ac:dyDescent="0.25">
      <c r="B827" s="11"/>
      <c r="C827" s="12"/>
      <c r="D827" s="13"/>
      <c r="E827" s="13"/>
      <c r="F827" s="13"/>
      <c r="G827" s="12"/>
      <c r="H827" s="14"/>
      <c r="I827" s="14"/>
      <c r="J827" s="12"/>
      <c r="K827" s="15"/>
      <c r="L827" s="15"/>
      <c r="M827" s="15"/>
      <c r="N827" s="15"/>
      <c r="O827" s="15"/>
      <c r="P827" s="16" t="str">
        <f t="shared" si="61"/>
        <v xml:space="preserve"> </v>
      </c>
      <c r="Q827" s="17">
        <f t="shared" si="62"/>
        <v>0</v>
      </c>
      <c r="R827" s="65"/>
      <c r="S827" s="66">
        <f t="shared" si="65"/>
        <v>0</v>
      </c>
      <c r="T827" s="31">
        <f t="shared" si="63"/>
        <v>0</v>
      </c>
      <c r="U827" s="32" t="str">
        <f t="shared" si="64"/>
        <v xml:space="preserve"> </v>
      </c>
    </row>
    <row r="828" spans="2:21" x14ac:dyDescent="0.25">
      <c r="B828" s="11"/>
      <c r="C828" s="12"/>
      <c r="D828" s="13"/>
      <c r="E828" s="13"/>
      <c r="F828" s="13"/>
      <c r="G828" s="12"/>
      <c r="H828" s="14"/>
      <c r="I828" s="14"/>
      <c r="J828" s="12"/>
      <c r="K828" s="15"/>
      <c r="L828" s="15"/>
      <c r="M828" s="15"/>
      <c r="N828" s="15"/>
      <c r="O828" s="15"/>
      <c r="P828" s="16" t="str">
        <f t="shared" si="61"/>
        <v xml:space="preserve"> </v>
      </c>
      <c r="Q828" s="17">
        <f t="shared" si="62"/>
        <v>0</v>
      </c>
      <c r="R828" s="65"/>
      <c r="S828" s="66">
        <f t="shared" si="65"/>
        <v>0</v>
      </c>
      <c r="T828" s="31">
        <f t="shared" si="63"/>
        <v>0</v>
      </c>
      <c r="U828" s="32" t="str">
        <f t="shared" si="64"/>
        <v xml:space="preserve"> </v>
      </c>
    </row>
    <row r="829" spans="2:21" x14ac:dyDescent="0.25">
      <c r="B829" s="11"/>
      <c r="C829" s="12"/>
      <c r="D829" s="13"/>
      <c r="E829" s="13"/>
      <c r="F829" s="13"/>
      <c r="G829" s="12"/>
      <c r="H829" s="14"/>
      <c r="I829" s="14"/>
      <c r="J829" s="12"/>
      <c r="K829" s="15"/>
      <c r="L829" s="15"/>
      <c r="M829" s="15"/>
      <c r="N829" s="15"/>
      <c r="O829" s="15"/>
      <c r="P829" s="16" t="str">
        <f t="shared" si="61"/>
        <v xml:space="preserve"> </v>
      </c>
      <c r="Q829" s="17">
        <f t="shared" si="62"/>
        <v>0</v>
      </c>
      <c r="R829" s="65"/>
      <c r="S829" s="66">
        <f t="shared" si="65"/>
        <v>0</v>
      </c>
      <c r="T829" s="31">
        <f t="shared" si="63"/>
        <v>0</v>
      </c>
      <c r="U829" s="32" t="str">
        <f t="shared" si="64"/>
        <v xml:space="preserve"> </v>
      </c>
    </row>
    <row r="830" spans="2:21" x14ac:dyDescent="0.25">
      <c r="B830" s="11"/>
      <c r="C830" s="12"/>
      <c r="D830" s="13"/>
      <c r="E830" s="13"/>
      <c r="F830" s="13"/>
      <c r="G830" s="12"/>
      <c r="H830" s="14"/>
      <c r="I830" s="14"/>
      <c r="J830" s="12"/>
      <c r="K830" s="15"/>
      <c r="L830" s="15"/>
      <c r="M830" s="15"/>
      <c r="N830" s="15"/>
      <c r="O830" s="15"/>
      <c r="P830" s="16" t="str">
        <f t="shared" si="61"/>
        <v xml:space="preserve"> </v>
      </c>
      <c r="Q830" s="17">
        <f t="shared" si="62"/>
        <v>0</v>
      </c>
      <c r="R830" s="65"/>
      <c r="S830" s="66">
        <f t="shared" si="65"/>
        <v>0</v>
      </c>
      <c r="T830" s="31">
        <f t="shared" si="63"/>
        <v>0</v>
      </c>
      <c r="U830" s="32" t="str">
        <f t="shared" si="64"/>
        <v xml:space="preserve"> </v>
      </c>
    </row>
    <row r="831" spans="2:21" x14ac:dyDescent="0.25">
      <c r="B831" s="11"/>
      <c r="C831" s="12"/>
      <c r="D831" s="13"/>
      <c r="E831" s="13"/>
      <c r="F831" s="13"/>
      <c r="G831" s="12"/>
      <c r="H831" s="14"/>
      <c r="I831" s="14"/>
      <c r="J831" s="12"/>
      <c r="K831" s="15"/>
      <c r="L831" s="15"/>
      <c r="M831" s="15"/>
      <c r="N831" s="15"/>
      <c r="O831" s="15"/>
      <c r="P831" s="16" t="str">
        <f t="shared" si="61"/>
        <v xml:space="preserve"> </v>
      </c>
      <c r="Q831" s="17">
        <f t="shared" si="62"/>
        <v>0</v>
      </c>
      <c r="R831" s="65"/>
      <c r="S831" s="66">
        <f t="shared" si="65"/>
        <v>0</v>
      </c>
      <c r="T831" s="31">
        <f t="shared" si="63"/>
        <v>0</v>
      </c>
      <c r="U831" s="32" t="str">
        <f t="shared" si="64"/>
        <v xml:space="preserve"> </v>
      </c>
    </row>
    <row r="832" spans="2:21" x14ac:dyDescent="0.25">
      <c r="B832" s="11"/>
      <c r="C832" s="12"/>
      <c r="D832" s="13"/>
      <c r="E832" s="13"/>
      <c r="F832" s="13"/>
      <c r="G832" s="12"/>
      <c r="H832" s="14"/>
      <c r="I832" s="14"/>
      <c r="J832" s="12"/>
      <c r="K832" s="15"/>
      <c r="L832" s="15"/>
      <c r="M832" s="15"/>
      <c r="N832" s="15"/>
      <c r="O832" s="15"/>
      <c r="P832" s="16" t="str">
        <f t="shared" si="61"/>
        <v xml:space="preserve"> </v>
      </c>
      <c r="Q832" s="17">
        <f t="shared" si="62"/>
        <v>0</v>
      </c>
      <c r="R832" s="65"/>
      <c r="S832" s="66">
        <f t="shared" si="65"/>
        <v>0</v>
      </c>
      <c r="T832" s="31">
        <f t="shared" si="63"/>
        <v>0</v>
      </c>
      <c r="U832" s="32" t="str">
        <f t="shared" si="64"/>
        <v xml:space="preserve"> </v>
      </c>
    </row>
    <row r="833" spans="2:21" x14ac:dyDescent="0.25">
      <c r="B833" s="11"/>
      <c r="C833" s="12"/>
      <c r="D833" s="13"/>
      <c r="E833" s="13"/>
      <c r="F833" s="13"/>
      <c r="G833" s="12"/>
      <c r="H833" s="14"/>
      <c r="I833" s="14"/>
      <c r="J833" s="12"/>
      <c r="K833" s="15"/>
      <c r="L833" s="15"/>
      <c r="M833" s="15"/>
      <c r="N833" s="15"/>
      <c r="O833" s="15"/>
      <c r="P833" s="16" t="str">
        <f t="shared" si="61"/>
        <v xml:space="preserve"> </v>
      </c>
      <c r="Q833" s="17">
        <f t="shared" si="62"/>
        <v>0</v>
      </c>
      <c r="R833" s="65"/>
      <c r="S833" s="66">
        <f t="shared" si="65"/>
        <v>0</v>
      </c>
      <c r="T833" s="31">
        <f t="shared" si="63"/>
        <v>0</v>
      </c>
      <c r="U833" s="32" t="str">
        <f t="shared" si="64"/>
        <v xml:space="preserve"> </v>
      </c>
    </row>
    <row r="834" spans="2:21" x14ac:dyDescent="0.25">
      <c r="B834" s="11"/>
      <c r="C834" s="12"/>
      <c r="D834" s="13"/>
      <c r="E834" s="13"/>
      <c r="F834" s="13"/>
      <c r="G834" s="12"/>
      <c r="H834" s="14"/>
      <c r="I834" s="14"/>
      <c r="J834" s="12"/>
      <c r="K834" s="15"/>
      <c r="L834" s="15"/>
      <c r="M834" s="15"/>
      <c r="N834" s="15"/>
      <c r="O834" s="15"/>
      <c r="P834" s="16" t="str">
        <f t="shared" si="61"/>
        <v xml:space="preserve"> </v>
      </c>
      <c r="Q834" s="17">
        <f t="shared" si="62"/>
        <v>0</v>
      </c>
      <c r="R834" s="65"/>
      <c r="S834" s="66">
        <f t="shared" si="65"/>
        <v>0</v>
      </c>
      <c r="T834" s="31">
        <f t="shared" si="63"/>
        <v>0</v>
      </c>
      <c r="U834" s="32" t="str">
        <f t="shared" si="64"/>
        <v xml:space="preserve"> </v>
      </c>
    </row>
    <row r="835" spans="2:21" x14ac:dyDescent="0.25">
      <c r="B835" s="11"/>
      <c r="C835" s="12"/>
      <c r="D835" s="13"/>
      <c r="E835" s="13"/>
      <c r="F835" s="13"/>
      <c r="G835" s="12"/>
      <c r="H835" s="14"/>
      <c r="I835" s="14"/>
      <c r="J835" s="12"/>
      <c r="K835" s="15"/>
      <c r="L835" s="15"/>
      <c r="M835" s="15"/>
      <c r="N835" s="15"/>
      <c r="O835" s="15"/>
      <c r="P835" s="16" t="str">
        <f t="shared" si="61"/>
        <v xml:space="preserve"> </v>
      </c>
      <c r="Q835" s="17">
        <f t="shared" si="62"/>
        <v>0</v>
      </c>
      <c r="R835" s="65"/>
      <c r="S835" s="66">
        <f t="shared" si="65"/>
        <v>0</v>
      </c>
      <c r="T835" s="31">
        <f t="shared" si="63"/>
        <v>0</v>
      </c>
      <c r="U835" s="32" t="str">
        <f t="shared" si="64"/>
        <v xml:space="preserve"> </v>
      </c>
    </row>
    <row r="836" spans="2:21" x14ac:dyDescent="0.25">
      <c r="B836" s="11"/>
      <c r="C836" s="12"/>
      <c r="D836" s="13"/>
      <c r="E836" s="13"/>
      <c r="F836" s="13"/>
      <c r="G836" s="12"/>
      <c r="H836" s="14"/>
      <c r="I836" s="14"/>
      <c r="J836" s="12"/>
      <c r="K836" s="15"/>
      <c r="L836" s="15"/>
      <c r="M836" s="15"/>
      <c r="N836" s="15"/>
      <c r="O836" s="15"/>
      <c r="P836" s="16" t="str">
        <f t="shared" si="61"/>
        <v xml:space="preserve"> </v>
      </c>
      <c r="Q836" s="17">
        <f t="shared" si="62"/>
        <v>0</v>
      </c>
      <c r="R836" s="65"/>
      <c r="S836" s="66">
        <f t="shared" si="65"/>
        <v>0</v>
      </c>
      <c r="T836" s="31">
        <f t="shared" si="63"/>
        <v>0</v>
      </c>
      <c r="U836" s="32" t="str">
        <f t="shared" si="64"/>
        <v xml:space="preserve"> </v>
      </c>
    </row>
    <row r="837" spans="2:21" x14ac:dyDescent="0.25">
      <c r="B837" s="11"/>
      <c r="C837" s="12"/>
      <c r="D837" s="13"/>
      <c r="E837" s="13"/>
      <c r="F837" s="13"/>
      <c r="G837" s="12"/>
      <c r="H837" s="14"/>
      <c r="I837" s="14"/>
      <c r="J837" s="12"/>
      <c r="K837" s="15"/>
      <c r="L837" s="15"/>
      <c r="M837" s="15"/>
      <c r="N837" s="15"/>
      <c r="O837" s="15"/>
      <c r="P837" s="16" t="str">
        <f t="shared" si="61"/>
        <v xml:space="preserve"> </v>
      </c>
      <c r="Q837" s="17">
        <f t="shared" si="62"/>
        <v>0</v>
      </c>
      <c r="R837" s="65"/>
      <c r="S837" s="66">
        <f t="shared" si="65"/>
        <v>0</v>
      </c>
      <c r="T837" s="31">
        <f t="shared" si="63"/>
        <v>0</v>
      </c>
      <c r="U837" s="32" t="str">
        <f t="shared" si="64"/>
        <v xml:space="preserve"> </v>
      </c>
    </row>
    <row r="838" spans="2:21" x14ac:dyDescent="0.25">
      <c r="B838" s="11"/>
      <c r="C838" s="12"/>
      <c r="D838" s="13"/>
      <c r="E838" s="13"/>
      <c r="F838" s="13"/>
      <c r="G838" s="12"/>
      <c r="H838" s="14"/>
      <c r="I838" s="14"/>
      <c r="J838" s="12"/>
      <c r="K838" s="15"/>
      <c r="L838" s="15"/>
      <c r="M838" s="15"/>
      <c r="N838" s="15"/>
      <c r="O838" s="15"/>
      <c r="P838" s="16" t="str">
        <f t="shared" si="61"/>
        <v xml:space="preserve"> </v>
      </c>
      <c r="Q838" s="17">
        <f t="shared" si="62"/>
        <v>0</v>
      </c>
      <c r="R838" s="65"/>
      <c r="S838" s="66">
        <f t="shared" si="65"/>
        <v>0</v>
      </c>
      <c r="T838" s="31">
        <f t="shared" si="63"/>
        <v>0</v>
      </c>
      <c r="U838" s="32" t="str">
        <f t="shared" si="64"/>
        <v xml:space="preserve"> </v>
      </c>
    </row>
    <row r="839" spans="2:21" x14ac:dyDescent="0.25">
      <c r="B839" s="11"/>
      <c r="C839" s="12"/>
      <c r="D839" s="13"/>
      <c r="E839" s="13"/>
      <c r="F839" s="13"/>
      <c r="G839" s="12"/>
      <c r="H839" s="14"/>
      <c r="I839" s="14"/>
      <c r="J839" s="12"/>
      <c r="K839" s="15"/>
      <c r="L839" s="15"/>
      <c r="M839" s="15"/>
      <c r="N839" s="15"/>
      <c r="O839" s="15"/>
      <c r="P839" s="16" t="str">
        <f t="shared" si="61"/>
        <v xml:space="preserve"> </v>
      </c>
      <c r="Q839" s="17">
        <f t="shared" si="62"/>
        <v>0</v>
      </c>
      <c r="R839" s="65"/>
      <c r="S839" s="66">
        <f t="shared" si="65"/>
        <v>0</v>
      </c>
      <c r="T839" s="31">
        <f t="shared" si="63"/>
        <v>0</v>
      </c>
      <c r="U839" s="32" t="str">
        <f t="shared" si="64"/>
        <v xml:space="preserve"> </v>
      </c>
    </row>
    <row r="840" spans="2:21" s="21" customFormat="1" x14ac:dyDescent="0.25">
      <c r="B840" s="11"/>
      <c r="C840" s="12"/>
      <c r="D840" s="13"/>
      <c r="E840" s="13"/>
      <c r="F840" s="13"/>
      <c r="G840" s="12"/>
      <c r="H840" s="14"/>
      <c r="I840" s="14"/>
      <c r="J840" s="12"/>
      <c r="K840" s="20"/>
      <c r="L840" s="20"/>
      <c r="M840" s="20"/>
      <c r="N840" s="20"/>
      <c r="O840" s="20"/>
      <c r="P840" s="16" t="str">
        <f t="shared" si="61"/>
        <v xml:space="preserve"> </v>
      </c>
      <c r="Q840" s="17">
        <f t="shared" si="62"/>
        <v>0</v>
      </c>
      <c r="R840" s="65"/>
      <c r="S840" s="70">
        <f t="shared" si="65"/>
        <v>0</v>
      </c>
      <c r="T840" s="31">
        <f t="shared" si="63"/>
        <v>0</v>
      </c>
      <c r="U840" s="32" t="str">
        <f t="shared" si="64"/>
        <v xml:space="preserve"> </v>
      </c>
    </row>
    <row r="841" spans="2:21" x14ac:dyDescent="0.25">
      <c r="B841" s="11"/>
      <c r="C841" s="12"/>
      <c r="D841" s="13"/>
      <c r="E841" s="13"/>
      <c r="F841" s="13"/>
      <c r="G841" s="12"/>
      <c r="H841" s="14"/>
      <c r="I841" s="14"/>
      <c r="J841" s="12"/>
      <c r="K841" s="15"/>
      <c r="L841" s="15"/>
      <c r="M841" s="15"/>
      <c r="N841" s="15"/>
      <c r="O841" s="15"/>
      <c r="P841" s="16" t="str">
        <f t="shared" ref="P841:P904" si="66">+IF(K841&lt;=0," ",IF(K841&lt;=10,"A",IF(K841&gt;=11,"B")))</f>
        <v xml:space="preserve"> </v>
      </c>
      <c r="Q841" s="17">
        <f t="shared" ref="Q841:Q904" si="67">+IF(P841=" ",K841*0,IF(P841="A",K841*2500,IF(P841="B",K841*3000)))</f>
        <v>0</v>
      </c>
      <c r="R841" s="65"/>
      <c r="S841" s="66">
        <f t="shared" si="65"/>
        <v>0</v>
      </c>
      <c r="T841" s="31">
        <f t="shared" ref="T841:T904" si="68">SUMIF($G$8:$G$1008,G841:G1841,$K$8:$K$1008)</f>
        <v>0</v>
      </c>
      <c r="U841" s="32" t="str">
        <f t="shared" ref="U841:U904" si="69">+IF(T841=0," ",IF(T841&lt;=50,"OK",IF(T841&gt;=51,"LEBIH")))</f>
        <v xml:space="preserve"> </v>
      </c>
    </row>
    <row r="842" spans="2:21" x14ac:dyDescent="0.25">
      <c r="B842" s="11"/>
      <c r="C842" s="12"/>
      <c r="D842" s="13"/>
      <c r="E842" s="13"/>
      <c r="F842" s="13"/>
      <c r="G842" s="12"/>
      <c r="H842" s="14"/>
      <c r="I842" s="14"/>
      <c r="J842" s="12"/>
      <c r="K842" s="15"/>
      <c r="L842" s="15"/>
      <c r="M842" s="15"/>
      <c r="N842" s="15"/>
      <c r="O842" s="15"/>
      <c r="P842" s="16" t="str">
        <f t="shared" si="66"/>
        <v xml:space="preserve"> </v>
      </c>
      <c r="Q842" s="17">
        <f t="shared" si="67"/>
        <v>0</v>
      </c>
      <c r="R842" s="65"/>
      <c r="S842" s="66">
        <f t="shared" si="65"/>
        <v>0</v>
      </c>
      <c r="T842" s="31">
        <f t="shared" si="68"/>
        <v>0</v>
      </c>
      <c r="U842" s="32" t="str">
        <f t="shared" si="69"/>
        <v xml:space="preserve"> </v>
      </c>
    </row>
    <row r="843" spans="2:21" x14ac:dyDescent="0.25">
      <c r="B843" s="11"/>
      <c r="C843" s="12"/>
      <c r="D843" s="13"/>
      <c r="E843" s="13"/>
      <c r="F843" s="13"/>
      <c r="G843" s="12"/>
      <c r="H843" s="14"/>
      <c r="I843" s="14"/>
      <c r="J843" s="12"/>
      <c r="K843" s="15"/>
      <c r="L843" s="15"/>
      <c r="M843" s="15"/>
      <c r="N843" s="15"/>
      <c r="O843" s="15"/>
      <c r="P843" s="16" t="str">
        <f t="shared" si="66"/>
        <v xml:space="preserve"> </v>
      </c>
      <c r="Q843" s="17">
        <f t="shared" si="67"/>
        <v>0</v>
      </c>
      <c r="R843" s="65"/>
      <c r="S843" s="66">
        <f t="shared" si="65"/>
        <v>0</v>
      </c>
      <c r="T843" s="31">
        <f t="shared" si="68"/>
        <v>0</v>
      </c>
      <c r="U843" s="32" t="str">
        <f t="shared" si="69"/>
        <v xml:space="preserve"> </v>
      </c>
    </row>
    <row r="844" spans="2:21" x14ac:dyDescent="0.25">
      <c r="B844" s="11"/>
      <c r="C844" s="12"/>
      <c r="D844" s="13"/>
      <c r="E844" s="13"/>
      <c r="F844" s="13"/>
      <c r="G844" s="12"/>
      <c r="H844" s="14"/>
      <c r="I844" s="14"/>
      <c r="J844" s="12"/>
      <c r="K844" s="15"/>
      <c r="L844" s="15"/>
      <c r="M844" s="15"/>
      <c r="N844" s="15"/>
      <c r="O844" s="15"/>
      <c r="P844" s="16" t="str">
        <f t="shared" si="66"/>
        <v xml:space="preserve"> </v>
      </c>
      <c r="Q844" s="17">
        <f t="shared" si="67"/>
        <v>0</v>
      </c>
      <c r="R844" s="65"/>
      <c r="S844" s="66">
        <f t="shared" si="65"/>
        <v>0</v>
      </c>
      <c r="T844" s="31">
        <f t="shared" si="68"/>
        <v>0</v>
      </c>
      <c r="U844" s="32" t="str">
        <f t="shared" si="69"/>
        <v xml:space="preserve"> </v>
      </c>
    </row>
    <row r="845" spans="2:21" x14ac:dyDescent="0.25">
      <c r="B845" s="11"/>
      <c r="C845" s="12"/>
      <c r="D845" s="13"/>
      <c r="E845" s="13"/>
      <c r="F845" s="13"/>
      <c r="G845" s="12"/>
      <c r="H845" s="14"/>
      <c r="I845" s="14"/>
      <c r="J845" s="12"/>
      <c r="K845" s="15"/>
      <c r="L845" s="15"/>
      <c r="M845" s="15"/>
      <c r="N845" s="15"/>
      <c r="O845" s="15"/>
      <c r="P845" s="16" t="str">
        <f t="shared" si="66"/>
        <v xml:space="preserve"> </v>
      </c>
      <c r="Q845" s="17">
        <f t="shared" si="67"/>
        <v>0</v>
      </c>
      <c r="R845" s="65"/>
      <c r="S845" s="66">
        <f t="shared" si="65"/>
        <v>0</v>
      </c>
      <c r="T845" s="31">
        <f t="shared" si="68"/>
        <v>0</v>
      </c>
      <c r="U845" s="32" t="str">
        <f t="shared" si="69"/>
        <v xml:space="preserve"> </v>
      </c>
    </row>
    <row r="846" spans="2:21" x14ac:dyDescent="0.25">
      <c r="B846" s="11"/>
      <c r="C846" s="12"/>
      <c r="D846" s="13"/>
      <c r="E846" s="13"/>
      <c r="F846" s="13"/>
      <c r="G846" s="12"/>
      <c r="H846" s="14"/>
      <c r="I846" s="14"/>
      <c r="J846" s="12"/>
      <c r="K846" s="15"/>
      <c r="L846" s="15"/>
      <c r="M846" s="15"/>
      <c r="N846" s="15"/>
      <c r="O846" s="15"/>
      <c r="P846" s="16" t="str">
        <f t="shared" si="66"/>
        <v xml:space="preserve"> </v>
      </c>
      <c r="Q846" s="17">
        <f t="shared" si="67"/>
        <v>0</v>
      </c>
      <c r="R846" s="65"/>
      <c r="S846" s="66">
        <f t="shared" si="65"/>
        <v>0</v>
      </c>
      <c r="T846" s="31">
        <f t="shared" si="68"/>
        <v>0</v>
      </c>
      <c r="U846" s="32" t="str">
        <f t="shared" si="69"/>
        <v xml:space="preserve"> </v>
      </c>
    </row>
    <row r="847" spans="2:21" x14ac:dyDescent="0.25">
      <c r="B847" s="11"/>
      <c r="C847" s="12"/>
      <c r="D847" s="13"/>
      <c r="E847" s="13"/>
      <c r="F847" s="13"/>
      <c r="G847" s="12"/>
      <c r="H847" s="14"/>
      <c r="I847" s="14"/>
      <c r="J847" s="12"/>
      <c r="K847" s="15"/>
      <c r="L847" s="15"/>
      <c r="M847" s="15"/>
      <c r="N847" s="15"/>
      <c r="O847" s="15"/>
      <c r="P847" s="16" t="str">
        <f t="shared" si="66"/>
        <v xml:space="preserve"> </v>
      </c>
      <c r="Q847" s="17">
        <f t="shared" si="67"/>
        <v>0</v>
      </c>
      <c r="R847" s="65"/>
      <c r="S847" s="66">
        <f t="shared" si="65"/>
        <v>0</v>
      </c>
      <c r="T847" s="31">
        <f t="shared" si="68"/>
        <v>0</v>
      </c>
      <c r="U847" s="32" t="str">
        <f t="shared" si="69"/>
        <v xml:space="preserve"> </v>
      </c>
    </row>
    <row r="848" spans="2:21" x14ac:dyDescent="0.25">
      <c r="B848" s="11"/>
      <c r="C848" s="12"/>
      <c r="D848" s="13"/>
      <c r="E848" s="13"/>
      <c r="F848" s="13"/>
      <c r="G848" s="12"/>
      <c r="H848" s="14"/>
      <c r="I848" s="14"/>
      <c r="J848" s="12"/>
      <c r="K848" s="15"/>
      <c r="L848" s="15"/>
      <c r="M848" s="15"/>
      <c r="N848" s="15"/>
      <c r="O848" s="15"/>
      <c r="P848" s="16" t="str">
        <f t="shared" si="66"/>
        <v xml:space="preserve"> </v>
      </c>
      <c r="Q848" s="17">
        <f t="shared" si="67"/>
        <v>0</v>
      </c>
      <c r="R848" s="65"/>
      <c r="S848" s="66">
        <f t="shared" si="65"/>
        <v>0</v>
      </c>
      <c r="T848" s="31">
        <f t="shared" si="68"/>
        <v>0</v>
      </c>
      <c r="U848" s="32" t="str">
        <f t="shared" si="69"/>
        <v xml:space="preserve"> </v>
      </c>
    </row>
    <row r="849" spans="2:21" x14ac:dyDescent="0.25">
      <c r="B849" s="11"/>
      <c r="C849" s="12"/>
      <c r="D849" s="13"/>
      <c r="E849" s="13"/>
      <c r="F849" s="13"/>
      <c r="G849" s="12"/>
      <c r="H849" s="14"/>
      <c r="I849" s="14"/>
      <c r="J849" s="12"/>
      <c r="K849" s="15"/>
      <c r="L849" s="15"/>
      <c r="M849" s="15"/>
      <c r="N849" s="15"/>
      <c r="O849" s="15"/>
      <c r="P849" s="16" t="str">
        <f t="shared" si="66"/>
        <v xml:space="preserve"> </v>
      </c>
      <c r="Q849" s="17">
        <f t="shared" si="67"/>
        <v>0</v>
      </c>
      <c r="R849" s="65"/>
      <c r="S849" s="66">
        <f t="shared" si="65"/>
        <v>0</v>
      </c>
      <c r="T849" s="31">
        <f t="shared" si="68"/>
        <v>0</v>
      </c>
      <c r="U849" s="32" t="str">
        <f t="shared" si="69"/>
        <v xml:space="preserve"> </v>
      </c>
    </row>
    <row r="850" spans="2:21" x14ac:dyDescent="0.25">
      <c r="B850" s="11"/>
      <c r="C850" s="12"/>
      <c r="D850" s="13"/>
      <c r="E850" s="13"/>
      <c r="F850" s="13"/>
      <c r="G850" s="12"/>
      <c r="H850" s="14"/>
      <c r="I850" s="14"/>
      <c r="J850" s="12"/>
      <c r="K850" s="15"/>
      <c r="L850" s="15"/>
      <c r="M850" s="15"/>
      <c r="N850" s="15"/>
      <c r="O850" s="15"/>
      <c r="P850" s="16" t="str">
        <f t="shared" si="66"/>
        <v xml:space="preserve"> </v>
      </c>
      <c r="Q850" s="17">
        <f t="shared" si="67"/>
        <v>0</v>
      </c>
      <c r="R850" s="65"/>
      <c r="S850" s="66">
        <f t="shared" si="65"/>
        <v>0</v>
      </c>
      <c r="T850" s="31">
        <f t="shared" si="68"/>
        <v>0</v>
      </c>
      <c r="U850" s="32" t="str">
        <f t="shared" si="69"/>
        <v xml:space="preserve"> </v>
      </c>
    </row>
    <row r="851" spans="2:21" x14ac:dyDescent="0.25">
      <c r="B851" s="11"/>
      <c r="C851" s="12"/>
      <c r="D851" s="13"/>
      <c r="E851" s="13"/>
      <c r="F851" s="13"/>
      <c r="G851" s="12"/>
      <c r="H851" s="14"/>
      <c r="I851" s="14"/>
      <c r="J851" s="12"/>
      <c r="K851" s="15"/>
      <c r="L851" s="15"/>
      <c r="M851" s="15"/>
      <c r="N851" s="15"/>
      <c r="O851" s="15"/>
      <c r="P851" s="16" t="str">
        <f t="shared" si="66"/>
        <v xml:space="preserve"> </v>
      </c>
      <c r="Q851" s="17">
        <f t="shared" si="67"/>
        <v>0</v>
      </c>
      <c r="R851" s="65"/>
      <c r="S851" s="66">
        <f t="shared" si="65"/>
        <v>0</v>
      </c>
      <c r="T851" s="31">
        <f t="shared" si="68"/>
        <v>0</v>
      </c>
      <c r="U851" s="32" t="str">
        <f t="shared" si="69"/>
        <v xml:space="preserve"> </v>
      </c>
    </row>
    <row r="852" spans="2:21" x14ac:dyDescent="0.25">
      <c r="B852" s="11"/>
      <c r="C852" s="12"/>
      <c r="D852" s="13"/>
      <c r="E852" s="13"/>
      <c r="F852" s="13"/>
      <c r="G852" s="12"/>
      <c r="H852" s="14"/>
      <c r="I852" s="14"/>
      <c r="J852" s="12"/>
      <c r="K852" s="15"/>
      <c r="L852" s="15"/>
      <c r="M852" s="15"/>
      <c r="N852" s="15"/>
      <c r="O852" s="15"/>
      <c r="P852" s="16" t="str">
        <f t="shared" si="66"/>
        <v xml:space="preserve"> </v>
      </c>
      <c r="Q852" s="17">
        <f t="shared" si="67"/>
        <v>0</v>
      </c>
      <c r="R852" s="65"/>
      <c r="S852" s="66">
        <f t="shared" si="65"/>
        <v>0</v>
      </c>
      <c r="T852" s="31">
        <f t="shared" si="68"/>
        <v>0</v>
      </c>
      <c r="U852" s="32" t="str">
        <f t="shared" si="69"/>
        <v xml:space="preserve"> </v>
      </c>
    </row>
    <row r="853" spans="2:21" x14ac:dyDescent="0.25">
      <c r="B853" s="11"/>
      <c r="C853" s="12"/>
      <c r="D853" s="13"/>
      <c r="E853" s="13"/>
      <c r="F853" s="13"/>
      <c r="G853" s="12"/>
      <c r="H853" s="14"/>
      <c r="I853" s="14"/>
      <c r="J853" s="12"/>
      <c r="K853" s="15"/>
      <c r="L853" s="15"/>
      <c r="M853" s="15"/>
      <c r="N853" s="15"/>
      <c r="O853" s="15"/>
      <c r="P853" s="16" t="str">
        <f t="shared" si="66"/>
        <v xml:space="preserve"> </v>
      </c>
      <c r="Q853" s="17">
        <f t="shared" si="67"/>
        <v>0</v>
      </c>
      <c r="R853" s="65"/>
      <c r="S853" s="66">
        <f t="shared" si="65"/>
        <v>0</v>
      </c>
      <c r="T853" s="31">
        <f t="shared" si="68"/>
        <v>0</v>
      </c>
      <c r="U853" s="32" t="str">
        <f t="shared" si="69"/>
        <v xml:space="preserve"> </v>
      </c>
    </row>
    <row r="854" spans="2:21" x14ac:dyDescent="0.25">
      <c r="B854" s="11"/>
      <c r="C854" s="12"/>
      <c r="D854" s="13"/>
      <c r="E854" s="13"/>
      <c r="F854" s="13"/>
      <c r="G854" s="12"/>
      <c r="H854" s="14"/>
      <c r="I854" s="14"/>
      <c r="J854" s="12"/>
      <c r="K854" s="15"/>
      <c r="L854" s="15"/>
      <c r="M854" s="15"/>
      <c r="N854" s="15"/>
      <c r="O854" s="15"/>
      <c r="P854" s="16" t="str">
        <f t="shared" si="66"/>
        <v xml:space="preserve"> </v>
      </c>
      <c r="Q854" s="17">
        <f t="shared" si="67"/>
        <v>0</v>
      </c>
      <c r="R854" s="65"/>
      <c r="S854" s="66">
        <f t="shared" si="65"/>
        <v>0</v>
      </c>
      <c r="T854" s="31">
        <f t="shared" si="68"/>
        <v>0</v>
      </c>
      <c r="U854" s="32" t="str">
        <f t="shared" si="69"/>
        <v xml:space="preserve"> </v>
      </c>
    </row>
    <row r="855" spans="2:21" x14ac:dyDescent="0.25">
      <c r="B855" s="11"/>
      <c r="C855" s="12"/>
      <c r="D855" s="13"/>
      <c r="E855" s="13"/>
      <c r="F855" s="13"/>
      <c r="G855" s="12"/>
      <c r="H855" s="14"/>
      <c r="I855" s="14"/>
      <c r="J855" s="12"/>
      <c r="K855" s="15"/>
      <c r="L855" s="15"/>
      <c r="M855" s="15"/>
      <c r="N855" s="15"/>
      <c r="O855" s="15"/>
      <c r="P855" s="16" t="str">
        <f t="shared" si="66"/>
        <v xml:space="preserve"> </v>
      </c>
      <c r="Q855" s="17">
        <f t="shared" si="67"/>
        <v>0</v>
      </c>
      <c r="R855" s="65"/>
      <c r="S855" s="66">
        <f t="shared" si="65"/>
        <v>0</v>
      </c>
      <c r="T855" s="31">
        <f t="shared" si="68"/>
        <v>0</v>
      </c>
      <c r="U855" s="32" t="str">
        <f t="shared" si="69"/>
        <v xml:space="preserve"> </v>
      </c>
    </row>
    <row r="856" spans="2:21" x14ac:dyDescent="0.25">
      <c r="B856" s="11"/>
      <c r="C856" s="12"/>
      <c r="D856" s="13"/>
      <c r="E856" s="13"/>
      <c r="F856" s="13"/>
      <c r="G856" s="12"/>
      <c r="H856" s="14"/>
      <c r="I856" s="14"/>
      <c r="J856" s="12"/>
      <c r="K856" s="15"/>
      <c r="L856" s="15"/>
      <c r="M856" s="15"/>
      <c r="N856" s="15"/>
      <c r="O856" s="15"/>
      <c r="P856" s="16" t="str">
        <f t="shared" si="66"/>
        <v xml:space="preserve"> </v>
      </c>
      <c r="Q856" s="17">
        <f t="shared" si="67"/>
        <v>0</v>
      </c>
      <c r="R856" s="65"/>
      <c r="S856" s="66">
        <f t="shared" si="65"/>
        <v>0</v>
      </c>
      <c r="T856" s="31">
        <f t="shared" si="68"/>
        <v>0</v>
      </c>
      <c r="U856" s="32" t="str">
        <f t="shared" si="69"/>
        <v xml:space="preserve"> </v>
      </c>
    </row>
    <row r="857" spans="2:21" x14ac:dyDescent="0.25">
      <c r="B857" s="11"/>
      <c r="C857" s="12"/>
      <c r="D857" s="13"/>
      <c r="E857" s="13"/>
      <c r="F857" s="13"/>
      <c r="G857" s="12"/>
      <c r="H857" s="14"/>
      <c r="I857" s="14"/>
      <c r="J857" s="12"/>
      <c r="K857" s="15"/>
      <c r="L857" s="15"/>
      <c r="M857" s="15"/>
      <c r="N857" s="15"/>
      <c r="O857" s="15"/>
      <c r="P857" s="16" t="str">
        <f t="shared" si="66"/>
        <v xml:space="preserve"> </v>
      </c>
      <c r="Q857" s="17">
        <f t="shared" si="67"/>
        <v>0</v>
      </c>
      <c r="R857" s="65"/>
      <c r="S857" s="66">
        <f t="shared" si="65"/>
        <v>0</v>
      </c>
      <c r="T857" s="31">
        <f t="shared" si="68"/>
        <v>0</v>
      </c>
      <c r="U857" s="32" t="str">
        <f t="shared" si="69"/>
        <v xml:space="preserve"> </v>
      </c>
    </row>
    <row r="858" spans="2:21" x14ac:dyDescent="0.25">
      <c r="B858" s="11"/>
      <c r="C858" s="12"/>
      <c r="D858" s="13"/>
      <c r="E858" s="13"/>
      <c r="F858" s="13"/>
      <c r="G858" s="12"/>
      <c r="H858" s="14"/>
      <c r="I858" s="14"/>
      <c r="J858" s="12"/>
      <c r="K858" s="15"/>
      <c r="L858" s="15"/>
      <c r="M858" s="15"/>
      <c r="N858" s="15"/>
      <c r="O858" s="15"/>
      <c r="P858" s="16" t="str">
        <f t="shared" si="66"/>
        <v xml:space="preserve"> </v>
      </c>
      <c r="Q858" s="17">
        <f t="shared" si="67"/>
        <v>0</v>
      </c>
      <c r="R858" s="65"/>
      <c r="S858" s="66">
        <f t="shared" si="65"/>
        <v>0</v>
      </c>
      <c r="T858" s="31">
        <f t="shared" si="68"/>
        <v>0</v>
      </c>
      <c r="U858" s="32" t="str">
        <f t="shared" si="69"/>
        <v xml:space="preserve"> </v>
      </c>
    </row>
    <row r="859" spans="2:21" x14ac:dyDescent="0.25">
      <c r="B859" s="11"/>
      <c r="C859" s="12"/>
      <c r="D859" s="13"/>
      <c r="E859" s="13"/>
      <c r="F859" s="13"/>
      <c r="G859" s="12"/>
      <c r="H859" s="14"/>
      <c r="I859" s="14"/>
      <c r="J859" s="12"/>
      <c r="K859" s="15"/>
      <c r="L859" s="15"/>
      <c r="M859" s="15"/>
      <c r="N859" s="15"/>
      <c r="O859" s="15"/>
      <c r="P859" s="16" t="str">
        <f t="shared" si="66"/>
        <v xml:space="preserve"> </v>
      </c>
      <c r="Q859" s="17">
        <f t="shared" si="67"/>
        <v>0</v>
      </c>
      <c r="R859" s="65"/>
      <c r="S859" s="66">
        <f t="shared" si="65"/>
        <v>0</v>
      </c>
      <c r="T859" s="31">
        <f t="shared" si="68"/>
        <v>0</v>
      </c>
      <c r="U859" s="32" t="str">
        <f t="shared" si="69"/>
        <v xml:space="preserve"> </v>
      </c>
    </row>
    <row r="860" spans="2:21" x14ac:dyDescent="0.25">
      <c r="B860" s="11"/>
      <c r="C860" s="12"/>
      <c r="D860" s="13"/>
      <c r="E860" s="13"/>
      <c r="F860" s="13"/>
      <c r="G860" s="12"/>
      <c r="H860" s="14"/>
      <c r="I860" s="14"/>
      <c r="J860" s="12"/>
      <c r="K860" s="15"/>
      <c r="L860" s="15"/>
      <c r="M860" s="15"/>
      <c r="N860" s="15"/>
      <c r="O860" s="15"/>
      <c r="P860" s="16" t="str">
        <f t="shared" si="66"/>
        <v xml:space="preserve"> </v>
      </c>
      <c r="Q860" s="17">
        <f t="shared" si="67"/>
        <v>0</v>
      </c>
      <c r="R860" s="65"/>
      <c r="S860" s="66">
        <f t="shared" si="65"/>
        <v>0</v>
      </c>
      <c r="T860" s="31">
        <f t="shared" si="68"/>
        <v>0</v>
      </c>
      <c r="U860" s="32" t="str">
        <f t="shared" si="69"/>
        <v xml:space="preserve"> </v>
      </c>
    </row>
    <row r="861" spans="2:21" x14ac:dyDescent="0.25">
      <c r="B861" s="11"/>
      <c r="C861" s="12"/>
      <c r="D861" s="13"/>
      <c r="E861" s="13"/>
      <c r="F861" s="13"/>
      <c r="G861" s="12"/>
      <c r="H861" s="14"/>
      <c r="I861" s="14"/>
      <c r="J861" s="12"/>
      <c r="K861" s="15"/>
      <c r="L861" s="15"/>
      <c r="M861" s="15"/>
      <c r="N861" s="15"/>
      <c r="O861" s="15"/>
      <c r="P861" s="16" t="str">
        <f t="shared" si="66"/>
        <v xml:space="preserve"> </v>
      </c>
      <c r="Q861" s="17">
        <f t="shared" si="67"/>
        <v>0</v>
      </c>
      <c r="R861" s="65"/>
      <c r="S861" s="66">
        <f t="shared" si="65"/>
        <v>0</v>
      </c>
      <c r="T861" s="31">
        <f t="shared" si="68"/>
        <v>0</v>
      </c>
      <c r="U861" s="32" t="str">
        <f t="shared" si="69"/>
        <v xml:space="preserve"> </v>
      </c>
    </row>
    <row r="862" spans="2:21" x14ac:dyDescent="0.25">
      <c r="B862" s="11"/>
      <c r="C862" s="12"/>
      <c r="D862" s="13"/>
      <c r="E862" s="13"/>
      <c r="F862" s="13"/>
      <c r="G862" s="12"/>
      <c r="H862" s="14"/>
      <c r="I862" s="14"/>
      <c r="J862" s="12"/>
      <c r="K862" s="15"/>
      <c r="L862" s="15"/>
      <c r="M862" s="15"/>
      <c r="N862" s="15"/>
      <c r="O862" s="15"/>
      <c r="P862" s="16" t="str">
        <f t="shared" si="66"/>
        <v xml:space="preserve"> </v>
      </c>
      <c r="Q862" s="17">
        <f t="shared" si="67"/>
        <v>0</v>
      </c>
      <c r="R862" s="65"/>
      <c r="S862" s="66">
        <f t="shared" si="65"/>
        <v>0</v>
      </c>
      <c r="T862" s="31">
        <f t="shared" si="68"/>
        <v>0</v>
      </c>
      <c r="U862" s="32" t="str">
        <f t="shared" si="69"/>
        <v xml:space="preserve"> </v>
      </c>
    </row>
    <row r="863" spans="2:21" x14ac:dyDescent="0.25">
      <c r="B863" s="11"/>
      <c r="C863" s="12"/>
      <c r="D863" s="13"/>
      <c r="E863" s="13"/>
      <c r="F863" s="13"/>
      <c r="G863" s="12"/>
      <c r="H863" s="14"/>
      <c r="I863" s="14"/>
      <c r="J863" s="12"/>
      <c r="K863" s="15"/>
      <c r="L863" s="15"/>
      <c r="M863" s="15"/>
      <c r="N863" s="15"/>
      <c r="O863" s="15"/>
      <c r="P863" s="16" t="str">
        <f t="shared" si="66"/>
        <v xml:space="preserve"> </v>
      </c>
      <c r="Q863" s="17">
        <f t="shared" si="67"/>
        <v>0</v>
      </c>
      <c r="R863" s="65"/>
      <c r="S863" s="66">
        <f t="shared" si="65"/>
        <v>0</v>
      </c>
      <c r="T863" s="31">
        <f t="shared" si="68"/>
        <v>0</v>
      </c>
      <c r="U863" s="32" t="str">
        <f t="shared" si="69"/>
        <v xml:space="preserve"> </v>
      </c>
    </row>
    <row r="864" spans="2:21" x14ac:dyDescent="0.25">
      <c r="B864" s="11"/>
      <c r="C864" s="12"/>
      <c r="D864" s="13"/>
      <c r="E864" s="13"/>
      <c r="F864" s="13"/>
      <c r="G864" s="12"/>
      <c r="H864" s="14"/>
      <c r="I864" s="14"/>
      <c r="J864" s="12"/>
      <c r="K864" s="15"/>
      <c r="L864" s="15"/>
      <c r="M864" s="15"/>
      <c r="N864" s="15"/>
      <c r="O864" s="15"/>
      <c r="P864" s="16" t="str">
        <f t="shared" si="66"/>
        <v xml:space="preserve"> </v>
      </c>
      <c r="Q864" s="17">
        <f t="shared" si="67"/>
        <v>0</v>
      </c>
      <c r="R864" s="65"/>
      <c r="S864" s="66">
        <f t="shared" si="65"/>
        <v>0</v>
      </c>
      <c r="T864" s="31">
        <f t="shared" si="68"/>
        <v>0</v>
      </c>
      <c r="U864" s="32" t="str">
        <f t="shared" si="69"/>
        <v xml:space="preserve"> </v>
      </c>
    </row>
    <row r="865" spans="2:21" x14ac:dyDescent="0.25">
      <c r="B865" s="11"/>
      <c r="C865" s="12"/>
      <c r="D865" s="13"/>
      <c r="E865" s="13"/>
      <c r="F865" s="13"/>
      <c r="G865" s="12"/>
      <c r="H865" s="14"/>
      <c r="I865" s="14"/>
      <c r="J865" s="12"/>
      <c r="K865" s="15"/>
      <c r="L865" s="15"/>
      <c r="M865" s="15"/>
      <c r="N865" s="15"/>
      <c r="O865" s="15"/>
      <c r="P865" s="16" t="str">
        <f t="shared" si="66"/>
        <v xml:space="preserve"> </v>
      </c>
      <c r="Q865" s="17">
        <f t="shared" si="67"/>
        <v>0</v>
      </c>
      <c r="R865" s="65"/>
      <c r="S865" s="66">
        <f t="shared" si="65"/>
        <v>0</v>
      </c>
      <c r="T865" s="31">
        <f t="shared" si="68"/>
        <v>0</v>
      </c>
      <c r="U865" s="32" t="str">
        <f t="shared" si="69"/>
        <v xml:space="preserve"> </v>
      </c>
    </row>
    <row r="866" spans="2:21" x14ac:dyDescent="0.25">
      <c r="B866" s="11"/>
      <c r="C866" s="12"/>
      <c r="D866" s="13"/>
      <c r="E866" s="13"/>
      <c r="F866" s="13"/>
      <c r="G866" s="12"/>
      <c r="H866" s="14"/>
      <c r="I866" s="14"/>
      <c r="J866" s="12"/>
      <c r="K866" s="15"/>
      <c r="L866" s="15"/>
      <c r="M866" s="15"/>
      <c r="N866" s="15"/>
      <c r="O866" s="15"/>
      <c r="P866" s="16" t="str">
        <f t="shared" si="66"/>
        <v xml:space="preserve"> </v>
      </c>
      <c r="Q866" s="17">
        <f t="shared" si="67"/>
        <v>0</v>
      </c>
      <c r="R866" s="65"/>
      <c r="S866" s="66">
        <f t="shared" si="65"/>
        <v>0</v>
      </c>
      <c r="T866" s="31">
        <f t="shared" si="68"/>
        <v>0</v>
      </c>
      <c r="U866" s="32" t="str">
        <f t="shared" si="69"/>
        <v xml:space="preserve"> </v>
      </c>
    </row>
    <row r="867" spans="2:21" x14ac:dyDescent="0.25">
      <c r="B867" s="11"/>
      <c r="C867" s="12"/>
      <c r="D867" s="13"/>
      <c r="E867" s="13"/>
      <c r="F867" s="13"/>
      <c r="G867" s="12"/>
      <c r="H867" s="14"/>
      <c r="I867" s="14"/>
      <c r="J867" s="12"/>
      <c r="K867" s="15"/>
      <c r="L867" s="15"/>
      <c r="M867" s="15"/>
      <c r="N867" s="15"/>
      <c r="O867" s="15"/>
      <c r="P867" s="16" t="str">
        <f t="shared" si="66"/>
        <v xml:space="preserve"> </v>
      </c>
      <c r="Q867" s="17">
        <f t="shared" si="67"/>
        <v>0</v>
      </c>
      <c r="R867" s="65"/>
      <c r="S867" s="66">
        <f t="shared" si="65"/>
        <v>0</v>
      </c>
      <c r="T867" s="31">
        <f t="shared" si="68"/>
        <v>0</v>
      </c>
      <c r="U867" s="32" t="str">
        <f t="shared" si="69"/>
        <v xml:space="preserve"> </v>
      </c>
    </row>
    <row r="868" spans="2:21" x14ac:dyDescent="0.25">
      <c r="B868" s="11"/>
      <c r="C868" s="12"/>
      <c r="D868" s="13"/>
      <c r="E868" s="13"/>
      <c r="F868" s="13"/>
      <c r="G868" s="12"/>
      <c r="H868" s="14"/>
      <c r="I868" s="14"/>
      <c r="J868" s="12"/>
      <c r="K868" s="15"/>
      <c r="L868" s="15"/>
      <c r="M868" s="15"/>
      <c r="N868" s="15"/>
      <c r="O868" s="15"/>
      <c r="P868" s="16" t="str">
        <f t="shared" si="66"/>
        <v xml:space="preserve"> </v>
      </c>
      <c r="Q868" s="17">
        <f t="shared" si="67"/>
        <v>0</v>
      </c>
      <c r="R868" s="65"/>
      <c r="S868" s="66">
        <f t="shared" si="65"/>
        <v>0</v>
      </c>
      <c r="T868" s="31">
        <f t="shared" si="68"/>
        <v>0</v>
      </c>
      <c r="U868" s="32" t="str">
        <f t="shared" si="69"/>
        <v xml:space="preserve"> </v>
      </c>
    </row>
    <row r="869" spans="2:21" x14ac:dyDescent="0.25">
      <c r="B869" s="11"/>
      <c r="C869" s="12"/>
      <c r="D869" s="13"/>
      <c r="E869" s="13"/>
      <c r="F869" s="13"/>
      <c r="G869" s="12"/>
      <c r="H869" s="14"/>
      <c r="I869" s="14"/>
      <c r="J869" s="12"/>
      <c r="K869" s="15"/>
      <c r="L869" s="15"/>
      <c r="M869" s="15"/>
      <c r="N869" s="15"/>
      <c r="O869" s="15"/>
      <c r="P869" s="16" t="str">
        <f t="shared" si="66"/>
        <v xml:space="preserve"> </v>
      </c>
      <c r="Q869" s="17">
        <f t="shared" si="67"/>
        <v>0</v>
      </c>
      <c r="R869" s="65"/>
      <c r="S869" s="66">
        <f t="shared" si="65"/>
        <v>0</v>
      </c>
      <c r="T869" s="31">
        <f t="shared" si="68"/>
        <v>0</v>
      </c>
      <c r="U869" s="32" t="str">
        <f t="shared" si="69"/>
        <v xml:space="preserve"> </v>
      </c>
    </row>
    <row r="870" spans="2:21" x14ac:dyDescent="0.25">
      <c r="B870" s="11"/>
      <c r="C870" s="12"/>
      <c r="D870" s="13"/>
      <c r="E870" s="13"/>
      <c r="F870" s="13"/>
      <c r="G870" s="12"/>
      <c r="H870" s="14"/>
      <c r="I870" s="14"/>
      <c r="J870" s="12"/>
      <c r="K870" s="15"/>
      <c r="L870" s="15"/>
      <c r="M870" s="15"/>
      <c r="N870" s="15"/>
      <c r="O870" s="15"/>
      <c r="P870" s="16" t="str">
        <f t="shared" si="66"/>
        <v xml:space="preserve"> </v>
      </c>
      <c r="Q870" s="17">
        <f t="shared" si="67"/>
        <v>0</v>
      </c>
      <c r="R870" s="65"/>
      <c r="S870" s="66">
        <f t="shared" si="65"/>
        <v>0</v>
      </c>
      <c r="T870" s="31">
        <f t="shared" si="68"/>
        <v>0</v>
      </c>
      <c r="U870" s="32" t="str">
        <f t="shared" si="69"/>
        <v xml:space="preserve"> </v>
      </c>
    </row>
    <row r="871" spans="2:21" x14ac:dyDescent="0.25">
      <c r="B871" s="11"/>
      <c r="C871" s="12"/>
      <c r="D871" s="13"/>
      <c r="E871" s="13"/>
      <c r="F871" s="13"/>
      <c r="G871" s="12"/>
      <c r="H871" s="14"/>
      <c r="I871" s="14"/>
      <c r="J871" s="12"/>
      <c r="K871" s="15"/>
      <c r="L871" s="15"/>
      <c r="M871" s="15"/>
      <c r="N871" s="15"/>
      <c r="O871" s="15"/>
      <c r="P871" s="16" t="str">
        <f t="shared" si="66"/>
        <v xml:space="preserve"> </v>
      </c>
      <c r="Q871" s="17">
        <f t="shared" si="67"/>
        <v>0</v>
      </c>
      <c r="R871" s="65"/>
      <c r="S871" s="66">
        <f t="shared" si="65"/>
        <v>0</v>
      </c>
      <c r="T871" s="31">
        <f t="shared" si="68"/>
        <v>0</v>
      </c>
      <c r="U871" s="32" t="str">
        <f t="shared" si="69"/>
        <v xml:space="preserve"> </v>
      </c>
    </row>
    <row r="872" spans="2:21" x14ac:dyDescent="0.25">
      <c r="B872" s="11"/>
      <c r="C872" s="12"/>
      <c r="D872" s="13"/>
      <c r="E872" s="13"/>
      <c r="F872" s="13"/>
      <c r="G872" s="12"/>
      <c r="H872" s="14"/>
      <c r="I872" s="14"/>
      <c r="J872" s="12"/>
      <c r="K872" s="15"/>
      <c r="L872" s="15"/>
      <c r="M872" s="15"/>
      <c r="N872" s="15"/>
      <c r="O872" s="15"/>
      <c r="P872" s="16" t="str">
        <f t="shared" si="66"/>
        <v xml:space="preserve"> </v>
      </c>
      <c r="Q872" s="17">
        <f t="shared" si="67"/>
        <v>0</v>
      </c>
      <c r="R872" s="65"/>
      <c r="S872" s="66">
        <f t="shared" si="65"/>
        <v>0</v>
      </c>
      <c r="T872" s="31">
        <f t="shared" si="68"/>
        <v>0</v>
      </c>
      <c r="U872" s="32" t="str">
        <f t="shared" si="69"/>
        <v xml:space="preserve"> </v>
      </c>
    </row>
    <row r="873" spans="2:21" x14ac:dyDescent="0.25">
      <c r="B873" s="11"/>
      <c r="C873" s="12"/>
      <c r="D873" s="13"/>
      <c r="E873" s="13"/>
      <c r="F873" s="13"/>
      <c r="G873" s="12"/>
      <c r="H873" s="14"/>
      <c r="I873" s="14"/>
      <c r="J873" s="12"/>
      <c r="K873" s="15"/>
      <c r="L873" s="15"/>
      <c r="M873" s="15"/>
      <c r="N873" s="15"/>
      <c r="O873" s="15"/>
      <c r="P873" s="16" t="str">
        <f t="shared" si="66"/>
        <v xml:space="preserve"> </v>
      </c>
      <c r="Q873" s="17">
        <f t="shared" si="67"/>
        <v>0</v>
      </c>
      <c r="R873" s="65"/>
      <c r="S873" s="66">
        <f t="shared" si="65"/>
        <v>0</v>
      </c>
      <c r="T873" s="31">
        <f t="shared" si="68"/>
        <v>0</v>
      </c>
      <c r="U873" s="32" t="str">
        <f t="shared" si="69"/>
        <v xml:space="preserve"> </v>
      </c>
    </row>
    <row r="874" spans="2:21" x14ac:dyDescent="0.25">
      <c r="B874" s="11"/>
      <c r="C874" s="12"/>
      <c r="D874" s="13"/>
      <c r="E874" s="13"/>
      <c r="F874" s="13"/>
      <c r="G874" s="12"/>
      <c r="H874" s="14"/>
      <c r="I874" s="14"/>
      <c r="J874" s="12"/>
      <c r="K874" s="15"/>
      <c r="L874" s="15"/>
      <c r="M874" s="15"/>
      <c r="N874" s="15"/>
      <c r="O874" s="15"/>
      <c r="P874" s="16" t="str">
        <f t="shared" si="66"/>
        <v xml:space="preserve"> </v>
      </c>
      <c r="Q874" s="17">
        <f t="shared" si="67"/>
        <v>0</v>
      </c>
      <c r="R874" s="65"/>
      <c r="S874" s="66">
        <f t="shared" si="65"/>
        <v>0</v>
      </c>
      <c r="T874" s="31">
        <f t="shared" si="68"/>
        <v>0</v>
      </c>
      <c r="U874" s="32" t="str">
        <f t="shared" si="69"/>
        <v xml:space="preserve"> </v>
      </c>
    </row>
    <row r="875" spans="2:21" x14ac:dyDescent="0.25">
      <c r="B875" s="11"/>
      <c r="C875" s="12"/>
      <c r="D875" s="13"/>
      <c r="E875" s="13"/>
      <c r="F875" s="13"/>
      <c r="G875" s="12"/>
      <c r="H875" s="14"/>
      <c r="I875" s="14"/>
      <c r="J875" s="12"/>
      <c r="K875" s="15"/>
      <c r="L875" s="15"/>
      <c r="M875" s="15"/>
      <c r="N875" s="15"/>
      <c r="O875" s="15"/>
      <c r="P875" s="16" t="str">
        <f t="shared" si="66"/>
        <v xml:space="preserve"> </v>
      </c>
      <c r="Q875" s="17">
        <f t="shared" si="67"/>
        <v>0</v>
      </c>
      <c r="R875" s="65"/>
      <c r="S875" s="66">
        <f t="shared" si="65"/>
        <v>0</v>
      </c>
      <c r="T875" s="31">
        <f t="shared" si="68"/>
        <v>0</v>
      </c>
      <c r="U875" s="32" t="str">
        <f t="shared" si="69"/>
        <v xml:space="preserve"> </v>
      </c>
    </row>
    <row r="876" spans="2:21" x14ac:dyDescent="0.25">
      <c r="B876" s="11"/>
      <c r="C876" s="12"/>
      <c r="D876" s="13"/>
      <c r="E876" s="13"/>
      <c r="F876" s="13"/>
      <c r="G876" s="12"/>
      <c r="H876" s="14"/>
      <c r="I876" s="14"/>
      <c r="J876" s="12"/>
      <c r="K876" s="15"/>
      <c r="L876" s="15"/>
      <c r="M876" s="15"/>
      <c r="N876" s="15"/>
      <c r="O876" s="15"/>
      <c r="P876" s="16" t="str">
        <f t="shared" si="66"/>
        <v xml:space="preserve"> </v>
      </c>
      <c r="Q876" s="17">
        <f t="shared" si="67"/>
        <v>0</v>
      </c>
      <c r="R876" s="65"/>
      <c r="S876" s="66">
        <f t="shared" si="65"/>
        <v>0</v>
      </c>
      <c r="T876" s="31">
        <f t="shared" si="68"/>
        <v>0</v>
      </c>
      <c r="U876" s="32" t="str">
        <f t="shared" si="69"/>
        <v xml:space="preserve"> </v>
      </c>
    </row>
    <row r="877" spans="2:21" x14ac:dyDescent="0.25">
      <c r="B877" s="11"/>
      <c r="C877" s="12"/>
      <c r="D877" s="13"/>
      <c r="E877" s="13"/>
      <c r="F877" s="13"/>
      <c r="G877" s="12"/>
      <c r="H877" s="14"/>
      <c r="I877" s="14"/>
      <c r="J877" s="12"/>
      <c r="K877" s="15"/>
      <c r="L877" s="15"/>
      <c r="M877" s="15"/>
      <c r="N877" s="15"/>
      <c r="O877" s="15"/>
      <c r="P877" s="16" t="str">
        <f t="shared" si="66"/>
        <v xml:space="preserve"> </v>
      </c>
      <c r="Q877" s="17">
        <f t="shared" si="67"/>
        <v>0</v>
      </c>
      <c r="R877" s="65"/>
      <c r="S877" s="66">
        <f t="shared" si="65"/>
        <v>0</v>
      </c>
      <c r="T877" s="31">
        <f t="shared" si="68"/>
        <v>0</v>
      </c>
      <c r="U877" s="32" t="str">
        <f t="shared" si="69"/>
        <v xml:space="preserve"> </v>
      </c>
    </row>
    <row r="878" spans="2:21" x14ac:dyDescent="0.25">
      <c r="B878" s="11"/>
      <c r="C878" s="12"/>
      <c r="D878" s="13"/>
      <c r="E878" s="13"/>
      <c r="F878" s="13"/>
      <c r="G878" s="12"/>
      <c r="H878" s="14"/>
      <c r="I878" s="14"/>
      <c r="J878" s="12"/>
      <c r="K878" s="15"/>
      <c r="L878" s="15"/>
      <c r="M878" s="15"/>
      <c r="N878" s="15"/>
      <c r="O878" s="15"/>
      <c r="P878" s="16" t="str">
        <f t="shared" si="66"/>
        <v xml:space="preserve"> </v>
      </c>
      <c r="Q878" s="17">
        <f t="shared" si="67"/>
        <v>0</v>
      </c>
      <c r="R878" s="65"/>
      <c r="S878" s="66">
        <f t="shared" si="65"/>
        <v>0</v>
      </c>
      <c r="T878" s="31">
        <f t="shared" si="68"/>
        <v>0</v>
      </c>
      <c r="U878" s="32" t="str">
        <f t="shared" si="69"/>
        <v xml:space="preserve"> </v>
      </c>
    </row>
    <row r="879" spans="2:21" x14ac:dyDescent="0.25">
      <c r="B879" s="11"/>
      <c r="C879" s="12"/>
      <c r="D879" s="13"/>
      <c r="E879" s="13"/>
      <c r="F879" s="13"/>
      <c r="G879" s="12"/>
      <c r="H879" s="14"/>
      <c r="I879" s="14"/>
      <c r="J879" s="12"/>
      <c r="K879" s="15"/>
      <c r="L879" s="15"/>
      <c r="M879" s="15"/>
      <c r="N879" s="15"/>
      <c r="O879" s="15"/>
      <c r="P879" s="16" t="str">
        <f t="shared" si="66"/>
        <v xml:space="preserve"> </v>
      </c>
      <c r="Q879" s="17">
        <f t="shared" si="67"/>
        <v>0</v>
      </c>
      <c r="R879" s="65"/>
      <c r="S879" s="66">
        <f t="shared" si="65"/>
        <v>0</v>
      </c>
      <c r="T879" s="31">
        <f t="shared" si="68"/>
        <v>0</v>
      </c>
      <c r="U879" s="32" t="str">
        <f t="shared" si="69"/>
        <v xml:space="preserve"> </v>
      </c>
    </row>
    <row r="880" spans="2:21" x14ac:dyDescent="0.25">
      <c r="B880" s="11"/>
      <c r="C880" s="12"/>
      <c r="D880" s="13"/>
      <c r="E880" s="13"/>
      <c r="F880" s="13"/>
      <c r="G880" s="12"/>
      <c r="H880" s="14"/>
      <c r="I880" s="14"/>
      <c r="J880" s="12"/>
      <c r="K880" s="15"/>
      <c r="L880" s="15"/>
      <c r="M880" s="15"/>
      <c r="N880" s="15"/>
      <c r="O880" s="15"/>
      <c r="P880" s="16" t="str">
        <f t="shared" si="66"/>
        <v xml:space="preserve"> </v>
      </c>
      <c r="Q880" s="17">
        <f t="shared" si="67"/>
        <v>0</v>
      </c>
      <c r="R880" s="65"/>
      <c r="S880" s="66">
        <f t="shared" si="65"/>
        <v>0</v>
      </c>
      <c r="T880" s="31">
        <f t="shared" si="68"/>
        <v>0</v>
      </c>
      <c r="U880" s="32" t="str">
        <f t="shared" si="69"/>
        <v xml:space="preserve"> </v>
      </c>
    </row>
    <row r="881" spans="2:21" x14ac:dyDescent="0.25">
      <c r="B881" s="11"/>
      <c r="C881" s="12"/>
      <c r="D881" s="13"/>
      <c r="E881" s="13"/>
      <c r="F881" s="13"/>
      <c r="G881" s="12"/>
      <c r="H881" s="14"/>
      <c r="I881" s="14"/>
      <c r="J881" s="12"/>
      <c r="K881" s="15"/>
      <c r="L881" s="15"/>
      <c r="M881" s="15"/>
      <c r="N881" s="15"/>
      <c r="O881" s="15"/>
      <c r="P881" s="16" t="str">
        <f t="shared" si="66"/>
        <v xml:space="preserve"> </v>
      </c>
      <c r="Q881" s="17">
        <f t="shared" si="67"/>
        <v>0</v>
      </c>
      <c r="R881" s="65"/>
      <c r="S881" s="66">
        <f t="shared" si="65"/>
        <v>0</v>
      </c>
      <c r="T881" s="31">
        <f t="shared" si="68"/>
        <v>0</v>
      </c>
      <c r="U881" s="32" t="str">
        <f t="shared" si="69"/>
        <v xml:space="preserve"> </v>
      </c>
    </row>
    <row r="882" spans="2:21" x14ac:dyDescent="0.25">
      <c r="B882" s="11"/>
      <c r="C882" s="12"/>
      <c r="D882" s="13"/>
      <c r="E882" s="13"/>
      <c r="F882" s="13"/>
      <c r="G882" s="12"/>
      <c r="H882" s="14"/>
      <c r="I882" s="14"/>
      <c r="J882" s="12"/>
      <c r="K882" s="15"/>
      <c r="L882" s="15"/>
      <c r="M882" s="15"/>
      <c r="N882" s="15"/>
      <c r="O882" s="15"/>
      <c r="P882" s="16" t="str">
        <f t="shared" si="66"/>
        <v xml:space="preserve"> </v>
      </c>
      <c r="Q882" s="17">
        <f t="shared" si="67"/>
        <v>0</v>
      </c>
      <c r="R882" s="65"/>
      <c r="S882" s="66">
        <f t="shared" si="65"/>
        <v>0</v>
      </c>
      <c r="T882" s="31">
        <f t="shared" si="68"/>
        <v>0</v>
      </c>
      <c r="U882" s="32" t="str">
        <f t="shared" si="69"/>
        <v xml:space="preserve"> </v>
      </c>
    </row>
    <row r="883" spans="2:21" x14ac:dyDescent="0.25">
      <c r="B883" s="11"/>
      <c r="C883" s="12"/>
      <c r="D883" s="13"/>
      <c r="E883" s="13"/>
      <c r="F883" s="13"/>
      <c r="G883" s="12"/>
      <c r="H883" s="14"/>
      <c r="I883" s="14"/>
      <c r="J883" s="12"/>
      <c r="K883" s="15"/>
      <c r="L883" s="15"/>
      <c r="M883" s="15"/>
      <c r="N883" s="15"/>
      <c r="O883" s="15"/>
      <c r="P883" s="16" t="str">
        <f t="shared" si="66"/>
        <v xml:space="preserve"> </v>
      </c>
      <c r="Q883" s="17">
        <f t="shared" si="67"/>
        <v>0</v>
      </c>
      <c r="R883" s="65"/>
      <c r="S883" s="66">
        <f t="shared" si="65"/>
        <v>0</v>
      </c>
      <c r="T883" s="31">
        <f t="shared" si="68"/>
        <v>0</v>
      </c>
      <c r="U883" s="32" t="str">
        <f t="shared" si="69"/>
        <v xml:space="preserve"> </v>
      </c>
    </row>
    <row r="884" spans="2:21" x14ac:dyDescent="0.25">
      <c r="B884" s="11"/>
      <c r="C884" s="12"/>
      <c r="D884" s="13"/>
      <c r="E884" s="13"/>
      <c r="F884" s="13"/>
      <c r="G884" s="12"/>
      <c r="H884" s="14"/>
      <c r="I884" s="14"/>
      <c r="J884" s="12"/>
      <c r="K884" s="15"/>
      <c r="L884" s="15"/>
      <c r="M884" s="15"/>
      <c r="N884" s="15"/>
      <c r="O884" s="15"/>
      <c r="P884" s="16" t="str">
        <f t="shared" si="66"/>
        <v xml:space="preserve"> </v>
      </c>
      <c r="Q884" s="17">
        <f t="shared" si="67"/>
        <v>0</v>
      </c>
      <c r="R884" s="65"/>
      <c r="S884" s="66">
        <f t="shared" si="65"/>
        <v>0</v>
      </c>
      <c r="T884" s="31">
        <f t="shared" si="68"/>
        <v>0</v>
      </c>
      <c r="U884" s="32" t="str">
        <f t="shared" si="69"/>
        <v xml:space="preserve"> </v>
      </c>
    </row>
    <row r="885" spans="2:21" x14ac:dyDescent="0.25">
      <c r="B885" s="11"/>
      <c r="C885" s="12"/>
      <c r="D885" s="13"/>
      <c r="E885" s="13"/>
      <c r="F885" s="13"/>
      <c r="G885" s="12"/>
      <c r="H885" s="14"/>
      <c r="I885" s="14"/>
      <c r="J885" s="12"/>
      <c r="K885" s="15"/>
      <c r="L885" s="15"/>
      <c r="M885" s="15"/>
      <c r="N885" s="15"/>
      <c r="O885" s="15"/>
      <c r="P885" s="16" t="str">
        <f t="shared" si="66"/>
        <v xml:space="preserve"> </v>
      </c>
      <c r="Q885" s="17">
        <f t="shared" si="67"/>
        <v>0</v>
      </c>
      <c r="R885" s="65"/>
      <c r="S885" s="66">
        <f t="shared" si="65"/>
        <v>0</v>
      </c>
      <c r="T885" s="31">
        <f t="shared" si="68"/>
        <v>0</v>
      </c>
      <c r="U885" s="32" t="str">
        <f t="shared" si="69"/>
        <v xml:space="preserve"> </v>
      </c>
    </row>
    <row r="886" spans="2:21" x14ac:dyDescent="0.25">
      <c r="B886" s="11"/>
      <c r="C886" s="12"/>
      <c r="D886" s="13"/>
      <c r="E886" s="13"/>
      <c r="F886" s="13"/>
      <c r="G886" s="12"/>
      <c r="H886" s="14"/>
      <c r="I886" s="14"/>
      <c r="J886" s="12"/>
      <c r="K886" s="15"/>
      <c r="L886" s="15"/>
      <c r="M886" s="15"/>
      <c r="N886" s="15"/>
      <c r="O886" s="15"/>
      <c r="P886" s="16" t="str">
        <f t="shared" si="66"/>
        <v xml:space="preserve"> </v>
      </c>
      <c r="Q886" s="17">
        <f t="shared" si="67"/>
        <v>0</v>
      </c>
      <c r="R886" s="65"/>
      <c r="S886" s="66">
        <f t="shared" si="65"/>
        <v>0</v>
      </c>
      <c r="T886" s="31">
        <f t="shared" si="68"/>
        <v>0</v>
      </c>
      <c r="U886" s="32" t="str">
        <f t="shared" si="69"/>
        <v xml:space="preserve"> </v>
      </c>
    </row>
    <row r="887" spans="2:21" x14ac:dyDescent="0.25">
      <c r="B887" s="11"/>
      <c r="C887" s="12"/>
      <c r="D887" s="13"/>
      <c r="E887" s="13"/>
      <c r="F887" s="13"/>
      <c r="G887" s="12"/>
      <c r="H887" s="14"/>
      <c r="I887" s="14"/>
      <c r="J887" s="12"/>
      <c r="K887" s="15"/>
      <c r="L887" s="15"/>
      <c r="M887" s="15"/>
      <c r="N887" s="15"/>
      <c r="O887" s="15"/>
      <c r="P887" s="16" t="str">
        <f t="shared" si="66"/>
        <v xml:space="preserve"> </v>
      </c>
      <c r="Q887" s="17">
        <f t="shared" si="67"/>
        <v>0</v>
      </c>
      <c r="R887" s="65"/>
      <c r="S887" s="66">
        <f t="shared" si="65"/>
        <v>0</v>
      </c>
      <c r="T887" s="31">
        <f t="shared" si="68"/>
        <v>0</v>
      </c>
      <c r="U887" s="32" t="str">
        <f t="shared" si="69"/>
        <v xml:space="preserve"> </v>
      </c>
    </row>
    <row r="888" spans="2:21" x14ac:dyDescent="0.25">
      <c r="B888" s="11"/>
      <c r="C888" s="12"/>
      <c r="D888" s="13"/>
      <c r="E888" s="13"/>
      <c r="F888" s="13"/>
      <c r="G888" s="12"/>
      <c r="H888" s="14"/>
      <c r="I888" s="14"/>
      <c r="J888" s="12"/>
      <c r="K888" s="15"/>
      <c r="L888" s="15"/>
      <c r="M888" s="15"/>
      <c r="N888" s="15"/>
      <c r="O888" s="15"/>
      <c r="P888" s="16" t="str">
        <f t="shared" si="66"/>
        <v xml:space="preserve"> </v>
      </c>
      <c r="Q888" s="17">
        <f t="shared" si="67"/>
        <v>0</v>
      </c>
      <c r="R888" s="65"/>
      <c r="S888" s="66">
        <f t="shared" si="65"/>
        <v>0</v>
      </c>
      <c r="T888" s="31">
        <f t="shared" si="68"/>
        <v>0</v>
      </c>
      <c r="U888" s="32" t="str">
        <f t="shared" si="69"/>
        <v xml:space="preserve"> </v>
      </c>
    </row>
    <row r="889" spans="2:21" x14ac:dyDescent="0.25">
      <c r="B889" s="11"/>
      <c r="C889" s="12"/>
      <c r="D889" s="13"/>
      <c r="E889" s="13"/>
      <c r="F889" s="13"/>
      <c r="G889" s="12"/>
      <c r="H889" s="14"/>
      <c r="I889" s="14"/>
      <c r="J889" s="12"/>
      <c r="K889" s="15"/>
      <c r="L889" s="15"/>
      <c r="M889" s="15"/>
      <c r="N889" s="15"/>
      <c r="O889" s="15"/>
      <c r="P889" s="16" t="str">
        <f t="shared" si="66"/>
        <v xml:space="preserve"> </v>
      </c>
      <c r="Q889" s="17">
        <f t="shared" si="67"/>
        <v>0</v>
      </c>
      <c r="R889" s="65"/>
      <c r="S889" s="66">
        <f t="shared" si="65"/>
        <v>0</v>
      </c>
      <c r="T889" s="31">
        <f t="shared" si="68"/>
        <v>0</v>
      </c>
      <c r="U889" s="32" t="str">
        <f t="shared" si="69"/>
        <v xml:space="preserve"> </v>
      </c>
    </row>
    <row r="890" spans="2:21" x14ac:dyDescent="0.25">
      <c r="B890" s="11"/>
      <c r="C890" s="12"/>
      <c r="D890" s="13"/>
      <c r="E890" s="13"/>
      <c r="F890" s="13"/>
      <c r="G890" s="12"/>
      <c r="H890" s="14"/>
      <c r="I890" s="14"/>
      <c r="J890" s="12"/>
      <c r="K890" s="15"/>
      <c r="L890" s="15"/>
      <c r="M890" s="15"/>
      <c r="N890" s="15"/>
      <c r="O890" s="15"/>
      <c r="P890" s="16" t="str">
        <f t="shared" si="66"/>
        <v xml:space="preserve"> </v>
      </c>
      <c r="Q890" s="17">
        <f t="shared" si="67"/>
        <v>0</v>
      </c>
      <c r="R890" s="65"/>
      <c r="S890" s="66">
        <f t="shared" si="65"/>
        <v>0</v>
      </c>
      <c r="T890" s="31">
        <f t="shared" si="68"/>
        <v>0</v>
      </c>
      <c r="U890" s="32" t="str">
        <f t="shared" si="69"/>
        <v xml:space="preserve"> </v>
      </c>
    </row>
    <row r="891" spans="2:21" x14ac:dyDescent="0.25">
      <c r="B891" s="11"/>
      <c r="C891" s="12"/>
      <c r="D891" s="13"/>
      <c r="E891" s="13"/>
      <c r="F891" s="13"/>
      <c r="G891" s="12"/>
      <c r="H891" s="14"/>
      <c r="I891" s="14"/>
      <c r="J891" s="12"/>
      <c r="K891" s="15"/>
      <c r="L891" s="15"/>
      <c r="M891" s="15"/>
      <c r="N891" s="15"/>
      <c r="O891" s="15"/>
      <c r="P891" s="16" t="str">
        <f t="shared" si="66"/>
        <v xml:space="preserve"> </v>
      </c>
      <c r="Q891" s="17">
        <f t="shared" si="67"/>
        <v>0</v>
      </c>
      <c r="R891" s="65"/>
      <c r="S891" s="66">
        <f t="shared" si="65"/>
        <v>0</v>
      </c>
      <c r="T891" s="31">
        <f t="shared" si="68"/>
        <v>0</v>
      </c>
      <c r="U891" s="32" t="str">
        <f t="shared" si="69"/>
        <v xml:space="preserve"> </v>
      </c>
    </row>
    <row r="892" spans="2:21" x14ac:dyDescent="0.25">
      <c r="B892" s="11"/>
      <c r="C892" s="12"/>
      <c r="D892" s="13"/>
      <c r="E892" s="13"/>
      <c r="F892" s="13"/>
      <c r="G892" s="12"/>
      <c r="H892" s="14"/>
      <c r="I892" s="14"/>
      <c r="J892" s="12"/>
      <c r="K892" s="15"/>
      <c r="L892" s="15"/>
      <c r="M892" s="15"/>
      <c r="N892" s="15"/>
      <c r="O892" s="15"/>
      <c r="P892" s="16" t="str">
        <f t="shared" si="66"/>
        <v xml:space="preserve"> </v>
      </c>
      <c r="Q892" s="17">
        <f t="shared" si="67"/>
        <v>0</v>
      </c>
      <c r="R892" s="65"/>
      <c r="S892" s="66">
        <f t="shared" si="65"/>
        <v>0</v>
      </c>
      <c r="T892" s="31">
        <f t="shared" si="68"/>
        <v>0</v>
      </c>
      <c r="U892" s="32" t="str">
        <f t="shared" si="69"/>
        <v xml:space="preserve"> </v>
      </c>
    </row>
    <row r="893" spans="2:21" x14ac:dyDescent="0.25">
      <c r="B893" s="11"/>
      <c r="C893" s="12"/>
      <c r="D893" s="13"/>
      <c r="E893" s="13"/>
      <c r="F893" s="13"/>
      <c r="G893" s="12"/>
      <c r="H893" s="14"/>
      <c r="I893" s="14"/>
      <c r="J893" s="12"/>
      <c r="K893" s="15"/>
      <c r="L893" s="15"/>
      <c r="M893" s="15"/>
      <c r="N893" s="15"/>
      <c r="O893" s="15"/>
      <c r="P893" s="16" t="str">
        <f t="shared" si="66"/>
        <v xml:space="preserve"> </v>
      </c>
      <c r="Q893" s="17">
        <f t="shared" si="67"/>
        <v>0</v>
      </c>
      <c r="R893" s="65"/>
      <c r="S893" s="66">
        <f t="shared" si="65"/>
        <v>0</v>
      </c>
      <c r="T893" s="31">
        <f t="shared" si="68"/>
        <v>0</v>
      </c>
      <c r="U893" s="32" t="str">
        <f t="shared" si="69"/>
        <v xml:space="preserve"> </v>
      </c>
    </row>
    <row r="894" spans="2:21" x14ac:dyDescent="0.25">
      <c r="B894" s="11"/>
      <c r="C894" s="12"/>
      <c r="D894" s="13"/>
      <c r="E894" s="13"/>
      <c r="F894" s="13"/>
      <c r="G894" s="12"/>
      <c r="H894" s="14"/>
      <c r="I894" s="14"/>
      <c r="J894" s="12"/>
      <c r="K894" s="15"/>
      <c r="L894" s="15"/>
      <c r="M894" s="15"/>
      <c r="N894" s="15"/>
      <c r="O894" s="15"/>
      <c r="P894" s="16" t="str">
        <f t="shared" si="66"/>
        <v xml:space="preserve"> </v>
      </c>
      <c r="Q894" s="17">
        <f t="shared" si="67"/>
        <v>0</v>
      </c>
      <c r="R894" s="65"/>
      <c r="S894" s="66">
        <f t="shared" si="65"/>
        <v>0</v>
      </c>
      <c r="T894" s="31">
        <f t="shared" si="68"/>
        <v>0</v>
      </c>
      <c r="U894" s="32" t="str">
        <f t="shared" si="69"/>
        <v xml:space="preserve"> </v>
      </c>
    </row>
    <row r="895" spans="2:21" x14ac:dyDescent="0.25">
      <c r="B895" s="11"/>
      <c r="C895" s="12"/>
      <c r="D895" s="13"/>
      <c r="E895" s="13"/>
      <c r="F895" s="13"/>
      <c r="G895" s="12"/>
      <c r="H895" s="14"/>
      <c r="I895" s="14"/>
      <c r="J895" s="12"/>
      <c r="K895" s="15"/>
      <c r="L895" s="15"/>
      <c r="M895" s="15"/>
      <c r="N895" s="15"/>
      <c r="O895" s="15"/>
      <c r="P895" s="16" t="str">
        <f t="shared" si="66"/>
        <v xml:space="preserve"> </v>
      </c>
      <c r="Q895" s="17">
        <f t="shared" si="67"/>
        <v>0</v>
      </c>
      <c r="R895" s="65"/>
      <c r="S895" s="66">
        <f t="shared" si="65"/>
        <v>0</v>
      </c>
      <c r="T895" s="31">
        <f t="shared" si="68"/>
        <v>0</v>
      </c>
      <c r="U895" s="32" t="str">
        <f t="shared" si="69"/>
        <v xml:space="preserve"> </v>
      </c>
    </row>
    <row r="896" spans="2:21" x14ac:dyDescent="0.25">
      <c r="B896" s="11"/>
      <c r="C896" s="12"/>
      <c r="D896" s="13"/>
      <c r="E896" s="13"/>
      <c r="F896" s="13"/>
      <c r="G896" s="12"/>
      <c r="H896" s="14"/>
      <c r="I896" s="14"/>
      <c r="J896" s="12"/>
      <c r="K896" s="15"/>
      <c r="L896" s="15"/>
      <c r="M896" s="15"/>
      <c r="N896" s="15"/>
      <c r="O896" s="15"/>
      <c r="P896" s="16" t="str">
        <f t="shared" si="66"/>
        <v xml:space="preserve"> </v>
      </c>
      <c r="Q896" s="17">
        <f t="shared" si="67"/>
        <v>0</v>
      </c>
      <c r="R896" s="65"/>
      <c r="S896" s="66">
        <f t="shared" si="65"/>
        <v>0</v>
      </c>
      <c r="T896" s="31">
        <f t="shared" si="68"/>
        <v>0</v>
      </c>
      <c r="U896" s="32" t="str">
        <f t="shared" si="69"/>
        <v xml:space="preserve"> </v>
      </c>
    </row>
    <row r="897" spans="2:21" x14ac:dyDescent="0.25">
      <c r="B897" s="11"/>
      <c r="C897" s="12"/>
      <c r="D897" s="13"/>
      <c r="E897" s="13"/>
      <c r="F897" s="13"/>
      <c r="G897" s="12"/>
      <c r="H897" s="14"/>
      <c r="I897" s="14"/>
      <c r="J897" s="12"/>
      <c r="K897" s="15"/>
      <c r="L897" s="15"/>
      <c r="M897" s="15"/>
      <c r="N897" s="15"/>
      <c r="O897" s="15"/>
      <c r="P897" s="16" t="str">
        <f t="shared" si="66"/>
        <v xml:space="preserve"> </v>
      </c>
      <c r="Q897" s="17">
        <f t="shared" si="67"/>
        <v>0</v>
      </c>
      <c r="R897" s="65"/>
      <c r="S897" s="66">
        <f t="shared" si="65"/>
        <v>0</v>
      </c>
      <c r="T897" s="31">
        <f t="shared" si="68"/>
        <v>0</v>
      </c>
      <c r="U897" s="32" t="str">
        <f t="shared" si="69"/>
        <v xml:space="preserve"> </v>
      </c>
    </row>
    <row r="898" spans="2:21" x14ac:dyDescent="0.25">
      <c r="B898" s="11"/>
      <c r="C898" s="12"/>
      <c r="D898" s="13"/>
      <c r="E898" s="13"/>
      <c r="F898" s="13"/>
      <c r="G898" s="12"/>
      <c r="H898" s="14"/>
      <c r="I898" s="14"/>
      <c r="J898" s="12"/>
      <c r="K898" s="15"/>
      <c r="L898" s="15"/>
      <c r="M898" s="15"/>
      <c r="N898" s="15"/>
      <c r="O898" s="15"/>
      <c r="P898" s="16" t="str">
        <f t="shared" si="66"/>
        <v xml:space="preserve"> </v>
      </c>
      <c r="Q898" s="17">
        <f t="shared" si="67"/>
        <v>0</v>
      </c>
      <c r="R898" s="65"/>
      <c r="S898" s="66">
        <f t="shared" si="65"/>
        <v>0</v>
      </c>
      <c r="T898" s="31">
        <f t="shared" si="68"/>
        <v>0</v>
      </c>
      <c r="U898" s="32" t="str">
        <f t="shared" si="69"/>
        <v xml:space="preserve"> </v>
      </c>
    </row>
    <row r="899" spans="2:21" x14ac:dyDescent="0.25">
      <c r="B899" s="11"/>
      <c r="C899" s="12"/>
      <c r="D899" s="13"/>
      <c r="E899" s="13"/>
      <c r="F899" s="13"/>
      <c r="G899" s="12"/>
      <c r="H899" s="14"/>
      <c r="I899" s="14"/>
      <c r="J899" s="12"/>
      <c r="K899" s="15"/>
      <c r="L899" s="15"/>
      <c r="M899" s="15"/>
      <c r="N899" s="15"/>
      <c r="O899" s="15"/>
      <c r="P899" s="16" t="str">
        <f t="shared" si="66"/>
        <v xml:space="preserve"> </v>
      </c>
      <c r="Q899" s="17">
        <f t="shared" si="67"/>
        <v>0</v>
      </c>
      <c r="R899" s="65"/>
      <c r="S899" s="66">
        <f t="shared" si="65"/>
        <v>0</v>
      </c>
      <c r="T899" s="31">
        <f t="shared" si="68"/>
        <v>0</v>
      </c>
      <c r="U899" s="32" t="str">
        <f t="shared" si="69"/>
        <v xml:space="preserve"> </v>
      </c>
    </row>
    <row r="900" spans="2:21" x14ac:dyDescent="0.25">
      <c r="B900" s="11"/>
      <c r="C900" s="12"/>
      <c r="D900" s="13"/>
      <c r="E900" s="13"/>
      <c r="F900" s="13"/>
      <c r="G900" s="12"/>
      <c r="H900" s="14"/>
      <c r="I900" s="14"/>
      <c r="J900" s="12"/>
      <c r="K900" s="15"/>
      <c r="L900" s="15"/>
      <c r="M900" s="15"/>
      <c r="N900" s="15"/>
      <c r="O900" s="15"/>
      <c r="P900" s="16" t="str">
        <f t="shared" si="66"/>
        <v xml:space="preserve"> </v>
      </c>
      <c r="Q900" s="17">
        <f t="shared" si="67"/>
        <v>0</v>
      </c>
      <c r="R900" s="65"/>
      <c r="S900" s="66">
        <f t="shared" si="65"/>
        <v>0</v>
      </c>
      <c r="T900" s="31">
        <f t="shared" si="68"/>
        <v>0</v>
      </c>
      <c r="U900" s="32" t="str">
        <f t="shared" si="69"/>
        <v xml:space="preserve"> </v>
      </c>
    </row>
    <row r="901" spans="2:21" x14ac:dyDescent="0.25">
      <c r="B901" s="11"/>
      <c r="C901" s="12"/>
      <c r="D901" s="13"/>
      <c r="E901" s="13"/>
      <c r="F901" s="13"/>
      <c r="G901" s="12"/>
      <c r="H901" s="14"/>
      <c r="I901" s="14"/>
      <c r="J901" s="12"/>
      <c r="K901" s="15"/>
      <c r="L901" s="15"/>
      <c r="M901" s="15"/>
      <c r="N901" s="15"/>
      <c r="O901" s="15"/>
      <c r="P901" s="16" t="str">
        <f t="shared" si="66"/>
        <v xml:space="preserve"> </v>
      </c>
      <c r="Q901" s="17">
        <f t="shared" si="67"/>
        <v>0</v>
      </c>
      <c r="R901" s="65"/>
      <c r="S901" s="66">
        <f t="shared" si="65"/>
        <v>0</v>
      </c>
      <c r="T901" s="31">
        <f t="shared" si="68"/>
        <v>0</v>
      </c>
      <c r="U901" s="32" t="str">
        <f t="shared" si="69"/>
        <v xml:space="preserve"> </v>
      </c>
    </row>
    <row r="902" spans="2:21" x14ac:dyDescent="0.25">
      <c r="B902" s="11"/>
      <c r="C902" s="12"/>
      <c r="D902" s="13"/>
      <c r="E902" s="13"/>
      <c r="F902" s="13"/>
      <c r="G902" s="12"/>
      <c r="H902" s="14"/>
      <c r="I902" s="14"/>
      <c r="J902" s="12"/>
      <c r="K902" s="15"/>
      <c r="L902" s="15"/>
      <c r="M902" s="15"/>
      <c r="N902" s="15"/>
      <c r="O902" s="15"/>
      <c r="P902" s="16" t="str">
        <f t="shared" si="66"/>
        <v xml:space="preserve"> </v>
      </c>
      <c r="Q902" s="17">
        <f t="shared" si="67"/>
        <v>0</v>
      </c>
      <c r="R902" s="65"/>
      <c r="S902" s="66">
        <f t="shared" si="65"/>
        <v>0</v>
      </c>
      <c r="T902" s="31">
        <f t="shared" si="68"/>
        <v>0</v>
      </c>
      <c r="U902" s="32" t="str">
        <f t="shared" si="69"/>
        <v xml:space="preserve"> </v>
      </c>
    </row>
    <row r="903" spans="2:21" x14ac:dyDescent="0.25">
      <c r="B903" s="11"/>
      <c r="C903" s="12"/>
      <c r="D903" s="13"/>
      <c r="E903" s="13"/>
      <c r="F903" s="13"/>
      <c r="G903" s="12"/>
      <c r="H903" s="14"/>
      <c r="I903" s="14"/>
      <c r="J903" s="12"/>
      <c r="K903" s="15"/>
      <c r="L903" s="15"/>
      <c r="M903" s="15"/>
      <c r="N903" s="15"/>
      <c r="O903" s="15"/>
      <c r="P903" s="16" t="str">
        <f t="shared" si="66"/>
        <v xml:space="preserve"> </v>
      </c>
      <c r="Q903" s="17">
        <f t="shared" si="67"/>
        <v>0</v>
      </c>
      <c r="R903" s="65"/>
      <c r="S903" s="66">
        <f t="shared" si="65"/>
        <v>0</v>
      </c>
      <c r="T903" s="31">
        <f t="shared" si="68"/>
        <v>0</v>
      </c>
      <c r="U903" s="32" t="str">
        <f t="shared" si="69"/>
        <v xml:space="preserve"> </v>
      </c>
    </row>
    <row r="904" spans="2:21" x14ac:dyDescent="0.25">
      <c r="B904" s="11"/>
      <c r="C904" s="12"/>
      <c r="D904" s="13"/>
      <c r="E904" s="13"/>
      <c r="F904" s="13"/>
      <c r="G904" s="12"/>
      <c r="H904" s="14"/>
      <c r="I904" s="14"/>
      <c r="J904" s="12"/>
      <c r="K904" s="15"/>
      <c r="L904" s="15"/>
      <c r="M904" s="15"/>
      <c r="N904" s="15"/>
      <c r="O904" s="15"/>
      <c r="P904" s="16" t="str">
        <f t="shared" si="66"/>
        <v xml:space="preserve"> </v>
      </c>
      <c r="Q904" s="17">
        <f t="shared" si="67"/>
        <v>0</v>
      </c>
      <c r="R904" s="65"/>
      <c r="S904" s="66">
        <f t="shared" si="65"/>
        <v>0</v>
      </c>
      <c r="T904" s="31">
        <f t="shared" si="68"/>
        <v>0</v>
      </c>
      <c r="U904" s="32" t="str">
        <f t="shared" si="69"/>
        <v xml:space="preserve"> </v>
      </c>
    </row>
    <row r="905" spans="2:21" x14ac:dyDescent="0.25">
      <c r="B905" s="11"/>
      <c r="C905" s="12"/>
      <c r="D905" s="13"/>
      <c r="E905" s="13"/>
      <c r="F905" s="13"/>
      <c r="G905" s="12"/>
      <c r="H905" s="14"/>
      <c r="I905" s="14"/>
      <c r="J905" s="12"/>
      <c r="K905" s="15"/>
      <c r="L905" s="15"/>
      <c r="M905" s="15"/>
      <c r="N905" s="15"/>
      <c r="O905" s="15"/>
      <c r="P905" s="16" t="str">
        <f t="shared" ref="P905:P968" si="70">+IF(K905&lt;=0," ",IF(K905&lt;=10,"A",IF(K905&gt;=11,"B")))</f>
        <v xml:space="preserve"> </v>
      </c>
      <c r="Q905" s="17">
        <f t="shared" ref="Q905:Q968" si="71">+IF(P905=" ",K905*0,IF(P905="A",K905*2500,IF(P905="B",K905*3000)))</f>
        <v>0</v>
      </c>
      <c r="R905" s="65"/>
      <c r="S905" s="66">
        <f t="shared" si="65"/>
        <v>0</v>
      </c>
      <c r="T905" s="31">
        <f t="shared" ref="T905:T968" si="72">SUMIF($G$8:$G$1008,G905:G1905,$K$8:$K$1008)</f>
        <v>0</v>
      </c>
      <c r="U905" s="32" t="str">
        <f t="shared" ref="U905:U968" si="73">+IF(T905=0," ",IF(T905&lt;=50,"OK",IF(T905&gt;=51,"LEBIH")))</f>
        <v xml:space="preserve"> </v>
      </c>
    </row>
    <row r="906" spans="2:21" x14ac:dyDescent="0.25">
      <c r="B906" s="11"/>
      <c r="C906" s="12"/>
      <c r="D906" s="13"/>
      <c r="E906" s="13"/>
      <c r="F906" s="13"/>
      <c r="G906" s="12"/>
      <c r="H906" s="14"/>
      <c r="I906" s="14"/>
      <c r="J906" s="12"/>
      <c r="K906" s="15"/>
      <c r="L906" s="15"/>
      <c r="M906" s="15"/>
      <c r="N906" s="15"/>
      <c r="O906" s="15"/>
      <c r="P906" s="16" t="str">
        <f t="shared" si="70"/>
        <v xml:space="preserve"> </v>
      </c>
      <c r="Q906" s="17">
        <f t="shared" si="71"/>
        <v>0</v>
      </c>
      <c r="R906" s="65"/>
      <c r="S906" s="66">
        <f t="shared" si="65"/>
        <v>0</v>
      </c>
      <c r="T906" s="31">
        <f t="shared" si="72"/>
        <v>0</v>
      </c>
      <c r="U906" s="32" t="str">
        <f t="shared" si="73"/>
        <v xml:space="preserve"> </v>
      </c>
    </row>
    <row r="907" spans="2:21" x14ac:dyDescent="0.25">
      <c r="B907" s="11"/>
      <c r="C907" s="12"/>
      <c r="D907" s="13"/>
      <c r="E907" s="13"/>
      <c r="F907" s="13"/>
      <c r="G907" s="12"/>
      <c r="H907" s="14"/>
      <c r="I907" s="14"/>
      <c r="J907" s="12"/>
      <c r="K907" s="15"/>
      <c r="L907" s="15"/>
      <c r="M907" s="15"/>
      <c r="N907" s="15"/>
      <c r="O907" s="15"/>
      <c r="P907" s="16" t="str">
        <f t="shared" si="70"/>
        <v xml:space="preserve"> </v>
      </c>
      <c r="Q907" s="17">
        <f t="shared" si="71"/>
        <v>0</v>
      </c>
      <c r="R907" s="65"/>
      <c r="S907" s="66">
        <f t="shared" si="65"/>
        <v>0</v>
      </c>
      <c r="T907" s="31">
        <f t="shared" si="72"/>
        <v>0</v>
      </c>
      <c r="U907" s="32" t="str">
        <f t="shared" si="73"/>
        <v xml:space="preserve"> </v>
      </c>
    </row>
    <row r="908" spans="2:21" x14ac:dyDescent="0.25">
      <c r="B908" s="11"/>
      <c r="C908" s="12"/>
      <c r="D908" s="13"/>
      <c r="E908" s="13"/>
      <c r="F908" s="13"/>
      <c r="G908" s="12"/>
      <c r="H908" s="14"/>
      <c r="I908" s="14"/>
      <c r="J908" s="12"/>
      <c r="K908" s="15"/>
      <c r="L908" s="15"/>
      <c r="M908" s="15"/>
      <c r="N908" s="15"/>
      <c r="O908" s="15"/>
      <c r="P908" s="16" t="str">
        <f t="shared" si="70"/>
        <v xml:space="preserve"> </v>
      </c>
      <c r="Q908" s="17">
        <f t="shared" si="71"/>
        <v>0</v>
      </c>
      <c r="R908" s="65"/>
      <c r="S908" s="66">
        <f t="shared" si="65"/>
        <v>0</v>
      </c>
      <c r="T908" s="31">
        <f t="shared" si="72"/>
        <v>0</v>
      </c>
      <c r="U908" s="32" t="str">
        <f t="shared" si="73"/>
        <v xml:space="preserve"> </v>
      </c>
    </row>
    <row r="909" spans="2:21" x14ac:dyDescent="0.25">
      <c r="B909" s="11"/>
      <c r="C909" s="12"/>
      <c r="D909" s="13"/>
      <c r="E909" s="13"/>
      <c r="F909" s="13"/>
      <c r="G909" s="12"/>
      <c r="H909" s="14"/>
      <c r="I909" s="14"/>
      <c r="J909" s="12"/>
      <c r="K909" s="15"/>
      <c r="L909" s="15"/>
      <c r="M909" s="15"/>
      <c r="N909" s="15"/>
      <c r="O909" s="15"/>
      <c r="P909" s="16" t="str">
        <f t="shared" si="70"/>
        <v xml:space="preserve"> </v>
      </c>
      <c r="Q909" s="17">
        <f t="shared" si="71"/>
        <v>0</v>
      </c>
      <c r="R909" s="65"/>
      <c r="S909" s="66">
        <f t="shared" si="65"/>
        <v>0</v>
      </c>
      <c r="T909" s="31">
        <f t="shared" si="72"/>
        <v>0</v>
      </c>
      <c r="U909" s="32" t="str">
        <f t="shared" si="73"/>
        <v xml:space="preserve"> </v>
      </c>
    </row>
    <row r="910" spans="2:21" x14ac:dyDescent="0.25">
      <c r="B910" s="11"/>
      <c r="C910" s="12"/>
      <c r="D910" s="13"/>
      <c r="E910" s="13"/>
      <c r="F910" s="13"/>
      <c r="G910" s="12"/>
      <c r="H910" s="14"/>
      <c r="I910" s="14"/>
      <c r="J910" s="12"/>
      <c r="K910" s="15"/>
      <c r="L910" s="15"/>
      <c r="M910" s="15"/>
      <c r="N910" s="15"/>
      <c r="O910" s="15"/>
      <c r="P910" s="16" t="str">
        <f t="shared" si="70"/>
        <v xml:space="preserve"> </v>
      </c>
      <c r="Q910" s="17">
        <f t="shared" si="71"/>
        <v>0</v>
      </c>
      <c r="R910" s="65"/>
      <c r="S910" s="66">
        <f t="shared" si="65"/>
        <v>0</v>
      </c>
      <c r="T910" s="31">
        <f t="shared" si="72"/>
        <v>0</v>
      </c>
      <c r="U910" s="32" t="str">
        <f t="shared" si="73"/>
        <v xml:space="preserve"> </v>
      </c>
    </row>
    <row r="911" spans="2:21" x14ac:dyDescent="0.25">
      <c r="B911" s="11"/>
      <c r="C911" s="12"/>
      <c r="D911" s="13"/>
      <c r="E911" s="13"/>
      <c r="F911" s="13"/>
      <c r="G911" s="12"/>
      <c r="H911" s="14"/>
      <c r="I911" s="14"/>
      <c r="J911" s="12"/>
      <c r="K911" s="15"/>
      <c r="L911" s="15"/>
      <c r="M911" s="15"/>
      <c r="N911" s="15"/>
      <c r="O911" s="15"/>
      <c r="P911" s="16" t="str">
        <f t="shared" si="70"/>
        <v xml:space="preserve"> </v>
      </c>
      <c r="Q911" s="17">
        <f t="shared" si="71"/>
        <v>0</v>
      </c>
      <c r="R911" s="65"/>
      <c r="S911" s="66">
        <f t="shared" si="65"/>
        <v>0</v>
      </c>
      <c r="T911" s="31">
        <f t="shared" si="72"/>
        <v>0</v>
      </c>
      <c r="U911" s="32" t="str">
        <f t="shared" si="73"/>
        <v xml:space="preserve"> </v>
      </c>
    </row>
    <row r="912" spans="2:21" x14ac:dyDescent="0.25">
      <c r="B912" s="11"/>
      <c r="C912" s="12"/>
      <c r="D912" s="13"/>
      <c r="E912" s="13"/>
      <c r="F912" s="13"/>
      <c r="G912" s="12"/>
      <c r="H912" s="14"/>
      <c r="I912" s="14"/>
      <c r="J912" s="12"/>
      <c r="K912" s="15"/>
      <c r="L912" s="15"/>
      <c r="M912" s="15"/>
      <c r="N912" s="15"/>
      <c r="O912" s="15"/>
      <c r="P912" s="16" t="str">
        <f t="shared" si="70"/>
        <v xml:space="preserve"> </v>
      </c>
      <c r="Q912" s="17">
        <f t="shared" si="71"/>
        <v>0</v>
      </c>
      <c r="R912" s="65"/>
      <c r="S912" s="66">
        <f t="shared" si="65"/>
        <v>0</v>
      </c>
      <c r="T912" s="31">
        <f t="shared" si="72"/>
        <v>0</v>
      </c>
      <c r="U912" s="32" t="str">
        <f t="shared" si="73"/>
        <v xml:space="preserve"> </v>
      </c>
    </row>
    <row r="913" spans="2:21" x14ac:dyDescent="0.25">
      <c r="B913" s="11"/>
      <c r="C913" s="12"/>
      <c r="D913" s="13"/>
      <c r="E913" s="13"/>
      <c r="F913" s="13"/>
      <c r="G913" s="12"/>
      <c r="H913" s="14"/>
      <c r="I913" s="14"/>
      <c r="J913" s="12"/>
      <c r="K913" s="15"/>
      <c r="L913" s="15"/>
      <c r="M913" s="15"/>
      <c r="N913" s="15"/>
      <c r="O913" s="15"/>
      <c r="P913" s="16" t="str">
        <f t="shared" si="70"/>
        <v xml:space="preserve"> </v>
      </c>
      <c r="Q913" s="17">
        <f t="shared" si="71"/>
        <v>0</v>
      </c>
      <c r="R913" s="65"/>
      <c r="S913" s="66">
        <f t="shared" si="65"/>
        <v>0</v>
      </c>
      <c r="T913" s="31">
        <f t="shared" si="72"/>
        <v>0</v>
      </c>
      <c r="U913" s="32" t="str">
        <f t="shared" si="73"/>
        <v xml:space="preserve"> </v>
      </c>
    </row>
    <row r="914" spans="2:21" s="21" customFormat="1" x14ac:dyDescent="0.25">
      <c r="B914" s="11"/>
      <c r="C914" s="12"/>
      <c r="D914" s="13"/>
      <c r="E914" s="13"/>
      <c r="F914" s="13"/>
      <c r="G914" s="12"/>
      <c r="H914" s="14"/>
      <c r="I914" s="14"/>
      <c r="J914" s="12"/>
      <c r="K914" s="20"/>
      <c r="L914" s="20"/>
      <c r="M914" s="20"/>
      <c r="N914" s="20"/>
      <c r="O914" s="20"/>
      <c r="P914" s="16" t="str">
        <f t="shared" si="70"/>
        <v xml:space="preserve"> </v>
      </c>
      <c r="Q914" s="17">
        <f t="shared" si="71"/>
        <v>0</v>
      </c>
      <c r="R914" s="65"/>
      <c r="S914" s="70">
        <f t="shared" si="65"/>
        <v>0</v>
      </c>
      <c r="T914" s="31">
        <f t="shared" si="72"/>
        <v>0</v>
      </c>
      <c r="U914" s="32" t="str">
        <f t="shared" si="73"/>
        <v xml:space="preserve"> </v>
      </c>
    </row>
    <row r="915" spans="2:21" x14ac:dyDescent="0.25">
      <c r="B915" s="11"/>
      <c r="C915" s="12"/>
      <c r="D915" s="13"/>
      <c r="E915" s="13"/>
      <c r="F915" s="13"/>
      <c r="G915" s="12"/>
      <c r="H915" s="14"/>
      <c r="I915" s="14"/>
      <c r="J915" s="12"/>
      <c r="K915" s="15"/>
      <c r="L915" s="15"/>
      <c r="M915" s="15"/>
      <c r="N915" s="15"/>
      <c r="O915" s="15"/>
      <c r="P915" s="16" t="str">
        <f t="shared" si="70"/>
        <v xml:space="preserve"> </v>
      </c>
      <c r="Q915" s="17">
        <f t="shared" si="71"/>
        <v>0</v>
      </c>
      <c r="R915" s="65"/>
      <c r="S915" s="66">
        <f t="shared" si="65"/>
        <v>0</v>
      </c>
      <c r="T915" s="31">
        <f t="shared" si="72"/>
        <v>0</v>
      </c>
      <c r="U915" s="32" t="str">
        <f t="shared" si="73"/>
        <v xml:space="preserve"> </v>
      </c>
    </row>
    <row r="916" spans="2:21" x14ac:dyDescent="0.25">
      <c r="B916" s="11"/>
      <c r="C916" s="12"/>
      <c r="D916" s="13"/>
      <c r="E916" s="13"/>
      <c r="F916" s="13"/>
      <c r="G916" s="12"/>
      <c r="H916" s="14"/>
      <c r="I916" s="14"/>
      <c r="J916" s="12"/>
      <c r="K916" s="15"/>
      <c r="L916" s="15"/>
      <c r="M916" s="15"/>
      <c r="N916" s="15"/>
      <c r="O916" s="15"/>
      <c r="P916" s="16" t="str">
        <f t="shared" si="70"/>
        <v xml:space="preserve"> </v>
      </c>
      <c r="Q916" s="17">
        <f t="shared" si="71"/>
        <v>0</v>
      </c>
      <c r="R916" s="65"/>
      <c r="S916" s="66">
        <f t="shared" si="65"/>
        <v>0</v>
      </c>
      <c r="T916" s="31">
        <f t="shared" si="72"/>
        <v>0</v>
      </c>
      <c r="U916" s="32" t="str">
        <f t="shared" si="73"/>
        <v xml:space="preserve"> </v>
      </c>
    </row>
    <row r="917" spans="2:21" x14ac:dyDescent="0.25">
      <c r="B917" s="11"/>
      <c r="C917" s="12"/>
      <c r="D917" s="13"/>
      <c r="E917" s="13"/>
      <c r="F917" s="13"/>
      <c r="G917" s="12"/>
      <c r="H917" s="14"/>
      <c r="I917" s="14"/>
      <c r="J917" s="12"/>
      <c r="K917" s="15"/>
      <c r="L917" s="15"/>
      <c r="M917" s="15"/>
      <c r="N917" s="15"/>
      <c r="O917" s="15"/>
      <c r="P917" s="16" t="str">
        <f t="shared" si="70"/>
        <v xml:space="preserve"> </v>
      </c>
      <c r="Q917" s="17">
        <f t="shared" si="71"/>
        <v>0</v>
      </c>
      <c r="R917" s="65"/>
      <c r="S917" s="66">
        <f t="shared" si="65"/>
        <v>0</v>
      </c>
      <c r="T917" s="31">
        <f t="shared" si="72"/>
        <v>0</v>
      </c>
      <c r="U917" s="32" t="str">
        <f t="shared" si="73"/>
        <v xml:space="preserve"> </v>
      </c>
    </row>
    <row r="918" spans="2:21" x14ac:dyDescent="0.25">
      <c r="B918" s="11"/>
      <c r="C918" s="12"/>
      <c r="D918" s="13"/>
      <c r="E918" s="13"/>
      <c r="F918" s="13"/>
      <c r="G918" s="12"/>
      <c r="H918" s="14"/>
      <c r="I918" s="14"/>
      <c r="J918" s="12"/>
      <c r="K918" s="15"/>
      <c r="L918" s="15"/>
      <c r="M918" s="15"/>
      <c r="N918" s="15"/>
      <c r="O918" s="15"/>
      <c r="P918" s="16" t="str">
        <f t="shared" si="70"/>
        <v xml:space="preserve"> </v>
      </c>
      <c r="Q918" s="17">
        <f t="shared" si="71"/>
        <v>0</v>
      </c>
      <c r="R918" s="65"/>
      <c r="S918" s="66">
        <f t="shared" si="65"/>
        <v>0</v>
      </c>
      <c r="T918" s="31">
        <f t="shared" si="72"/>
        <v>0</v>
      </c>
      <c r="U918" s="32" t="str">
        <f t="shared" si="73"/>
        <v xml:space="preserve"> </v>
      </c>
    </row>
    <row r="919" spans="2:21" x14ac:dyDescent="0.25">
      <c r="B919" s="11"/>
      <c r="C919" s="12"/>
      <c r="D919" s="13"/>
      <c r="E919" s="13"/>
      <c r="F919" s="13"/>
      <c r="G919" s="12"/>
      <c r="H919" s="14"/>
      <c r="I919" s="14"/>
      <c r="J919" s="12"/>
      <c r="K919" s="15"/>
      <c r="L919" s="15"/>
      <c r="M919" s="15"/>
      <c r="N919" s="15"/>
      <c r="O919" s="15"/>
      <c r="P919" s="16" t="str">
        <f t="shared" si="70"/>
        <v xml:space="preserve"> </v>
      </c>
      <c r="Q919" s="17">
        <f t="shared" si="71"/>
        <v>0</v>
      </c>
      <c r="R919" s="65"/>
      <c r="S919" s="66">
        <f t="shared" si="65"/>
        <v>0</v>
      </c>
      <c r="T919" s="31">
        <f t="shared" si="72"/>
        <v>0</v>
      </c>
      <c r="U919" s="32" t="str">
        <f t="shared" si="73"/>
        <v xml:space="preserve"> </v>
      </c>
    </row>
    <row r="920" spans="2:21" x14ac:dyDescent="0.25">
      <c r="B920" s="11"/>
      <c r="C920" s="12"/>
      <c r="D920" s="13"/>
      <c r="E920" s="13"/>
      <c r="F920" s="13"/>
      <c r="G920" s="12"/>
      <c r="H920" s="14"/>
      <c r="I920" s="14"/>
      <c r="J920" s="12"/>
      <c r="K920" s="15"/>
      <c r="L920" s="15"/>
      <c r="M920" s="15"/>
      <c r="N920" s="15"/>
      <c r="O920" s="15"/>
      <c r="P920" s="16" t="str">
        <f t="shared" si="70"/>
        <v xml:space="preserve"> </v>
      </c>
      <c r="Q920" s="17">
        <f t="shared" si="71"/>
        <v>0</v>
      </c>
      <c r="R920" s="65"/>
      <c r="S920" s="66">
        <f t="shared" si="65"/>
        <v>0</v>
      </c>
      <c r="T920" s="31">
        <f t="shared" si="72"/>
        <v>0</v>
      </c>
      <c r="U920" s="32" t="str">
        <f t="shared" si="73"/>
        <v xml:space="preserve"> </v>
      </c>
    </row>
    <row r="921" spans="2:21" x14ac:dyDescent="0.25">
      <c r="B921" s="11"/>
      <c r="C921" s="12"/>
      <c r="D921" s="13"/>
      <c r="E921" s="13"/>
      <c r="F921" s="13"/>
      <c r="G921" s="12"/>
      <c r="H921" s="14"/>
      <c r="I921" s="14"/>
      <c r="J921" s="12"/>
      <c r="K921" s="15"/>
      <c r="L921" s="15"/>
      <c r="M921" s="15"/>
      <c r="N921" s="15"/>
      <c r="O921" s="15"/>
      <c r="P921" s="16" t="str">
        <f t="shared" si="70"/>
        <v xml:space="preserve"> </v>
      </c>
      <c r="Q921" s="17">
        <f t="shared" si="71"/>
        <v>0</v>
      </c>
      <c r="R921" s="65"/>
      <c r="S921" s="66">
        <f t="shared" si="65"/>
        <v>0</v>
      </c>
      <c r="T921" s="31">
        <f t="shared" si="72"/>
        <v>0</v>
      </c>
      <c r="U921" s="32" t="str">
        <f t="shared" si="73"/>
        <v xml:space="preserve"> </v>
      </c>
    </row>
    <row r="922" spans="2:21" x14ac:dyDescent="0.25">
      <c r="B922" s="11"/>
      <c r="C922" s="12"/>
      <c r="D922" s="13"/>
      <c r="E922" s="13"/>
      <c r="F922" s="13"/>
      <c r="G922" s="12"/>
      <c r="H922" s="14"/>
      <c r="I922" s="14"/>
      <c r="J922" s="12"/>
      <c r="K922" s="15"/>
      <c r="L922" s="15"/>
      <c r="M922" s="15"/>
      <c r="N922" s="15"/>
      <c r="O922" s="15"/>
      <c r="P922" s="16" t="str">
        <f t="shared" si="70"/>
        <v xml:space="preserve"> </v>
      </c>
      <c r="Q922" s="17">
        <f t="shared" si="71"/>
        <v>0</v>
      </c>
      <c r="R922" s="65"/>
      <c r="S922" s="66">
        <f t="shared" si="65"/>
        <v>0</v>
      </c>
      <c r="T922" s="31">
        <f t="shared" si="72"/>
        <v>0</v>
      </c>
      <c r="U922" s="32" t="str">
        <f t="shared" si="73"/>
        <v xml:space="preserve"> </v>
      </c>
    </row>
    <row r="923" spans="2:21" x14ac:dyDescent="0.25">
      <c r="B923" s="11"/>
      <c r="C923" s="12"/>
      <c r="D923" s="13"/>
      <c r="E923" s="13"/>
      <c r="F923" s="13"/>
      <c r="G923" s="12"/>
      <c r="H923" s="14"/>
      <c r="I923" s="14"/>
      <c r="J923" s="12"/>
      <c r="K923" s="15"/>
      <c r="L923" s="15"/>
      <c r="M923" s="15"/>
      <c r="N923" s="15"/>
      <c r="O923" s="15"/>
      <c r="P923" s="16" t="str">
        <f t="shared" si="70"/>
        <v xml:space="preserve"> </v>
      </c>
      <c r="Q923" s="17">
        <f t="shared" si="71"/>
        <v>0</v>
      </c>
      <c r="R923" s="65"/>
      <c r="S923" s="66">
        <f t="shared" si="65"/>
        <v>0</v>
      </c>
      <c r="T923" s="31">
        <f t="shared" si="72"/>
        <v>0</v>
      </c>
      <c r="U923" s="32" t="str">
        <f t="shared" si="73"/>
        <v xml:space="preserve"> </v>
      </c>
    </row>
    <row r="924" spans="2:21" x14ac:dyDescent="0.25">
      <c r="B924" s="11"/>
      <c r="C924" s="12"/>
      <c r="D924" s="13"/>
      <c r="E924" s="13"/>
      <c r="F924" s="13"/>
      <c r="G924" s="12"/>
      <c r="H924" s="14"/>
      <c r="I924" s="14"/>
      <c r="J924" s="12"/>
      <c r="K924" s="15"/>
      <c r="L924" s="15"/>
      <c r="M924" s="15"/>
      <c r="N924" s="15"/>
      <c r="O924" s="15"/>
      <c r="P924" s="16" t="str">
        <f t="shared" si="70"/>
        <v xml:space="preserve"> </v>
      </c>
      <c r="Q924" s="17">
        <f t="shared" si="71"/>
        <v>0</v>
      </c>
      <c r="R924" s="65"/>
      <c r="S924" s="66">
        <f t="shared" si="65"/>
        <v>0</v>
      </c>
      <c r="T924" s="31">
        <f t="shared" si="72"/>
        <v>0</v>
      </c>
      <c r="U924" s="32" t="str">
        <f t="shared" si="73"/>
        <v xml:space="preserve"> </v>
      </c>
    </row>
    <row r="925" spans="2:21" x14ac:dyDescent="0.25">
      <c r="B925" s="11"/>
      <c r="C925" s="12"/>
      <c r="D925" s="13"/>
      <c r="E925" s="13"/>
      <c r="F925" s="13"/>
      <c r="G925" s="12"/>
      <c r="H925" s="14"/>
      <c r="I925" s="14"/>
      <c r="J925" s="12"/>
      <c r="K925" s="15"/>
      <c r="L925" s="15"/>
      <c r="M925" s="15"/>
      <c r="N925" s="15"/>
      <c r="O925" s="15"/>
      <c r="P925" s="16" t="str">
        <f t="shared" si="70"/>
        <v xml:space="preserve"> </v>
      </c>
      <c r="Q925" s="17">
        <f t="shared" si="71"/>
        <v>0</v>
      </c>
      <c r="R925" s="65"/>
      <c r="S925" s="66">
        <f t="shared" si="65"/>
        <v>0</v>
      </c>
      <c r="T925" s="31">
        <f t="shared" si="72"/>
        <v>0</v>
      </c>
      <c r="U925" s="32" t="str">
        <f t="shared" si="73"/>
        <v xml:space="preserve"> </v>
      </c>
    </row>
    <row r="926" spans="2:21" x14ac:dyDescent="0.25">
      <c r="B926" s="11"/>
      <c r="C926" s="12"/>
      <c r="D926" s="13"/>
      <c r="E926" s="13"/>
      <c r="F926" s="13"/>
      <c r="G926" s="12"/>
      <c r="H926" s="14"/>
      <c r="I926" s="14"/>
      <c r="J926" s="12"/>
      <c r="K926" s="15"/>
      <c r="L926" s="15"/>
      <c r="M926" s="15"/>
      <c r="N926" s="15"/>
      <c r="O926" s="15"/>
      <c r="P926" s="16" t="str">
        <f t="shared" si="70"/>
        <v xml:space="preserve"> </v>
      </c>
      <c r="Q926" s="17">
        <f t="shared" si="71"/>
        <v>0</v>
      </c>
      <c r="R926" s="65"/>
      <c r="S926" s="66">
        <f t="shared" si="65"/>
        <v>0</v>
      </c>
      <c r="T926" s="31">
        <f t="shared" si="72"/>
        <v>0</v>
      </c>
      <c r="U926" s="32" t="str">
        <f t="shared" si="73"/>
        <v xml:space="preserve"> </v>
      </c>
    </row>
    <row r="927" spans="2:21" x14ac:dyDescent="0.25">
      <c r="B927" s="11"/>
      <c r="C927" s="12"/>
      <c r="D927" s="13"/>
      <c r="E927" s="13"/>
      <c r="F927" s="13"/>
      <c r="G927" s="12"/>
      <c r="H927" s="14"/>
      <c r="I927" s="14"/>
      <c r="J927" s="12"/>
      <c r="K927" s="15"/>
      <c r="L927" s="15"/>
      <c r="M927" s="15"/>
      <c r="N927" s="15"/>
      <c r="O927" s="15"/>
      <c r="P927" s="16" t="str">
        <f t="shared" si="70"/>
        <v xml:space="preserve"> </v>
      </c>
      <c r="Q927" s="17">
        <f t="shared" si="71"/>
        <v>0</v>
      </c>
      <c r="R927" s="65"/>
      <c r="S927" s="66">
        <f t="shared" si="65"/>
        <v>0</v>
      </c>
      <c r="T927" s="31">
        <f t="shared" si="72"/>
        <v>0</v>
      </c>
      <c r="U927" s="32" t="str">
        <f t="shared" si="73"/>
        <v xml:space="preserve"> </v>
      </c>
    </row>
    <row r="928" spans="2:21" x14ac:dyDescent="0.25">
      <c r="B928" s="11"/>
      <c r="C928" s="12"/>
      <c r="D928" s="13"/>
      <c r="E928" s="13"/>
      <c r="F928" s="13"/>
      <c r="G928" s="12"/>
      <c r="H928" s="14"/>
      <c r="I928" s="14"/>
      <c r="J928" s="12"/>
      <c r="K928" s="15"/>
      <c r="L928" s="15"/>
      <c r="M928" s="15"/>
      <c r="N928" s="15"/>
      <c r="O928" s="15"/>
      <c r="P928" s="16" t="str">
        <f t="shared" si="70"/>
        <v xml:space="preserve"> </v>
      </c>
      <c r="Q928" s="17">
        <f t="shared" si="71"/>
        <v>0</v>
      </c>
      <c r="R928" s="65"/>
      <c r="S928" s="66">
        <f t="shared" si="65"/>
        <v>0</v>
      </c>
      <c r="T928" s="31">
        <f t="shared" si="72"/>
        <v>0</v>
      </c>
      <c r="U928" s="32" t="str">
        <f t="shared" si="73"/>
        <v xml:space="preserve"> </v>
      </c>
    </row>
    <row r="929" spans="2:21" x14ac:dyDescent="0.25">
      <c r="B929" s="11"/>
      <c r="C929" s="12"/>
      <c r="D929" s="13"/>
      <c r="E929" s="13"/>
      <c r="F929" s="13"/>
      <c r="G929" s="12"/>
      <c r="H929" s="14"/>
      <c r="I929" s="14"/>
      <c r="J929" s="12"/>
      <c r="K929" s="15"/>
      <c r="L929" s="15"/>
      <c r="M929" s="15"/>
      <c r="N929" s="15"/>
      <c r="O929" s="15"/>
      <c r="P929" s="16" t="str">
        <f t="shared" si="70"/>
        <v xml:space="preserve"> </v>
      </c>
      <c r="Q929" s="17">
        <f t="shared" si="71"/>
        <v>0</v>
      </c>
      <c r="R929" s="65"/>
      <c r="S929" s="66">
        <f t="shared" si="65"/>
        <v>0</v>
      </c>
      <c r="T929" s="31">
        <f t="shared" si="72"/>
        <v>0</v>
      </c>
      <c r="U929" s="32" t="str">
        <f t="shared" si="73"/>
        <v xml:space="preserve"> </v>
      </c>
    </row>
    <row r="930" spans="2:21" x14ac:dyDescent="0.25">
      <c r="B930" s="11"/>
      <c r="C930" s="12"/>
      <c r="D930" s="13"/>
      <c r="E930" s="13"/>
      <c r="F930" s="13"/>
      <c r="G930" s="12"/>
      <c r="H930" s="14"/>
      <c r="I930" s="14"/>
      <c r="J930" s="12"/>
      <c r="K930" s="15"/>
      <c r="L930" s="15"/>
      <c r="M930" s="15"/>
      <c r="N930" s="15"/>
      <c r="O930" s="15"/>
      <c r="P930" s="16" t="str">
        <f t="shared" si="70"/>
        <v xml:space="preserve"> </v>
      </c>
      <c r="Q930" s="17">
        <f t="shared" si="71"/>
        <v>0</v>
      </c>
      <c r="R930" s="65"/>
      <c r="S930" s="66">
        <f t="shared" si="65"/>
        <v>0</v>
      </c>
      <c r="T930" s="31">
        <f t="shared" si="72"/>
        <v>0</v>
      </c>
      <c r="U930" s="32" t="str">
        <f t="shared" si="73"/>
        <v xml:space="preserve"> </v>
      </c>
    </row>
    <row r="931" spans="2:21" x14ac:dyDescent="0.25">
      <c r="B931" s="11"/>
      <c r="C931" s="12"/>
      <c r="D931" s="13"/>
      <c r="E931" s="13"/>
      <c r="F931" s="13"/>
      <c r="G931" s="12"/>
      <c r="H931" s="14"/>
      <c r="I931" s="14"/>
      <c r="J931" s="12"/>
      <c r="K931" s="15"/>
      <c r="L931" s="15"/>
      <c r="M931" s="15"/>
      <c r="N931" s="15"/>
      <c r="O931" s="15"/>
      <c r="P931" s="16" t="str">
        <f t="shared" si="70"/>
        <v xml:space="preserve"> </v>
      </c>
      <c r="Q931" s="17">
        <f t="shared" si="71"/>
        <v>0</v>
      </c>
      <c r="R931" s="65"/>
      <c r="S931" s="66">
        <f t="shared" si="60"/>
        <v>0</v>
      </c>
      <c r="T931" s="31">
        <f t="shared" si="72"/>
        <v>0</v>
      </c>
      <c r="U931" s="32" t="str">
        <f t="shared" si="73"/>
        <v xml:space="preserve"> </v>
      </c>
    </row>
    <row r="932" spans="2:21" x14ac:dyDescent="0.25">
      <c r="B932" s="11"/>
      <c r="C932" s="12"/>
      <c r="D932" s="13"/>
      <c r="E932" s="13"/>
      <c r="F932" s="13"/>
      <c r="G932" s="12"/>
      <c r="H932" s="14"/>
      <c r="I932" s="14"/>
      <c r="J932" s="12"/>
      <c r="K932" s="15"/>
      <c r="L932" s="15"/>
      <c r="M932" s="15"/>
      <c r="N932" s="15"/>
      <c r="O932" s="15"/>
      <c r="P932" s="16" t="str">
        <f t="shared" si="70"/>
        <v xml:space="preserve"> </v>
      </c>
      <c r="Q932" s="17">
        <f t="shared" si="71"/>
        <v>0</v>
      </c>
      <c r="R932" s="65"/>
      <c r="S932" s="66">
        <f t="shared" si="60"/>
        <v>0</v>
      </c>
      <c r="T932" s="31">
        <f t="shared" si="72"/>
        <v>0</v>
      </c>
      <c r="U932" s="32" t="str">
        <f t="shared" si="73"/>
        <v xml:space="preserve"> </v>
      </c>
    </row>
    <row r="933" spans="2:21" x14ac:dyDescent="0.25">
      <c r="B933" s="11"/>
      <c r="C933" s="12"/>
      <c r="D933" s="13"/>
      <c r="E933" s="13"/>
      <c r="F933" s="13"/>
      <c r="G933" s="12"/>
      <c r="H933" s="14"/>
      <c r="I933" s="14"/>
      <c r="J933" s="12"/>
      <c r="K933" s="15"/>
      <c r="L933" s="15"/>
      <c r="M933" s="15"/>
      <c r="N933" s="15"/>
      <c r="O933" s="15"/>
      <c r="P933" s="16" t="str">
        <f t="shared" si="70"/>
        <v xml:space="preserve"> </v>
      </c>
      <c r="Q933" s="17">
        <f t="shared" si="71"/>
        <v>0</v>
      </c>
      <c r="R933" s="65"/>
      <c r="S933" s="66">
        <f t="shared" si="60"/>
        <v>0</v>
      </c>
      <c r="T933" s="31">
        <f t="shared" si="72"/>
        <v>0</v>
      </c>
      <c r="U933" s="32" t="str">
        <f t="shared" si="73"/>
        <v xml:space="preserve"> </v>
      </c>
    </row>
    <row r="934" spans="2:21" x14ac:dyDescent="0.25">
      <c r="B934" s="11"/>
      <c r="C934" s="12"/>
      <c r="D934" s="13"/>
      <c r="E934" s="13"/>
      <c r="F934" s="13"/>
      <c r="G934" s="12"/>
      <c r="H934" s="14"/>
      <c r="I934" s="14"/>
      <c r="J934" s="12"/>
      <c r="K934" s="15"/>
      <c r="L934" s="15"/>
      <c r="M934" s="15"/>
      <c r="N934" s="15"/>
      <c r="O934" s="15"/>
      <c r="P934" s="16" t="str">
        <f t="shared" si="70"/>
        <v xml:space="preserve"> </v>
      </c>
      <c r="Q934" s="17">
        <f t="shared" si="71"/>
        <v>0</v>
      </c>
      <c r="R934" s="65"/>
      <c r="S934" s="66">
        <f t="shared" si="60"/>
        <v>0</v>
      </c>
      <c r="T934" s="31">
        <f t="shared" si="72"/>
        <v>0</v>
      </c>
      <c r="U934" s="32" t="str">
        <f t="shared" si="73"/>
        <v xml:space="preserve"> </v>
      </c>
    </row>
    <row r="935" spans="2:21" x14ac:dyDescent="0.25">
      <c r="B935" s="11"/>
      <c r="C935" s="12"/>
      <c r="D935" s="13"/>
      <c r="E935" s="13"/>
      <c r="F935" s="13"/>
      <c r="G935" s="12"/>
      <c r="H935" s="14"/>
      <c r="I935" s="14"/>
      <c r="J935" s="12"/>
      <c r="K935" s="15"/>
      <c r="L935" s="15"/>
      <c r="M935" s="15"/>
      <c r="N935" s="15"/>
      <c r="O935" s="15"/>
      <c r="P935" s="16" t="str">
        <f t="shared" si="70"/>
        <v xml:space="preserve"> </v>
      </c>
      <c r="Q935" s="17">
        <f t="shared" si="71"/>
        <v>0</v>
      </c>
      <c r="R935" s="65"/>
      <c r="S935" s="66">
        <f t="shared" si="60"/>
        <v>0</v>
      </c>
      <c r="T935" s="31">
        <f t="shared" si="72"/>
        <v>0</v>
      </c>
      <c r="U935" s="32" t="str">
        <f t="shared" si="73"/>
        <v xml:space="preserve"> </v>
      </c>
    </row>
    <row r="936" spans="2:21" x14ac:dyDescent="0.25">
      <c r="B936" s="11"/>
      <c r="C936" s="12"/>
      <c r="D936" s="13"/>
      <c r="E936" s="13"/>
      <c r="F936" s="13"/>
      <c r="G936" s="12"/>
      <c r="H936" s="14"/>
      <c r="I936" s="14"/>
      <c r="J936" s="12"/>
      <c r="K936" s="15"/>
      <c r="L936" s="15"/>
      <c r="M936" s="15"/>
      <c r="N936" s="15"/>
      <c r="O936" s="15"/>
      <c r="P936" s="16" t="str">
        <f t="shared" si="70"/>
        <v xml:space="preserve"> </v>
      </c>
      <c r="Q936" s="17">
        <f t="shared" si="71"/>
        <v>0</v>
      </c>
      <c r="R936" s="65"/>
      <c r="S936" s="66">
        <f t="shared" si="60"/>
        <v>0</v>
      </c>
      <c r="T936" s="31">
        <f t="shared" si="72"/>
        <v>0</v>
      </c>
      <c r="U936" s="32" t="str">
        <f t="shared" si="73"/>
        <v xml:space="preserve"> </v>
      </c>
    </row>
    <row r="937" spans="2:21" x14ac:dyDescent="0.25">
      <c r="B937" s="11"/>
      <c r="C937" s="12"/>
      <c r="D937" s="13"/>
      <c r="E937" s="13"/>
      <c r="F937" s="13"/>
      <c r="G937" s="12"/>
      <c r="H937" s="14"/>
      <c r="I937" s="14"/>
      <c r="J937" s="12"/>
      <c r="K937" s="15"/>
      <c r="L937" s="15"/>
      <c r="M937" s="15"/>
      <c r="N937" s="15"/>
      <c r="O937" s="15"/>
      <c r="P937" s="16" t="str">
        <f t="shared" si="70"/>
        <v xml:space="preserve"> </v>
      </c>
      <c r="Q937" s="17">
        <f t="shared" si="71"/>
        <v>0</v>
      </c>
      <c r="R937" s="65"/>
      <c r="S937" s="66">
        <f t="shared" si="60"/>
        <v>0</v>
      </c>
      <c r="T937" s="31">
        <f t="shared" si="72"/>
        <v>0</v>
      </c>
      <c r="U937" s="32" t="str">
        <f t="shared" si="73"/>
        <v xml:space="preserve"> </v>
      </c>
    </row>
    <row r="938" spans="2:21" x14ac:dyDescent="0.25">
      <c r="B938" s="11"/>
      <c r="C938" s="12"/>
      <c r="D938" s="13"/>
      <c r="E938" s="13"/>
      <c r="F938" s="13"/>
      <c r="G938" s="12"/>
      <c r="H938" s="14"/>
      <c r="I938" s="14"/>
      <c r="J938" s="12"/>
      <c r="K938" s="15"/>
      <c r="L938" s="15"/>
      <c r="M938" s="15"/>
      <c r="N938" s="15"/>
      <c r="O938" s="15"/>
      <c r="P938" s="16" t="str">
        <f t="shared" si="70"/>
        <v xml:space="preserve"> </v>
      </c>
      <c r="Q938" s="17">
        <f t="shared" si="71"/>
        <v>0</v>
      </c>
      <c r="R938" s="65"/>
      <c r="S938" s="66">
        <f t="shared" si="60"/>
        <v>0</v>
      </c>
      <c r="T938" s="31">
        <f t="shared" si="72"/>
        <v>0</v>
      </c>
      <c r="U938" s="32" t="str">
        <f t="shared" si="73"/>
        <v xml:space="preserve"> </v>
      </c>
    </row>
    <row r="939" spans="2:21" x14ac:dyDescent="0.25">
      <c r="B939" s="11"/>
      <c r="C939" s="12"/>
      <c r="D939" s="13"/>
      <c r="E939" s="13"/>
      <c r="F939" s="13"/>
      <c r="G939" s="12"/>
      <c r="H939" s="14"/>
      <c r="I939" s="14"/>
      <c r="J939" s="12"/>
      <c r="K939" s="15"/>
      <c r="L939" s="15"/>
      <c r="M939" s="15"/>
      <c r="N939" s="15"/>
      <c r="O939" s="15"/>
      <c r="P939" s="16" t="str">
        <f t="shared" si="70"/>
        <v xml:space="preserve"> </v>
      </c>
      <c r="Q939" s="17">
        <f t="shared" si="71"/>
        <v>0</v>
      </c>
      <c r="R939" s="65"/>
      <c r="S939" s="66">
        <f t="shared" si="60"/>
        <v>0</v>
      </c>
      <c r="T939" s="31">
        <f t="shared" si="72"/>
        <v>0</v>
      </c>
      <c r="U939" s="32" t="str">
        <f t="shared" si="73"/>
        <v xml:space="preserve"> </v>
      </c>
    </row>
    <row r="940" spans="2:21" x14ac:dyDescent="0.25">
      <c r="B940" s="11"/>
      <c r="C940" s="12"/>
      <c r="D940" s="13"/>
      <c r="E940" s="13"/>
      <c r="F940" s="13"/>
      <c r="G940" s="12"/>
      <c r="H940" s="14"/>
      <c r="I940" s="14"/>
      <c r="J940" s="12"/>
      <c r="K940" s="15"/>
      <c r="L940" s="15"/>
      <c r="M940" s="15"/>
      <c r="N940" s="15"/>
      <c r="O940" s="15"/>
      <c r="P940" s="16" t="str">
        <f t="shared" si="70"/>
        <v xml:space="preserve"> </v>
      </c>
      <c r="Q940" s="17">
        <f t="shared" si="71"/>
        <v>0</v>
      </c>
      <c r="R940" s="65"/>
      <c r="S940" s="66">
        <f t="shared" si="60"/>
        <v>0</v>
      </c>
      <c r="T940" s="31">
        <f t="shared" si="72"/>
        <v>0</v>
      </c>
      <c r="U940" s="32" t="str">
        <f t="shared" si="73"/>
        <v xml:space="preserve"> </v>
      </c>
    </row>
    <row r="941" spans="2:21" x14ac:dyDescent="0.25">
      <c r="B941" s="11"/>
      <c r="C941" s="12"/>
      <c r="D941" s="13"/>
      <c r="E941" s="13"/>
      <c r="F941" s="13"/>
      <c r="G941" s="12"/>
      <c r="H941" s="14"/>
      <c r="I941" s="14"/>
      <c r="J941" s="12"/>
      <c r="K941" s="15"/>
      <c r="L941" s="15"/>
      <c r="M941" s="15"/>
      <c r="N941" s="15"/>
      <c r="O941" s="15"/>
      <c r="P941" s="16" t="str">
        <f t="shared" si="70"/>
        <v xml:space="preserve"> </v>
      </c>
      <c r="Q941" s="17">
        <f t="shared" si="71"/>
        <v>0</v>
      </c>
      <c r="R941" s="65"/>
      <c r="S941" s="66">
        <f t="shared" si="60"/>
        <v>0</v>
      </c>
      <c r="T941" s="31">
        <f t="shared" si="72"/>
        <v>0</v>
      </c>
      <c r="U941" s="32" t="str">
        <f t="shared" si="73"/>
        <v xml:space="preserve"> </v>
      </c>
    </row>
    <row r="942" spans="2:21" x14ac:dyDescent="0.25">
      <c r="B942" s="11"/>
      <c r="C942" s="12"/>
      <c r="D942" s="13"/>
      <c r="E942" s="13"/>
      <c r="F942" s="13"/>
      <c r="G942" s="12"/>
      <c r="H942" s="14"/>
      <c r="I942" s="14"/>
      <c r="J942" s="12"/>
      <c r="K942" s="15"/>
      <c r="L942" s="15"/>
      <c r="M942" s="15"/>
      <c r="N942" s="15"/>
      <c r="O942" s="15"/>
      <c r="P942" s="16" t="str">
        <f t="shared" si="70"/>
        <v xml:space="preserve"> </v>
      </c>
      <c r="Q942" s="17">
        <f t="shared" si="71"/>
        <v>0</v>
      </c>
      <c r="R942" s="65"/>
      <c r="S942" s="66">
        <f t="shared" si="60"/>
        <v>0</v>
      </c>
      <c r="T942" s="31">
        <f t="shared" si="72"/>
        <v>0</v>
      </c>
      <c r="U942" s="32" t="str">
        <f t="shared" si="73"/>
        <v xml:space="preserve"> </v>
      </c>
    </row>
    <row r="943" spans="2:21" x14ac:dyDescent="0.25">
      <c r="B943" s="11"/>
      <c r="C943" s="12"/>
      <c r="D943" s="13"/>
      <c r="E943" s="13"/>
      <c r="F943" s="13"/>
      <c r="G943" s="12"/>
      <c r="H943" s="14"/>
      <c r="I943" s="14"/>
      <c r="J943" s="12"/>
      <c r="K943" s="15"/>
      <c r="L943" s="15"/>
      <c r="M943" s="15"/>
      <c r="N943" s="15"/>
      <c r="O943" s="15"/>
      <c r="P943" s="16" t="str">
        <f t="shared" si="70"/>
        <v xml:space="preserve"> </v>
      </c>
      <c r="Q943" s="17">
        <f t="shared" si="71"/>
        <v>0</v>
      </c>
      <c r="R943" s="65"/>
      <c r="S943" s="66">
        <f t="shared" si="60"/>
        <v>0</v>
      </c>
      <c r="T943" s="31">
        <f t="shared" si="72"/>
        <v>0</v>
      </c>
      <c r="U943" s="32" t="str">
        <f t="shared" si="73"/>
        <v xml:space="preserve"> </v>
      </c>
    </row>
    <row r="944" spans="2:21" x14ac:dyDescent="0.25">
      <c r="B944" s="11"/>
      <c r="C944" s="12"/>
      <c r="D944" s="13"/>
      <c r="E944" s="13"/>
      <c r="F944" s="13"/>
      <c r="G944" s="12"/>
      <c r="H944" s="14"/>
      <c r="I944" s="14"/>
      <c r="J944" s="12"/>
      <c r="K944" s="15"/>
      <c r="L944" s="15"/>
      <c r="M944" s="15"/>
      <c r="N944" s="15"/>
      <c r="O944" s="15"/>
      <c r="P944" s="16" t="str">
        <f t="shared" si="70"/>
        <v xml:space="preserve"> </v>
      </c>
      <c r="Q944" s="17">
        <f t="shared" si="71"/>
        <v>0</v>
      </c>
      <c r="R944" s="65"/>
      <c r="S944" s="66">
        <f t="shared" si="60"/>
        <v>0</v>
      </c>
      <c r="T944" s="31">
        <f t="shared" si="72"/>
        <v>0</v>
      </c>
      <c r="U944" s="32" t="str">
        <f t="shared" si="73"/>
        <v xml:space="preserve"> </v>
      </c>
    </row>
    <row r="945" spans="2:21" x14ac:dyDescent="0.25">
      <c r="B945" s="11"/>
      <c r="C945" s="12"/>
      <c r="D945" s="13"/>
      <c r="E945" s="13"/>
      <c r="F945" s="13"/>
      <c r="G945" s="12"/>
      <c r="H945" s="14"/>
      <c r="I945" s="14"/>
      <c r="J945" s="12"/>
      <c r="K945" s="15"/>
      <c r="L945" s="15"/>
      <c r="M945" s="15"/>
      <c r="N945" s="15"/>
      <c r="O945" s="15"/>
      <c r="P945" s="16" t="str">
        <f t="shared" si="70"/>
        <v xml:space="preserve"> </v>
      </c>
      <c r="Q945" s="17">
        <f t="shared" si="71"/>
        <v>0</v>
      </c>
      <c r="R945" s="65"/>
      <c r="S945" s="66">
        <f t="shared" si="60"/>
        <v>0</v>
      </c>
      <c r="T945" s="31">
        <f t="shared" si="72"/>
        <v>0</v>
      </c>
      <c r="U945" s="32" t="str">
        <f t="shared" si="73"/>
        <v xml:space="preserve"> </v>
      </c>
    </row>
    <row r="946" spans="2:21" x14ac:dyDescent="0.25">
      <c r="B946" s="11"/>
      <c r="C946" s="12"/>
      <c r="D946" s="13"/>
      <c r="E946" s="13"/>
      <c r="F946" s="13"/>
      <c r="G946" s="12"/>
      <c r="H946" s="14"/>
      <c r="I946" s="14"/>
      <c r="J946" s="12"/>
      <c r="K946" s="15"/>
      <c r="L946" s="15"/>
      <c r="M946" s="15"/>
      <c r="N946" s="15"/>
      <c r="O946" s="15"/>
      <c r="P946" s="16" t="str">
        <f t="shared" si="70"/>
        <v xml:space="preserve"> </v>
      </c>
      <c r="Q946" s="17">
        <f t="shared" si="71"/>
        <v>0</v>
      </c>
      <c r="R946" s="65"/>
      <c r="S946" s="66">
        <f t="shared" si="60"/>
        <v>0</v>
      </c>
      <c r="T946" s="31">
        <f t="shared" si="72"/>
        <v>0</v>
      </c>
      <c r="U946" s="32" t="str">
        <f t="shared" si="73"/>
        <v xml:space="preserve"> </v>
      </c>
    </row>
    <row r="947" spans="2:21" x14ac:dyDescent="0.25">
      <c r="B947" s="11"/>
      <c r="C947" s="12"/>
      <c r="D947" s="13"/>
      <c r="E947" s="13"/>
      <c r="F947" s="13"/>
      <c r="G947" s="12"/>
      <c r="H947" s="14"/>
      <c r="I947" s="14"/>
      <c r="J947" s="12"/>
      <c r="K947" s="15"/>
      <c r="L947" s="15"/>
      <c r="M947" s="15"/>
      <c r="N947" s="15"/>
      <c r="O947" s="15"/>
      <c r="P947" s="16" t="str">
        <f t="shared" si="70"/>
        <v xml:space="preserve"> </v>
      </c>
      <c r="Q947" s="17">
        <f t="shared" si="71"/>
        <v>0</v>
      </c>
      <c r="R947" s="18"/>
      <c r="S947" s="19">
        <f t="shared" ref="S947" si="74">+Q947-R947</f>
        <v>0</v>
      </c>
      <c r="T947" s="31">
        <f t="shared" si="72"/>
        <v>0</v>
      </c>
      <c r="U947" s="32" t="str">
        <f t="shared" si="73"/>
        <v xml:space="preserve"> </v>
      </c>
    </row>
    <row r="948" spans="2:21" x14ac:dyDescent="0.25">
      <c r="B948" s="11"/>
      <c r="C948" s="12"/>
      <c r="D948" s="13"/>
      <c r="E948" s="13"/>
      <c r="F948" s="13"/>
      <c r="G948" s="12"/>
      <c r="H948" s="14"/>
      <c r="I948" s="14"/>
      <c r="J948" s="12"/>
      <c r="K948" s="15"/>
      <c r="L948" s="15"/>
      <c r="M948" s="15"/>
      <c r="N948" s="15"/>
      <c r="O948" s="15"/>
      <c r="P948" s="16" t="str">
        <f t="shared" si="70"/>
        <v xml:space="preserve"> </v>
      </c>
      <c r="Q948" s="17">
        <f t="shared" si="71"/>
        <v>0</v>
      </c>
      <c r="R948" s="18"/>
      <c r="S948" s="19">
        <f t="shared" ref="S948:S949" si="75">+Q948-R948</f>
        <v>0</v>
      </c>
      <c r="T948" s="31">
        <f t="shared" si="72"/>
        <v>0</v>
      </c>
      <c r="U948" s="32" t="str">
        <f t="shared" si="73"/>
        <v xml:space="preserve"> </v>
      </c>
    </row>
    <row r="949" spans="2:21" x14ac:dyDescent="0.25">
      <c r="B949" s="11"/>
      <c r="C949" s="12"/>
      <c r="D949" s="13"/>
      <c r="E949" s="13"/>
      <c r="F949" s="13"/>
      <c r="G949" s="12"/>
      <c r="H949" s="14"/>
      <c r="I949" s="14"/>
      <c r="J949" s="12"/>
      <c r="K949" s="15"/>
      <c r="L949" s="15"/>
      <c r="M949" s="15"/>
      <c r="N949" s="15"/>
      <c r="O949" s="15"/>
      <c r="P949" s="16" t="str">
        <f t="shared" si="70"/>
        <v xml:space="preserve"> </v>
      </c>
      <c r="Q949" s="17">
        <f t="shared" si="71"/>
        <v>0</v>
      </c>
      <c r="R949" s="18"/>
      <c r="S949" s="19">
        <f t="shared" si="75"/>
        <v>0</v>
      </c>
      <c r="T949" s="31">
        <f t="shared" si="72"/>
        <v>0</v>
      </c>
      <c r="U949" s="32" t="str">
        <f t="shared" si="73"/>
        <v xml:space="preserve"> </v>
      </c>
    </row>
    <row r="950" spans="2:21" x14ac:dyDescent="0.25">
      <c r="B950" s="11"/>
      <c r="C950" s="12"/>
      <c r="D950" s="13"/>
      <c r="E950" s="13"/>
      <c r="F950" s="13"/>
      <c r="G950" s="12"/>
      <c r="H950" s="14"/>
      <c r="I950" s="14"/>
      <c r="J950" s="12"/>
      <c r="K950" s="15"/>
      <c r="L950" s="15"/>
      <c r="M950" s="15"/>
      <c r="N950" s="15"/>
      <c r="O950" s="15"/>
      <c r="P950" s="16" t="str">
        <f t="shared" si="70"/>
        <v xml:space="preserve"> </v>
      </c>
      <c r="Q950" s="17">
        <f t="shared" si="71"/>
        <v>0</v>
      </c>
      <c r="R950" s="18"/>
      <c r="S950" s="19">
        <f t="shared" ref="S950:S998" si="76">+Q950-R950</f>
        <v>0</v>
      </c>
      <c r="T950" s="31">
        <f t="shared" si="72"/>
        <v>0</v>
      </c>
      <c r="U950" s="32" t="str">
        <f t="shared" si="73"/>
        <v xml:space="preserve"> </v>
      </c>
    </row>
    <row r="951" spans="2:21" x14ac:dyDescent="0.25">
      <c r="B951" s="11"/>
      <c r="C951" s="12"/>
      <c r="D951" s="13"/>
      <c r="E951" s="13"/>
      <c r="F951" s="13"/>
      <c r="G951" s="12"/>
      <c r="H951" s="14"/>
      <c r="I951" s="14"/>
      <c r="J951" s="12"/>
      <c r="K951" s="15"/>
      <c r="L951" s="15"/>
      <c r="M951" s="15"/>
      <c r="N951" s="15"/>
      <c r="O951" s="15"/>
      <c r="P951" s="16" t="str">
        <f t="shared" si="70"/>
        <v xml:space="preserve"> </v>
      </c>
      <c r="Q951" s="17">
        <f t="shared" si="71"/>
        <v>0</v>
      </c>
      <c r="R951" s="18"/>
      <c r="S951" s="19">
        <f t="shared" si="76"/>
        <v>0</v>
      </c>
      <c r="T951" s="31">
        <f t="shared" si="72"/>
        <v>0</v>
      </c>
      <c r="U951" s="32" t="str">
        <f t="shared" si="73"/>
        <v xml:space="preserve"> </v>
      </c>
    </row>
    <row r="952" spans="2:21" x14ac:dyDescent="0.25">
      <c r="B952" s="11"/>
      <c r="C952" s="12"/>
      <c r="D952" s="13"/>
      <c r="E952" s="13"/>
      <c r="F952" s="13"/>
      <c r="G952" s="12"/>
      <c r="H952" s="14"/>
      <c r="I952" s="14"/>
      <c r="J952" s="12"/>
      <c r="K952" s="15"/>
      <c r="L952" s="15"/>
      <c r="M952" s="15"/>
      <c r="N952" s="15"/>
      <c r="O952" s="15"/>
      <c r="P952" s="16" t="str">
        <f t="shared" si="70"/>
        <v xml:space="preserve"> </v>
      </c>
      <c r="Q952" s="17">
        <f t="shared" si="71"/>
        <v>0</v>
      </c>
      <c r="R952" s="18"/>
      <c r="S952" s="19">
        <f t="shared" si="76"/>
        <v>0</v>
      </c>
      <c r="T952" s="31">
        <f t="shared" si="72"/>
        <v>0</v>
      </c>
      <c r="U952" s="32" t="str">
        <f t="shared" si="73"/>
        <v xml:space="preserve"> </v>
      </c>
    </row>
    <row r="953" spans="2:21" x14ac:dyDescent="0.25">
      <c r="B953" s="11"/>
      <c r="C953" s="12"/>
      <c r="D953" s="13"/>
      <c r="E953" s="13"/>
      <c r="F953" s="13"/>
      <c r="G953" s="12"/>
      <c r="H953" s="14"/>
      <c r="I953" s="14"/>
      <c r="J953" s="12"/>
      <c r="K953" s="15"/>
      <c r="L953" s="15"/>
      <c r="M953" s="15"/>
      <c r="N953" s="15"/>
      <c r="O953" s="15"/>
      <c r="P953" s="16" t="str">
        <f t="shared" si="70"/>
        <v xml:space="preserve"> </v>
      </c>
      <c r="Q953" s="17">
        <f t="shared" si="71"/>
        <v>0</v>
      </c>
      <c r="R953" s="18"/>
      <c r="S953" s="19">
        <f t="shared" si="76"/>
        <v>0</v>
      </c>
      <c r="T953" s="31">
        <f t="shared" si="72"/>
        <v>0</v>
      </c>
      <c r="U953" s="32" t="str">
        <f t="shared" si="73"/>
        <v xml:space="preserve"> </v>
      </c>
    </row>
    <row r="954" spans="2:21" x14ac:dyDescent="0.25">
      <c r="B954" s="11"/>
      <c r="C954" s="12"/>
      <c r="D954" s="13"/>
      <c r="E954" s="13"/>
      <c r="F954" s="13"/>
      <c r="G954" s="12"/>
      <c r="H954" s="14"/>
      <c r="I954" s="14"/>
      <c r="J954" s="12"/>
      <c r="K954" s="15"/>
      <c r="L954" s="15"/>
      <c r="M954" s="15"/>
      <c r="N954" s="15"/>
      <c r="O954" s="15"/>
      <c r="P954" s="16" t="str">
        <f t="shared" si="70"/>
        <v xml:space="preserve"> </v>
      </c>
      <c r="Q954" s="17">
        <f t="shared" si="71"/>
        <v>0</v>
      </c>
      <c r="R954" s="18"/>
      <c r="S954" s="19">
        <f t="shared" si="76"/>
        <v>0</v>
      </c>
      <c r="T954" s="31">
        <f t="shared" si="72"/>
        <v>0</v>
      </c>
      <c r="U954" s="32" t="str">
        <f t="shared" si="73"/>
        <v xml:space="preserve"> </v>
      </c>
    </row>
    <row r="955" spans="2:21" x14ac:dyDescent="0.25">
      <c r="B955" s="11"/>
      <c r="C955" s="12"/>
      <c r="D955" s="13"/>
      <c r="E955" s="13"/>
      <c r="F955" s="13"/>
      <c r="G955" s="12"/>
      <c r="H955" s="14"/>
      <c r="I955" s="14"/>
      <c r="J955" s="12"/>
      <c r="K955" s="15"/>
      <c r="L955" s="15"/>
      <c r="M955" s="15"/>
      <c r="N955" s="15"/>
      <c r="O955" s="15"/>
      <c r="P955" s="16" t="str">
        <f t="shared" si="70"/>
        <v xml:space="preserve"> </v>
      </c>
      <c r="Q955" s="17">
        <f t="shared" si="71"/>
        <v>0</v>
      </c>
      <c r="R955" s="18"/>
      <c r="S955" s="19">
        <f t="shared" si="76"/>
        <v>0</v>
      </c>
      <c r="T955" s="31">
        <f t="shared" si="72"/>
        <v>0</v>
      </c>
      <c r="U955" s="32" t="str">
        <f t="shared" si="73"/>
        <v xml:space="preserve"> </v>
      </c>
    </row>
    <row r="956" spans="2:21" x14ac:dyDescent="0.25">
      <c r="B956" s="11"/>
      <c r="C956" s="12"/>
      <c r="D956" s="13"/>
      <c r="E956" s="13"/>
      <c r="F956" s="13"/>
      <c r="G956" s="12"/>
      <c r="H956" s="14"/>
      <c r="I956" s="14"/>
      <c r="J956" s="12"/>
      <c r="K956" s="15"/>
      <c r="L956" s="15"/>
      <c r="M956" s="15"/>
      <c r="N956" s="15"/>
      <c r="O956" s="15"/>
      <c r="P956" s="16" t="str">
        <f t="shared" si="70"/>
        <v xml:space="preserve"> </v>
      </c>
      <c r="Q956" s="17">
        <f t="shared" si="71"/>
        <v>0</v>
      </c>
      <c r="R956" s="18"/>
      <c r="S956" s="19">
        <f t="shared" si="76"/>
        <v>0</v>
      </c>
      <c r="T956" s="31">
        <f t="shared" si="72"/>
        <v>0</v>
      </c>
      <c r="U956" s="32" t="str">
        <f t="shared" si="73"/>
        <v xml:space="preserve"> </v>
      </c>
    </row>
    <row r="957" spans="2:21" x14ac:dyDescent="0.25">
      <c r="B957" s="11"/>
      <c r="C957" s="12"/>
      <c r="D957" s="13"/>
      <c r="E957" s="13"/>
      <c r="F957" s="13"/>
      <c r="G957" s="12"/>
      <c r="H957" s="14"/>
      <c r="I957" s="14"/>
      <c r="J957" s="12"/>
      <c r="K957" s="15"/>
      <c r="L957" s="15"/>
      <c r="M957" s="15"/>
      <c r="N957" s="15"/>
      <c r="O957" s="15"/>
      <c r="P957" s="16" t="str">
        <f t="shared" si="70"/>
        <v xml:space="preserve"> </v>
      </c>
      <c r="Q957" s="17">
        <f t="shared" si="71"/>
        <v>0</v>
      </c>
      <c r="R957" s="18"/>
      <c r="S957" s="19">
        <f t="shared" si="76"/>
        <v>0</v>
      </c>
      <c r="T957" s="31">
        <f t="shared" si="72"/>
        <v>0</v>
      </c>
      <c r="U957" s="32" t="str">
        <f t="shared" si="73"/>
        <v xml:space="preserve"> </v>
      </c>
    </row>
    <row r="958" spans="2:21" x14ac:dyDescent="0.25">
      <c r="B958" s="11"/>
      <c r="C958" s="12"/>
      <c r="D958" s="13"/>
      <c r="E958" s="13"/>
      <c r="F958" s="13"/>
      <c r="G958" s="12"/>
      <c r="H958" s="14"/>
      <c r="I958" s="14"/>
      <c r="J958" s="12"/>
      <c r="K958" s="15"/>
      <c r="L958" s="15"/>
      <c r="M958" s="15"/>
      <c r="N958" s="15"/>
      <c r="O958" s="15"/>
      <c r="P958" s="16" t="str">
        <f t="shared" si="70"/>
        <v xml:space="preserve"> </v>
      </c>
      <c r="Q958" s="17">
        <f t="shared" si="71"/>
        <v>0</v>
      </c>
      <c r="R958" s="18"/>
      <c r="S958" s="19">
        <f t="shared" si="76"/>
        <v>0</v>
      </c>
      <c r="T958" s="31">
        <f t="shared" si="72"/>
        <v>0</v>
      </c>
      <c r="U958" s="32" t="str">
        <f t="shared" si="73"/>
        <v xml:space="preserve"> </v>
      </c>
    </row>
    <row r="959" spans="2:21" x14ac:dyDescent="0.25">
      <c r="B959" s="11"/>
      <c r="C959" s="12"/>
      <c r="D959" s="13"/>
      <c r="E959" s="13"/>
      <c r="F959" s="13"/>
      <c r="G959" s="12"/>
      <c r="H959" s="14"/>
      <c r="I959" s="14"/>
      <c r="J959" s="12"/>
      <c r="K959" s="15"/>
      <c r="L959" s="15"/>
      <c r="M959" s="15"/>
      <c r="N959" s="15"/>
      <c r="O959" s="15"/>
      <c r="P959" s="16" t="str">
        <f t="shared" si="70"/>
        <v xml:space="preserve"> </v>
      </c>
      <c r="Q959" s="17">
        <f t="shared" si="71"/>
        <v>0</v>
      </c>
      <c r="R959" s="18"/>
      <c r="S959" s="19">
        <f t="shared" si="76"/>
        <v>0</v>
      </c>
      <c r="T959" s="31">
        <f t="shared" si="72"/>
        <v>0</v>
      </c>
      <c r="U959" s="32" t="str">
        <f t="shared" si="73"/>
        <v xml:space="preserve"> </v>
      </c>
    </row>
    <row r="960" spans="2:21" x14ac:dyDescent="0.25">
      <c r="B960" s="11"/>
      <c r="C960" s="12"/>
      <c r="D960" s="13"/>
      <c r="E960" s="13"/>
      <c r="F960" s="13"/>
      <c r="G960" s="12"/>
      <c r="H960" s="14"/>
      <c r="I960" s="14"/>
      <c r="J960" s="12"/>
      <c r="K960" s="15"/>
      <c r="L960" s="15"/>
      <c r="M960" s="15"/>
      <c r="N960" s="15"/>
      <c r="O960" s="15"/>
      <c r="P960" s="16" t="str">
        <f t="shared" si="70"/>
        <v xml:space="preserve"> </v>
      </c>
      <c r="Q960" s="17">
        <f t="shared" si="71"/>
        <v>0</v>
      </c>
      <c r="R960" s="18"/>
      <c r="S960" s="19">
        <f t="shared" si="76"/>
        <v>0</v>
      </c>
      <c r="T960" s="31">
        <f t="shared" si="72"/>
        <v>0</v>
      </c>
      <c r="U960" s="32" t="str">
        <f t="shared" si="73"/>
        <v xml:space="preserve"> </v>
      </c>
    </row>
    <row r="961" spans="2:21" x14ac:dyDescent="0.25">
      <c r="B961" s="11"/>
      <c r="C961" s="12"/>
      <c r="D961" s="13"/>
      <c r="E961" s="13"/>
      <c r="F961" s="13"/>
      <c r="G961" s="12"/>
      <c r="H961" s="14"/>
      <c r="I961" s="14"/>
      <c r="J961" s="12"/>
      <c r="K961" s="15"/>
      <c r="L961" s="15"/>
      <c r="M961" s="15"/>
      <c r="N961" s="15"/>
      <c r="O961" s="15"/>
      <c r="P961" s="16" t="str">
        <f t="shared" si="70"/>
        <v xml:space="preserve"> </v>
      </c>
      <c r="Q961" s="17">
        <f t="shared" si="71"/>
        <v>0</v>
      </c>
      <c r="R961" s="18"/>
      <c r="S961" s="19">
        <f t="shared" ref="S961:S985" si="77">+Q961-R961</f>
        <v>0</v>
      </c>
      <c r="T961" s="31">
        <f t="shared" si="72"/>
        <v>0</v>
      </c>
      <c r="U961" s="32" t="str">
        <f t="shared" si="73"/>
        <v xml:space="preserve"> </v>
      </c>
    </row>
    <row r="962" spans="2:21" x14ac:dyDescent="0.25">
      <c r="B962" s="11"/>
      <c r="C962" s="12"/>
      <c r="D962" s="13"/>
      <c r="E962" s="13"/>
      <c r="F962" s="13"/>
      <c r="G962" s="12"/>
      <c r="H962" s="14"/>
      <c r="I962" s="14"/>
      <c r="J962" s="12"/>
      <c r="K962" s="15"/>
      <c r="L962" s="15"/>
      <c r="M962" s="15"/>
      <c r="N962" s="15"/>
      <c r="O962" s="15"/>
      <c r="P962" s="16" t="str">
        <f t="shared" si="70"/>
        <v xml:space="preserve"> </v>
      </c>
      <c r="Q962" s="17">
        <f t="shared" si="71"/>
        <v>0</v>
      </c>
      <c r="R962" s="18"/>
      <c r="S962" s="19">
        <f t="shared" si="77"/>
        <v>0</v>
      </c>
      <c r="T962" s="31">
        <f t="shared" si="72"/>
        <v>0</v>
      </c>
      <c r="U962" s="32" t="str">
        <f t="shared" si="73"/>
        <v xml:space="preserve"> </v>
      </c>
    </row>
    <row r="963" spans="2:21" x14ac:dyDescent="0.25">
      <c r="B963" s="11"/>
      <c r="C963" s="12"/>
      <c r="D963" s="13"/>
      <c r="E963" s="13"/>
      <c r="F963" s="13"/>
      <c r="G963" s="12"/>
      <c r="H963" s="14"/>
      <c r="I963" s="14"/>
      <c r="J963" s="12"/>
      <c r="K963" s="15"/>
      <c r="L963" s="15"/>
      <c r="M963" s="15"/>
      <c r="N963" s="15"/>
      <c r="O963" s="15"/>
      <c r="P963" s="16" t="str">
        <f t="shared" si="70"/>
        <v xml:space="preserve"> </v>
      </c>
      <c r="Q963" s="17">
        <f t="shared" si="71"/>
        <v>0</v>
      </c>
      <c r="R963" s="18"/>
      <c r="S963" s="19">
        <f t="shared" si="77"/>
        <v>0</v>
      </c>
      <c r="T963" s="31">
        <f t="shared" si="72"/>
        <v>0</v>
      </c>
      <c r="U963" s="32" t="str">
        <f t="shared" si="73"/>
        <v xml:space="preserve"> </v>
      </c>
    </row>
    <row r="964" spans="2:21" x14ac:dyDescent="0.25">
      <c r="B964" s="11"/>
      <c r="C964" s="12"/>
      <c r="D964" s="13"/>
      <c r="E964" s="13"/>
      <c r="F964" s="13"/>
      <c r="G964" s="12"/>
      <c r="H964" s="14"/>
      <c r="I964" s="14"/>
      <c r="J964" s="12"/>
      <c r="K964" s="15"/>
      <c r="L964" s="15"/>
      <c r="M964" s="15"/>
      <c r="N964" s="15"/>
      <c r="O964" s="15"/>
      <c r="P964" s="16" t="str">
        <f t="shared" si="70"/>
        <v xml:space="preserve"> </v>
      </c>
      <c r="Q964" s="17">
        <f t="shared" si="71"/>
        <v>0</v>
      </c>
      <c r="R964" s="18"/>
      <c r="S964" s="19">
        <f t="shared" si="77"/>
        <v>0</v>
      </c>
      <c r="T964" s="31">
        <f t="shared" si="72"/>
        <v>0</v>
      </c>
      <c r="U964" s="32" t="str">
        <f t="shared" si="73"/>
        <v xml:space="preserve"> </v>
      </c>
    </row>
    <row r="965" spans="2:21" x14ac:dyDescent="0.25">
      <c r="B965" s="11"/>
      <c r="C965" s="12"/>
      <c r="D965" s="13"/>
      <c r="E965" s="13"/>
      <c r="F965" s="13"/>
      <c r="G965" s="12"/>
      <c r="H965" s="14"/>
      <c r="I965" s="14"/>
      <c r="J965" s="12"/>
      <c r="K965" s="15"/>
      <c r="L965" s="15"/>
      <c r="M965" s="15"/>
      <c r="N965" s="15"/>
      <c r="O965" s="15"/>
      <c r="P965" s="16" t="str">
        <f t="shared" si="70"/>
        <v xml:space="preserve"> </v>
      </c>
      <c r="Q965" s="17">
        <f t="shared" si="71"/>
        <v>0</v>
      </c>
      <c r="R965" s="18"/>
      <c r="S965" s="19">
        <f t="shared" si="77"/>
        <v>0</v>
      </c>
      <c r="T965" s="31">
        <f t="shared" si="72"/>
        <v>0</v>
      </c>
      <c r="U965" s="32" t="str">
        <f t="shared" si="73"/>
        <v xml:space="preserve"> </v>
      </c>
    </row>
    <row r="966" spans="2:21" x14ac:dyDescent="0.25">
      <c r="B966" s="11"/>
      <c r="C966" s="12"/>
      <c r="D966" s="13"/>
      <c r="E966" s="13"/>
      <c r="F966" s="13"/>
      <c r="G966" s="12"/>
      <c r="H966" s="14"/>
      <c r="I966" s="14"/>
      <c r="J966" s="12"/>
      <c r="K966" s="15"/>
      <c r="L966" s="15"/>
      <c r="M966" s="15"/>
      <c r="N966" s="15"/>
      <c r="O966" s="15"/>
      <c r="P966" s="16" t="str">
        <f t="shared" si="70"/>
        <v xml:space="preserve"> </v>
      </c>
      <c r="Q966" s="17">
        <f t="shared" si="71"/>
        <v>0</v>
      </c>
      <c r="R966" s="18"/>
      <c r="S966" s="19">
        <f t="shared" si="77"/>
        <v>0</v>
      </c>
      <c r="T966" s="31">
        <f t="shared" si="72"/>
        <v>0</v>
      </c>
      <c r="U966" s="32" t="str">
        <f t="shared" si="73"/>
        <v xml:space="preserve"> </v>
      </c>
    </row>
    <row r="967" spans="2:21" x14ac:dyDescent="0.25">
      <c r="B967" s="11"/>
      <c r="C967" s="12"/>
      <c r="D967" s="13"/>
      <c r="E967" s="13"/>
      <c r="F967" s="13"/>
      <c r="G967" s="12"/>
      <c r="H967" s="14"/>
      <c r="I967" s="14"/>
      <c r="J967" s="12"/>
      <c r="K967" s="15"/>
      <c r="L967" s="15"/>
      <c r="M967" s="15"/>
      <c r="N967" s="15"/>
      <c r="O967" s="15"/>
      <c r="P967" s="16" t="str">
        <f t="shared" si="70"/>
        <v xml:space="preserve"> </v>
      </c>
      <c r="Q967" s="17">
        <f t="shared" si="71"/>
        <v>0</v>
      </c>
      <c r="R967" s="18"/>
      <c r="S967" s="19">
        <f t="shared" si="77"/>
        <v>0</v>
      </c>
      <c r="T967" s="31">
        <f t="shared" si="72"/>
        <v>0</v>
      </c>
      <c r="U967" s="32" t="str">
        <f t="shared" si="73"/>
        <v xml:space="preserve"> </v>
      </c>
    </row>
    <row r="968" spans="2:21" x14ac:dyDescent="0.25">
      <c r="B968" s="11"/>
      <c r="C968" s="12"/>
      <c r="D968" s="13"/>
      <c r="E968" s="13"/>
      <c r="F968" s="13"/>
      <c r="G968" s="12"/>
      <c r="H968" s="14"/>
      <c r="I968" s="14"/>
      <c r="J968" s="12"/>
      <c r="K968" s="15"/>
      <c r="L968" s="15"/>
      <c r="M968" s="15"/>
      <c r="N968" s="15"/>
      <c r="O968" s="15"/>
      <c r="P968" s="16" t="str">
        <f t="shared" si="70"/>
        <v xml:space="preserve"> </v>
      </c>
      <c r="Q968" s="17">
        <f t="shared" si="71"/>
        <v>0</v>
      </c>
      <c r="R968" s="18"/>
      <c r="S968" s="19">
        <f t="shared" si="77"/>
        <v>0</v>
      </c>
      <c r="T968" s="31">
        <f t="shared" si="72"/>
        <v>0</v>
      </c>
      <c r="U968" s="32" t="str">
        <f t="shared" si="73"/>
        <v xml:space="preserve"> </v>
      </c>
    </row>
    <row r="969" spans="2:21" x14ac:dyDescent="0.25">
      <c r="B969" s="11"/>
      <c r="C969" s="12"/>
      <c r="D969" s="13"/>
      <c r="E969" s="13"/>
      <c r="F969" s="13"/>
      <c r="G969" s="12"/>
      <c r="H969" s="14"/>
      <c r="I969" s="14"/>
      <c r="J969" s="12"/>
      <c r="K969" s="15"/>
      <c r="L969" s="15"/>
      <c r="M969" s="15"/>
      <c r="N969" s="15"/>
      <c r="O969" s="15"/>
      <c r="P969" s="16" t="str">
        <f t="shared" ref="P969:P1008" si="78">+IF(K969&lt;=0," ",IF(K969&lt;=10,"A",IF(K969&gt;=11,"B")))</f>
        <v xml:space="preserve"> </v>
      </c>
      <c r="Q969" s="17">
        <f t="shared" ref="Q969:Q1008" si="79">+IF(P969=" ",K969*0,IF(P969="A",K969*2500,IF(P969="B",K969*3000)))</f>
        <v>0</v>
      </c>
      <c r="R969" s="18"/>
      <c r="S969" s="19">
        <f t="shared" si="77"/>
        <v>0</v>
      </c>
      <c r="T969" s="31">
        <f t="shared" ref="T969:T1008" si="80">SUMIF($G$8:$G$1008,G969:G1969,$K$8:$K$1008)</f>
        <v>0</v>
      </c>
      <c r="U969" s="32" t="str">
        <f t="shared" ref="U969:U1008" si="81">+IF(T969=0," ",IF(T969&lt;=50,"OK",IF(T969&gt;=51,"LEBIH")))</f>
        <v xml:space="preserve"> </v>
      </c>
    </row>
    <row r="970" spans="2:21" x14ac:dyDescent="0.25">
      <c r="B970" s="11"/>
      <c r="C970" s="12"/>
      <c r="D970" s="13"/>
      <c r="E970" s="13"/>
      <c r="F970" s="13"/>
      <c r="G970" s="12"/>
      <c r="H970" s="14"/>
      <c r="I970" s="14"/>
      <c r="J970" s="12"/>
      <c r="K970" s="15"/>
      <c r="L970" s="15"/>
      <c r="M970" s="15"/>
      <c r="N970" s="15"/>
      <c r="O970" s="15"/>
      <c r="P970" s="16" t="str">
        <f t="shared" si="78"/>
        <v xml:space="preserve"> </v>
      </c>
      <c r="Q970" s="17">
        <f t="shared" si="79"/>
        <v>0</v>
      </c>
      <c r="R970" s="18"/>
      <c r="S970" s="19">
        <f t="shared" si="77"/>
        <v>0</v>
      </c>
      <c r="T970" s="31">
        <f t="shared" si="80"/>
        <v>0</v>
      </c>
      <c r="U970" s="32" t="str">
        <f t="shared" si="81"/>
        <v xml:space="preserve"> </v>
      </c>
    </row>
    <row r="971" spans="2:21" x14ac:dyDescent="0.25">
      <c r="B971" s="11"/>
      <c r="C971" s="12"/>
      <c r="D971" s="13"/>
      <c r="E971" s="13"/>
      <c r="F971" s="13"/>
      <c r="G971" s="12"/>
      <c r="H971" s="14"/>
      <c r="I971" s="14"/>
      <c r="J971" s="12"/>
      <c r="K971" s="15"/>
      <c r="L971" s="15"/>
      <c r="M971" s="15"/>
      <c r="N971" s="15"/>
      <c r="O971" s="15"/>
      <c r="P971" s="16" t="str">
        <f t="shared" si="78"/>
        <v xml:space="preserve"> </v>
      </c>
      <c r="Q971" s="17">
        <f t="shared" si="79"/>
        <v>0</v>
      </c>
      <c r="R971" s="18"/>
      <c r="S971" s="19">
        <f t="shared" si="77"/>
        <v>0</v>
      </c>
      <c r="T971" s="31">
        <f t="shared" si="80"/>
        <v>0</v>
      </c>
      <c r="U971" s="32" t="str">
        <f t="shared" si="81"/>
        <v xml:space="preserve"> </v>
      </c>
    </row>
    <row r="972" spans="2:21" x14ac:dyDescent="0.25">
      <c r="B972" s="11"/>
      <c r="C972" s="12"/>
      <c r="D972" s="13"/>
      <c r="E972" s="13"/>
      <c r="F972" s="13"/>
      <c r="G972" s="12"/>
      <c r="H972" s="14"/>
      <c r="I972" s="14"/>
      <c r="J972" s="12"/>
      <c r="K972" s="15"/>
      <c r="L972" s="15"/>
      <c r="M972" s="15"/>
      <c r="N972" s="15"/>
      <c r="O972" s="15"/>
      <c r="P972" s="16" t="str">
        <f t="shared" si="78"/>
        <v xml:space="preserve"> </v>
      </c>
      <c r="Q972" s="17">
        <f t="shared" si="79"/>
        <v>0</v>
      </c>
      <c r="R972" s="18"/>
      <c r="S972" s="19">
        <f t="shared" si="77"/>
        <v>0</v>
      </c>
      <c r="T972" s="31">
        <f t="shared" si="80"/>
        <v>0</v>
      </c>
      <c r="U972" s="32" t="str">
        <f t="shared" si="81"/>
        <v xml:space="preserve"> </v>
      </c>
    </row>
    <row r="973" spans="2:21" x14ac:dyDescent="0.25">
      <c r="B973" s="11"/>
      <c r="C973" s="12"/>
      <c r="D973" s="13"/>
      <c r="E973" s="13"/>
      <c r="F973" s="13"/>
      <c r="G973" s="12"/>
      <c r="H973" s="14"/>
      <c r="I973" s="14"/>
      <c r="J973" s="12"/>
      <c r="K973" s="15"/>
      <c r="L973" s="15"/>
      <c r="M973" s="15"/>
      <c r="N973" s="15"/>
      <c r="O973" s="15"/>
      <c r="P973" s="16" t="str">
        <f t="shared" si="78"/>
        <v xml:space="preserve"> </v>
      </c>
      <c r="Q973" s="17">
        <f t="shared" si="79"/>
        <v>0</v>
      </c>
      <c r="R973" s="18"/>
      <c r="S973" s="19">
        <f t="shared" si="77"/>
        <v>0</v>
      </c>
      <c r="T973" s="31">
        <f t="shared" si="80"/>
        <v>0</v>
      </c>
      <c r="U973" s="32" t="str">
        <f t="shared" si="81"/>
        <v xml:space="preserve"> </v>
      </c>
    </row>
    <row r="974" spans="2:21" x14ac:dyDescent="0.25">
      <c r="B974" s="11"/>
      <c r="C974" s="12"/>
      <c r="D974" s="13"/>
      <c r="E974" s="13"/>
      <c r="F974" s="13"/>
      <c r="G974" s="12"/>
      <c r="H974" s="14"/>
      <c r="I974" s="14"/>
      <c r="J974" s="12"/>
      <c r="K974" s="15"/>
      <c r="L974" s="15"/>
      <c r="M974" s="15"/>
      <c r="N974" s="15"/>
      <c r="O974" s="15"/>
      <c r="P974" s="16" t="str">
        <f t="shared" si="78"/>
        <v xml:space="preserve"> </v>
      </c>
      <c r="Q974" s="17">
        <f t="shared" si="79"/>
        <v>0</v>
      </c>
      <c r="R974" s="18"/>
      <c r="S974" s="19">
        <f t="shared" si="77"/>
        <v>0</v>
      </c>
      <c r="T974" s="31">
        <f t="shared" si="80"/>
        <v>0</v>
      </c>
      <c r="U974" s="32" t="str">
        <f t="shared" si="81"/>
        <v xml:space="preserve"> </v>
      </c>
    </row>
    <row r="975" spans="2:21" x14ac:dyDescent="0.25">
      <c r="B975" s="11"/>
      <c r="C975" s="12"/>
      <c r="D975" s="13"/>
      <c r="E975" s="13"/>
      <c r="F975" s="13"/>
      <c r="G975" s="12"/>
      <c r="H975" s="14"/>
      <c r="I975" s="14"/>
      <c r="J975" s="12"/>
      <c r="K975" s="15"/>
      <c r="L975" s="15"/>
      <c r="M975" s="15"/>
      <c r="N975" s="15"/>
      <c r="O975" s="15"/>
      <c r="P975" s="16" t="str">
        <f t="shared" si="78"/>
        <v xml:space="preserve"> </v>
      </c>
      <c r="Q975" s="17">
        <f t="shared" si="79"/>
        <v>0</v>
      </c>
      <c r="R975" s="18"/>
      <c r="S975" s="19">
        <f t="shared" si="77"/>
        <v>0</v>
      </c>
      <c r="T975" s="31">
        <f t="shared" si="80"/>
        <v>0</v>
      </c>
      <c r="U975" s="32" t="str">
        <f t="shared" si="81"/>
        <v xml:space="preserve"> </v>
      </c>
    </row>
    <row r="976" spans="2:21" x14ac:dyDescent="0.25">
      <c r="B976" s="11"/>
      <c r="C976" s="12"/>
      <c r="D976" s="13"/>
      <c r="E976" s="13"/>
      <c r="F976" s="13"/>
      <c r="G976" s="12"/>
      <c r="H976" s="14"/>
      <c r="I976" s="14"/>
      <c r="J976" s="12"/>
      <c r="K976" s="15"/>
      <c r="L976" s="15"/>
      <c r="M976" s="15"/>
      <c r="N976" s="15"/>
      <c r="O976" s="15"/>
      <c r="P976" s="16" t="str">
        <f t="shared" si="78"/>
        <v xml:space="preserve"> </v>
      </c>
      <c r="Q976" s="17">
        <f t="shared" si="79"/>
        <v>0</v>
      </c>
      <c r="R976" s="18"/>
      <c r="S976" s="19">
        <f t="shared" si="77"/>
        <v>0</v>
      </c>
      <c r="T976" s="31">
        <f t="shared" si="80"/>
        <v>0</v>
      </c>
      <c r="U976" s="32" t="str">
        <f t="shared" si="81"/>
        <v xml:space="preserve"> </v>
      </c>
    </row>
    <row r="977" spans="2:21" x14ac:dyDescent="0.25">
      <c r="B977" s="11"/>
      <c r="C977" s="12"/>
      <c r="D977" s="13"/>
      <c r="E977" s="13"/>
      <c r="F977" s="13"/>
      <c r="G977" s="12"/>
      <c r="H977" s="14"/>
      <c r="I977" s="14"/>
      <c r="J977" s="12"/>
      <c r="K977" s="15"/>
      <c r="L977" s="15"/>
      <c r="M977" s="15"/>
      <c r="N977" s="15"/>
      <c r="O977" s="15"/>
      <c r="P977" s="16" t="str">
        <f t="shared" si="78"/>
        <v xml:space="preserve"> </v>
      </c>
      <c r="Q977" s="17">
        <f t="shared" si="79"/>
        <v>0</v>
      </c>
      <c r="R977" s="18"/>
      <c r="S977" s="19">
        <f t="shared" si="77"/>
        <v>0</v>
      </c>
      <c r="T977" s="31">
        <f t="shared" si="80"/>
        <v>0</v>
      </c>
      <c r="U977" s="32" t="str">
        <f t="shared" si="81"/>
        <v xml:space="preserve"> </v>
      </c>
    </row>
    <row r="978" spans="2:21" x14ac:dyDescent="0.25">
      <c r="B978" s="11"/>
      <c r="C978" s="12"/>
      <c r="D978" s="13"/>
      <c r="E978" s="13"/>
      <c r="F978" s="13"/>
      <c r="G978" s="12"/>
      <c r="H978" s="14"/>
      <c r="I978" s="14"/>
      <c r="J978" s="12"/>
      <c r="K978" s="15"/>
      <c r="L978" s="15"/>
      <c r="M978" s="15"/>
      <c r="N978" s="15"/>
      <c r="O978" s="15"/>
      <c r="P978" s="16" t="str">
        <f t="shared" si="78"/>
        <v xml:space="preserve"> </v>
      </c>
      <c r="Q978" s="17">
        <f t="shared" si="79"/>
        <v>0</v>
      </c>
      <c r="R978" s="18"/>
      <c r="S978" s="19">
        <f t="shared" ref="S978:S980" si="82">+Q978-R978</f>
        <v>0</v>
      </c>
      <c r="T978" s="31">
        <f t="shared" si="80"/>
        <v>0</v>
      </c>
      <c r="U978" s="32" t="str">
        <f t="shared" si="81"/>
        <v xml:space="preserve"> </v>
      </c>
    </row>
    <row r="979" spans="2:21" x14ac:dyDescent="0.25">
      <c r="B979" s="11"/>
      <c r="C979" s="12"/>
      <c r="D979" s="13"/>
      <c r="E979" s="13"/>
      <c r="F979" s="13"/>
      <c r="G979" s="12"/>
      <c r="H979" s="14"/>
      <c r="I979" s="14"/>
      <c r="J979" s="12"/>
      <c r="K979" s="15"/>
      <c r="L979" s="15"/>
      <c r="M979" s="15"/>
      <c r="N979" s="15"/>
      <c r="O979" s="15"/>
      <c r="P979" s="16" t="str">
        <f t="shared" si="78"/>
        <v xml:space="preserve"> </v>
      </c>
      <c r="Q979" s="17">
        <f t="shared" si="79"/>
        <v>0</v>
      </c>
      <c r="R979" s="18"/>
      <c r="S979" s="19">
        <f t="shared" si="82"/>
        <v>0</v>
      </c>
      <c r="T979" s="31">
        <f t="shared" si="80"/>
        <v>0</v>
      </c>
      <c r="U979" s="32" t="str">
        <f t="shared" si="81"/>
        <v xml:space="preserve"> </v>
      </c>
    </row>
    <row r="980" spans="2:21" x14ac:dyDescent="0.25">
      <c r="B980" s="11"/>
      <c r="C980" s="12"/>
      <c r="D980" s="13"/>
      <c r="E980" s="13"/>
      <c r="F980" s="13"/>
      <c r="G980" s="12"/>
      <c r="H980" s="14"/>
      <c r="I980" s="14"/>
      <c r="J980" s="12"/>
      <c r="K980" s="15"/>
      <c r="L980" s="15"/>
      <c r="M980" s="15"/>
      <c r="N980" s="15"/>
      <c r="O980" s="15"/>
      <c r="P980" s="16" t="str">
        <f t="shared" si="78"/>
        <v xml:space="preserve"> </v>
      </c>
      <c r="Q980" s="17">
        <f t="shared" si="79"/>
        <v>0</v>
      </c>
      <c r="R980" s="18"/>
      <c r="S980" s="19">
        <f t="shared" si="82"/>
        <v>0</v>
      </c>
      <c r="T980" s="31">
        <f t="shared" si="80"/>
        <v>0</v>
      </c>
      <c r="U980" s="32" t="str">
        <f t="shared" si="81"/>
        <v xml:space="preserve"> </v>
      </c>
    </row>
    <row r="981" spans="2:21" x14ac:dyDescent="0.25">
      <c r="B981" s="11"/>
      <c r="C981" s="12"/>
      <c r="D981" s="13"/>
      <c r="E981" s="13"/>
      <c r="F981" s="13"/>
      <c r="G981" s="12"/>
      <c r="H981" s="14"/>
      <c r="I981" s="14"/>
      <c r="J981" s="12"/>
      <c r="K981" s="15"/>
      <c r="L981" s="15"/>
      <c r="M981" s="15"/>
      <c r="N981" s="15"/>
      <c r="O981" s="15"/>
      <c r="P981" s="16" t="str">
        <f t="shared" si="78"/>
        <v xml:space="preserve"> </v>
      </c>
      <c r="Q981" s="17">
        <f t="shared" si="79"/>
        <v>0</v>
      </c>
      <c r="R981" s="18"/>
      <c r="S981" s="19">
        <f t="shared" si="77"/>
        <v>0</v>
      </c>
      <c r="T981" s="31">
        <f t="shared" si="80"/>
        <v>0</v>
      </c>
      <c r="U981" s="32" t="str">
        <f t="shared" si="81"/>
        <v xml:space="preserve"> </v>
      </c>
    </row>
    <row r="982" spans="2:21" x14ac:dyDescent="0.25">
      <c r="B982" s="11"/>
      <c r="C982" s="12"/>
      <c r="D982" s="13"/>
      <c r="E982" s="13"/>
      <c r="F982" s="13"/>
      <c r="G982" s="12"/>
      <c r="H982" s="14"/>
      <c r="I982" s="14"/>
      <c r="J982" s="12"/>
      <c r="K982" s="15"/>
      <c r="L982" s="15"/>
      <c r="M982" s="15"/>
      <c r="N982" s="15"/>
      <c r="O982" s="15"/>
      <c r="P982" s="16" t="str">
        <f t="shared" si="78"/>
        <v xml:space="preserve"> </v>
      </c>
      <c r="Q982" s="17">
        <f t="shared" si="79"/>
        <v>0</v>
      </c>
      <c r="R982" s="18"/>
      <c r="S982" s="19">
        <f t="shared" si="77"/>
        <v>0</v>
      </c>
      <c r="T982" s="31">
        <f t="shared" si="80"/>
        <v>0</v>
      </c>
      <c r="U982" s="32" t="str">
        <f t="shared" si="81"/>
        <v xml:space="preserve"> </v>
      </c>
    </row>
    <row r="983" spans="2:21" x14ac:dyDescent="0.25">
      <c r="B983" s="11"/>
      <c r="C983" s="12"/>
      <c r="D983" s="13"/>
      <c r="E983" s="13"/>
      <c r="F983" s="13"/>
      <c r="G983" s="12"/>
      <c r="H983" s="14"/>
      <c r="I983" s="14"/>
      <c r="J983" s="12"/>
      <c r="K983" s="15"/>
      <c r="L983" s="15"/>
      <c r="M983" s="15"/>
      <c r="N983" s="15"/>
      <c r="O983" s="15"/>
      <c r="P983" s="16" t="str">
        <f t="shared" si="78"/>
        <v xml:space="preserve"> </v>
      </c>
      <c r="Q983" s="17">
        <f t="shared" si="79"/>
        <v>0</v>
      </c>
      <c r="R983" s="18"/>
      <c r="S983" s="19">
        <f t="shared" si="77"/>
        <v>0</v>
      </c>
      <c r="T983" s="31">
        <f t="shared" si="80"/>
        <v>0</v>
      </c>
      <c r="U983" s="32" t="str">
        <f t="shared" si="81"/>
        <v xml:space="preserve"> </v>
      </c>
    </row>
    <row r="984" spans="2:21" x14ac:dyDescent="0.25">
      <c r="B984" s="11"/>
      <c r="C984" s="12"/>
      <c r="D984" s="13"/>
      <c r="E984" s="13"/>
      <c r="F984" s="13"/>
      <c r="G984" s="12"/>
      <c r="H984" s="14"/>
      <c r="I984" s="14"/>
      <c r="J984" s="12"/>
      <c r="K984" s="15"/>
      <c r="L984" s="15"/>
      <c r="M984" s="15"/>
      <c r="N984" s="15"/>
      <c r="O984" s="15"/>
      <c r="P984" s="16" t="str">
        <f t="shared" si="78"/>
        <v xml:space="preserve"> </v>
      </c>
      <c r="Q984" s="17">
        <f t="shared" si="79"/>
        <v>0</v>
      </c>
      <c r="R984" s="18"/>
      <c r="S984" s="19">
        <f t="shared" si="77"/>
        <v>0</v>
      </c>
      <c r="T984" s="31">
        <f t="shared" si="80"/>
        <v>0</v>
      </c>
      <c r="U984" s="32" t="str">
        <f t="shared" si="81"/>
        <v xml:space="preserve"> </v>
      </c>
    </row>
    <row r="985" spans="2:21" x14ac:dyDescent="0.25">
      <c r="B985" s="11"/>
      <c r="C985" s="12"/>
      <c r="D985" s="13"/>
      <c r="E985" s="13"/>
      <c r="F985" s="13"/>
      <c r="G985" s="12"/>
      <c r="H985" s="14"/>
      <c r="I985" s="14"/>
      <c r="J985" s="12"/>
      <c r="K985" s="15"/>
      <c r="L985" s="15"/>
      <c r="M985" s="15"/>
      <c r="N985" s="15"/>
      <c r="O985" s="15"/>
      <c r="P985" s="16" t="str">
        <f t="shared" si="78"/>
        <v xml:space="preserve"> </v>
      </c>
      <c r="Q985" s="17">
        <f t="shared" si="79"/>
        <v>0</v>
      </c>
      <c r="R985" s="18"/>
      <c r="S985" s="19">
        <f t="shared" si="77"/>
        <v>0</v>
      </c>
      <c r="T985" s="31">
        <f t="shared" si="80"/>
        <v>0</v>
      </c>
      <c r="U985" s="32" t="str">
        <f t="shared" si="81"/>
        <v xml:space="preserve"> </v>
      </c>
    </row>
    <row r="986" spans="2:21" x14ac:dyDescent="0.25">
      <c r="B986" s="11"/>
      <c r="C986" s="12"/>
      <c r="D986" s="13"/>
      <c r="E986" s="13"/>
      <c r="F986" s="13"/>
      <c r="G986" s="12"/>
      <c r="H986" s="14"/>
      <c r="I986" s="14"/>
      <c r="J986" s="12"/>
      <c r="K986" s="15"/>
      <c r="L986" s="15"/>
      <c r="M986" s="15"/>
      <c r="N986" s="15"/>
      <c r="O986" s="15"/>
      <c r="P986" s="16" t="str">
        <f t="shared" si="78"/>
        <v xml:space="preserve"> </v>
      </c>
      <c r="Q986" s="17">
        <f t="shared" si="79"/>
        <v>0</v>
      </c>
      <c r="R986" s="18"/>
      <c r="S986" s="19">
        <f t="shared" si="76"/>
        <v>0</v>
      </c>
      <c r="T986" s="31">
        <f t="shared" si="80"/>
        <v>0</v>
      </c>
      <c r="U986" s="32" t="str">
        <f t="shared" si="81"/>
        <v xml:space="preserve"> </v>
      </c>
    </row>
    <row r="987" spans="2:21" x14ac:dyDescent="0.25">
      <c r="B987" s="11"/>
      <c r="C987" s="12"/>
      <c r="D987" s="13"/>
      <c r="E987" s="13"/>
      <c r="F987" s="13"/>
      <c r="G987" s="12"/>
      <c r="H987" s="14"/>
      <c r="I987" s="14"/>
      <c r="J987" s="12"/>
      <c r="K987" s="15"/>
      <c r="L987" s="15"/>
      <c r="M987" s="15"/>
      <c r="N987" s="15"/>
      <c r="O987" s="15"/>
      <c r="P987" s="16" t="str">
        <f t="shared" si="78"/>
        <v xml:space="preserve"> </v>
      </c>
      <c r="Q987" s="17">
        <f t="shared" si="79"/>
        <v>0</v>
      </c>
      <c r="R987" s="18"/>
      <c r="S987" s="19">
        <f t="shared" si="76"/>
        <v>0</v>
      </c>
      <c r="T987" s="31">
        <f t="shared" si="80"/>
        <v>0</v>
      </c>
      <c r="U987" s="32" t="str">
        <f t="shared" si="81"/>
        <v xml:space="preserve"> </v>
      </c>
    </row>
    <row r="988" spans="2:21" x14ac:dyDescent="0.25">
      <c r="B988" s="11"/>
      <c r="C988" s="12"/>
      <c r="D988" s="13"/>
      <c r="E988" s="13"/>
      <c r="F988" s="13"/>
      <c r="G988" s="12"/>
      <c r="H988" s="14"/>
      <c r="I988" s="14"/>
      <c r="J988" s="12"/>
      <c r="K988" s="15"/>
      <c r="L988" s="15"/>
      <c r="M988" s="15"/>
      <c r="N988" s="15"/>
      <c r="O988" s="15"/>
      <c r="P988" s="16" t="str">
        <f t="shared" si="78"/>
        <v xml:space="preserve"> </v>
      </c>
      <c r="Q988" s="17">
        <f t="shared" si="79"/>
        <v>0</v>
      </c>
      <c r="R988" s="18"/>
      <c r="S988" s="19">
        <f t="shared" si="76"/>
        <v>0</v>
      </c>
      <c r="T988" s="31">
        <f t="shared" si="80"/>
        <v>0</v>
      </c>
      <c r="U988" s="32" t="str">
        <f t="shared" si="81"/>
        <v xml:space="preserve"> </v>
      </c>
    </row>
    <row r="989" spans="2:21" x14ac:dyDescent="0.25">
      <c r="B989" s="11"/>
      <c r="C989" s="12"/>
      <c r="D989" s="13"/>
      <c r="E989" s="13"/>
      <c r="F989" s="13"/>
      <c r="G989" s="12"/>
      <c r="H989" s="14"/>
      <c r="I989" s="14"/>
      <c r="J989" s="12"/>
      <c r="K989" s="15"/>
      <c r="L989" s="15"/>
      <c r="M989" s="15"/>
      <c r="N989" s="15"/>
      <c r="O989" s="15"/>
      <c r="P989" s="16" t="str">
        <f t="shared" si="78"/>
        <v xml:space="preserve"> </v>
      </c>
      <c r="Q989" s="17">
        <f t="shared" si="79"/>
        <v>0</v>
      </c>
      <c r="R989" s="18"/>
      <c r="S989" s="19">
        <f t="shared" si="76"/>
        <v>0</v>
      </c>
      <c r="T989" s="31">
        <f t="shared" si="80"/>
        <v>0</v>
      </c>
      <c r="U989" s="32" t="str">
        <f t="shared" si="81"/>
        <v xml:space="preserve"> </v>
      </c>
    </row>
    <row r="990" spans="2:21" x14ac:dyDescent="0.25">
      <c r="B990" s="11"/>
      <c r="C990" s="12"/>
      <c r="D990" s="13"/>
      <c r="E990" s="13"/>
      <c r="F990" s="13"/>
      <c r="G990" s="12"/>
      <c r="H990" s="14"/>
      <c r="I990" s="14"/>
      <c r="J990" s="12"/>
      <c r="K990" s="15"/>
      <c r="L990" s="15"/>
      <c r="M990" s="15"/>
      <c r="N990" s="15"/>
      <c r="O990" s="15"/>
      <c r="P990" s="16" t="str">
        <f t="shared" si="78"/>
        <v xml:space="preserve"> </v>
      </c>
      <c r="Q990" s="17">
        <f t="shared" si="79"/>
        <v>0</v>
      </c>
      <c r="R990" s="18"/>
      <c r="S990" s="19">
        <f t="shared" si="76"/>
        <v>0</v>
      </c>
      <c r="T990" s="31">
        <f t="shared" si="80"/>
        <v>0</v>
      </c>
      <c r="U990" s="32" t="str">
        <f t="shared" si="81"/>
        <v xml:space="preserve"> </v>
      </c>
    </row>
    <row r="991" spans="2:21" x14ac:dyDescent="0.25">
      <c r="B991" s="11"/>
      <c r="C991" s="12"/>
      <c r="D991" s="13"/>
      <c r="E991" s="13"/>
      <c r="F991" s="13"/>
      <c r="G991" s="12"/>
      <c r="H991" s="14"/>
      <c r="I991" s="14"/>
      <c r="J991" s="12"/>
      <c r="K991" s="15"/>
      <c r="L991" s="15"/>
      <c r="M991" s="15"/>
      <c r="N991" s="15"/>
      <c r="O991" s="15"/>
      <c r="P991" s="16" t="str">
        <f t="shared" si="78"/>
        <v xml:space="preserve"> </v>
      </c>
      <c r="Q991" s="17">
        <f t="shared" si="79"/>
        <v>0</v>
      </c>
      <c r="R991" s="18"/>
      <c r="S991" s="19">
        <f t="shared" si="76"/>
        <v>0</v>
      </c>
      <c r="T991" s="31">
        <f t="shared" si="80"/>
        <v>0</v>
      </c>
      <c r="U991" s="32" t="str">
        <f t="shared" si="81"/>
        <v xml:space="preserve"> </v>
      </c>
    </row>
    <row r="992" spans="2:21" x14ac:dyDescent="0.25">
      <c r="B992" s="11"/>
      <c r="C992" s="12"/>
      <c r="D992" s="13"/>
      <c r="E992" s="13"/>
      <c r="F992" s="13"/>
      <c r="G992" s="12"/>
      <c r="H992" s="14"/>
      <c r="I992" s="14"/>
      <c r="J992" s="12"/>
      <c r="K992" s="15"/>
      <c r="L992" s="15"/>
      <c r="M992" s="15"/>
      <c r="N992" s="15"/>
      <c r="O992" s="15"/>
      <c r="P992" s="16" t="str">
        <f t="shared" si="78"/>
        <v xml:space="preserve"> </v>
      </c>
      <c r="Q992" s="17">
        <f t="shared" si="79"/>
        <v>0</v>
      </c>
      <c r="R992" s="18"/>
      <c r="S992" s="19">
        <f t="shared" ref="S992:S995" si="83">+Q992-R992</f>
        <v>0</v>
      </c>
      <c r="T992" s="31">
        <f t="shared" si="80"/>
        <v>0</v>
      </c>
      <c r="U992" s="32" t="str">
        <f t="shared" si="81"/>
        <v xml:space="preserve"> </v>
      </c>
    </row>
    <row r="993" spans="2:21" x14ac:dyDescent="0.25">
      <c r="B993" s="11"/>
      <c r="C993" s="12"/>
      <c r="D993" s="13"/>
      <c r="E993" s="13"/>
      <c r="F993" s="13"/>
      <c r="G993" s="12"/>
      <c r="H993" s="14"/>
      <c r="I993" s="14"/>
      <c r="J993" s="12"/>
      <c r="K993" s="15"/>
      <c r="L993" s="15"/>
      <c r="M993" s="15"/>
      <c r="N993" s="15"/>
      <c r="O993" s="15"/>
      <c r="P993" s="16" t="str">
        <f t="shared" si="78"/>
        <v xml:space="preserve"> </v>
      </c>
      <c r="Q993" s="17">
        <f t="shared" si="79"/>
        <v>0</v>
      </c>
      <c r="R993" s="18"/>
      <c r="S993" s="19">
        <f t="shared" si="83"/>
        <v>0</v>
      </c>
      <c r="T993" s="31">
        <f t="shared" si="80"/>
        <v>0</v>
      </c>
      <c r="U993" s="32" t="str">
        <f t="shared" si="81"/>
        <v xml:space="preserve"> </v>
      </c>
    </row>
    <row r="994" spans="2:21" x14ac:dyDescent="0.25">
      <c r="B994" s="11"/>
      <c r="C994" s="12"/>
      <c r="D994" s="13"/>
      <c r="E994" s="13"/>
      <c r="F994" s="13"/>
      <c r="G994" s="12"/>
      <c r="H994" s="14"/>
      <c r="I994" s="14"/>
      <c r="J994" s="12"/>
      <c r="K994" s="15"/>
      <c r="L994" s="15"/>
      <c r="M994" s="15"/>
      <c r="N994" s="15"/>
      <c r="O994" s="15"/>
      <c r="P994" s="16" t="str">
        <f t="shared" si="78"/>
        <v xml:space="preserve"> </v>
      </c>
      <c r="Q994" s="17">
        <f t="shared" si="79"/>
        <v>0</v>
      </c>
      <c r="R994" s="18"/>
      <c r="S994" s="19">
        <f t="shared" si="83"/>
        <v>0</v>
      </c>
      <c r="T994" s="31">
        <f t="shared" si="80"/>
        <v>0</v>
      </c>
      <c r="U994" s="32" t="str">
        <f t="shared" si="81"/>
        <v xml:space="preserve"> </v>
      </c>
    </row>
    <row r="995" spans="2:21" x14ac:dyDescent="0.25">
      <c r="B995" s="11"/>
      <c r="C995" s="12"/>
      <c r="D995" s="13"/>
      <c r="E995" s="13"/>
      <c r="F995" s="13"/>
      <c r="G995" s="12"/>
      <c r="H995" s="14"/>
      <c r="I995" s="14"/>
      <c r="J995" s="12"/>
      <c r="K995" s="15"/>
      <c r="L995" s="15"/>
      <c r="M995" s="15"/>
      <c r="N995" s="15"/>
      <c r="O995" s="15"/>
      <c r="P995" s="16" t="str">
        <f t="shared" si="78"/>
        <v xml:space="preserve"> </v>
      </c>
      <c r="Q995" s="17">
        <f t="shared" si="79"/>
        <v>0</v>
      </c>
      <c r="R995" s="18"/>
      <c r="S995" s="19">
        <f t="shared" si="83"/>
        <v>0</v>
      </c>
      <c r="T995" s="31">
        <f t="shared" si="80"/>
        <v>0</v>
      </c>
      <c r="U995" s="32" t="str">
        <f t="shared" si="81"/>
        <v xml:space="preserve"> </v>
      </c>
    </row>
    <row r="996" spans="2:21" x14ac:dyDescent="0.25">
      <c r="B996" s="11"/>
      <c r="C996" s="12"/>
      <c r="D996" s="13"/>
      <c r="E996" s="13"/>
      <c r="F996" s="13"/>
      <c r="G996" s="12"/>
      <c r="H996" s="14"/>
      <c r="I996" s="14"/>
      <c r="J996" s="12"/>
      <c r="K996" s="15"/>
      <c r="L996" s="15"/>
      <c r="M996" s="15"/>
      <c r="N996" s="15"/>
      <c r="O996" s="15"/>
      <c r="P996" s="16" t="str">
        <f t="shared" si="78"/>
        <v xml:space="preserve"> </v>
      </c>
      <c r="Q996" s="17">
        <f t="shared" si="79"/>
        <v>0</v>
      </c>
      <c r="R996" s="18"/>
      <c r="S996" s="19">
        <f t="shared" si="76"/>
        <v>0</v>
      </c>
      <c r="T996" s="31">
        <f t="shared" si="80"/>
        <v>0</v>
      </c>
      <c r="U996" s="32" t="str">
        <f t="shared" si="81"/>
        <v xml:space="preserve"> </v>
      </c>
    </row>
    <row r="997" spans="2:21" x14ac:dyDescent="0.25">
      <c r="B997" s="11"/>
      <c r="C997" s="12"/>
      <c r="D997" s="13"/>
      <c r="E997" s="13"/>
      <c r="F997" s="13"/>
      <c r="G997" s="12"/>
      <c r="H997" s="14"/>
      <c r="I997" s="14"/>
      <c r="J997" s="12"/>
      <c r="K997" s="15"/>
      <c r="L997" s="15"/>
      <c r="M997" s="15"/>
      <c r="N997" s="15"/>
      <c r="O997" s="15"/>
      <c r="P997" s="16" t="str">
        <f t="shared" si="78"/>
        <v xml:space="preserve"> </v>
      </c>
      <c r="Q997" s="17">
        <f t="shared" si="79"/>
        <v>0</v>
      </c>
      <c r="R997" s="18"/>
      <c r="S997" s="19">
        <f t="shared" si="76"/>
        <v>0</v>
      </c>
      <c r="T997" s="31">
        <f t="shared" si="80"/>
        <v>0</v>
      </c>
      <c r="U997" s="32" t="str">
        <f t="shared" si="81"/>
        <v xml:space="preserve"> </v>
      </c>
    </row>
    <row r="998" spans="2:21" x14ac:dyDescent="0.25">
      <c r="B998" s="11"/>
      <c r="C998" s="12"/>
      <c r="D998" s="13"/>
      <c r="E998" s="13"/>
      <c r="F998" s="13"/>
      <c r="G998" s="12"/>
      <c r="H998" s="14"/>
      <c r="I998" s="14"/>
      <c r="J998" s="12"/>
      <c r="K998" s="15"/>
      <c r="L998" s="15"/>
      <c r="M998" s="15"/>
      <c r="N998" s="15"/>
      <c r="O998" s="15"/>
      <c r="P998" s="16" t="str">
        <f t="shared" si="78"/>
        <v xml:space="preserve"> </v>
      </c>
      <c r="Q998" s="17">
        <f t="shared" si="79"/>
        <v>0</v>
      </c>
      <c r="R998" s="18"/>
      <c r="S998" s="19">
        <f t="shared" si="76"/>
        <v>0</v>
      </c>
      <c r="T998" s="31">
        <f t="shared" si="80"/>
        <v>0</v>
      </c>
      <c r="U998" s="32" t="str">
        <f t="shared" si="81"/>
        <v xml:space="preserve"> </v>
      </c>
    </row>
    <row r="999" spans="2:21" x14ac:dyDescent="0.25">
      <c r="B999" s="11"/>
      <c r="C999" s="12"/>
      <c r="D999" s="13"/>
      <c r="E999" s="13"/>
      <c r="F999" s="13"/>
      <c r="G999" s="12"/>
      <c r="H999" s="14"/>
      <c r="I999" s="14"/>
      <c r="J999" s="12"/>
      <c r="K999" s="15"/>
      <c r="L999" s="15"/>
      <c r="M999" s="15"/>
      <c r="N999" s="15"/>
      <c r="O999" s="15"/>
      <c r="P999" s="16" t="str">
        <f t="shared" si="78"/>
        <v xml:space="preserve"> </v>
      </c>
      <c r="Q999" s="17">
        <f t="shared" si="79"/>
        <v>0</v>
      </c>
      <c r="R999" s="18"/>
      <c r="S999" s="19">
        <f t="shared" ref="S999:S1006" si="84">+Q999-R999</f>
        <v>0</v>
      </c>
      <c r="T999" s="31">
        <f t="shared" si="80"/>
        <v>0</v>
      </c>
      <c r="U999" s="32" t="str">
        <f t="shared" si="81"/>
        <v xml:space="preserve"> </v>
      </c>
    </row>
    <row r="1000" spans="2:21" x14ac:dyDescent="0.25">
      <c r="B1000" s="11"/>
      <c r="C1000" s="12"/>
      <c r="D1000" s="13"/>
      <c r="E1000" s="13"/>
      <c r="F1000" s="13"/>
      <c r="G1000" s="12"/>
      <c r="H1000" s="14"/>
      <c r="I1000" s="14"/>
      <c r="J1000" s="12"/>
      <c r="K1000" s="15"/>
      <c r="L1000" s="15"/>
      <c r="M1000" s="15"/>
      <c r="N1000" s="15"/>
      <c r="O1000" s="15"/>
      <c r="P1000" s="16" t="str">
        <f t="shared" si="78"/>
        <v xml:space="preserve"> </v>
      </c>
      <c r="Q1000" s="17">
        <f t="shared" si="79"/>
        <v>0</v>
      </c>
      <c r="R1000" s="18"/>
      <c r="S1000" s="19">
        <f t="shared" si="84"/>
        <v>0</v>
      </c>
      <c r="T1000" s="31">
        <f t="shared" si="80"/>
        <v>0</v>
      </c>
      <c r="U1000" s="32" t="str">
        <f t="shared" si="81"/>
        <v xml:space="preserve"> </v>
      </c>
    </row>
    <row r="1001" spans="2:21" x14ac:dyDescent="0.25">
      <c r="B1001" s="11"/>
      <c r="C1001" s="12"/>
      <c r="D1001" s="13"/>
      <c r="E1001" s="13"/>
      <c r="F1001" s="13"/>
      <c r="G1001" s="12"/>
      <c r="H1001" s="14"/>
      <c r="I1001" s="14"/>
      <c r="J1001" s="12"/>
      <c r="K1001" s="15"/>
      <c r="L1001" s="15"/>
      <c r="M1001" s="15"/>
      <c r="N1001" s="15"/>
      <c r="O1001" s="15"/>
      <c r="P1001" s="16" t="str">
        <f t="shared" si="78"/>
        <v xml:space="preserve"> </v>
      </c>
      <c r="Q1001" s="17">
        <f t="shared" si="79"/>
        <v>0</v>
      </c>
      <c r="R1001" s="18"/>
      <c r="S1001" s="19">
        <f t="shared" si="84"/>
        <v>0</v>
      </c>
      <c r="T1001" s="31">
        <f t="shared" si="80"/>
        <v>0</v>
      </c>
      <c r="U1001" s="32" t="str">
        <f t="shared" si="81"/>
        <v xml:space="preserve"> </v>
      </c>
    </row>
    <row r="1002" spans="2:21" x14ac:dyDescent="0.25">
      <c r="B1002" s="11"/>
      <c r="C1002" s="12"/>
      <c r="D1002" s="13"/>
      <c r="E1002" s="13"/>
      <c r="F1002" s="13"/>
      <c r="G1002" s="12"/>
      <c r="H1002" s="14"/>
      <c r="I1002" s="14"/>
      <c r="J1002" s="12"/>
      <c r="K1002" s="15"/>
      <c r="L1002" s="15"/>
      <c r="M1002" s="15"/>
      <c r="N1002" s="15"/>
      <c r="O1002" s="15"/>
      <c r="P1002" s="16" t="str">
        <f t="shared" si="78"/>
        <v xml:space="preserve"> </v>
      </c>
      <c r="Q1002" s="17">
        <f t="shared" si="79"/>
        <v>0</v>
      </c>
      <c r="R1002" s="18"/>
      <c r="S1002" s="19">
        <f t="shared" si="84"/>
        <v>0</v>
      </c>
      <c r="T1002" s="31">
        <f t="shared" si="80"/>
        <v>0</v>
      </c>
      <c r="U1002" s="32" t="str">
        <f t="shared" si="81"/>
        <v xml:space="preserve"> </v>
      </c>
    </row>
    <row r="1003" spans="2:21" x14ac:dyDescent="0.25">
      <c r="B1003" s="11"/>
      <c r="C1003" s="12"/>
      <c r="D1003" s="13"/>
      <c r="E1003" s="13"/>
      <c r="F1003" s="13"/>
      <c r="G1003" s="12"/>
      <c r="H1003" s="14"/>
      <c r="I1003" s="14"/>
      <c r="J1003" s="12"/>
      <c r="K1003" s="15"/>
      <c r="L1003" s="15"/>
      <c r="M1003" s="15"/>
      <c r="N1003" s="15"/>
      <c r="O1003" s="15"/>
      <c r="P1003" s="16" t="str">
        <f t="shared" si="78"/>
        <v xml:space="preserve"> </v>
      </c>
      <c r="Q1003" s="17">
        <f t="shared" si="79"/>
        <v>0</v>
      </c>
      <c r="R1003" s="18"/>
      <c r="S1003" s="19">
        <f t="shared" si="84"/>
        <v>0</v>
      </c>
      <c r="T1003" s="31">
        <f t="shared" si="80"/>
        <v>0</v>
      </c>
      <c r="U1003" s="32" t="str">
        <f t="shared" si="81"/>
        <v xml:space="preserve"> </v>
      </c>
    </row>
    <row r="1004" spans="2:21" x14ac:dyDescent="0.25">
      <c r="B1004" s="11"/>
      <c r="C1004" s="12"/>
      <c r="D1004" s="13"/>
      <c r="E1004" s="13"/>
      <c r="F1004" s="13"/>
      <c r="G1004" s="12"/>
      <c r="H1004" s="14"/>
      <c r="I1004" s="14"/>
      <c r="J1004" s="12"/>
      <c r="K1004" s="15"/>
      <c r="L1004" s="15"/>
      <c r="M1004" s="15"/>
      <c r="N1004" s="15"/>
      <c r="O1004" s="15"/>
      <c r="P1004" s="16" t="str">
        <f t="shared" si="78"/>
        <v xml:space="preserve"> </v>
      </c>
      <c r="Q1004" s="17">
        <f t="shared" si="79"/>
        <v>0</v>
      </c>
      <c r="R1004" s="18"/>
      <c r="S1004" s="19">
        <f t="shared" si="84"/>
        <v>0</v>
      </c>
      <c r="T1004" s="31">
        <f t="shared" si="80"/>
        <v>0</v>
      </c>
      <c r="U1004" s="32" t="str">
        <f t="shared" si="81"/>
        <v xml:space="preserve"> </v>
      </c>
    </row>
    <row r="1005" spans="2:21" x14ac:dyDescent="0.25">
      <c r="B1005" s="11"/>
      <c r="C1005" s="12"/>
      <c r="D1005" s="13"/>
      <c r="E1005" s="13"/>
      <c r="F1005" s="13"/>
      <c r="G1005" s="12"/>
      <c r="H1005" s="14"/>
      <c r="I1005" s="14"/>
      <c r="J1005" s="12"/>
      <c r="K1005" s="15"/>
      <c r="L1005" s="15"/>
      <c r="M1005" s="15"/>
      <c r="N1005" s="15"/>
      <c r="O1005" s="15"/>
      <c r="P1005" s="16" t="str">
        <f t="shared" si="78"/>
        <v xml:space="preserve"> </v>
      </c>
      <c r="Q1005" s="17">
        <f t="shared" si="79"/>
        <v>0</v>
      </c>
      <c r="R1005" s="18"/>
      <c r="S1005" s="19">
        <f t="shared" si="84"/>
        <v>0</v>
      </c>
      <c r="T1005" s="31">
        <f t="shared" si="80"/>
        <v>0</v>
      </c>
      <c r="U1005" s="32" t="str">
        <f t="shared" si="81"/>
        <v xml:space="preserve"> </v>
      </c>
    </row>
    <row r="1006" spans="2:21" x14ac:dyDescent="0.25">
      <c r="B1006" s="11"/>
      <c r="C1006" s="12"/>
      <c r="D1006" s="13"/>
      <c r="E1006" s="13"/>
      <c r="F1006" s="13"/>
      <c r="G1006" s="12"/>
      <c r="H1006" s="14"/>
      <c r="I1006" s="14"/>
      <c r="J1006" s="12"/>
      <c r="K1006" s="15"/>
      <c r="L1006" s="15"/>
      <c r="M1006" s="15"/>
      <c r="N1006" s="15"/>
      <c r="O1006" s="15"/>
      <c r="P1006" s="16" t="str">
        <f t="shared" si="78"/>
        <v xml:space="preserve"> </v>
      </c>
      <c r="Q1006" s="17">
        <f t="shared" si="79"/>
        <v>0</v>
      </c>
      <c r="R1006" s="18"/>
      <c r="S1006" s="19">
        <f t="shared" si="84"/>
        <v>0</v>
      </c>
      <c r="T1006" s="31">
        <f t="shared" si="80"/>
        <v>0</v>
      </c>
      <c r="U1006" s="32" t="str">
        <f t="shared" si="81"/>
        <v xml:space="preserve"> </v>
      </c>
    </row>
    <row r="1007" spans="2:21" x14ac:dyDescent="0.25">
      <c r="B1007" s="11"/>
      <c r="C1007" s="12"/>
      <c r="D1007" s="13"/>
      <c r="E1007" s="13"/>
      <c r="F1007" s="13"/>
      <c r="G1007" s="12"/>
      <c r="H1007" s="14"/>
      <c r="I1007" s="14"/>
      <c r="J1007" s="12"/>
      <c r="K1007" s="15"/>
      <c r="L1007" s="15"/>
      <c r="M1007" s="15"/>
      <c r="N1007" s="15"/>
      <c r="O1007" s="15"/>
      <c r="P1007" s="16" t="str">
        <f t="shared" si="78"/>
        <v xml:space="preserve"> </v>
      </c>
      <c r="Q1007" s="17">
        <f t="shared" si="79"/>
        <v>0</v>
      </c>
      <c r="R1007" s="18"/>
      <c r="S1007" s="19">
        <f t="shared" ref="S1007" si="85">+Q1007-R1007</f>
        <v>0</v>
      </c>
      <c r="T1007" s="31">
        <f t="shared" si="80"/>
        <v>0</v>
      </c>
      <c r="U1007" s="32" t="str">
        <f t="shared" si="81"/>
        <v xml:space="preserve"> </v>
      </c>
    </row>
    <row r="1008" spans="2:21" x14ac:dyDescent="0.25">
      <c r="B1008" s="11"/>
      <c r="C1008" s="12"/>
      <c r="D1008" s="13"/>
      <c r="E1008" s="13"/>
      <c r="F1008" s="13"/>
      <c r="G1008" s="12"/>
      <c r="H1008" s="14"/>
      <c r="I1008" s="14"/>
      <c r="J1008" s="12"/>
      <c r="K1008" s="15"/>
      <c r="L1008" s="15"/>
      <c r="M1008" s="15"/>
      <c r="N1008" s="15"/>
      <c r="O1008" s="15"/>
      <c r="P1008" s="16" t="str">
        <f t="shared" si="78"/>
        <v xml:space="preserve"> </v>
      </c>
      <c r="Q1008" s="17">
        <f t="shared" si="79"/>
        <v>0</v>
      </c>
      <c r="R1008" s="18"/>
      <c r="S1008" s="19">
        <f t="shared" ref="S1008" si="86">+Q1008-R1008</f>
        <v>0</v>
      </c>
      <c r="T1008" s="31">
        <f t="shared" si="80"/>
        <v>0</v>
      </c>
      <c r="U1008" s="32" t="str">
        <f t="shared" si="81"/>
        <v xml:space="preserve"> </v>
      </c>
    </row>
    <row r="1009" spans="2:19" ht="4.5" customHeight="1" x14ac:dyDescent="0.25">
      <c r="S1009" s="22"/>
    </row>
    <row r="1010" spans="2:19" s="24" customFormat="1" ht="21" customHeight="1" x14ac:dyDescent="0.25">
      <c r="B1010" s="128" t="s">
        <v>11</v>
      </c>
      <c r="C1010" s="128"/>
      <c r="D1010" s="128"/>
      <c r="E1010" s="128"/>
      <c r="F1010" s="128"/>
      <c r="G1010" s="128"/>
      <c r="H1010" s="128"/>
      <c r="I1010" s="128"/>
      <c r="J1010" s="129"/>
      <c r="K1010" s="23">
        <f>SUBTOTAL(9,K8:K1008)</f>
        <v>0</v>
      </c>
      <c r="L1010" s="23">
        <f>SUBTOTAL(9,L8:L947)</f>
        <v>0</v>
      </c>
      <c r="M1010" s="23">
        <f>SUBTOTAL(9,M8:M947)</f>
        <v>0</v>
      </c>
      <c r="N1010" s="23">
        <f>SUBTOTAL(9,N8:N947)</f>
        <v>0</v>
      </c>
      <c r="O1010" s="23">
        <f>SUBTOTAL(9,O8:O947)</f>
        <v>0</v>
      </c>
      <c r="Q1010" s="23">
        <f>SUBTOTAL(9,Q8:Q1008)</f>
        <v>0</v>
      </c>
      <c r="R1010" s="23">
        <f>SUBTOTAL(9,R8:R947)</f>
        <v>0</v>
      </c>
      <c r="S1010" s="23">
        <f>SUBTOTAL(9,S8:S947)</f>
        <v>0</v>
      </c>
    </row>
  </sheetData>
  <protectedRanges>
    <protectedRange password="F80F" sqref="Q7" name="Range1_1_4_2"/>
    <protectedRange password="F80F" sqref="P7" name="Range1_1_4_1_1"/>
    <protectedRange password="F80F" sqref="Q5:Q6" name="Range1_4_1_1"/>
    <protectedRange password="F80F" sqref="P5:P6" name="Range1_2_1_1_1_1_1_1"/>
  </protectedRanges>
  <autoFilter ref="B7:W1008"/>
  <mergeCells count="17">
    <mergeCell ref="H4:I4"/>
    <mergeCell ref="B5:B6"/>
    <mergeCell ref="C5:C6"/>
    <mergeCell ref="D5:D6"/>
    <mergeCell ref="E5:E6"/>
    <mergeCell ref="F5:F6"/>
    <mergeCell ref="I5:I6"/>
    <mergeCell ref="S5:S6"/>
    <mergeCell ref="T5:T6"/>
    <mergeCell ref="B1010:J1010"/>
    <mergeCell ref="J5:J6"/>
    <mergeCell ref="K5:K6"/>
    <mergeCell ref="M5:M6"/>
    <mergeCell ref="O5:O6"/>
    <mergeCell ref="R5:R6"/>
    <mergeCell ref="L5:L6"/>
    <mergeCell ref="N5:N6"/>
  </mergeCells>
  <printOptions horizontalCentered="1"/>
  <pageMargins left="0" right="0" top="0" bottom="0" header="0" footer="0"/>
  <pageSetup paperSize="9" scale="55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W381"/>
  <sheetViews>
    <sheetView showGridLines="0" zoomScale="80" zoomScaleNormal="80" workbookViewId="0">
      <pane xSplit="9" ySplit="7" topLeftCell="J373" activePane="bottomRight" state="frozen"/>
      <selection pane="topRight" activeCell="J1" sqref="J1"/>
      <selection pane="bottomLeft" activeCell="A8" sqref="A8"/>
      <selection pane="bottomRight" activeCell="V1" sqref="V1:V1048576"/>
    </sheetView>
  </sheetViews>
  <sheetFormatPr defaultRowHeight="15" x14ac:dyDescent="0.25"/>
  <cols>
    <col min="1" max="1" width="1.7109375" customWidth="1"/>
    <col min="2" max="2" width="4.5703125" customWidth="1"/>
    <col min="3" max="3" width="9.140625" customWidth="1"/>
    <col min="4" max="4" width="11.85546875" customWidth="1"/>
    <col min="5" max="5" width="20.7109375" customWidth="1"/>
    <col min="6" max="6" width="5.7109375" customWidth="1"/>
    <col min="7" max="7" width="13.140625" customWidth="1"/>
    <col min="8" max="8" width="17.7109375" customWidth="1"/>
    <col min="9" max="9" width="15.42578125" customWidth="1"/>
    <col min="10" max="10" width="12.140625" customWidth="1"/>
    <col min="11" max="11" width="10.28515625" customWidth="1"/>
    <col min="12" max="15" width="7.5703125" customWidth="1"/>
    <col min="16" max="16" width="11.42578125" customWidth="1"/>
    <col min="17" max="17" width="16.140625" customWidth="1"/>
    <col min="18" max="18" width="10.5703125" style="7" hidden="1" customWidth="1"/>
    <col min="19" max="19" width="0" style="10" hidden="1" customWidth="1"/>
  </cols>
  <sheetData>
    <row r="1" spans="2:23" ht="16.5" x14ac:dyDescent="0.25">
      <c r="B1" s="1" t="s">
        <v>70</v>
      </c>
      <c r="C1" s="2"/>
      <c r="G1" s="3"/>
      <c r="I1" s="5" t="s">
        <v>0</v>
      </c>
      <c r="J1" s="6" t="s">
        <v>80</v>
      </c>
      <c r="K1" s="6"/>
      <c r="L1" s="6"/>
      <c r="M1" s="6"/>
      <c r="N1" s="6"/>
      <c r="O1" s="6"/>
      <c r="P1" s="4" t="s">
        <v>17</v>
      </c>
      <c r="S1" s="4"/>
    </row>
    <row r="2" spans="2:23" ht="16.5" x14ac:dyDescent="0.25">
      <c r="B2" s="1" t="s">
        <v>82</v>
      </c>
      <c r="C2" s="2"/>
      <c r="G2" s="3"/>
      <c r="H2" s="4"/>
      <c r="I2" s="3"/>
      <c r="J2" s="6" t="s">
        <v>81</v>
      </c>
      <c r="K2" s="6"/>
      <c r="L2" s="6"/>
      <c r="M2" s="6"/>
      <c r="N2" s="6"/>
      <c r="O2" s="6"/>
      <c r="P2" s="4" t="s">
        <v>61</v>
      </c>
      <c r="S2" s="4"/>
    </row>
    <row r="3" spans="2:23" ht="16.5" customHeight="1" x14ac:dyDescent="0.25">
      <c r="B3" s="1" t="str">
        <f>LMJ!B3</f>
        <v>Periode : 01 - 13 NOVEMBER 2021</v>
      </c>
      <c r="C3" s="2"/>
      <c r="G3" s="3"/>
      <c r="H3" s="25"/>
      <c r="I3" s="25"/>
      <c r="J3" s="6"/>
      <c r="K3" s="6"/>
      <c r="L3" s="6"/>
      <c r="M3" s="6"/>
      <c r="N3" s="6"/>
      <c r="O3" s="6"/>
      <c r="P3" s="4"/>
      <c r="Q3" s="4"/>
      <c r="S3" s="4"/>
    </row>
    <row r="4" spans="2:23" ht="17.25" customHeight="1" x14ac:dyDescent="0.25">
      <c r="B4" s="1"/>
      <c r="C4" s="2"/>
      <c r="G4" s="3"/>
      <c r="H4" s="126"/>
      <c r="I4" s="126"/>
      <c r="J4" s="6"/>
      <c r="K4" s="6"/>
      <c r="L4" s="6"/>
      <c r="M4" s="6"/>
      <c r="N4" s="6"/>
      <c r="O4" s="6"/>
      <c r="P4" s="4"/>
      <c r="Q4" s="4"/>
      <c r="S4" s="4"/>
    </row>
    <row r="5" spans="2:23" ht="15" customHeight="1" x14ac:dyDescent="0.25">
      <c r="B5" s="123" t="s">
        <v>1</v>
      </c>
      <c r="C5" s="123" t="s">
        <v>2</v>
      </c>
      <c r="D5" s="123" t="s">
        <v>3</v>
      </c>
      <c r="E5" s="123" t="s">
        <v>4</v>
      </c>
      <c r="F5" s="123" t="s">
        <v>5</v>
      </c>
      <c r="G5" s="75" t="s">
        <v>6</v>
      </c>
      <c r="H5" s="75" t="s">
        <v>7</v>
      </c>
      <c r="I5" s="123" t="s">
        <v>8</v>
      </c>
      <c r="J5" s="123" t="s">
        <v>9</v>
      </c>
      <c r="K5" s="124" t="s">
        <v>60</v>
      </c>
      <c r="L5" s="124" t="s">
        <v>75</v>
      </c>
      <c r="M5" s="124" t="s">
        <v>59</v>
      </c>
      <c r="N5" s="124" t="s">
        <v>76</v>
      </c>
      <c r="O5" s="124" t="s">
        <v>57</v>
      </c>
      <c r="P5" s="27" t="s">
        <v>10</v>
      </c>
      <c r="Q5" s="27" t="s">
        <v>11</v>
      </c>
      <c r="R5" s="125" t="s">
        <v>12</v>
      </c>
      <c r="S5" s="127" t="s">
        <v>13</v>
      </c>
      <c r="T5" s="122" t="s">
        <v>18</v>
      </c>
      <c r="U5" s="28"/>
    </row>
    <row r="6" spans="2:23" ht="24.75" customHeight="1" x14ac:dyDescent="0.25">
      <c r="B6" s="123"/>
      <c r="C6" s="123"/>
      <c r="D6" s="123"/>
      <c r="E6" s="123"/>
      <c r="F6" s="123"/>
      <c r="G6" s="75" t="s">
        <v>14</v>
      </c>
      <c r="H6" s="75" t="s">
        <v>14</v>
      </c>
      <c r="I6" s="123"/>
      <c r="J6" s="123"/>
      <c r="K6" s="124"/>
      <c r="L6" s="124"/>
      <c r="M6" s="124"/>
      <c r="N6" s="124"/>
      <c r="O6" s="124"/>
      <c r="P6" s="27" t="s">
        <v>15</v>
      </c>
      <c r="Q6" s="27" t="s">
        <v>16</v>
      </c>
      <c r="R6" s="125"/>
      <c r="S6" s="127"/>
      <c r="T6" s="122"/>
      <c r="U6" s="29"/>
    </row>
    <row r="7" spans="2:23" ht="7.5" customHeight="1" x14ac:dyDescent="0.25">
      <c r="C7" s="3"/>
      <c r="G7" s="3"/>
      <c r="H7" s="4"/>
      <c r="J7" s="3"/>
      <c r="K7" s="8"/>
      <c r="L7" s="8"/>
      <c r="M7" s="8"/>
      <c r="N7" s="8"/>
      <c r="O7" s="8"/>
      <c r="P7" s="9"/>
      <c r="Q7" s="9"/>
      <c r="T7" s="30"/>
      <c r="U7" s="29"/>
    </row>
    <row r="8" spans="2:23" x14ac:dyDescent="0.25">
      <c r="B8" s="11"/>
      <c r="C8" s="12"/>
      <c r="D8" s="13"/>
      <c r="E8" s="13"/>
      <c r="F8" s="13"/>
      <c r="G8" s="33"/>
      <c r="H8" s="14"/>
      <c r="I8" s="14"/>
      <c r="J8" s="12"/>
      <c r="K8" s="15"/>
      <c r="L8" s="15"/>
      <c r="M8" s="15"/>
      <c r="N8" s="15"/>
      <c r="O8" s="15"/>
      <c r="P8" s="16" t="str">
        <f>+IF(K8&lt;=0," ",IF(K8&lt;=10,"A",IF(K8&gt;=11,"B")))</f>
        <v xml:space="preserve"> </v>
      </c>
      <c r="Q8" s="17">
        <f>+IF(P8=" ",K8*0,IF(P8="A",K8*2500,IF(P8="B",K8*3000)))</f>
        <v>0</v>
      </c>
      <c r="R8" s="65"/>
      <c r="S8" s="66">
        <f t="shared" ref="S8:S77" si="0">+Q8-R8</f>
        <v>0</v>
      </c>
      <c r="T8" s="31">
        <f t="shared" ref="T8" si="1">SUMIF($G$8:$G$286,G8:G286,$K$8:$K$286)</f>
        <v>0</v>
      </c>
      <c r="U8" s="32" t="str">
        <f>+IF(T8=0," ",IF(T8&lt;=50,"OK",IF(T8&gt;=51,"LEBIH")))</f>
        <v xml:space="preserve"> </v>
      </c>
    </row>
    <row r="9" spans="2:23" x14ac:dyDescent="0.25">
      <c r="B9" s="11"/>
      <c r="C9" s="12"/>
      <c r="D9" s="13"/>
      <c r="E9" s="13"/>
      <c r="F9" s="13"/>
      <c r="G9" s="33"/>
      <c r="H9" s="14"/>
      <c r="I9" s="14"/>
      <c r="J9" s="12"/>
      <c r="K9" s="15"/>
      <c r="L9" s="15"/>
      <c r="M9" s="15"/>
      <c r="N9" s="15"/>
      <c r="O9" s="15"/>
      <c r="P9" s="16" t="str">
        <f t="shared" ref="P9:P72" si="2">+IF(K9&lt;=0," ",IF(K9&lt;=10,"A",IF(K9&gt;=11,"B")))</f>
        <v xml:space="preserve"> </v>
      </c>
      <c r="Q9" s="17">
        <f t="shared" ref="Q9:Q72" si="3">+IF(P9=" ",K9*0,IF(P9="A",K9*2500,IF(P9="B",K9*3000)))</f>
        <v>0</v>
      </c>
      <c r="R9" s="65"/>
      <c r="S9" s="66">
        <f t="shared" si="0"/>
        <v>0</v>
      </c>
      <c r="T9" s="31">
        <f t="shared" ref="T9:T72" si="4">SUMIF($G$8:$G$286,G9:G380,$K$8:$K$286)</f>
        <v>0</v>
      </c>
      <c r="U9" s="32" t="str">
        <f t="shared" ref="U9:U72" si="5">+IF(T9=0," ",IF(T9&lt;=50,"OK",IF(T9&gt;=51,"LEBIH")))</f>
        <v xml:space="preserve"> </v>
      </c>
    </row>
    <row r="10" spans="2:23" x14ac:dyDescent="0.25">
      <c r="B10" s="11"/>
      <c r="C10" s="12"/>
      <c r="D10" s="13"/>
      <c r="E10" s="13"/>
      <c r="F10" s="13"/>
      <c r="G10" s="33"/>
      <c r="H10" s="14"/>
      <c r="I10" s="14"/>
      <c r="J10" s="12"/>
      <c r="K10" s="15"/>
      <c r="L10" s="15"/>
      <c r="M10" s="15"/>
      <c r="N10" s="15"/>
      <c r="O10" s="15"/>
      <c r="P10" s="16" t="str">
        <f t="shared" si="2"/>
        <v xml:space="preserve"> </v>
      </c>
      <c r="Q10" s="17">
        <f t="shared" si="3"/>
        <v>0</v>
      </c>
      <c r="R10" s="65"/>
      <c r="S10" s="66">
        <f t="shared" si="0"/>
        <v>0</v>
      </c>
      <c r="T10" s="31">
        <f t="shared" si="4"/>
        <v>0</v>
      </c>
      <c r="U10" s="32" t="str">
        <f t="shared" si="5"/>
        <v xml:space="preserve"> </v>
      </c>
    </row>
    <row r="11" spans="2:23" x14ac:dyDescent="0.25">
      <c r="B11" s="11"/>
      <c r="C11" s="12"/>
      <c r="D11" s="13"/>
      <c r="E11" s="13"/>
      <c r="F11" s="13"/>
      <c r="G11" s="33"/>
      <c r="H11" s="14"/>
      <c r="I11" s="14"/>
      <c r="J11" s="12"/>
      <c r="K11" s="15"/>
      <c r="L11" s="15"/>
      <c r="M11" s="15"/>
      <c r="N11" s="15"/>
      <c r="O11" s="15"/>
      <c r="P11" s="16" t="str">
        <f t="shared" si="2"/>
        <v xml:space="preserve"> </v>
      </c>
      <c r="Q11" s="17">
        <f t="shared" si="3"/>
        <v>0</v>
      </c>
      <c r="R11" s="65"/>
      <c r="S11" s="66">
        <f t="shared" si="0"/>
        <v>0</v>
      </c>
      <c r="T11" s="31">
        <f t="shared" si="4"/>
        <v>0</v>
      </c>
      <c r="U11" s="32" t="str">
        <f t="shared" si="5"/>
        <v xml:space="preserve"> </v>
      </c>
    </row>
    <row r="12" spans="2:23" x14ac:dyDescent="0.25">
      <c r="B12" s="11"/>
      <c r="C12" s="12"/>
      <c r="D12" s="13"/>
      <c r="E12" s="13"/>
      <c r="F12" s="13"/>
      <c r="G12" s="33"/>
      <c r="H12" s="14"/>
      <c r="I12" s="14"/>
      <c r="J12" s="12"/>
      <c r="K12" s="15"/>
      <c r="L12" s="15"/>
      <c r="M12" s="15"/>
      <c r="N12" s="15"/>
      <c r="O12" s="15"/>
      <c r="P12" s="16" t="str">
        <f t="shared" si="2"/>
        <v xml:space="preserve"> </v>
      </c>
      <c r="Q12" s="17">
        <f t="shared" si="3"/>
        <v>0</v>
      </c>
      <c r="R12" s="65"/>
      <c r="S12" s="66">
        <f t="shared" si="0"/>
        <v>0</v>
      </c>
      <c r="T12" s="31">
        <f t="shared" si="4"/>
        <v>0</v>
      </c>
      <c r="U12" s="32" t="str">
        <f t="shared" si="5"/>
        <v xml:space="preserve"> </v>
      </c>
    </row>
    <row r="13" spans="2:23" x14ac:dyDescent="0.25">
      <c r="B13" s="11"/>
      <c r="C13" s="12"/>
      <c r="D13" s="13"/>
      <c r="E13" s="13"/>
      <c r="F13" s="13"/>
      <c r="G13" s="33"/>
      <c r="H13" s="14"/>
      <c r="I13" s="14"/>
      <c r="J13" s="12"/>
      <c r="K13" s="15"/>
      <c r="L13" s="15"/>
      <c r="M13" s="15"/>
      <c r="N13" s="15"/>
      <c r="O13" s="15"/>
      <c r="P13" s="16" t="str">
        <f t="shared" si="2"/>
        <v xml:space="preserve"> </v>
      </c>
      <c r="Q13" s="17">
        <f t="shared" si="3"/>
        <v>0</v>
      </c>
      <c r="R13" s="65"/>
      <c r="S13" s="66">
        <f t="shared" si="0"/>
        <v>0</v>
      </c>
      <c r="T13" s="31">
        <f t="shared" si="4"/>
        <v>0</v>
      </c>
      <c r="U13" s="32" t="str">
        <f t="shared" si="5"/>
        <v xml:space="preserve"> </v>
      </c>
    </row>
    <row r="14" spans="2:23" x14ac:dyDescent="0.25">
      <c r="B14" s="11"/>
      <c r="C14" s="12"/>
      <c r="D14" s="13"/>
      <c r="E14" s="13"/>
      <c r="F14" s="13"/>
      <c r="G14" s="33"/>
      <c r="H14" s="14"/>
      <c r="I14" s="14"/>
      <c r="J14" s="12"/>
      <c r="K14" s="15"/>
      <c r="L14" s="15"/>
      <c r="M14" s="15"/>
      <c r="N14" s="15"/>
      <c r="O14" s="15"/>
      <c r="P14" s="16" t="str">
        <f t="shared" si="2"/>
        <v xml:space="preserve"> </v>
      </c>
      <c r="Q14" s="17">
        <f t="shared" si="3"/>
        <v>0</v>
      </c>
      <c r="R14" s="65"/>
      <c r="S14" s="66">
        <f t="shared" si="0"/>
        <v>0</v>
      </c>
      <c r="T14" s="31">
        <f t="shared" si="4"/>
        <v>0</v>
      </c>
      <c r="U14" s="32" t="str">
        <f t="shared" si="5"/>
        <v xml:space="preserve"> </v>
      </c>
    </row>
    <row r="15" spans="2:23" x14ac:dyDescent="0.25">
      <c r="B15" s="11"/>
      <c r="C15" s="12"/>
      <c r="D15" s="13"/>
      <c r="E15" s="13"/>
      <c r="F15" s="13"/>
      <c r="G15" s="33"/>
      <c r="H15" s="14"/>
      <c r="I15" s="14"/>
      <c r="J15" s="12"/>
      <c r="K15" s="15"/>
      <c r="L15" s="15"/>
      <c r="M15" s="15"/>
      <c r="N15" s="15"/>
      <c r="O15" s="15"/>
      <c r="P15" s="16" t="str">
        <f t="shared" si="2"/>
        <v xml:space="preserve"> </v>
      </c>
      <c r="Q15" s="17">
        <f t="shared" si="3"/>
        <v>0</v>
      </c>
      <c r="R15" s="65"/>
      <c r="S15" s="66">
        <f t="shared" si="0"/>
        <v>0</v>
      </c>
      <c r="T15" s="31">
        <f t="shared" si="4"/>
        <v>0</v>
      </c>
      <c r="U15" s="32" t="str">
        <f t="shared" si="5"/>
        <v xml:space="preserve"> </v>
      </c>
      <c r="W15" s="10"/>
    </row>
    <row r="16" spans="2:23" x14ac:dyDescent="0.25">
      <c r="B16" s="11"/>
      <c r="C16" s="12"/>
      <c r="D16" s="13"/>
      <c r="E16" s="13"/>
      <c r="F16" s="13"/>
      <c r="G16" s="33"/>
      <c r="H16" s="14"/>
      <c r="I16" s="14"/>
      <c r="J16" s="12"/>
      <c r="K16" s="15"/>
      <c r="L16" s="15"/>
      <c r="M16" s="15"/>
      <c r="N16" s="15"/>
      <c r="O16" s="15"/>
      <c r="P16" s="16" t="str">
        <f t="shared" si="2"/>
        <v xml:space="preserve"> </v>
      </c>
      <c r="Q16" s="17">
        <f t="shared" si="3"/>
        <v>0</v>
      </c>
      <c r="R16" s="65"/>
      <c r="S16" s="66">
        <f t="shared" si="0"/>
        <v>0</v>
      </c>
      <c r="T16" s="31">
        <f t="shared" si="4"/>
        <v>0</v>
      </c>
      <c r="U16" s="32" t="str">
        <f t="shared" si="5"/>
        <v xml:space="preserve"> </v>
      </c>
      <c r="W16" s="10"/>
    </row>
    <row r="17" spans="2:23" x14ac:dyDescent="0.25">
      <c r="B17" s="11"/>
      <c r="C17" s="12"/>
      <c r="D17" s="13"/>
      <c r="E17" s="13"/>
      <c r="F17" s="13"/>
      <c r="G17" s="12"/>
      <c r="H17" s="14"/>
      <c r="I17" s="14"/>
      <c r="J17" s="12"/>
      <c r="K17" s="15"/>
      <c r="L17" s="15"/>
      <c r="M17" s="15"/>
      <c r="N17" s="15"/>
      <c r="O17" s="15"/>
      <c r="P17" s="16" t="str">
        <f t="shared" si="2"/>
        <v xml:space="preserve"> </v>
      </c>
      <c r="Q17" s="17">
        <f t="shared" si="3"/>
        <v>0</v>
      </c>
      <c r="R17" s="65"/>
      <c r="S17" s="66">
        <f t="shared" si="0"/>
        <v>0</v>
      </c>
      <c r="T17" s="31">
        <f t="shared" si="4"/>
        <v>0</v>
      </c>
      <c r="U17" s="32" t="str">
        <f t="shared" si="5"/>
        <v xml:space="preserve"> </v>
      </c>
      <c r="W17" s="10"/>
    </row>
    <row r="18" spans="2:23" x14ac:dyDescent="0.25">
      <c r="B18" s="11"/>
      <c r="C18" s="12"/>
      <c r="D18" s="13"/>
      <c r="E18" s="13"/>
      <c r="F18" s="13"/>
      <c r="G18" s="12"/>
      <c r="H18" s="14"/>
      <c r="I18" s="14"/>
      <c r="J18" s="12"/>
      <c r="K18" s="15"/>
      <c r="L18" s="15"/>
      <c r="M18" s="15"/>
      <c r="N18" s="15"/>
      <c r="O18" s="15"/>
      <c r="P18" s="16" t="str">
        <f t="shared" si="2"/>
        <v xml:space="preserve"> </v>
      </c>
      <c r="Q18" s="17">
        <f t="shared" si="3"/>
        <v>0</v>
      </c>
      <c r="R18" s="65"/>
      <c r="S18" s="66">
        <f t="shared" si="0"/>
        <v>0</v>
      </c>
      <c r="T18" s="31">
        <f t="shared" si="4"/>
        <v>0</v>
      </c>
      <c r="U18" s="32" t="str">
        <f t="shared" si="5"/>
        <v xml:space="preserve"> </v>
      </c>
      <c r="W18" s="10"/>
    </row>
    <row r="19" spans="2:23" x14ac:dyDescent="0.25">
      <c r="B19" s="11"/>
      <c r="C19" s="12"/>
      <c r="D19" s="13"/>
      <c r="E19" s="13"/>
      <c r="F19" s="13"/>
      <c r="G19" s="12"/>
      <c r="H19" s="14"/>
      <c r="I19" s="14"/>
      <c r="J19" s="12"/>
      <c r="K19" s="15"/>
      <c r="L19" s="15"/>
      <c r="M19" s="15"/>
      <c r="N19" s="15"/>
      <c r="O19" s="15"/>
      <c r="P19" s="16" t="str">
        <f t="shared" si="2"/>
        <v xml:space="preserve"> </v>
      </c>
      <c r="Q19" s="17">
        <f t="shared" si="3"/>
        <v>0</v>
      </c>
      <c r="R19" s="65"/>
      <c r="S19" s="66">
        <f t="shared" si="0"/>
        <v>0</v>
      </c>
      <c r="T19" s="31">
        <f t="shared" si="4"/>
        <v>0</v>
      </c>
      <c r="U19" s="32" t="str">
        <f t="shared" si="5"/>
        <v xml:space="preserve"> </v>
      </c>
    </row>
    <row r="20" spans="2:23" x14ac:dyDescent="0.25">
      <c r="B20" s="11"/>
      <c r="C20" s="12"/>
      <c r="D20" s="13"/>
      <c r="E20" s="13"/>
      <c r="F20" s="13"/>
      <c r="G20" s="12"/>
      <c r="H20" s="14"/>
      <c r="I20" s="14"/>
      <c r="J20" s="12"/>
      <c r="K20" s="15"/>
      <c r="L20" s="15"/>
      <c r="M20" s="15"/>
      <c r="N20" s="15"/>
      <c r="O20" s="15"/>
      <c r="P20" s="16" t="str">
        <f t="shared" si="2"/>
        <v xml:space="preserve"> </v>
      </c>
      <c r="Q20" s="17">
        <f t="shared" si="3"/>
        <v>0</v>
      </c>
      <c r="R20" s="65"/>
      <c r="S20" s="66">
        <f t="shared" si="0"/>
        <v>0</v>
      </c>
      <c r="T20" s="31">
        <f t="shared" si="4"/>
        <v>0</v>
      </c>
      <c r="U20" s="32" t="str">
        <f t="shared" si="5"/>
        <v xml:space="preserve"> </v>
      </c>
    </row>
    <row r="21" spans="2:23" x14ac:dyDescent="0.25">
      <c r="B21" s="11"/>
      <c r="C21" s="12"/>
      <c r="D21" s="13"/>
      <c r="E21" s="13"/>
      <c r="F21" s="13"/>
      <c r="G21" s="12"/>
      <c r="H21" s="14"/>
      <c r="I21" s="14"/>
      <c r="J21" s="12"/>
      <c r="K21" s="15"/>
      <c r="L21" s="15"/>
      <c r="M21" s="15"/>
      <c r="N21" s="15"/>
      <c r="O21" s="15"/>
      <c r="P21" s="16" t="str">
        <f t="shared" si="2"/>
        <v xml:space="preserve"> </v>
      </c>
      <c r="Q21" s="17">
        <f t="shared" si="3"/>
        <v>0</v>
      </c>
      <c r="R21" s="65"/>
      <c r="S21" s="66">
        <f t="shared" si="0"/>
        <v>0</v>
      </c>
      <c r="T21" s="31">
        <f t="shared" si="4"/>
        <v>0</v>
      </c>
      <c r="U21" s="32" t="str">
        <f t="shared" si="5"/>
        <v xml:space="preserve"> </v>
      </c>
    </row>
    <row r="22" spans="2:23" x14ac:dyDescent="0.25">
      <c r="B22" s="11"/>
      <c r="C22" s="12"/>
      <c r="D22" s="13"/>
      <c r="E22" s="13"/>
      <c r="F22" s="13"/>
      <c r="G22" s="12"/>
      <c r="H22" s="14"/>
      <c r="I22" s="14"/>
      <c r="J22" s="12"/>
      <c r="K22" s="15"/>
      <c r="L22" s="15"/>
      <c r="M22" s="15"/>
      <c r="N22" s="15"/>
      <c r="O22" s="15"/>
      <c r="P22" s="16" t="str">
        <f t="shared" si="2"/>
        <v xml:space="preserve"> </v>
      </c>
      <c r="Q22" s="17">
        <f t="shared" si="3"/>
        <v>0</v>
      </c>
      <c r="R22" s="65"/>
      <c r="S22" s="66">
        <f t="shared" si="0"/>
        <v>0</v>
      </c>
      <c r="T22" s="31">
        <f t="shared" si="4"/>
        <v>0</v>
      </c>
      <c r="U22" s="32" t="str">
        <f t="shared" si="5"/>
        <v xml:space="preserve"> </v>
      </c>
    </row>
    <row r="23" spans="2:23" x14ac:dyDescent="0.25">
      <c r="B23" s="11"/>
      <c r="C23" s="12"/>
      <c r="D23" s="13"/>
      <c r="E23" s="13"/>
      <c r="F23" s="13"/>
      <c r="G23" s="12"/>
      <c r="H23" s="14"/>
      <c r="I23" s="14"/>
      <c r="J23" s="12"/>
      <c r="K23" s="15"/>
      <c r="L23" s="15"/>
      <c r="M23" s="15"/>
      <c r="N23" s="15"/>
      <c r="O23" s="15"/>
      <c r="P23" s="16" t="str">
        <f t="shared" si="2"/>
        <v xml:space="preserve"> </v>
      </c>
      <c r="Q23" s="17">
        <f t="shared" si="3"/>
        <v>0</v>
      </c>
      <c r="R23" s="65"/>
      <c r="S23" s="66">
        <f t="shared" si="0"/>
        <v>0</v>
      </c>
      <c r="T23" s="31">
        <f t="shared" si="4"/>
        <v>0</v>
      </c>
      <c r="U23" s="32" t="str">
        <f t="shared" si="5"/>
        <v xml:space="preserve"> </v>
      </c>
    </row>
    <row r="24" spans="2:23" x14ac:dyDescent="0.25">
      <c r="B24" s="11"/>
      <c r="C24" s="12"/>
      <c r="D24" s="13"/>
      <c r="E24" s="13"/>
      <c r="F24" s="13"/>
      <c r="G24" s="12"/>
      <c r="H24" s="14"/>
      <c r="I24" s="14"/>
      <c r="J24" s="12"/>
      <c r="K24" s="15"/>
      <c r="L24" s="15"/>
      <c r="M24" s="15"/>
      <c r="N24" s="15"/>
      <c r="O24" s="15"/>
      <c r="P24" s="16" t="str">
        <f t="shared" si="2"/>
        <v xml:space="preserve"> </v>
      </c>
      <c r="Q24" s="17">
        <f t="shared" si="3"/>
        <v>0</v>
      </c>
      <c r="R24" s="65"/>
      <c r="S24" s="66">
        <f t="shared" si="0"/>
        <v>0</v>
      </c>
      <c r="T24" s="31">
        <f t="shared" si="4"/>
        <v>0</v>
      </c>
      <c r="U24" s="32" t="str">
        <f t="shared" si="5"/>
        <v xml:space="preserve"> </v>
      </c>
    </row>
    <row r="25" spans="2:23" x14ac:dyDescent="0.25">
      <c r="B25" s="11"/>
      <c r="C25" s="12"/>
      <c r="D25" s="13"/>
      <c r="E25" s="13"/>
      <c r="F25" s="13"/>
      <c r="G25" s="12"/>
      <c r="H25" s="14"/>
      <c r="I25" s="14"/>
      <c r="J25" s="12"/>
      <c r="K25" s="15"/>
      <c r="L25" s="15"/>
      <c r="M25" s="15"/>
      <c r="N25" s="15"/>
      <c r="O25" s="15"/>
      <c r="P25" s="16" t="str">
        <f t="shared" si="2"/>
        <v xml:space="preserve"> </v>
      </c>
      <c r="Q25" s="17">
        <f t="shared" si="3"/>
        <v>0</v>
      </c>
      <c r="R25" s="65"/>
      <c r="S25" s="66">
        <f t="shared" si="0"/>
        <v>0</v>
      </c>
      <c r="T25" s="31">
        <f t="shared" si="4"/>
        <v>0</v>
      </c>
      <c r="U25" s="32" t="str">
        <f t="shared" si="5"/>
        <v xml:space="preserve"> </v>
      </c>
    </row>
    <row r="26" spans="2:23" x14ac:dyDescent="0.25">
      <c r="B26" s="11"/>
      <c r="C26" s="12"/>
      <c r="D26" s="13"/>
      <c r="E26" s="13"/>
      <c r="F26" s="13"/>
      <c r="G26" s="12"/>
      <c r="H26" s="14"/>
      <c r="I26" s="14"/>
      <c r="J26" s="12"/>
      <c r="K26" s="15"/>
      <c r="L26" s="15"/>
      <c r="M26" s="15"/>
      <c r="N26" s="15"/>
      <c r="O26" s="15"/>
      <c r="P26" s="16" t="str">
        <f t="shared" si="2"/>
        <v xml:space="preserve"> </v>
      </c>
      <c r="Q26" s="17">
        <f t="shared" si="3"/>
        <v>0</v>
      </c>
      <c r="R26" s="65"/>
      <c r="S26" s="66">
        <f t="shared" si="0"/>
        <v>0</v>
      </c>
      <c r="T26" s="31">
        <f t="shared" si="4"/>
        <v>0</v>
      </c>
      <c r="U26" s="32" t="str">
        <f t="shared" si="5"/>
        <v xml:space="preserve"> </v>
      </c>
    </row>
    <row r="27" spans="2:23" x14ac:dyDescent="0.25">
      <c r="B27" s="11"/>
      <c r="C27" s="12"/>
      <c r="D27" s="13"/>
      <c r="E27" s="13"/>
      <c r="F27" s="13"/>
      <c r="G27" s="12"/>
      <c r="H27" s="14"/>
      <c r="I27" s="14"/>
      <c r="J27" s="12"/>
      <c r="K27" s="15"/>
      <c r="L27" s="15"/>
      <c r="M27" s="15"/>
      <c r="N27" s="15"/>
      <c r="O27" s="15"/>
      <c r="P27" s="16" t="str">
        <f t="shared" si="2"/>
        <v xml:space="preserve"> </v>
      </c>
      <c r="Q27" s="17">
        <f t="shared" si="3"/>
        <v>0</v>
      </c>
      <c r="R27" s="65"/>
      <c r="S27" s="66">
        <f t="shared" si="0"/>
        <v>0</v>
      </c>
      <c r="T27" s="31">
        <f t="shared" si="4"/>
        <v>0</v>
      </c>
      <c r="U27" s="32" t="str">
        <f t="shared" si="5"/>
        <v xml:space="preserve"> </v>
      </c>
    </row>
    <row r="28" spans="2:23" x14ac:dyDescent="0.25">
      <c r="B28" s="11"/>
      <c r="C28" s="12"/>
      <c r="D28" s="13"/>
      <c r="E28" s="13"/>
      <c r="F28" s="13"/>
      <c r="G28" s="12"/>
      <c r="H28" s="14"/>
      <c r="I28" s="14"/>
      <c r="J28" s="12"/>
      <c r="K28" s="15"/>
      <c r="L28" s="15"/>
      <c r="M28" s="15"/>
      <c r="N28" s="15"/>
      <c r="O28" s="15"/>
      <c r="P28" s="16" t="str">
        <f t="shared" si="2"/>
        <v xml:space="preserve"> </v>
      </c>
      <c r="Q28" s="17">
        <f t="shared" si="3"/>
        <v>0</v>
      </c>
      <c r="R28" s="65"/>
      <c r="S28" s="66">
        <f t="shared" si="0"/>
        <v>0</v>
      </c>
      <c r="T28" s="31">
        <f t="shared" si="4"/>
        <v>0</v>
      </c>
      <c r="U28" s="32" t="str">
        <f t="shared" si="5"/>
        <v xml:space="preserve"> </v>
      </c>
    </row>
    <row r="29" spans="2:23" x14ac:dyDescent="0.25">
      <c r="B29" s="11"/>
      <c r="C29" s="12"/>
      <c r="D29" s="13"/>
      <c r="E29" s="13"/>
      <c r="F29" s="13"/>
      <c r="G29" s="12"/>
      <c r="H29" s="14"/>
      <c r="I29" s="14"/>
      <c r="J29" s="12"/>
      <c r="K29" s="15"/>
      <c r="L29" s="15"/>
      <c r="M29" s="15"/>
      <c r="N29" s="15"/>
      <c r="O29" s="15"/>
      <c r="P29" s="16" t="str">
        <f t="shared" si="2"/>
        <v xml:space="preserve"> </v>
      </c>
      <c r="Q29" s="17">
        <f t="shared" si="3"/>
        <v>0</v>
      </c>
      <c r="R29" s="65"/>
      <c r="S29" s="66">
        <f t="shared" si="0"/>
        <v>0</v>
      </c>
      <c r="T29" s="31">
        <f t="shared" si="4"/>
        <v>0</v>
      </c>
      <c r="U29" s="32" t="str">
        <f t="shared" si="5"/>
        <v xml:space="preserve"> </v>
      </c>
    </row>
    <row r="30" spans="2:23" x14ac:dyDescent="0.25">
      <c r="B30" s="11"/>
      <c r="C30" s="12"/>
      <c r="D30" s="13"/>
      <c r="E30" s="13"/>
      <c r="F30" s="13"/>
      <c r="G30" s="12"/>
      <c r="H30" s="14"/>
      <c r="I30" s="14"/>
      <c r="J30" s="12"/>
      <c r="K30" s="15"/>
      <c r="L30" s="15"/>
      <c r="M30" s="15"/>
      <c r="N30" s="15"/>
      <c r="O30" s="15"/>
      <c r="P30" s="16" t="str">
        <f t="shared" si="2"/>
        <v xml:space="preserve"> </v>
      </c>
      <c r="Q30" s="17">
        <f t="shared" si="3"/>
        <v>0</v>
      </c>
      <c r="R30" s="65"/>
      <c r="S30" s="66">
        <f t="shared" si="0"/>
        <v>0</v>
      </c>
      <c r="T30" s="31">
        <f t="shared" si="4"/>
        <v>0</v>
      </c>
      <c r="U30" s="32" t="str">
        <f t="shared" si="5"/>
        <v xml:space="preserve"> </v>
      </c>
    </row>
    <row r="31" spans="2:23" x14ac:dyDescent="0.25">
      <c r="B31" s="11"/>
      <c r="C31" s="12"/>
      <c r="D31" s="13"/>
      <c r="E31" s="13"/>
      <c r="F31" s="13"/>
      <c r="G31" s="12"/>
      <c r="H31" s="14"/>
      <c r="I31" s="14"/>
      <c r="J31" s="12"/>
      <c r="K31" s="15"/>
      <c r="L31" s="15"/>
      <c r="M31" s="15"/>
      <c r="N31" s="15"/>
      <c r="O31" s="15"/>
      <c r="P31" s="16" t="str">
        <f t="shared" si="2"/>
        <v xml:space="preserve"> </v>
      </c>
      <c r="Q31" s="17">
        <f t="shared" si="3"/>
        <v>0</v>
      </c>
      <c r="R31" s="65"/>
      <c r="S31" s="66">
        <f t="shared" si="0"/>
        <v>0</v>
      </c>
      <c r="T31" s="31">
        <f t="shared" si="4"/>
        <v>0</v>
      </c>
      <c r="U31" s="32" t="str">
        <f t="shared" si="5"/>
        <v xml:space="preserve"> </v>
      </c>
    </row>
    <row r="32" spans="2:23" x14ac:dyDescent="0.25">
      <c r="B32" s="11"/>
      <c r="C32" s="12"/>
      <c r="D32" s="13"/>
      <c r="E32" s="13"/>
      <c r="F32" s="13"/>
      <c r="G32" s="12"/>
      <c r="H32" s="14"/>
      <c r="I32" s="14"/>
      <c r="J32" s="12"/>
      <c r="K32" s="15"/>
      <c r="L32" s="15"/>
      <c r="M32" s="15"/>
      <c r="N32" s="15"/>
      <c r="O32" s="15"/>
      <c r="P32" s="16" t="str">
        <f t="shared" si="2"/>
        <v xml:space="preserve"> </v>
      </c>
      <c r="Q32" s="17">
        <f t="shared" si="3"/>
        <v>0</v>
      </c>
      <c r="R32" s="65"/>
      <c r="S32" s="66">
        <f t="shared" si="0"/>
        <v>0</v>
      </c>
      <c r="T32" s="31">
        <f t="shared" si="4"/>
        <v>0</v>
      </c>
      <c r="U32" s="32" t="str">
        <f t="shared" si="5"/>
        <v xml:space="preserve"> </v>
      </c>
    </row>
    <row r="33" spans="2:21" x14ac:dyDescent="0.25">
      <c r="B33" s="11"/>
      <c r="C33" s="12"/>
      <c r="D33" s="13"/>
      <c r="E33" s="13"/>
      <c r="F33" s="13"/>
      <c r="G33" s="12"/>
      <c r="H33" s="14"/>
      <c r="I33" s="14"/>
      <c r="J33" s="12"/>
      <c r="K33" s="15"/>
      <c r="L33" s="15"/>
      <c r="M33" s="15"/>
      <c r="N33" s="15"/>
      <c r="O33" s="15"/>
      <c r="P33" s="16" t="str">
        <f t="shared" si="2"/>
        <v xml:space="preserve"> </v>
      </c>
      <c r="Q33" s="17">
        <f t="shared" si="3"/>
        <v>0</v>
      </c>
      <c r="R33" s="65"/>
      <c r="S33" s="66">
        <f t="shared" si="0"/>
        <v>0</v>
      </c>
      <c r="T33" s="31">
        <f t="shared" si="4"/>
        <v>0</v>
      </c>
      <c r="U33" s="32" t="str">
        <f t="shared" si="5"/>
        <v xml:space="preserve"> </v>
      </c>
    </row>
    <row r="34" spans="2:21" x14ac:dyDescent="0.25">
      <c r="B34" s="11"/>
      <c r="C34" s="12"/>
      <c r="D34" s="13"/>
      <c r="E34" s="13"/>
      <c r="F34" s="13"/>
      <c r="G34" s="12"/>
      <c r="H34" s="14"/>
      <c r="I34" s="14"/>
      <c r="J34" s="12"/>
      <c r="K34" s="15"/>
      <c r="L34" s="15"/>
      <c r="M34" s="15"/>
      <c r="N34" s="15"/>
      <c r="O34" s="15"/>
      <c r="P34" s="16" t="str">
        <f t="shared" si="2"/>
        <v xml:space="preserve"> </v>
      </c>
      <c r="Q34" s="17">
        <f t="shared" si="3"/>
        <v>0</v>
      </c>
      <c r="R34" s="65"/>
      <c r="S34" s="66">
        <f t="shared" si="0"/>
        <v>0</v>
      </c>
      <c r="T34" s="31">
        <f t="shared" si="4"/>
        <v>0</v>
      </c>
      <c r="U34" s="32" t="str">
        <f t="shared" si="5"/>
        <v xml:space="preserve"> </v>
      </c>
    </row>
    <row r="35" spans="2:21" x14ac:dyDescent="0.25">
      <c r="B35" s="11"/>
      <c r="C35" s="12"/>
      <c r="D35" s="13"/>
      <c r="E35" s="13"/>
      <c r="F35" s="13"/>
      <c r="G35" s="12"/>
      <c r="H35" s="14"/>
      <c r="I35" s="14"/>
      <c r="J35" s="12"/>
      <c r="K35" s="15"/>
      <c r="L35" s="15"/>
      <c r="M35" s="15"/>
      <c r="N35" s="15"/>
      <c r="O35" s="15"/>
      <c r="P35" s="16" t="str">
        <f t="shared" si="2"/>
        <v xml:space="preserve"> </v>
      </c>
      <c r="Q35" s="17">
        <f t="shared" si="3"/>
        <v>0</v>
      </c>
      <c r="R35" s="65"/>
      <c r="S35" s="66">
        <f t="shared" si="0"/>
        <v>0</v>
      </c>
      <c r="T35" s="31">
        <f t="shared" si="4"/>
        <v>0</v>
      </c>
      <c r="U35" s="32" t="str">
        <f t="shared" si="5"/>
        <v xml:space="preserve"> </v>
      </c>
    </row>
    <row r="36" spans="2:21" x14ac:dyDescent="0.25">
      <c r="B36" s="11"/>
      <c r="C36" s="12"/>
      <c r="D36" s="13"/>
      <c r="E36" s="13"/>
      <c r="F36" s="13"/>
      <c r="G36" s="12"/>
      <c r="H36" s="14"/>
      <c r="I36" s="14"/>
      <c r="J36" s="12"/>
      <c r="K36" s="15"/>
      <c r="L36" s="15"/>
      <c r="M36" s="15"/>
      <c r="N36" s="15"/>
      <c r="O36" s="15"/>
      <c r="P36" s="16" t="str">
        <f t="shared" si="2"/>
        <v xml:space="preserve"> </v>
      </c>
      <c r="Q36" s="17">
        <f t="shared" si="3"/>
        <v>0</v>
      </c>
      <c r="R36" s="65"/>
      <c r="S36" s="66">
        <f t="shared" si="0"/>
        <v>0</v>
      </c>
      <c r="T36" s="31">
        <f t="shared" si="4"/>
        <v>0</v>
      </c>
      <c r="U36" s="32" t="str">
        <f t="shared" si="5"/>
        <v xml:space="preserve"> </v>
      </c>
    </row>
    <row r="37" spans="2:21" s="30" customFormat="1" x14ac:dyDescent="0.25">
      <c r="B37" s="11"/>
      <c r="C37" s="82"/>
      <c r="D37" s="83"/>
      <c r="E37" s="83"/>
      <c r="F37" s="13"/>
      <c r="G37" s="82"/>
      <c r="H37" s="84"/>
      <c r="I37" s="84"/>
      <c r="J37" s="82"/>
      <c r="K37" s="85"/>
      <c r="L37" s="85"/>
      <c r="M37" s="85"/>
      <c r="N37" s="85"/>
      <c r="O37" s="85"/>
      <c r="P37" s="16" t="str">
        <f t="shared" si="2"/>
        <v xml:space="preserve"> </v>
      </c>
      <c r="Q37" s="17">
        <f t="shared" si="3"/>
        <v>0</v>
      </c>
      <c r="R37" s="65"/>
      <c r="S37" s="66">
        <f t="shared" si="0"/>
        <v>0</v>
      </c>
      <c r="T37" s="31">
        <f t="shared" si="4"/>
        <v>0</v>
      </c>
      <c r="U37" s="32" t="str">
        <f t="shared" si="5"/>
        <v xml:space="preserve"> </v>
      </c>
    </row>
    <row r="38" spans="2:21" x14ac:dyDescent="0.25">
      <c r="B38" s="11"/>
      <c r="C38" s="12"/>
      <c r="D38" s="13"/>
      <c r="E38" s="13"/>
      <c r="F38" s="13"/>
      <c r="G38" s="12"/>
      <c r="H38" s="14"/>
      <c r="I38" s="14"/>
      <c r="J38" s="12"/>
      <c r="K38" s="15"/>
      <c r="L38" s="15"/>
      <c r="M38" s="15"/>
      <c r="N38" s="15"/>
      <c r="O38" s="15"/>
      <c r="P38" s="16" t="str">
        <f t="shared" si="2"/>
        <v xml:space="preserve"> </v>
      </c>
      <c r="Q38" s="17">
        <f t="shared" si="3"/>
        <v>0</v>
      </c>
      <c r="R38" s="65"/>
      <c r="S38" s="66">
        <f t="shared" si="0"/>
        <v>0</v>
      </c>
      <c r="T38" s="31">
        <f t="shared" si="4"/>
        <v>0</v>
      </c>
      <c r="U38" s="32" t="str">
        <f t="shared" si="5"/>
        <v xml:space="preserve"> </v>
      </c>
    </row>
    <row r="39" spans="2:21" x14ac:dyDescent="0.25">
      <c r="B39" s="11"/>
      <c r="C39" s="12"/>
      <c r="D39" s="13"/>
      <c r="E39" s="13"/>
      <c r="F39" s="13"/>
      <c r="G39" s="12"/>
      <c r="H39" s="14"/>
      <c r="I39" s="14"/>
      <c r="J39" s="12"/>
      <c r="K39" s="15"/>
      <c r="L39" s="15"/>
      <c r="M39" s="15"/>
      <c r="N39" s="15"/>
      <c r="O39" s="15"/>
      <c r="P39" s="16" t="str">
        <f t="shared" si="2"/>
        <v xml:space="preserve"> </v>
      </c>
      <c r="Q39" s="17">
        <f t="shared" si="3"/>
        <v>0</v>
      </c>
      <c r="R39" s="65"/>
      <c r="S39" s="66">
        <f t="shared" si="0"/>
        <v>0</v>
      </c>
      <c r="T39" s="31">
        <f t="shared" si="4"/>
        <v>0</v>
      </c>
      <c r="U39" s="32" t="str">
        <f t="shared" si="5"/>
        <v xml:space="preserve"> </v>
      </c>
    </row>
    <row r="40" spans="2:21" x14ac:dyDescent="0.25">
      <c r="B40" s="11"/>
      <c r="C40" s="12"/>
      <c r="D40" s="13"/>
      <c r="E40" s="13"/>
      <c r="F40" s="13"/>
      <c r="G40" s="12"/>
      <c r="H40" s="14"/>
      <c r="I40" s="14"/>
      <c r="J40" s="12"/>
      <c r="K40" s="15"/>
      <c r="L40" s="15"/>
      <c r="M40" s="15"/>
      <c r="N40" s="15"/>
      <c r="O40" s="15"/>
      <c r="P40" s="16" t="str">
        <f t="shared" si="2"/>
        <v xml:space="preserve"> </v>
      </c>
      <c r="Q40" s="17">
        <f t="shared" si="3"/>
        <v>0</v>
      </c>
      <c r="R40" s="65"/>
      <c r="S40" s="66">
        <f t="shared" si="0"/>
        <v>0</v>
      </c>
      <c r="T40" s="31">
        <f t="shared" si="4"/>
        <v>0</v>
      </c>
      <c r="U40" s="32" t="str">
        <f t="shared" si="5"/>
        <v xml:space="preserve"> </v>
      </c>
    </row>
    <row r="41" spans="2:21" x14ac:dyDescent="0.25">
      <c r="B41" s="11"/>
      <c r="C41" s="12"/>
      <c r="D41" s="13"/>
      <c r="E41" s="13"/>
      <c r="F41" s="13"/>
      <c r="G41" s="12"/>
      <c r="H41" s="14"/>
      <c r="I41" s="14"/>
      <c r="J41" s="12"/>
      <c r="K41" s="15"/>
      <c r="L41" s="15"/>
      <c r="M41" s="15"/>
      <c r="N41" s="15"/>
      <c r="O41" s="15"/>
      <c r="P41" s="16" t="str">
        <f t="shared" si="2"/>
        <v xml:space="preserve"> </v>
      </c>
      <c r="Q41" s="17">
        <f t="shared" si="3"/>
        <v>0</v>
      </c>
      <c r="R41" s="65"/>
      <c r="S41" s="66">
        <f t="shared" si="0"/>
        <v>0</v>
      </c>
      <c r="T41" s="31">
        <f t="shared" si="4"/>
        <v>0</v>
      </c>
      <c r="U41" s="32" t="str">
        <f t="shared" si="5"/>
        <v xml:space="preserve"> </v>
      </c>
    </row>
    <row r="42" spans="2:21" x14ac:dyDescent="0.25">
      <c r="B42" s="11"/>
      <c r="C42" s="12"/>
      <c r="D42" s="13"/>
      <c r="E42" s="13"/>
      <c r="F42" s="13"/>
      <c r="G42" s="12"/>
      <c r="H42" s="14"/>
      <c r="I42" s="14"/>
      <c r="J42" s="12"/>
      <c r="K42" s="15"/>
      <c r="L42" s="15"/>
      <c r="M42" s="15"/>
      <c r="N42" s="15"/>
      <c r="O42" s="15"/>
      <c r="P42" s="16" t="str">
        <f t="shared" si="2"/>
        <v xml:space="preserve"> </v>
      </c>
      <c r="Q42" s="17">
        <f t="shared" si="3"/>
        <v>0</v>
      </c>
      <c r="R42" s="65"/>
      <c r="S42" s="66">
        <f t="shared" si="0"/>
        <v>0</v>
      </c>
      <c r="T42" s="31">
        <f t="shared" si="4"/>
        <v>0</v>
      </c>
      <c r="U42" s="32" t="str">
        <f t="shared" si="5"/>
        <v xml:space="preserve"> </v>
      </c>
    </row>
    <row r="43" spans="2:21" x14ac:dyDescent="0.25">
      <c r="B43" s="11"/>
      <c r="C43" s="12"/>
      <c r="D43" s="13"/>
      <c r="E43" s="13"/>
      <c r="F43" s="13"/>
      <c r="G43" s="12"/>
      <c r="H43" s="14"/>
      <c r="I43" s="14"/>
      <c r="J43" s="12"/>
      <c r="K43" s="15"/>
      <c r="L43" s="15"/>
      <c r="M43" s="15"/>
      <c r="N43" s="15"/>
      <c r="O43" s="15"/>
      <c r="P43" s="16" t="str">
        <f t="shared" si="2"/>
        <v xml:space="preserve"> </v>
      </c>
      <c r="Q43" s="17">
        <f t="shared" si="3"/>
        <v>0</v>
      </c>
      <c r="R43" s="65"/>
      <c r="S43" s="66">
        <f t="shared" si="0"/>
        <v>0</v>
      </c>
      <c r="T43" s="31">
        <f t="shared" si="4"/>
        <v>0</v>
      </c>
      <c r="U43" s="32" t="str">
        <f t="shared" si="5"/>
        <v xml:space="preserve"> </v>
      </c>
    </row>
    <row r="44" spans="2:21" x14ac:dyDescent="0.25">
      <c r="B44" s="11"/>
      <c r="C44" s="12"/>
      <c r="D44" s="13"/>
      <c r="E44" s="13"/>
      <c r="F44" s="13"/>
      <c r="G44" s="12"/>
      <c r="H44" s="14"/>
      <c r="I44" s="14"/>
      <c r="J44" s="12"/>
      <c r="K44" s="15"/>
      <c r="L44" s="15"/>
      <c r="M44" s="15"/>
      <c r="N44" s="15"/>
      <c r="O44" s="15"/>
      <c r="P44" s="16" t="str">
        <f t="shared" si="2"/>
        <v xml:space="preserve"> </v>
      </c>
      <c r="Q44" s="17">
        <f t="shared" si="3"/>
        <v>0</v>
      </c>
      <c r="R44" s="65"/>
      <c r="S44" s="66">
        <f t="shared" si="0"/>
        <v>0</v>
      </c>
      <c r="T44" s="31">
        <f t="shared" si="4"/>
        <v>0</v>
      </c>
      <c r="U44" s="32" t="str">
        <f t="shared" si="5"/>
        <v xml:space="preserve"> </v>
      </c>
    </row>
    <row r="45" spans="2:21" x14ac:dyDescent="0.25">
      <c r="B45" s="11"/>
      <c r="C45" s="12"/>
      <c r="D45" s="13"/>
      <c r="E45" s="13"/>
      <c r="F45" s="13"/>
      <c r="G45" s="12"/>
      <c r="H45" s="14"/>
      <c r="I45" s="14"/>
      <c r="J45" s="12"/>
      <c r="K45" s="15"/>
      <c r="L45" s="15"/>
      <c r="M45" s="15"/>
      <c r="N45" s="15"/>
      <c r="O45" s="15"/>
      <c r="P45" s="16" t="str">
        <f t="shared" si="2"/>
        <v xml:space="preserve"> </v>
      </c>
      <c r="Q45" s="17">
        <f t="shared" si="3"/>
        <v>0</v>
      </c>
      <c r="R45" s="65"/>
      <c r="S45" s="66">
        <f t="shared" si="0"/>
        <v>0</v>
      </c>
      <c r="T45" s="31">
        <f t="shared" si="4"/>
        <v>0</v>
      </c>
      <c r="U45" s="32" t="str">
        <f t="shared" si="5"/>
        <v xml:space="preserve"> </v>
      </c>
    </row>
    <row r="46" spans="2:21" x14ac:dyDescent="0.25">
      <c r="B46" s="11"/>
      <c r="C46" s="12"/>
      <c r="D46" s="13"/>
      <c r="E46" s="13"/>
      <c r="F46" s="13"/>
      <c r="G46" s="12"/>
      <c r="H46" s="14"/>
      <c r="I46" s="14"/>
      <c r="J46" s="12"/>
      <c r="K46" s="15"/>
      <c r="L46" s="15"/>
      <c r="M46" s="15"/>
      <c r="N46" s="15"/>
      <c r="O46" s="15"/>
      <c r="P46" s="16" t="str">
        <f t="shared" si="2"/>
        <v xml:space="preserve"> </v>
      </c>
      <c r="Q46" s="17">
        <f t="shared" si="3"/>
        <v>0</v>
      </c>
      <c r="R46" s="65"/>
      <c r="S46" s="66">
        <f t="shared" si="0"/>
        <v>0</v>
      </c>
      <c r="T46" s="31">
        <f t="shared" si="4"/>
        <v>0</v>
      </c>
      <c r="U46" s="32" t="str">
        <f t="shared" si="5"/>
        <v xml:space="preserve"> </v>
      </c>
    </row>
    <row r="47" spans="2:21" x14ac:dyDescent="0.25">
      <c r="B47" s="11"/>
      <c r="C47" s="12"/>
      <c r="D47" s="13"/>
      <c r="E47" s="13"/>
      <c r="F47" s="13"/>
      <c r="G47" s="12"/>
      <c r="H47" s="14"/>
      <c r="I47" s="14"/>
      <c r="J47" s="12"/>
      <c r="K47" s="15"/>
      <c r="L47" s="15"/>
      <c r="M47" s="15"/>
      <c r="N47" s="15"/>
      <c r="O47" s="15"/>
      <c r="P47" s="16" t="str">
        <f t="shared" si="2"/>
        <v xml:space="preserve"> </v>
      </c>
      <c r="Q47" s="17">
        <f t="shared" si="3"/>
        <v>0</v>
      </c>
      <c r="R47" s="65"/>
      <c r="S47" s="66">
        <f t="shared" si="0"/>
        <v>0</v>
      </c>
      <c r="T47" s="31">
        <f t="shared" si="4"/>
        <v>0</v>
      </c>
      <c r="U47" s="32" t="str">
        <f t="shared" si="5"/>
        <v xml:space="preserve"> </v>
      </c>
    </row>
    <row r="48" spans="2:21" x14ac:dyDescent="0.25">
      <c r="B48" s="11"/>
      <c r="C48" s="12"/>
      <c r="D48" s="13"/>
      <c r="E48" s="13"/>
      <c r="F48" s="13"/>
      <c r="G48" s="12"/>
      <c r="H48" s="14"/>
      <c r="I48" s="14"/>
      <c r="J48" s="12"/>
      <c r="K48" s="15"/>
      <c r="L48" s="15"/>
      <c r="M48" s="15"/>
      <c r="N48" s="15"/>
      <c r="O48" s="15"/>
      <c r="P48" s="16" t="str">
        <f t="shared" si="2"/>
        <v xml:space="preserve"> </v>
      </c>
      <c r="Q48" s="17">
        <f t="shared" si="3"/>
        <v>0</v>
      </c>
      <c r="R48" s="65"/>
      <c r="S48" s="66">
        <f t="shared" si="0"/>
        <v>0</v>
      </c>
      <c r="T48" s="31">
        <f t="shared" si="4"/>
        <v>0</v>
      </c>
      <c r="U48" s="32" t="str">
        <f t="shared" si="5"/>
        <v xml:space="preserve"> </v>
      </c>
    </row>
    <row r="49" spans="2:21" x14ac:dyDescent="0.25">
      <c r="B49" s="11"/>
      <c r="C49" s="12"/>
      <c r="D49" s="13"/>
      <c r="E49" s="13"/>
      <c r="F49" s="13"/>
      <c r="G49" s="12"/>
      <c r="H49" s="14"/>
      <c r="I49" s="14"/>
      <c r="J49" s="12"/>
      <c r="K49" s="15"/>
      <c r="L49" s="15"/>
      <c r="M49" s="15"/>
      <c r="N49" s="15"/>
      <c r="O49" s="15"/>
      <c r="P49" s="16" t="str">
        <f t="shared" si="2"/>
        <v xml:space="preserve"> </v>
      </c>
      <c r="Q49" s="17">
        <f t="shared" si="3"/>
        <v>0</v>
      </c>
      <c r="R49" s="65"/>
      <c r="S49" s="66">
        <f t="shared" si="0"/>
        <v>0</v>
      </c>
      <c r="T49" s="31">
        <f t="shared" si="4"/>
        <v>0</v>
      </c>
      <c r="U49" s="32" t="str">
        <f t="shared" si="5"/>
        <v xml:space="preserve"> </v>
      </c>
    </row>
    <row r="50" spans="2:21" x14ac:dyDescent="0.25">
      <c r="B50" s="11"/>
      <c r="C50" s="12"/>
      <c r="D50" s="13"/>
      <c r="E50" s="13"/>
      <c r="F50" s="13"/>
      <c r="G50" s="12"/>
      <c r="H50" s="14"/>
      <c r="I50" s="14"/>
      <c r="J50" s="12"/>
      <c r="K50" s="15"/>
      <c r="L50" s="15"/>
      <c r="M50" s="15"/>
      <c r="N50" s="15"/>
      <c r="O50" s="15"/>
      <c r="P50" s="16" t="str">
        <f t="shared" si="2"/>
        <v xml:space="preserve"> </v>
      </c>
      <c r="Q50" s="17">
        <f t="shared" si="3"/>
        <v>0</v>
      </c>
      <c r="R50" s="65"/>
      <c r="S50" s="66">
        <f t="shared" si="0"/>
        <v>0</v>
      </c>
      <c r="T50" s="31">
        <f t="shared" si="4"/>
        <v>0</v>
      </c>
      <c r="U50" s="32" t="str">
        <f t="shared" si="5"/>
        <v xml:space="preserve"> </v>
      </c>
    </row>
    <row r="51" spans="2:21" x14ac:dyDescent="0.25">
      <c r="B51" s="11"/>
      <c r="C51" s="12"/>
      <c r="D51" s="13"/>
      <c r="E51" s="13"/>
      <c r="F51" s="13"/>
      <c r="G51" s="12"/>
      <c r="H51" s="14"/>
      <c r="I51" s="14"/>
      <c r="J51" s="12"/>
      <c r="K51" s="15"/>
      <c r="L51" s="15"/>
      <c r="M51" s="15"/>
      <c r="N51" s="15"/>
      <c r="O51" s="15"/>
      <c r="P51" s="16" t="str">
        <f t="shared" si="2"/>
        <v xml:space="preserve"> </v>
      </c>
      <c r="Q51" s="17">
        <f t="shared" si="3"/>
        <v>0</v>
      </c>
      <c r="R51" s="65"/>
      <c r="S51" s="66">
        <f t="shared" si="0"/>
        <v>0</v>
      </c>
      <c r="T51" s="31">
        <f t="shared" si="4"/>
        <v>0</v>
      </c>
      <c r="U51" s="32" t="str">
        <f t="shared" si="5"/>
        <v xml:space="preserve"> </v>
      </c>
    </row>
    <row r="52" spans="2:21" x14ac:dyDescent="0.25">
      <c r="B52" s="11"/>
      <c r="C52" s="12"/>
      <c r="D52" s="13"/>
      <c r="E52" s="13"/>
      <c r="F52" s="13"/>
      <c r="G52" s="12"/>
      <c r="H52" s="14"/>
      <c r="I52" s="14"/>
      <c r="J52" s="12"/>
      <c r="K52" s="15"/>
      <c r="L52" s="15"/>
      <c r="M52" s="15"/>
      <c r="N52" s="15"/>
      <c r="O52" s="15"/>
      <c r="P52" s="16" t="str">
        <f t="shared" si="2"/>
        <v xml:space="preserve"> </v>
      </c>
      <c r="Q52" s="17">
        <f t="shared" si="3"/>
        <v>0</v>
      </c>
      <c r="R52" s="65"/>
      <c r="S52" s="66">
        <f t="shared" si="0"/>
        <v>0</v>
      </c>
      <c r="T52" s="31">
        <f t="shared" si="4"/>
        <v>0</v>
      </c>
      <c r="U52" s="32" t="str">
        <f t="shared" si="5"/>
        <v xml:space="preserve"> </v>
      </c>
    </row>
    <row r="53" spans="2:21" x14ac:dyDescent="0.25">
      <c r="B53" s="11"/>
      <c r="C53" s="12"/>
      <c r="D53" s="13"/>
      <c r="E53" s="13"/>
      <c r="F53" s="13"/>
      <c r="G53" s="12"/>
      <c r="H53" s="14"/>
      <c r="I53" s="14"/>
      <c r="J53" s="12"/>
      <c r="K53" s="15"/>
      <c r="L53" s="15"/>
      <c r="M53" s="15"/>
      <c r="N53" s="15"/>
      <c r="O53" s="15"/>
      <c r="P53" s="16" t="str">
        <f t="shared" si="2"/>
        <v xml:space="preserve"> </v>
      </c>
      <c r="Q53" s="17">
        <f t="shared" si="3"/>
        <v>0</v>
      </c>
      <c r="R53" s="65"/>
      <c r="S53" s="66">
        <f t="shared" si="0"/>
        <v>0</v>
      </c>
      <c r="T53" s="31">
        <f t="shared" si="4"/>
        <v>0</v>
      </c>
      <c r="U53" s="32" t="str">
        <f t="shared" si="5"/>
        <v xml:space="preserve"> </v>
      </c>
    </row>
    <row r="54" spans="2:21" x14ac:dyDescent="0.25">
      <c r="B54" s="11"/>
      <c r="C54" s="12"/>
      <c r="D54" s="13"/>
      <c r="E54" s="13"/>
      <c r="F54" s="13"/>
      <c r="G54" s="12"/>
      <c r="H54" s="14"/>
      <c r="I54" s="14"/>
      <c r="J54" s="12"/>
      <c r="K54" s="15"/>
      <c r="L54" s="15"/>
      <c r="M54" s="15"/>
      <c r="N54" s="15"/>
      <c r="O54" s="15"/>
      <c r="P54" s="16" t="str">
        <f t="shared" si="2"/>
        <v xml:space="preserve"> </v>
      </c>
      <c r="Q54" s="17">
        <f t="shared" si="3"/>
        <v>0</v>
      </c>
      <c r="R54" s="65"/>
      <c r="S54" s="66">
        <f t="shared" si="0"/>
        <v>0</v>
      </c>
      <c r="T54" s="31">
        <f t="shared" si="4"/>
        <v>0</v>
      </c>
      <c r="U54" s="32" t="str">
        <f t="shared" si="5"/>
        <v xml:space="preserve"> </v>
      </c>
    </row>
    <row r="55" spans="2:21" x14ac:dyDescent="0.25">
      <c r="B55" s="11"/>
      <c r="C55" s="12"/>
      <c r="D55" s="13"/>
      <c r="E55" s="13"/>
      <c r="F55" s="13"/>
      <c r="G55" s="12"/>
      <c r="H55" s="14"/>
      <c r="I55" s="14"/>
      <c r="J55" s="12"/>
      <c r="K55" s="15"/>
      <c r="L55" s="15"/>
      <c r="M55" s="15"/>
      <c r="N55" s="15"/>
      <c r="O55" s="15"/>
      <c r="P55" s="16" t="str">
        <f t="shared" si="2"/>
        <v xml:space="preserve"> </v>
      </c>
      <c r="Q55" s="17">
        <f t="shared" si="3"/>
        <v>0</v>
      </c>
      <c r="R55" s="65"/>
      <c r="S55" s="66">
        <f t="shared" si="0"/>
        <v>0</v>
      </c>
      <c r="T55" s="31">
        <f t="shared" si="4"/>
        <v>0</v>
      </c>
      <c r="U55" s="32" t="str">
        <f t="shared" si="5"/>
        <v xml:space="preserve"> </v>
      </c>
    </row>
    <row r="56" spans="2:21" x14ac:dyDescent="0.25">
      <c r="B56" s="11"/>
      <c r="C56" s="12"/>
      <c r="D56" s="13"/>
      <c r="E56" s="13"/>
      <c r="F56" s="13"/>
      <c r="G56" s="12"/>
      <c r="H56" s="14"/>
      <c r="I56" s="14"/>
      <c r="J56" s="12"/>
      <c r="K56" s="15"/>
      <c r="L56" s="15"/>
      <c r="M56" s="15"/>
      <c r="N56" s="15"/>
      <c r="O56" s="15"/>
      <c r="P56" s="16" t="str">
        <f t="shared" si="2"/>
        <v xml:space="preserve"> </v>
      </c>
      <c r="Q56" s="17">
        <f t="shared" si="3"/>
        <v>0</v>
      </c>
      <c r="R56" s="65"/>
      <c r="S56" s="66">
        <f t="shared" si="0"/>
        <v>0</v>
      </c>
      <c r="T56" s="31">
        <f t="shared" si="4"/>
        <v>0</v>
      </c>
      <c r="U56" s="32" t="str">
        <f t="shared" si="5"/>
        <v xml:space="preserve"> </v>
      </c>
    </row>
    <row r="57" spans="2:21" x14ac:dyDescent="0.25">
      <c r="B57" s="11"/>
      <c r="C57" s="12"/>
      <c r="D57" s="13"/>
      <c r="E57" s="13"/>
      <c r="F57" s="13"/>
      <c r="G57" s="12"/>
      <c r="H57" s="14"/>
      <c r="I57" s="14"/>
      <c r="J57" s="12"/>
      <c r="K57" s="15"/>
      <c r="L57" s="15"/>
      <c r="M57" s="15"/>
      <c r="N57" s="15"/>
      <c r="O57" s="15"/>
      <c r="P57" s="16" t="str">
        <f t="shared" si="2"/>
        <v xml:space="preserve"> </v>
      </c>
      <c r="Q57" s="17">
        <f t="shared" si="3"/>
        <v>0</v>
      </c>
      <c r="R57" s="65"/>
      <c r="S57" s="66">
        <f t="shared" si="0"/>
        <v>0</v>
      </c>
      <c r="T57" s="31">
        <f t="shared" si="4"/>
        <v>0</v>
      </c>
      <c r="U57" s="32" t="str">
        <f t="shared" si="5"/>
        <v xml:space="preserve"> </v>
      </c>
    </row>
    <row r="58" spans="2:21" x14ac:dyDescent="0.25">
      <c r="B58" s="11"/>
      <c r="C58" s="12"/>
      <c r="D58" s="13"/>
      <c r="E58" s="13"/>
      <c r="F58" s="13"/>
      <c r="G58" s="12"/>
      <c r="H58" s="14"/>
      <c r="I58" s="14"/>
      <c r="J58" s="12"/>
      <c r="K58" s="15"/>
      <c r="L58" s="15"/>
      <c r="M58" s="15"/>
      <c r="N58" s="15"/>
      <c r="O58" s="15"/>
      <c r="P58" s="16" t="str">
        <f t="shared" si="2"/>
        <v xml:space="preserve"> </v>
      </c>
      <c r="Q58" s="17">
        <f t="shared" si="3"/>
        <v>0</v>
      </c>
      <c r="R58" s="65"/>
      <c r="S58" s="66">
        <f t="shared" si="0"/>
        <v>0</v>
      </c>
      <c r="T58" s="31">
        <f t="shared" si="4"/>
        <v>0</v>
      </c>
      <c r="U58" s="32" t="str">
        <f t="shared" si="5"/>
        <v xml:space="preserve"> </v>
      </c>
    </row>
    <row r="59" spans="2:21" x14ac:dyDescent="0.25">
      <c r="B59" s="11"/>
      <c r="C59" s="12"/>
      <c r="D59" s="13"/>
      <c r="E59" s="13"/>
      <c r="F59" s="13"/>
      <c r="G59" s="12"/>
      <c r="H59" s="14"/>
      <c r="I59" s="14"/>
      <c r="J59" s="12"/>
      <c r="K59" s="15"/>
      <c r="L59" s="15"/>
      <c r="M59" s="15"/>
      <c r="N59" s="15"/>
      <c r="O59" s="15"/>
      <c r="P59" s="16" t="str">
        <f t="shared" si="2"/>
        <v xml:space="preserve"> </v>
      </c>
      <c r="Q59" s="17">
        <f t="shared" si="3"/>
        <v>0</v>
      </c>
      <c r="R59" s="65"/>
      <c r="S59" s="66">
        <f t="shared" si="0"/>
        <v>0</v>
      </c>
      <c r="T59" s="31">
        <f t="shared" si="4"/>
        <v>0</v>
      </c>
      <c r="U59" s="32" t="str">
        <f t="shared" si="5"/>
        <v xml:space="preserve"> </v>
      </c>
    </row>
    <row r="60" spans="2:21" x14ac:dyDescent="0.25">
      <c r="B60" s="11"/>
      <c r="C60" s="12"/>
      <c r="D60" s="13"/>
      <c r="E60" s="13"/>
      <c r="F60" s="13"/>
      <c r="G60" s="12"/>
      <c r="H60" s="14"/>
      <c r="I60" s="14"/>
      <c r="J60" s="12"/>
      <c r="K60" s="15"/>
      <c r="L60" s="15"/>
      <c r="M60" s="15"/>
      <c r="N60" s="15"/>
      <c r="O60" s="15"/>
      <c r="P60" s="16" t="str">
        <f t="shared" si="2"/>
        <v xml:space="preserve"> </v>
      </c>
      <c r="Q60" s="17">
        <f t="shared" si="3"/>
        <v>0</v>
      </c>
      <c r="R60" s="65"/>
      <c r="S60" s="66">
        <f t="shared" si="0"/>
        <v>0</v>
      </c>
      <c r="T60" s="31">
        <f t="shared" si="4"/>
        <v>0</v>
      </c>
      <c r="U60" s="32" t="str">
        <f t="shared" si="5"/>
        <v xml:space="preserve"> </v>
      </c>
    </row>
    <row r="61" spans="2:21" x14ac:dyDescent="0.25">
      <c r="B61" s="11"/>
      <c r="C61" s="12"/>
      <c r="D61" s="13"/>
      <c r="E61" s="13"/>
      <c r="F61" s="13"/>
      <c r="G61" s="12"/>
      <c r="H61" s="14"/>
      <c r="I61" s="14"/>
      <c r="J61" s="12"/>
      <c r="K61" s="15"/>
      <c r="L61" s="15"/>
      <c r="M61" s="15"/>
      <c r="N61" s="15"/>
      <c r="O61" s="15"/>
      <c r="P61" s="16" t="str">
        <f t="shared" si="2"/>
        <v xml:space="preserve"> </v>
      </c>
      <c r="Q61" s="17">
        <f t="shared" si="3"/>
        <v>0</v>
      </c>
      <c r="R61" s="65"/>
      <c r="S61" s="66">
        <f t="shared" si="0"/>
        <v>0</v>
      </c>
      <c r="T61" s="31">
        <f t="shared" si="4"/>
        <v>0</v>
      </c>
      <c r="U61" s="32" t="str">
        <f t="shared" si="5"/>
        <v xml:space="preserve"> </v>
      </c>
    </row>
    <row r="62" spans="2:21" x14ac:dyDescent="0.25">
      <c r="B62" s="11"/>
      <c r="C62" s="12"/>
      <c r="D62" s="13"/>
      <c r="E62" s="13"/>
      <c r="F62" s="13"/>
      <c r="G62" s="12"/>
      <c r="H62" s="14"/>
      <c r="I62" s="14"/>
      <c r="J62" s="12"/>
      <c r="K62" s="15"/>
      <c r="L62" s="15"/>
      <c r="M62" s="15"/>
      <c r="N62" s="15"/>
      <c r="O62" s="15"/>
      <c r="P62" s="16" t="str">
        <f t="shared" si="2"/>
        <v xml:space="preserve"> </v>
      </c>
      <c r="Q62" s="17">
        <f t="shared" si="3"/>
        <v>0</v>
      </c>
      <c r="R62" s="65"/>
      <c r="S62" s="66">
        <f t="shared" si="0"/>
        <v>0</v>
      </c>
      <c r="T62" s="31">
        <f t="shared" si="4"/>
        <v>0</v>
      </c>
      <c r="U62" s="32" t="str">
        <f t="shared" si="5"/>
        <v xml:space="preserve"> </v>
      </c>
    </row>
    <row r="63" spans="2:21" x14ac:dyDescent="0.25">
      <c r="B63" s="11"/>
      <c r="C63" s="12"/>
      <c r="D63" s="13"/>
      <c r="E63" s="13"/>
      <c r="F63" s="13"/>
      <c r="G63" s="12"/>
      <c r="H63" s="14"/>
      <c r="I63" s="14"/>
      <c r="J63" s="12"/>
      <c r="K63" s="15"/>
      <c r="L63" s="15"/>
      <c r="M63" s="15"/>
      <c r="N63" s="15"/>
      <c r="O63" s="15"/>
      <c r="P63" s="16" t="str">
        <f t="shared" si="2"/>
        <v xml:space="preserve"> </v>
      </c>
      <c r="Q63" s="17">
        <f t="shared" si="3"/>
        <v>0</v>
      </c>
      <c r="R63" s="65"/>
      <c r="S63" s="66">
        <f t="shared" si="0"/>
        <v>0</v>
      </c>
      <c r="T63" s="31">
        <f t="shared" si="4"/>
        <v>0</v>
      </c>
      <c r="U63" s="32" t="str">
        <f t="shared" si="5"/>
        <v xml:space="preserve"> </v>
      </c>
    </row>
    <row r="64" spans="2:21" x14ac:dyDescent="0.25">
      <c r="B64" s="11"/>
      <c r="C64" s="12"/>
      <c r="D64" s="13"/>
      <c r="E64" s="13"/>
      <c r="F64" s="13"/>
      <c r="G64" s="12"/>
      <c r="H64" s="14"/>
      <c r="I64" s="14"/>
      <c r="J64" s="12"/>
      <c r="K64" s="15"/>
      <c r="L64" s="15"/>
      <c r="M64" s="15"/>
      <c r="N64" s="15"/>
      <c r="O64" s="15"/>
      <c r="P64" s="16" t="str">
        <f t="shared" si="2"/>
        <v xml:space="preserve"> </v>
      </c>
      <c r="Q64" s="17">
        <f t="shared" si="3"/>
        <v>0</v>
      </c>
      <c r="R64" s="65"/>
      <c r="S64" s="66">
        <f t="shared" si="0"/>
        <v>0</v>
      </c>
      <c r="T64" s="31">
        <f t="shared" si="4"/>
        <v>0</v>
      </c>
      <c r="U64" s="32" t="str">
        <f t="shared" si="5"/>
        <v xml:space="preserve"> </v>
      </c>
    </row>
    <row r="65" spans="2:21" x14ac:dyDescent="0.25">
      <c r="B65" s="11"/>
      <c r="C65" s="12"/>
      <c r="D65" s="13"/>
      <c r="E65" s="13"/>
      <c r="F65" s="13"/>
      <c r="G65" s="12"/>
      <c r="H65" s="14"/>
      <c r="I65" s="14"/>
      <c r="J65" s="12"/>
      <c r="K65" s="15"/>
      <c r="L65" s="15"/>
      <c r="M65" s="15"/>
      <c r="N65" s="15"/>
      <c r="O65" s="15"/>
      <c r="P65" s="16" t="str">
        <f t="shared" si="2"/>
        <v xml:space="preserve"> </v>
      </c>
      <c r="Q65" s="17">
        <f t="shared" si="3"/>
        <v>0</v>
      </c>
      <c r="R65" s="65"/>
      <c r="S65" s="66">
        <f t="shared" si="0"/>
        <v>0</v>
      </c>
      <c r="T65" s="31">
        <f t="shared" si="4"/>
        <v>0</v>
      </c>
      <c r="U65" s="32" t="str">
        <f t="shared" si="5"/>
        <v xml:space="preserve"> </v>
      </c>
    </row>
    <row r="66" spans="2:21" x14ac:dyDescent="0.25">
      <c r="B66" s="11"/>
      <c r="C66" s="12"/>
      <c r="D66" s="13"/>
      <c r="E66" s="13"/>
      <c r="F66" s="13"/>
      <c r="G66" s="12"/>
      <c r="H66" s="14"/>
      <c r="I66" s="14"/>
      <c r="J66" s="12"/>
      <c r="K66" s="15"/>
      <c r="L66" s="15"/>
      <c r="M66" s="15"/>
      <c r="N66" s="15"/>
      <c r="O66" s="15"/>
      <c r="P66" s="16" t="str">
        <f t="shared" si="2"/>
        <v xml:space="preserve"> </v>
      </c>
      <c r="Q66" s="17">
        <f t="shared" si="3"/>
        <v>0</v>
      </c>
      <c r="R66" s="65"/>
      <c r="S66" s="66">
        <f t="shared" si="0"/>
        <v>0</v>
      </c>
      <c r="T66" s="31">
        <f t="shared" si="4"/>
        <v>0</v>
      </c>
      <c r="U66" s="32" t="str">
        <f t="shared" si="5"/>
        <v xml:space="preserve"> </v>
      </c>
    </row>
    <row r="67" spans="2:21" x14ac:dyDescent="0.25">
      <c r="B67" s="11"/>
      <c r="C67" s="12"/>
      <c r="D67" s="13"/>
      <c r="E67" s="13"/>
      <c r="F67" s="13"/>
      <c r="G67" s="12"/>
      <c r="H67" s="14"/>
      <c r="I67" s="14"/>
      <c r="J67" s="12"/>
      <c r="K67" s="15"/>
      <c r="L67" s="15"/>
      <c r="M67" s="15"/>
      <c r="N67" s="15"/>
      <c r="O67" s="15"/>
      <c r="P67" s="16" t="str">
        <f t="shared" si="2"/>
        <v xml:space="preserve"> </v>
      </c>
      <c r="Q67" s="17">
        <f t="shared" si="3"/>
        <v>0</v>
      </c>
      <c r="R67" s="65"/>
      <c r="S67" s="66">
        <f t="shared" si="0"/>
        <v>0</v>
      </c>
      <c r="T67" s="31">
        <f t="shared" si="4"/>
        <v>0</v>
      </c>
      <c r="U67" s="32" t="str">
        <f t="shared" si="5"/>
        <v xml:space="preserve"> </v>
      </c>
    </row>
    <row r="68" spans="2:21" x14ac:dyDescent="0.25">
      <c r="B68" s="11"/>
      <c r="C68" s="12"/>
      <c r="D68" s="13"/>
      <c r="E68" s="13"/>
      <c r="F68" s="13"/>
      <c r="G68" s="12"/>
      <c r="H68" s="14"/>
      <c r="I68" s="14"/>
      <c r="J68" s="12"/>
      <c r="K68" s="15"/>
      <c r="L68" s="15"/>
      <c r="M68" s="15"/>
      <c r="N68" s="15"/>
      <c r="O68" s="15"/>
      <c r="P68" s="16" t="str">
        <f t="shared" si="2"/>
        <v xml:space="preserve"> </v>
      </c>
      <c r="Q68" s="17">
        <f t="shared" si="3"/>
        <v>0</v>
      </c>
      <c r="R68" s="65"/>
      <c r="S68" s="66">
        <f t="shared" si="0"/>
        <v>0</v>
      </c>
      <c r="T68" s="31">
        <f t="shared" si="4"/>
        <v>0</v>
      </c>
      <c r="U68" s="32" t="str">
        <f t="shared" si="5"/>
        <v xml:space="preserve"> </v>
      </c>
    </row>
    <row r="69" spans="2:21" x14ac:dyDescent="0.25">
      <c r="B69" s="11"/>
      <c r="C69" s="12"/>
      <c r="D69" s="13"/>
      <c r="E69" s="13"/>
      <c r="F69" s="13"/>
      <c r="G69" s="12"/>
      <c r="H69" s="14"/>
      <c r="I69" s="14"/>
      <c r="J69" s="12"/>
      <c r="K69" s="15"/>
      <c r="L69" s="15"/>
      <c r="M69" s="15"/>
      <c r="N69" s="15"/>
      <c r="O69" s="15"/>
      <c r="P69" s="16" t="str">
        <f t="shared" si="2"/>
        <v xml:space="preserve"> </v>
      </c>
      <c r="Q69" s="17">
        <f t="shared" si="3"/>
        <v>0</v>
      </c>
      <c r="R69" s="65"/>
      <c r="S69" s="66">
        <f t="shared" si="0"/>
        <v>0</v>
      </c>
      <c r="T69" s="31">
        <f t="shared" si="4"/>
        <v>0</v>
      </c>
      <c r="U69" s="32" t="str">
        <f t="shared" si="5"/>
        <v xml:space="preserve"> </v>
      </c>
    </row>
    <row r="70" spans="2:21" x14ac:dyDescent="0.25">
      <c r="B70" s="11"/>
      <c r="C70" s="12"/>
      <c r="D70" s="13"/>
      <c r="E70" s="13"/>
      <c r="F70" s="13"/>
      <c r="G70" s="12"/>
      <c r="H70" s="14"/>
      <c r="I70" s="14"/>
      <c r="J70" s="12"/>
      <c r="K70" s="15"/>
      <c r="L70" s="15"/>
      <c r="M70" s="15"/>
      <c r="N70" s="15"/>
      <c r="O70" s="15"/>
      <c r="P70" s="16" t="str">
        <f t="shared" si="2"/>
        <v xml:space="preserve"> </v>
      </c>
      <c r="Q70" s="17">
        <f t="shared" si="3"/>
        <v>0</v>
      </c>
      <c r="R70" s="65"/>
      <c r="S70" s="66">
        <f t="shared" si="0"/>
        <v>0</v>
      </c>
      <c r="T70" s="31">
        <f t="shared" si="4"/>
        <v>0</v>
      </c>
      <c r="U70" s="32" t="str">
        <f t="shared" si="5"/>
        <v xml:space="preserve"> </v>
      </c>
    </row>
    <row r="71" spans="2:21" x14ac:dyDescent="0.25">
      <c r="B71" s="11"/>
      <c r="C71" s="12"/>
      <c r="D71" s="13"/>
      <c r="E71" s="13"/>
      <c r="F71" s="13"/>
      <c r="G71" s="12"/>
      <c r="H71" s="14"/>
      <c r="I71" s="14"/>
      <c r="J71" s="12"/>
      <c r="K71" s="15"/>
      <c r="L71" s="15"/>
      <c r="M71" s="15"/>
      <c r="N71" s="15"/>
      <c r="O71" s="15"/>
      <c r="P71" s="16" t="str">
        <f t="shared" si="2"/>
        <v xml:space="preserve"> </v>
      </c>
      <c r="Q71" s="17">
        <f t="shared" si="3"/>
        <v>0</v>
      </c>
      <c r="R71" s="65"/>
      <c r="S71" s="66">
        <f t="shared" si="0"/>
        <v>0</v>
      </c>
      <c r="T71" s="31">
        <f t="shared" si="4"/>
        <v>0</v>
      </c>
      <c r="U71" s="32" t="str">
        <f t="shared" si="5"/>
        <v xml:space="preserve"> </v>
      </c>
    </row>
    <row r="72" spans="2:21" x14ac:dyDescent="0.25">
      <c r="B72" s="11"/>
      <c r="C72" s="12"/>
      <c r="D72" s="13"/>
      <c r="E72" s="13"/>
      <c r="F72" s="13"/>
      <c r="G72" s="12"/>
      <c r="H72" s="14"/>
      <c r="I72" s="14"/>
      <c r="J72" s="12"/>
      <c r="K72" s="15"/>
      <c r="L72" s="15"/>
      <c r="M72" s="15"/>
      <c r="N72" s="15"/>
      <c r="O72" s="15"/>
      <c r="P72" s="16" t="str">
        <f t="shared" si="2"/>
        <v xml:space="preserve"> </v>
      </c>
      <c r="Q72" s="17">
        <f t="shared" si="3"/>
        <v>0</v>
      </c>
      <c r="R72" s="65"/>
      <c r="S72" s="66">
        <f t="shared" si="0"/>
        <v>0</v>
      </c>
      <c r="T72" s="31">
        <f t="shared" si="4"/>
        <v>0</v>
      </c>
      <c r="U72" s="32" t="str">
        <f t="shared" si="5"/>
        <v xml:space="preserve"> </v>
      </c>
    </row>
    <row r="73" spans="2:21" x14ac:dyDescent="0.25">
      <c r="B73" s="11"/>
      <c r="C73" s="12"/>
      <c r="D73" s="13"/>
      <c r="E73" s="13"/>
      <c r="F73" s="13"/>
      <c r="G73" s="12"/>
      <c r="H73" s="14"/>
      <c r="I73" s="14"/>
      <c r="J73" s="12"/>
      <c r="K73" s="15"/>
      <c r="L73" s="15"/>
      <c r="M73" s="15"/>
      <c r="N73" s="15"/>
      <c r="O73" s="15"/>
      <c r="P73" s="16" t="str">
        <f t="shared" ref="P73:P136" si="6">+IF(K73&lt;=0," ",IF(K73&lt;=10,"A",IF(K73&gt;=11,"B")))</f>
        <v xml:space="preserve"> </v>
      </c>
      <c r="Q73" s="17">
        <f t="shared" ref="Q73:Q136" si="7">+IF(P73=" ",K73*0,IF(P73="A",K73*2500,IF(P73="B",K73*3000)))</f>
        <v>0</v>
      </c>
      <c r="R73" s="65"/>
      <c r="S73" s="66">
        <f t="shared" si="0"/>
        <v>0</v>
      </c>
      <c r="T73" s="31">
        <f t="shared" ref="T73:T136" si="8">SUMIF($G$8:$G$286,G73:G444,$K$8:$K$286)</f>
        <v>0</v>
      </c>
      <c r="U73" s="32" t="str">
        <f t="shared" ref="U73:U136" si="9">+IF(T73=0," ",IF(T73&lt;=50,"OK",IF(T73&gt;=51,"LEBIH")))</f>
        <v xml:space="preserve"> </v>
      </c>
    </row>
    <row r="74" spans="2:21" x14ac:dyDescent="0.25">
      <c r="B74" s="11"/>
      <c r="C74" s="12"/>
      <c r="D74" s="13"/>
      <c r="E74" s="13"/>
      <c r="F74" s="13"/>
      <c r="G74" s="12"/>
      <c r="H74" s="14"/>
      <c r="I74" s="14"/>
      <c r="J74" s="12"/>
      <c r="K74" s="15"/>
      <c r="L74" s="15"/>
      <c r="M74" s="15"/>
      <c r="N74" s="15"/>
      <c r="O74" s="15"/>
      <c r="P74" s="16" t="str">
        <f t="shared" si="6"/>
        <v xml:space="preserve"> </v>
      </c>
      <c r="Q74" s="17">
        <f t="shared" si="7"/>
        <v>0</v>
      </c>
      <c r="R74" s="65"/>
      <c r="S74" s="66">
        <f t="shared" si="0"/>
        <v>0</v>
      </c>
      <c r="T74" s="31">
        <f t="shared" si="8"/>
        <v>0</v>
      </c>
      <c r="U74" s="32" t="str">
        <f t="shared" si="9"/>
        <v xml:space="preserve"> </v>
      </c>
    </row>
    <row r="75" spans="2:21" x14ac:dyDescent="0.25">
      <c r="B75" s="11"/>
      <c r="C75" s="12"/>
      <c r="D75" s="13"/>
      <c r="E75" s="13"/>
      <c r="F75" s="13"/>
      <c r="G75" s="12"/>
      <c r="H75" s="14"/>
      <c r="I75" s="14"/>
      <c r="J75" s="12"/>
      <c r="K75" s="15"/>
      <c r="L75" s="15"/>
      <c r="M75" s="15"/>
      <c r="N75" s="15"/>
      <c r="O75" s="15"/>
      <c r="P75" s="16" t="str">
        <f t="shared" si="6"/>
        <v xml:space="preserve"> </v>
      </c>
      <c r="Q75" s="17">
        <f t="shared" si="7"/>
        <v>0</v>
      </c>
      <c r="R75" s="65"/>
      <c r="S75" s="66">
        <f t="shared" si="0"/>
        <v>0</v>
      </c>
      <c r="T75" s="31">
        <f t="shared" si="8"/>
        <v>0</v>
      </c>
      <c r="U75" s="32" t="str">
        <f t="shared" si="9"/>
        <v xml:space="preserve"> </v>
      </c>
    </row>
    <row r="76" spans="2:21" x14ac:dyDescent="0.25">
      <c r="B76" s="11"/>
      <c r="C76" s="12"/>
      <c r="D76" s="13"/>
      <c r="E76" s="13"/>
      <c r="F76" s="13"/>
      <c r="G76" s="12"/>
      <c r="H76" s="14"/>
      <c r="I76" s="14"/>
      <c r="J76" s="12"/>
      <c r="K76" s="15"/>
      <c r="L76" s="15"/>
      <c r="M76" s="15"/>
      <c r="N76" s="15"/>
      <c r="O76" s="15"/>
      <c r="P76" s="16" t="str">
        <f t="shared" si="6"/>
        <v xml:space="preserve"> </v>
      </c>
      <c r="Q76" s="17">
        <f t="shared" si="7"/>
        <v>0</v>
      </c>
      <c r="R76" s="65"/>
      <c r="S76" s="66">
        <f t="shared" si="0"/>
        <v>0</v>
      </c>
      <c r="T76" s="31">
        <f t="shared" si="8"/>
        <v>0</v>
      </c>
      <c r="U76" s="32" t="str">
        <f t="shared" si="9"/>
        <v xml:space="preserve"> </v>
      </c>
    </row>
    <row r="77" spans="2:21" x14ac:dyDescent="0.25">
      <c r="B77" s="11"/>
      <c r="C77" s="12"/>
      <c r="D77" s="13"/>
      <c r="E77" s="13"/>
      <c r="F77" s="13"/>
      <c r="G77" s="12"/>
      <c r="H77" s="14"/>
      <c r="I77" s="14"/>
      <c r="J77" s="12"/>
      <c r="K77" s="15"/>
      <c r="L77" s="15"/>
      <c r="M77" s="15"/>
      <c r="N77" s="15"/>
      <c r="O77" s="15"/>
      <c r="P77" s="16" t="str">
        <f t="shared" si="6"/>
        <v xml:space="preserve"> </v>
      </c>
      <c r="Q77" s="17">
        <f t="shared" si="7"/>
        <v>0</v>
      </c>
      <c r="R77" s="65"/>
      <c r="S77" s="66">
        <f t="shared" si="0"/>
        <v>0</v>
      </c>
      <c r="T77" s="31">
        <f t="shared" si="8"/>
        <v>0</v>
      </c>
      <c r="U77" s="32" t="str">
        <f t="shared" si="9"/>
        <v xml:space="preserve"> </v>
      </c>
    </row>
    <row r="78" spans="2:21" x14ac:dyDescent="0.25">
      <c r="B78" s="11"/>
      <c r="C78" s="12"/>
      <c r="D78" s="13"/>
      <c r="E78" s="13"/>
      <c r="F78" s="13"/>
      <c r="G78" s="12"/>
      <c r="H78" s="14"/>
      <c r="I78" s="14"/>
      <c r="J78" s="12"/>
      <c r="K78" s="15"/>
      <c r="L78" s="15"/>
      <c r="M78" s="15"/>
      <c r="N78" s="15"/>
      <c r="O78" s="15"/>
      <c r="P78" s="16" t="str">
        <f t="shared" si="6"/>
        <v xml:space="preserve"> </v>
      </c>
      <c r="Q78" s="17">
        <f t="shared" si="7"/>
        <v>0</v>
      </c>
      <c r="R78" s="65"/>
      <c r="S78" s="66">
        <f t="shared" ref="S78:S142" si="10">+Q78-R78</f>
        <v>0</v>
      </c>
      <c r="T78" s="31">
        <f t="shared" si="8"/>
        <v>0</v>
      </c>
      <c r="U78" s="32" t="str">
        <f t="shared" si="9"/>
        <v xml:space="preserve"> </v>
      </c>
    </row>
    <row r="79" spans="2:21" x14ac:dyDescent="0.25">
      <c r="B79" s="11"/>
      <c r="C79" s="12"/>
      <c r="D79" s="13"/>
      <c r="E79" s="13"/>
      <c r="F79" s="13"/>
      <c r="G79" s="12"/>
      <c r="H79" s="14"/>
      <c r="I79" s="14"/>
      <c r="J79" s="12"/>
      <c r="K79" s="15"/>
      <c r="L79" s="15"/>
      <c r="M79" s="15"/>
      <c r="N79" s="15"/>
      <c r="O79" s="15"/>
      <c r="P79" s="16" t="str">
        <f t="shared" si="6"/>
        <v xml:space="preserve"> </v>
      </c>
      <c r="Q79" s="17">
        <f t="shared" si="7"/>
        <v>0</v>
      </c>
      <c r="R79" s="65"/>
      <c r="S79" s="66">
        <f t="shared" si="10"/>
        <v>0</v>
      </c>
      <c r="T79" s="31">
        <f t="shared" si="8"/>
        <v>0</v>
      </c>
      <c r="U79" s="32" t="str">
        <f t="shared" si="9"/>
        <v xml:space="preserve"> </v>
      </c>
    </row>
    <row r="80" spans="2:21" x14ac:dyDescent="0.25">
      <c r="B80" s="11"/>
      <c r="C80" s="12"/>
      <c r="D80" s="13"/>
      <c r="E80" s="13"/>
      <c r="F80" s="13"/>
      <c r="G80" s="12"/>
      <c r="H80" s="14"/>
      <c r="I80" s="14"/>
      <c r="J80" s="12"/>
      <c r="K80" s="15"/>
      <c r="L80" s="15"/>
      <c r="M80" s="15"/>
      <c r="N80" s="15"/>
      <c r="O80" s="15"/>
      <c r="P80" s="16" t="str">
        <f t="shared" si="6"/>
        <v xml:space="preserve"> </v>
      </c>
      <c r="Q80" s="17">
        <f t="shared" si="7"/>
        <v>0</v>
      </c>
      <c r="R80" s="65"/>
      <c r="S80" s="66">
        <f t="shared" si="10"/>
        <v>0</v>
      </c>
      <c r="T80" s="31">
        <f t="shared" si="8"/>
        <v>0</v>
      </c>
      <c r="U80" s="32" t="str">
        <f t="shared" si="9"/>
        <v xml:space="preserve"> </v>
      </c>
    </row>
    <row r="81" spans="2:21" x14ac:dyDescent="0.25">
      <c r="B81" s="11"/>
      <c r="C81" s="12"/>
      <c r="D81" s="13"/>
      <c r="E81" s="13"/>
      <c r="F81" s="13"/>
      <c r="G81" s="12"/>
      <c r="H81" s="14"/>
      <c r="I81" s="14"/>
      <c r="J81" s="12"/>
      <c r="K81" s="15"/>
      <c r="L81" s="15"/>
      <c r="M81" s="15"/>
      <c r="N81" s="15"/>
      <c r="O81" s="15"/>
      <c r="P81" s="16" t="str">
        <f t="shared" si="6"/>
        <v xml:space="preserve"> </v>
      </c>
      <c r="Q81" s="17">
        <f t="shared" si="7"/>
        <v>0</v>
      </c>
      <c r="R81" s="65"/>
      <c r="S81" s="66">
        <f t="shared" si="10"/>
        <v>0</v>
      </c>
      <c r="T81" s="31">
        <f t="shared" si="8"/>
        <v>0</v>
      </c>
      <c r="U81" s="32" t="str">
        <f t="shared" si="9"/>
        <v xml:space="preserve"> </v>
      </c>
    </row>
    <row r="82" spans="2:21" x14ac:dyDescent="0.25">
      <c r="B82" s="11"/>
      <c r="C82" s="12"/>
      <c r="D82" s="13"/>
      <c r="E82" s="13"/>
      <c r="F82" s="13"/>
      <c r="G82" s="12"/>
      <c r="H82" s="14"/>
      <c r="I82" s="14"/>
      <c r="J82" s="12"/>
      <c r="K82" s="15"/>
      <c r="L82" s="15"/>
      <c r="M82" s="15"/>
      <c r="N82" s="15"/>
      <c r="O82" s="15"/>
      <c r="P82" s="16" t="str">
        <f t="shared" si="6"/>
        <v xml:space="preserve"> </v>
      </c>
      <c r="Q82" s="17">
        <f t="shared" si="7"/>
        <v>0</v>
      </c>
      <c r="R82" s="65"/>
      <c r="S82" s="66">
        <f t="shared" si="10"/>
        <v>0</v>
      </c>
      <c r="T82" s="31">
        <f t="shared" si="8"/>
        <v>0</v>
      </c>
      <c r="U82" s="32" t="str">
        <f t="shared" si="9"/>
        <v xml:space="preserve"> </v>
      </c>
    </row>
    <row r="83" spans="2:21" x14ac:dyDescent="0.25">
      <c r="B83" s="11"/>
      <c r="C83" s="12"/>
      <c r="D83" s="13"/>
      <c r="E83" s="13"/>
      <c r="F83" s="13"/>
      <c r="G83" s="12"/>
      <c r="H83" s="14"/>
      <c r="I83" s="14"/>
      <c r="J83" s="12"/>
      <c r="K83" s="15"/>
      <c r="L83" s="15"/>
      <c r="M83" s="15"/>
      <c r="N83" s="15"/>
      <c r="O83" s="15"/>
      <c r="P83" s="16" t="str">
        <f t="shared" si="6"/>
        <v xml:space="preserve"> </v>
      </c>
      <c r="Q83" s="17">
        <f t="shared" si="7"/>
        <v>0</v>
      </c>
      <c r="R83" s="65"/>
      <c r="S83" s="66">
        <f t="shared" si="10"/>
        <v>0</v>
      </c>
      <c r="T83" s="31">
        <f t="shared" si="8"/>
        <v>0</v>
      </c>
      <c r="U83" s="32" t="str">
        <f t="shared" si="9"/>
        <v xml:space="preserve"> </v>
      </c>
    </row>
    <row r="84" spans="2:21" x14ac:dyDescent="0.25">
      <c r="B84" s="11"/>
      <c r="C84" s="12"/>
      <c r="D84" s="13"/>
      <c r="E84" s="13"/>
      <c r="F84" s="13"/>
      <c r="G84" s="12"/>
      <c r="H84" s="14"/>
      <c r="I84" s="14"/>
      <c r="J84" s="12"/>
      <c r="K84" s="15"/>
      <c r="L84" s="15"/>
      <c r="M84" s="15"/>
      <c r="N84" s="15"/>
      <c r="O84" s="15"/>
      <c r="P84" s="16" t="str">
        <f t="shared" si="6"/>
        <v xml:space="preserve"> </v>
      </c>
      <c r="Q84" s="17">
        <f t="shared" si="7"/>
        <v>0</v>
      </c>
      <c r="R84" s="65"/>
      <c r="S84" s="66">
        <f t="shared" si="10"/>
        <v>0</v>
      </c>
      <c r="T84" s="31">
        <f t="shared" si="8"/>
        <v>0</v>
      </c>
      <c r="U84" s="32" t="str">
        <f t="shared" si="9"/>
        <v xml:space="preserve"> </v>
      </c>
    </row>
    <row r="85" spans="2:21" x14ac:dyDescent="0.25">
      <c r="B85" s="11"/>
      <c r="C85" s="12"/>
      <c r="D85" s="13"/>
      <c r="E85" s="13"/>
      <c r="F85" s="13"/>
      <c r="G85" s="12"/>
      <c r="H85" s="14"/>
      <c r="I85" s="14"/>
      <c r="J85" s="12"/>
      <c r="K85" s="15"/>
      <c r="L85" s="15"/>
      <c r="M85" s="15"/>
      <c r="N85" s="15"/>
      <c r="O85" s="15"/>
      <c r="P85" s="16" t="str">
        <f t="shared" si="6"/>
        <v xml:space="preserve"> </v>
      </c>
      <c r="Q85" s="17">
        <f t="shared" si="7"/>
        <v>0</v>
      </c>
      <c r="R85" s="65"/>
      <c r="S85" s="66">
        <f t="shared" si="10"/>
        <v>0</v>
      </c>
      <c r="T85" s="31">
        <f t="shared" si="8"/>
        <v>0</v>
      </c>
      <c r="U85" s="32" t="str">
        <f t="shared" si="9"/>
        <v xml:space="preserve"> </v>
      </c>
    </row>
    <row r="86" spans="2:21" x14ac:dyDescent="0.25">
      <c r="B86" s="11"/>
      <c r="C86" s="12"/>
      <c r="D86" s="13"/>
      <c r="E86" s="13"/>
      <c r="F86" s="13"/>
      <c r="G86" s="12"/>
      <c r="H86" s="14"/>
      <c r="I86" s="14"/>
      <c r="J86" s="12"/>
      <c r="K86" s="15"/>
      <c r="L86" s="15"/>
      <c r="M86" s="15"/>
      <c r="N86" s="15"/>
      <c r="O86" s="15"/>
      <c r="P86" s="16" t="str">
        <f t="shared" si="6"/>
        <v xml:space="preserve"> </v>
      </c>
      <c r="Q86" s="17">
        <f t="shared" si="7"/>
        <v>0</v>
      </c>
      <c r="R86" s="65"/>
      <c r="S86" s="66">
        <f t="shared" si="10"/>
        <v>0</v>
      </c>
      <c r="T86" s="31">
        <f t="shared" si="8"/>
        <v>0</v>
      </c>
      <c r="U86" s="32" t="str">
        <f t="shared" si="9"/>
        <v xml:space="preserve"> </v>
      </c>
    </row>
    <row r="87" spans="2:21" x14ac:dyDescent="0.25">
      <c r="B87" s="11"/>
      <c r="C87" s="12"/>
      <c r="D87" s="13"/>
      <c r="E87" s="13"/>
      <c r="F87" s="13"/>
      <c r="G87" s="12"/>
      <c r="H87" s="14"/>
      <c r="I87" s="14"/>
      <c r="J87" s="12"/>
      <c r="K87" s="15"/>
      <c r="L87" s="15"/>
      <c r="M87" s="15"/>
      <c r="N87" s="15"/>
      <c r="O87" s="15"/>
      <c r="P87" s="16" t="str">
        <f t="shared" si="6"/>
        <v xml:space="preserve"> </v>
      </c>
      <c r="Q87" s="17">
        <f t="shared" si="7"/>
        <v>0</v>
      </c>
      <c r="R87" s="65"/>
      <c r="S87" s="66">
        <f t="shared" si="10"/>
        <v>0</v>
      </c>
      <c r="T87" s="31">
        <f t="shared" si="8"/>
        <v>0</v>
      </c>
      <c r="U87" s="32" t="str">
        <f t="shared" si="9"/>
        <v xml:space="preserve"> </v>
      </c>
    </row>
    <row r="88" spans="2:21" x14ac:dyDescent="0.25">
      <c r="B88" s="11"/>
      <c r="C88" s="12"/>
      <c r="D88" s="13"/>
      <c r="E88" s="13"/>
      <c r="F88" s="13"/>
      <c r="G88" s="12"/>
      <c r="H88" s="14"/>
      <c r="I88" s="14"/>
      <c r="J88" s="12"/>
      <c r="K88" s="15"/>
      <c r="L88" s="15"/>
      <c r="M88" s="15"/>
      <c r="N88" s="15"/>
      <c r="O88" s="15"/>
      <c r="P88" s="16" t="str">
        <f t="shared" si="6"/>
        <v xml:space="preserve"> </v>
      </c>
      <c r="Q88" s="17">
        <f t="shared" si="7"/>
        <v>0</v>
      </c>
      <c r="R88" s="65"/>
      <c r="S88" s="66">
        <f t="shared" si="10"/>
        <v>0</v>
      </c>
      <c r="T88" s="31">
        <f t="shared" si="8"/>
        <v>0</v>
      </c>
      <c r="U88" s="32" t="str">
        <f t="shared" si="9"/>
        <v xml:space="preserve"> </v>
      </c>
    </row>
    <row r="89" spans="2:21" x14ac:dyDescent="0.25">
      <c r="B89" s="11"/>
      <c r="C89" s="12"/>
      <c r="D89" s="13"/>
      <c r="E89" s="13"/>
      <c r="F89" s="13"/>
      <c r="G89" s="12"/>
      <c r="H89" s="14"/>
      <c r="I89" s="14"/>
      <c r="J89" s="12"/>
      <c r="K89" s="15"/>
      <c r="L89" s="15"/>
      <c r="M89" s="15"/>
      <c r="N89" s="15"/>
      <c r="O89" s="15"/>
      <c r="P89" s="16" t="str">
        <f t="shared" si="6"/>
        <v xml:space="preserve"> </v>
      </c>
      <c r="Q89" s="17">
        <f t="shared" si="7"/>
        <v>0</v>
      </c>
      <c r="R89" s="65"/>
      <c r="S89" s="66">
        <f t="shared" si="10"/>
        <v>0</v>
      </c>
      <c r="T89" s="31">
        <f t="shared" si="8"/>
        <v>0</v>
      </c>
      <c r="U89" s="32" t="str">
        <f t="shared" si="9"/>
        <v xml:space="preserve"> </v>
      </c>
    </row>
    <row r="90" spans="2:21" x14ac:dyDescent="0.25">
      <c r="B90" s="11"/>
      <c r="C90" s="12"/>
      <c r="D90" s="13"/>
      <c r="E90" s="13"/>
      <c r="F90" s="13"/>
      <c r="G90" s="12"/>
      <c r="H90" s="14"/>
      <c r="I90" s="14"/>
      <c r="J90" s="12"/>
      <c r="K90" s="15"/>
      <c r="L90" s="15"/>
      <c r="M90" s="15"/>
      <c r="N90" s="15"/>
      <c r="O90" s="15"/>
      <c r="P90" s="16" t="str">
        <f t="shared" si="6"/>
        <v xml:space="preserve"> </v>
      </c>
      <c r="Q90" s="17">
        <f t="shared" si="7"/>
        <v>0</v>
      </c>
      <c r="R90" s="65"/>
      <c r="S90" s="66">
        <f t="shared" si="10"/>
        <v>0</v>
      </c>
      <c r="T90" s="31">
        <f t="shared" si="8"/>
        <v>0</v>
      </c>
      <c r="U90" s="32" t="str">
        <f t="shared" si="9"/>
        <v xml:space="preserve"> </v>
      </c>
    </row>
    <row r="91" spans="2:21" x14ac:dyDescent="0.25">
      <c r="B91" s="11"/>
      <c r="C91" s="12"/>
      <c r="D91" s="13"/>
      <c r="E91" s="13"/>
      <c r="F91" s="13"/>
      <c r="G91" s="12"/>
      <c r="H91" s="14"/>
      <c r="I91" s="14"/>
      <c r="J91" s="12"/>
      <c r="K91" s="15"/>
      <c r="L91" s="15"/>
      <c r="M91" s="15"/>
      <c r="N91" s="15"/>
      <c r="O91" s="15"/>
      <c r="P91" s="16" t="str">
        <f t="shared" si="6"/>
        <v xml:space="preserve"> </v>
      </c>
      <c r="Q91" s="17">
        <f t="shared" si="7"/>
        <v>0</v>
      </c>
      <c r="R91" s="65"/>
      <c r="S91" s="66">
        <f t="shared" si="10"/>
        <v>0</v>
      </c>
      <c r="T91" s="31">
        <f t="shared" si="8"/>
        <v>0</v>
      </c>
      <c r="U91" s="32" t="str">
        <f t="shared" si="9"/>
        <v xml:space="preserve"> </v>
      </c>
    </row>
    <row r="92" spans="2:21" x14ac:dyDescent="0.25">
      <c r="B92" s="11"/>
      <c r="C92" s="12"/>
      <c r="D92" s="13"/>
      <c r="E92" s="13"/>
      <c r="F92" s="13"/>
      <c r="G92" s="12"/>
      <c r="H92" s="14"/>
      <c r="I92" s="14"/>
      <c r="J92" s="12"/>
      <c r="K92" s="15"/>
      <c r="L92" s="15"/>
      <c r="M92" s="15"/>
      <c r="N92" s="15"/>
      <c r="O92" s="15"/>
      <c r="P92" s="16" t="str">
        <f t="shared" si="6"/>
        <v xml:space="preserve"> </v>
      </c>
      <c r="Q92" s="17">
        <f t="shared" si="7"/>
        <v>0</v>
      </c>
      <c r="R92" s="65"/>
      <c r="S92" s="66">
        <f t="shared" si="10"/>
        <v>0</v>
      </c>
      <c r="T92" s="31">
        <f t="shared" si="8"/>
        <v>0</v>
      </c>
      <c r="U92" s="32" t="str">
        <f t="shared" si="9"/>
        <v xml:space="preserve"> </v>
      </c>
    </row>
    <row r="93" spans="2:21" x14ac:dyDescent="0.25">
      <c r="B93" s="11"/>
      <c r="C93" s="12"/>
      <c r="D93" s="13"/>
      <c r="E93" s="13"/>
      <c r="F93" s="13"/>
      <c r="G93" s="12"/>
      <c r="H93" s="14"/>
      <c r="I93" s="14"/>
      <c r="J93" s="12"/>
      <c r="K93" s="15"/>
      <c r="L93" s="15"/>
      <c r="M93" s="15"/>
      <c r="N93" s="15"/>
      <c r="O93" s="15"/>
      <c r="P93" s="16" t="str">
        <f t="shared" si="6"/>
        <v xml:space="preserve"> </v>
      </c>
      <c r="Q93" s="17">
        <f t="shared" si="7"/>
        <v>0</v>
      </c>
      <c r="R93" s="65"/>
      <c r="S93" s="66">
        <f t="shared" si="10"/>
        <v>0</v>
      </c>
      <c r="T93" s="31">
        <f t="shared" si="8"/>
        <v>0</v>
      </c>
      <c r="U93" s="32" t="str">
        <f t="shared" si="9"/>
        <v xml:space="preserve"> </v>
      </c>
    </row>
    <row r="94" spans="2:21" x14ac:dyDescent="0.25">
      <c r="B94" s="11"/>
      <c r="C94" s="12"/>
      <c r="D94" s="13"/>
      <c r="E94" s="13"/>
      <c r="F94" s="13"/>
      <c r="G94" s="12"/>
      <c r="H94" s="14"/>
      <c r="I94" s="14"/>
      <c r="J94" s="12"/>
      <c r="K94" s="15"/>
      <c r="L94" s="15"/>
      <c r="M94" s="15"/>
      <c r="N94" s="15"/>
      <c r="O94" s="15"/>
      <c r="P94" s="16" t="str">
        <f t="shared" si="6"/>
        <v xml:space="preserve"> </v>
      </c>
      <c r="Q94" s="17">
        <f t="shared" si="7"/>
        <v>0</v>
      </c>
      <c r="R94" s="65"/>
      <c r="S94" s="66">
        <f t="shared" si="10"/>
        <v>0</v>
      </c>
      <c r="T94" s="31">
        <f t="shared" si="8"/>
        <v>0</v>
      </c>
      <c r="U94" s="32" t="str">
        <f t="shared" si="9"/>
        <v xml:space="preserve"> </v>
      </c>
    </row>
    <row r="95" spans="2:21" x14ac:dyDescent="0.25">
      <c r="B95" s="11"/>
      <c r="C95" s="12"/>
      <c r="D95" s="13"/>
      <c r="E95" s="13"/>
      <c r="F95" s="13"/>
      <c r="G95" s="12"/>
      <c r="H95" s="14"/>
      <c r="I95" s="14"/>
      <c r="J95" s="12"/>
      <c r="K95" s="15"/>
      <c r="L95" s="15"/>
      <c r="M95" s="15"/>
      <c r="N95" s="15"/>
      <c r="O95" s="15"/>
      <c r="P95" s="16" t="str">
        <f t="shared" si="6"/>
        <v xml:space="preserve"> </v>
      </c>
      <c r="Q95" s="17">
        <f t="shared" si="7"/>
        <v>0</v>
      </c>
      <c r="R95" s="65"/>
      <c r="S95" s="66">
        <f t="shared" si="10"/>
        <v>0</v>
      </c>
      <c r="T95" s="31">
        <f t="shared" si="8"/>
        <v>0</v>
      </c>
      <c r="U95" s="32" t="str">
        <f t="shared" si="9"/>
        <v xml:space="preserve"> </v>
      </c>
    </row>
    <row r="96" spans="2:21" x14ac:dyDescent="0.25">
      <c r="B96" s="11"/>
      <c r="C96" s="12"/>
      <c r="D96" s="13"/>
      <c r="E96" s="13"/>
      <c r="F96" s="13"/>
      <c r="G96" s="12"/>
      <c r="H96" s="14"/>
      <c r="I96" s="14"/>
      <c r="J96" s="12"/>
      <c r="K96" s="15"/>
      <c r="L96" s="15"/>
      <c r="M96" s="15"/>
      <c r="N96" s="15"/>
      <c r="O96" s="15"/>
      <c r="P96" s="16" t="str">
        <f t="shared" si="6"/>
        <v xml:space="preserve"> </v>
      </c>
      <c r="Q96" s="17">
        <f t="shared" si="7"/>
        <v>0</v>
      </c>
      <c r="R96" s="65"/>
      <c r="S96" s="66">
        <f t="shared" si="10"/>
        <v>0</v>
      </c>
      <c r="T96" s="31">
        <f t="shared" si="8"/>
        <v>0</v>
      </c>
      <c r="U96" s="32" t="str">
        <f t="shared" si="9"/>
        <v xml:space="preserve"> </v>
      </c>
    </row>
    <row r="97" spans="2:21" x14ac:dyDescent="0.25">
      <c r="B97" s="11"/>
      <c r="C97" s="12"/>
      <c r="D97" s="13"/>
      <c r="E97" s="13"/>
      <c r="F97" s="13"/>
      <c r="G97" s="12"/>
      <c r="H97" s="14"/>
      <c r="I97" s="14"/>
      <c r="J97" s="12"/>
      <c r="K97" s="15"/>
      <c r="L97" s="15"/>
      <c r="M97" s="15"/>
      <c r="N97" s="15"/>
      <c r="O97" s="15"/>
      <c r="P97" s="16" t="str">
        <f t="shared" si="6"/>
        <v xml:space="preserve"> </v>
      </c>
      <c r="Q97" s="17">
        <f t="shared" si="7"/>
        <v>0</v>
      </c>
      <c r="R97" s="65"/>
      <c r="S97" s="66">
        <f t="shared" si="10"/>
        <v>0</v>
      </c>
      <c r="T97" s="31">
        <f t="shared" si="8"/>
        <v>0</v>
      </c>
      <c r="U97" s="32" t="str">
        <f t="shared" si="9"/>
        <v xml:space="preserve"> </v>
      </c>
    </row>
    <row r="98" spans="2:21" x14ac:dyDescent="0.25">
      <c r="B98" s="11"/>
      <c r="C98" s="12"/>
      <c r="D98" s="13"/>
      <c r="E98" s="13"/>
      <c r="F98" s="13"/>
      <c r="G98" s="12"/>
      <c r="H98" s="14"/>
      <c r="I98" s="14"/>
      <c r="J98" s="12"/>
      <c r="K98" s="15"/>
      <c r="L98" s="15"/>
      <c r="M98" s="15"/>
      <c r="N98" s="15"/>
      <c r="O98" s="15"/>
      <c r="P98" s="16" t="str">
        <f t="shared" si="6"/>
        <v xml:space="preserve"> </v>
      </c>
      <c r="Q98" s="17">
        <f t="shared" si="7"/>
        <v>0</v>
      </c>
      <c r="R98" s="65"/>
      <c r="S98" s="66">
        <f t="shared" si="10"/>
        <v>0</v>
      </c>
      <c r="T98" s="31">
        <f t="shared" si="8"/>
        <v>0</v>
      </c>
      <c r="U98" s="32" t="str">
        <f t="shared" si="9"/>
        <v xml:space="preserve"> </v>
      </c>
    </row>
    <row r="99" spans="2:21" x14ac:dyDescent="0.25">
      <c r="B99" s="11"/>
      <c r="C99" s="12"/>
      <c r="D99" s="13"/>
      <c r="E99" s="13"/>
      <c r="F99" s="13"/>
      <c r="G99" s="12"/>
      <c r="H99" s="14"/>
      <c r="I99" s="14"/>
      <c r="J99" s="12"/>
      <c r="K99" s="15"/>
      <c r="L99" s="15"/>
      <c r="M99" s="15"/>
      <c r="N99" s="15"/>
      <c r="O99" s="15"/>
      <c r="P99" s="16" t="str">
        <f t="shared" si="6"/>
        <v xml:space="preserve"> </v>
      </c>
      <c r="Q99" s="17">
        <f t="shared" si="7"/>
        <v>0</v>
      </c>
      <c r="R99" s="65"/>
      <c r="S99" s="66">
        <f t="shared" si="10"/>
        <v>0</v>
      </c>
      <c r="T99" s="31">
        <f t="shared" si="8"/>
        <v>0</v>
      </c>
      <c r="U99" s="32" t="str">
        <f t="shared" si="9"/>
        <v xml:space="preserve"> </v>
      </c>
    </row>
    <row r="100" spans="2:21" x14ac:dyDescent="0.25">
      <c r="B100" s="11"/>
      <c r="C100" s="12"/>
      <c r="D100" s="13"/>
      <c r="E100" s="13"/>
      <c r="F100" s="13"/>
      <c r="G100" s="12"/>
      <c r="H100" s="14"/>
      <c r="I100" s="14"/>
      <c r="J100" s="12"/>
      <c r="K100" s="15"/>
      <c r="L100" s="15"/>
      <c r="M100" s="15"/>
      <c r="N100" s="15"/>
      <c r="O100" s="15"/>
      <c r="P100" s="16" t="str">
        <f t="shared" si="6"/>
        <v xml:space="preserve"> </v>
      </c>
      <c r="Q100" s="17">
        <f t="shared" si="7"/>
        <v>0</v>
      </c>
      <c r="R100" s="65"/>
      <c r="S100" s="66">
        <f t="shared" si="10"/>
        <v>0</v>
      </c>
      <c r="T100" s="31">
        <f t="shared" si="8"/>
        <v>0</v>
      </c>
      <c r="U100" s="32" t="str">
        <f t="shared" si="9"/>
        <v xml:space="preserve"> </v>
      </c>
    </row>
    <row r="101" spans="2:21" x14ac:dyDescent="0.25">
      <c r="B101" s="11"/>
      <c r="C101" s="12"/>
      <c r="D101" s="13"/>
      <c r="E101" s="13"/>
      <c r="F101" s="13"/>
      <c r="G101" s="12"/>
      <c r="H101" s="14"/>
      <c r="I101" s="14"/>
      <c r="J101" s="12"/>
      <c r="K101" s="15"/>
      <c r="L101" s="15"/>
      <c r="M101" s="15"/>
      <c r="N101" s="15"/>
      <c r="O101" s="15"/>
      <c r="P101" s="16" t="str">
        <f t="shared" si="6"/>
        <v xml:space="preserve"> </v>
      </c>
      <c r="Q101" s="17">
        <f t="shared" si="7"/>
        <v>0</v>
      </c>
      <c r="R101" s="65"/>
      <c r="S101" s="66">
        <f t="shared" si="10"/>
        <v>0</v>
      </c>
      <c r="T101" s="31">
        <f t="shared" si="8"/>
        <v>0</v>
      </c>
      <c r="U101" s="32" t="str">
        <f t="shared" si="9"/>
        <v xml:space="preserve"> </v>
      </c>
    </row>
    <row r="102" spans="2:21" x14ac:dyDescent="0.25">
      <c r="B102" s="11"/>
      <c r="C102" s="12"/>
      <c r="D102" s="13"/>
      <c r="E102" s="13"/>
      <c r="F102" s="13"/>
      <c r="G102" s="12"/>
      <c r="H102" s="14"/>
      <c r="I102" s="14"/>
      <c r="J102" s="12"/>
      <c r="K102" s="15"/>
      <c r="L102" s="15"/>
      <c r="M102" s="15"/>
      <c r="N102" s="15"/>
      <c r="O102" s="15"/>
      <c r="P102" s="16" t="str">
        <f t="shared" si="6"/>
        <v xml:space="preserve"> </v>
      </c>
      <c r="Q102" s="17">
        <f t="shared" si="7"/>
        <v>0</v>
      </c>
      <c r="R102" s="65"/>
      <c r="S102" s="66">
        <f t="shared" si="10"/>
        <v>0</v>
      </c>
      <c r="T102" s="31">
        <f t="shared" si="8"/>
        <v>0</v>
      </c>
      <c r="U102" s="32" t="str">
        <f t="shared" si="9"/>
        <v xml:space="preserve"> </v>
      </c>
    </row>
    <row r="103" spans="2:21" x14ac:dyDescent="0.25">
      <c r="B103" s="11"/>
      <c r="C103" s="12"/>
      <c r="D103" s="13"/>
      <c r="E103" s="13"/>
      <c r="F103" s="13"/>
      <c r="G103" s="12"/>
      <c r="H103" s="14"/>
      <c r="I103" s="14"/>
      <c r="J103" s="12"/>
      <c r="K103" s="15"/>
      <c r="L103" s="15"/>
      <c r="M103" s="15"/>
      <c r="N103" s="15"/>
      <c r="O103" s="15"/>
      <c r="P103" s="16" t="str">
        <f t="shared" si="6"/>
        <v xml:space="preserve"> </v>
      </c>
      <c r="Q103" s="17">
        <f t="shared" si="7"/>
        <v>0</v>
      </c>
      <c r="R103" s="65"/>
      <c r="S103" s="66">
        <f t="shared" si="10"/>
        <v>0</v>
      </c>
      <c r="T103" s="31">
        <f t="shared" si="8"/>
        <v>0</v>
      </c>
      <c r="U103" s="32" t="str">
        <f t="shared" si="9"/>
        <v xml:space="preserve"> </v>
      </c>
    </row>
    <row r="104" spans="2:21" x14ac:dyDescent="0.25">
      <c r="B104" s="11"/>
      <c r="C104" s="12"/>
      <c r="D104" s="13"/>
      <c r="E104" s="13"/>
      <c r="F104" s="13"/>
      <c r="G104" s="12"/>
      <c r="H104" s="14"/>
      <c r="I104" s="14"/>
      <c r="J104" s="12"/>
      <c r="K104" s="15"/>
      <c r="L104" s="15"/>
      <c r="M104" s="15"/>
      <c r="N104" s="15"/>
      <c r="O104" s="15"/>
      <c r="P104" s="16" t="str">
        <f t="shared" si="6"/>
        <v xml:space="preserve"> </v>
      </c>
      <c r="Q104" s="17">
        <f t="shared" si="7"/>
        <v>0</v>
      </c>
      <c r="R104" s="65"/>
      <c r="S104" s="66">
        <f>+Q104-R104</f>
        <v>0</v>
      </c>
      <c r="T104" s="31">
        <f t="shared" si="8"/>
        <v>0</v>
      </c>
      <c r="U104" s="32" t="str">
        <f t="shared" si="9"/>
        <v xml:space="preserve"> </v>
      </c>
    </row>
    <row r="105" spans="2:21" x14ac:dyDescent="0.25">
      <c r="B105" s="11"/>
      <c r="C105" s="12"/>
      <c r="D105" s="13"/>
      <c r="E105" s="13"/>
      <c r="F105" s="13"/>
      <c r="G105" s="12"/>
      <c r="H105" s="14"/>
      <c r="I105" s="14"/>
      <c r="J105" s="12"/>
      <c r="K105" s="15"/>
      <c r="L105" s="15"/>
      <c r="M105" s="15"/>
      <c r="N105" s="15"/>
      <c r="O105" s="15"/>
      <c r="P105" s="16" t="str">
        <f t="shared" si="6"/>
        <v xml:space="preserve"> </v>
      </c>
      <c r="Q105" s="17">
        <f t="shared" si="7"/>
        <v>0</v>
      </c>
      <c r="R105" s="65"/>
      <c r="S105" s="66">
        <f t="shared" si="10"/>
        <v>0</v>
      </c>
      <c r="T105" s="31">
        <f t="shared" si="8"/>
        <v>0</v>
      </c>
      <c r="U105" s="32" t="str">
        <f t="shared" si="9"/>
        <v xml:space="preserve"> </v>
      </c>
    </row>
    <row r="106" spans="2:21" x14ac:dyDescent="0.25">
      <c r="B106" s="11"/>
      <c r="C106" s="12"/>
      <c r="D106" s="13"/>
      <c r="E106" s="13"/>
      <c r="F106" s="13"/>
      <c r="G106" s="12"/>
      <c r="H106" s="14"/>
      <c r="I106" s="14"/>
      <c r="J106" s="12"/>
      <c r="K106" s="15"/>
      <c r="L106" s="15"/>
      <c r="M106" s="15"/>
      <c r="N106" s="15"/>
      <c r="O106" s="15"/>
      <c r="P106" s="16" t="str">
        <f t="shared" si="6"/>
        <v xml:space="preserve"> </v>
      </c>
      <c r="Q106" s="17">
        <f t="shared" si="7"/>
        <v>0</v>
      </c>
      <c r="R106" s="65"/>
      <c r="S106" s="66">
        <f t="shared" si="10"/>
        <v>0</v>
      </c>
      <c r="T106" s="31">
        <f t="shared" si="8"/>
        <v>0</v>
      </c>
      <c r="U106" s="32" t="str">
        <f t="shared" si="9"/>
        <v xml:space="preserve"> </v>
      </c>
    </row>
    <row r="107" spans="2:21" x14ac:dyDescent="0.25">
      <c r="B107" s="11"/>
      <c r="C107" s="12"/>
      <c r="D107" s="13"/>
      <c r="E107" s="13"/>
      <c r="F107" s="13"/>
      <c r="G107" s="12"/>
      <c r="H107" s="14"/>
      <c r="I107" s="14"/>
      <c r="J107" s="12"/>
      <c r="K107" s="15"/>
      <c r="L107" s="15"/>
      <c r="M107" s="15"/>
      <c r="N107" s="15"/>
      <c r="O107" s="15"/>
      <c r="P107" s="16" t="str">
        <f t="shared" si="6"/>
        <v xml:space="preserve"> </v>
      </c>
      <c r="Q107" s="17">
        <f t="shared" si="7"/>
        <v>0</v>
      </c>
      <c r="R107" s="65"/>
      <c r="S107" s="66">
        <f t="shared" si="10"/>
        <v>0</v>
      </c>
      <c r="T107" s="31">
        <f t="shared" si="8"/>
        <v>0</v>
      </c>
      <c r="U107" s="32" t="str">
        <f t="shared" si="9"/>
        <v xml:space="preserve"> </v>
      </c>
    </row>
    <row r="108" spans="2:21" x14ac:dyDescent="0.25">
      <c r="B108" s="11"/>
      <c r="C108" s="12"/>
      <c r="D108" s="13"/>
      <c r="E108" s="13"/>
      <c r="F108" s="13"/>
      <c r="G108" s="12"/>
      <c r="H108" s="14"/>
      <c r="I108" s="14"/>
      <c r="J108" s="12"/>
      <c r="K108" s="15"/>
      <c r="L108" s="15"/>
      <c r="M108" s="15"/>
      <c r="N108" s="15"/>
      <c r="O108" s="15"/>
      <c r="P108" s="16" t="str">
        <f t="shared" si="6"/>
        <v xml:space="preserve"> </v>
      </c>
      <c r="Q108" s="17">
        <f t="shared" si="7"/>
        <v>0</v>
      </c>
      <c r="R108" s="65"/>
      <c r="S108" s="66">
        <f t="shared" si="10"/>
        <v>0</v>
      </c>
      <c r="T108" s="31">
        <f t="shared" si="8"/>
        <v>0</v>
      </c>
      <c r="U108" s="32" t="str">
        <f t="shared" si="9"/>
        <v xml:space="preserve"> </v>
      </c>
    </row>
    <row r="109" spans="2:21" x14ac:dyDescent="0.25">
      <c r="B109" s="11"/>
      <c r="C109" s="12"/>
      <c r="D109" s="13"/>
      <c r="E109" s="13"/>
      <c r="F109" s="13"/>
      <c r="G109" s="12"/>
      <c r="H109" s="14"/>
      <c r="I109" s="14"/>
      <c r="J109" s="12"/>
      <c r="K109" s="15"/>
      <c r="L109" s="15"/>
      <c r="M109" s="15"/>
      <c r="N109" s="15"/>
      <c r="O109" s="15"/>
      <c r="P109" s="16" t="str">
        <f t="shared" si="6"/>
        <v xml:space="preserve"> </v>
      </c>
      <c r="Q109" s="17">
        <f t="shared" si="7"/>
        <v>0</v>
      </c>
      <c r="R109" s="65"/>
      <c r="S109" s="66">
        <f t="shared" si="10"/>
        <v>0</v>
      </c>
      <c r="T109" s="31">
        <f t="shared" si="8"/>
        <v>0</v>
      </c>
      <c r="U109" s="32" t="str">
        <f t="shared" si="9"/>
        <v xml:space="preserve"> </v>
      </c>
    </row>
    <row r="110" spans="2:21" x14ac:dyDescent="0.25">
      <c r="B110" s="11"/>
      <c r="C110" s="12"/>
      <c r="D110" s="13"/>
      <c r="E110" s="13"/>
      <c r="F110" s="13"/>
      <c r="G110" s="12"/>
      <c r="H110" s="14"/>
      <c r="I110" s="14"/>
      <c r="J110" s="12"/>
      <c r="K110" s="15"/>
      <c r="L110" s="15"/>
      <c r="M110" s="15"/>
      <c r="N110" s="15"/>
      <c r="O110" s="15"/>
      <c r="P110" s="16" t="str">
        <f t="shared" si="6"/>
        <v xml:space="preserve"> </v>
      </c>
      <c r="Q110" s="17">
        <f t="shared" si="7"/>
        <v>0</v>
      </c>
      <c r="R110" s="65"/>
      <c r="S110" s="66">
        <f t="shared" si="10"/>
        <v>0</v>
      </c>
      <c r="T110" s="31">
        <f t="shared" si="8"/>
        <v>0</v>
      </c>
      <c r="U110" s="32" t="str">
        <f t="shared" si="9"/>
        <v xml:space="preserve"> </v>
      </c>
    </row>
    <row r="111" spans="2:21" x14ac:dyDescent="0.25">
      <c r="B111" s="11"/>
      <c r="C111" s="12"/>
      <c r="D111" s="13"/>
      <c r="E111" s="13"/>
      <c r="F111" s="13"/>
      <c r="G111" s="12"/>
      <c r="H111" s="14"/>
      <c r="I111" s="14"/>
      <c r="J111" s="12"/>
      <c r="K111" s="15"/>
      <c r="L111" s="15"/>
      <c r="M111" s="15"/>
      <c r="N111" s="15"/>
      <c r="O111" s="15"/>
      <c r="P111" s="16" t="str">
        <f t="shared" si="6"/>
        <v xml:space="preserve"> </v>
      </c>
      <c r="Q111" s="17">
        <f t="shared" si="7"/>
        <v>0</v>
      </c>
      <c r="R111" s="65"/>
      <c r="S111" s="66">
        <f t="shared" si="10"/>
        <v>0</v>
      </c>
      <c r="T111" s="31">
        <f t="shared" si="8"/>
        <v>0</v>
      </c>
      <c r="U111" s="32" t="str">
        <f t="shared" si="9"/>
        <v xml:space="preserve"> </v>
      </c>
    </row>
    <row r="112" spans="2:21" x14ac:dyDescent="0.25">
      <c r="B112" s="11"/>
      <c r="C112" s="12"/>
      <c r="D112" s="13"/>
      <c r="E112" s="13"/>
      <c r="F112" s="13"/>
      <c r="G112" s="12"/>
      <c r="H112" s="14"/>
      <c r="I112" s="14"/>
      <c r="J112" s="12"/>
      <c r="K112" s="15"/>
      <c r="L112" s="15"/>
      <c r="M112" s="15"/>
      <c r="N112" s="15"/>
      <c r="O112" s="15"/>
      <c r="P112" s="16" t="str">
        <f t="shared" si="6"/>
        <v xml:space="preserve"> </v>
      </c>
      <c r="Q112" s="17">
        <f t="shared" si="7"/>
        <v>0</v>
      </c>
      <c r="R112" s="65"/>
      <c r="S112" s="66">
        <f t="shared" si="10"/>
        <v>0</v>
      </c>
      <c r="T112" s="31">
        <f t="shared" si="8"/>
        <v>0</v>
      </c>
      <c r="U112" s="32" t="str">
        <f t="shared" si="9"/>
        <v xml:space="preserve"> </v>
      </c>
    </row>
    <row r="113" spans="2:21" x14ac:dyDescent="0.25">
      <c r="B113" s="11"/>
      <c r="C113" s="12"/>
      <c r="D113" s="13"/>
      <c r="E113" s="13"/>
      <c r="F113" s="13"/>
      <c r="G113" s="12"/>
      <c r="H113" s="14"/>
      <c r="I113" s="14"/>
      <c r="J113" s="12"/>
      <c r="K113" s="15"/>
      <c r="L113" s="15"/>
      <c r="M113" s="15"/>
      <c r="N113" s="15"/>
      <c r="O113" s="15"/>
      <c r="P113" s="16" t="str">
        <f t="shared" si="6"/>
        <v xml:space="preserve"> </v>
      </c>
      <c r="Q113" s="17">
        <f t="shared" si="7"/>
        <v>0</v>
      </c>
      <c r="R113" s="65"/>
      <c r="S113" s="66">
        <f t="shared" si="10"/>
        <v>0</v>
      </c>
      <c r="T113" s="31">
        <f t="shared" si="8"/>
        <v>0</v>
      </c>
      <c r="U113" s="32" t="str">
        <f t="shared" si="9"/>
        <v xml:space="preserve"> </v>
      </c>
    </row>
    <row r="114" spans="2:21" s="30" customFormat="1" x14ac:dyDescent="0.25">
      <c r="B114" s="11"/>
      <c r="C114" s="82"/>
      <c r="D114" s="83"/>
      <c r="E114" s="83"/>
      <c r="F114" s="13"/>
      <c r="G114" s="82"/>
      <c r="H114" s="84"/>
      <c r="I114" s="84"/>
      <c r="J114" s="82"/>
      <c r="K114" s="85"/>
      <c r="L114" s="85"/>
      <c r="M114" s="85"/>
      <c r="N114" s="85"/>
      <c r="O114" s="85"/>
      <c r="P114" s="16" t="str">
        <f t="shared" si="6"/>
        <v xml:space="preserve"> </v>
      </c>
      <c r="Q114" s="17">
        <f t="shared" si="7"/>
        <v>0</v>
      </c>
      <c r="R114" s="65"/>
      <c r="S114" s="66">
        <f t="shared" si="10"/>
        <v>0</v>
      </c>
      <c r="T114" s="31">
        <f t="shared" si="8"/>
        <v>0</v>
      </c>
      <c r="U114" s="32" t="str">
        <f t="shared" si="9"/>
        <v xml:space="preserve"> </v>
      </c>
    </row>
    <row r="115" spans="2:21" s="30" customFormat="1" x14ac:dyDescent="0.25">
      <c r="B115" s="11"/>
      <c r="C115" s="82"/>
      <c r="D115" s="83"/>
      <c r="E115" s="83"/>
      <c r="F115" s="13"/>
      <c r="G115" s="82"/>
      <c r="H115" s="84"/>
      <c r="I115" s="84"/>
      <c r="J115" s="82"/>
      <c r="K115" s="85"/>
      <c r="L115" s="85"/>
      <c r="M115" s="85"/>
      <c r="N115" s="85"/>
      <c r="O115" s="85"/>
      <c r="P115" s="16" t="str">
        <f t="shared" si="6"/>
        <v xml:space="preserve"> </v>
      </c>
      <c r="Q115" s="17">
        <f t="shared" si="7"/>
        <v>0</v>
      </c>
      <c r="R115" s="65"/>
      <c r="S115" s="66">
        <f t="shared" si="10"/>
        <v>0</v>
      </c>
      <c r="T115" s="31">
        <f t="shared" si="8"/>
        <v>0</v>
      </c>
      <c r="U115" s="32" t="str">
        <f t="shared" si="9"/>
        <v xml:space="preserve"> </v>
      </c>
    </row>
    <row r="116" spans="2:21" x14ac:dyDescent="0.25">
      <c r="B116" s="11"/>
      <c r="C116" s="12"/>
      <c r="D116" s="13"/>
      <c r="E116" s="13"/>
      <c r="F116" s="13"/>
      <c r="G116" s="12"/>
      <c r="H116" s="14"/>
      <c r="I116" s="14"/>
      <c r="J116" s="12"/>
      <c r="K116" s="15"/>
      <c r="L116" s="15"/>
      <c r="M116" s="15"/>
      <c r="N116" s="15"/>
      <c r="O116" s="15"/>
      <c r="P116" s="16" t="str">
        <f t="shared" si="6"/>
        <v xml:space="preserve"> </v>
      </c>
      <c r="Q116" s="17">
        <f t="shared" si="7"/>
        <v>0</v>
      </c>
      <c r="R116" s="65"/>
      <c r="S116" s="66">
        <f t="shared" si="10"/>
        <v>0</v>
      </c>
      <c r="T116" s="31">
        <f t="shared" si="8"/>
        <v>0</v>
      </c>
      <c r="U116" s="32" t="str">
        <f t="shared" si="9"/>
        <v xml:space="preserve"> </v>
      </c>
    </row>
    <row r="117" spans="2:21" s="30" customFormat="1" x14ac:dyDescent="0.25">
      <c r="B117" s="11"/>
      <c r="C117" s="82"/>
      <c r="D117" s="83"/>
      <c r="E117" s="83"/>
      <c r="F117" s="13"/>
      <c r="G117" s="82"/>
      <c r="H117" s="84"/>
      <c r="I117" s="84"/>
      <c r="J117" s="82"/>
      <c r="K117" s="85"/>
      <c r="L117" s="85"/>
      <c r="M117" s="85"/>
      <c r="N117" s="85"/>
      <c r="O117" s="85"/>
      <c r="P117" s="16" t="str">
        <f t="shared" si="6"/>
        <v xml:space="preserve"> </v>
      </c>
      <c r="Q117" s="17">
        <f t="shared" si="7"/>
        <v>0</v>
      </c>
      <c r="R117" s="65"/>
      <c r="S117" s="66">
        <f t="shared" si="10"/>
        <v>0</v>
      </c>
      <c r="T117" s="31">
        <f t="shared" si="8"/>
        <v>0</v>
      </c>
      <c r="U117" s="32" t="str">
        <f t="shared" si="9"/>
        <v xml:space="preserve"> </v>
      </c>
    </row>
    <row r="118" spans="2:21" s="30" customFormat="1" x14ac:dyDescent="0.25">
      <c r="B118" s="11"/>
      <c r="C118" s="82"/>
      <c r="D118" s="83"/>
      <c r="E118" s="83"/>
      <c r="F118" s="13"/>
      <c r="G118" s="82"/>
      <c r="H118" s="84"/>
      <c r="I118" s="84"/>
      <c r="J118" s="82"/>
      <c r="K118" s="85"/>
      <c r="L118" s="85"/>
      <c r="M118" s="85"/>
      <c r="N118" s="85"/>
      <c r="O118" s="85"/>
      <c r="P118" s="16" t="str">
        <f t="shared" si="6"/>
        <v xml:space="preserve"> </v>
      </c>
      <c r="Q118" s="17">
        <f t="shared" si="7"/>
        <v>0</v>
      </c>
      <c r="R118" s="65"/>
      <c r="S118" s="66">
        <f t="shared" si="10"/>
        <v>0</v>
      </c>
      <c r="T118" s="31">
        <f t="shared" si="8"/>
        <v>0</v>
      </c>
      <c r="U118" s="32" t="str">
        <f t="shared" si="9"/>
        <v xml:space="preserve"> </v>
      </c>
    </row>
    <row r="119" spans="2:21" s="30" customFormat="1" x14ac:dyDescent="0.25">
      <c r="B119" s="11"/>
      <c r="C119" s="82"/>
      <c r="D119" s="83"/>
      <c r="E119" s="83"/>
      <c r="F119" s="13"/>
      <c r="G119" s="82"/>
      <c r="H119" s="84"/>
      <c r="I119" s="84"/>
      <c r="J119" s="82"/>
      <c r="K119" s="85"/>
      <c r="L119" s="85"/>
      <c r="M119" s="85"/>
      <c r="N119" s="85"/>
      <c r="O119" s="85"/>
      <c r="P119" s="16" t="str">
        <f t="shared" si="6"/>
        <v xml:space="preserve"> </v>
      </c>
      <c r="Q119" s="17">
        <f t="shared" si="7"/>
        <v>0</v>
      </c>
      <c r="R119" s="65"/>
      <c r="S119" s="66">
        <f t="shared" si="10"/>
        <v>0</v>
      </c>
      <c r="T119" s="31">
        <f t="shared" si="8"/>
        <v>0</v>
      </c>
      <c r="U119" s="32" t="str">
        <f t="shared" si="9"/>
        <v xml:space="preserve"> </v>
      </c>
    </row>
    <row r="120" spans="2:21" x14ac:dyDescent="0.25">
      <c r="B120" s="11"/>
      <c r="C120" s="12"/>
      <c r="D120" s="13"/>
      <c r="E120" s="13"/>
      <c r="F120" s="13"/>
      <c r="G120" s="12"/>
      <c r="H120" s="14"/>
      <c r="I120" s="14"/>
      <c r="J120" s="12"/>
      <c r="K120" s="15"/>
      <c r="L120" s="15"/>
      <c r="M120" s="15"/>
      <c r="N120" s="15"/>
      <c r="O120" s="15"/>
      <c r="P120" s="16" t="str">
        <f t="shared" si="6"/>
        <v xml:space="preserve"> </v>
      </c>
      <c r="Q120" s="17">
        <f t="shared" si="7"/>
        <v>0</v>
      </c>
      <c r="R120" s="65"/>
      <c r="S120" s="66">
        <f t="shared" si="10"/>
        <v>0</v>
      </c>
      <c r="T120" s="31">
        <f t="shared" si="8"/>
        <v>0</v>
      </c>
      <c r="U120" s="32" t="str">
        <f t="shared" si="9"/>
        <v xml:space="preserve"> </v>
      </c>
    </row>
    <row r="121" spans="2:21" s="21" customFormat="1" x14ac:dyDescent="0.25">
      <c r="B121" s="11"/>
      <c r="C121" s="12"/>
      <c r="D121" s="13"/>
      <c r="E121" s="13"/>
      <c r="F121" s="13"/>
      <c r="G121" s="12"/>
      <c r="H121" s="14"/>
      <c r="I121" s="14"/>
      <c r="J121" s="12"/>
      <c r="K121" s="20"/>
      <c r="L121" s="20"/>
      <c r="M121" s="20"/>
      <c r="N121" s="20"/>
      <c r="O121" s="20"/>
      <c r="P121" s="16" t="str">
        <f t="shared" si="6"/>
        <v xml:space="preserve"> </v>
      </c>
      <c r="Q121" s="17">
        <f t="shared" si="7"/>
        <v>0</v>
      </c>
      <c r="R121" s="65"/>
      <c r="S121" s="70">
        <f t="shared" si="10"/>
        <v>0</v>
      </c>
      <c r="T121" s="31">
        <f t="shared" si="8"/>
        <v>0</v>
      </c>
      <c r="U121" s="32" t="str">
        <f t="shared" si="9"/>
        <v xml:space="preserve"> </v>
      </c>
    </row>
    <row r="122" spans="2:21" x14ac:dyDescent="0.25">
      <c r="B122" s="11"/>
      <c r="C122" s="12"/>
      <c r="D122" s="13"/>
      <c r="E122" s="13"/>
      <c r="F122" s="13"/>
      <c r="G122" s="12"/>
      <c r="H122" s="14"/>
      <c r="I122" s="14"/>
      <c r="J122" s="12"/>
      <c r="K122" s="15"/>
      <c r="L122" s="15"/>
      <c r="M122" s="15"/>
      <c r="N122" s="15"/>
      <c r="O122" s="15"/>
      <c r="P122" s="16" t="str">
        <f t="shared" si="6"/>
        <v xml:space="preserve"> </v>
      </c>
      <c r="Q122" s="17">
        <f t="shared" si="7"/>
        <v>0</v>
      </c>
      <c r="R122" s="65"/>
      <c r="S122" s="66">
        <f t="shared" si="10"/>
        <v>0</v>
      </c>
      <c r="T122" s="31">
        <f t="shared" si="8"/>
        <v>0</v>
      </c>
      <c r="U122" s="32" t="str">
        <f t="shared" si="9"/>
        <v xml:space="preserve"> </v>
      </c>
    </row>
    <row r="123" spans="2:21" x14ac:dyDescent="0.25">
      <c r="B123" s="11"/>
      <c r="C123" s="12"/>
      <c r="D123" s="13"/>
      <c r="E123" s="13"/>
      <c r="F123" s="13"/>
      <c r="G123" s="12"/>
      <c r="H123" s="14"/>
      <c r="I123" s="14"/>
      <c r="J123" s="12"/>
      <c r="K123" s="15"/>
      <c r="L123" s="15"/>
      <c r="M123" s="15"/>
      <c r="N123" s="15"/>
      <c r="O123" s="15"/>
      <c r="P123" s="16" t="str">
        <f t="shared" si="6"/>
        <v xml:space="preserve"> </v>
      </c>
      <c r="Q123" s="17">
        <f t="shared" si="7"/>
        <v>0</v>
      </c>
      <c r="R123" s="65"/>
      <c r="S123" s="66">
        <f t="shared" si="10"/>
        <v>0</v>
      </c>
      <c r="T123" s="31">
        <f t="shared" si="8"/>
        <v>0</v>
      </c>
      <c r="U123" s="32" t="str">
        <f t="shared" si="9"/>
        <v xml:space="preserve"> </v>
      </c>
    </row>
    <row r="124" spans="2:21" x14ac:dyDescent="0.25">
      <c r="B124" s="11"/>
      <c r="C124" s="12"/>
      <c r="D124" s="13"/>
      <c r="E124" s="13"/>
      <c r="F124" s="13"/>
      <c r="G124" s="12"/>
      <c r="H124" s="14"/>
      <c r="I124" s="14"/>
      <c r="J124" s="12"/>
      <c r="K124" s="15"/>
      <c r="L124" s="15"/>
      <c r="M124" s="15"/>
      <c r="N124" s="15"/>
      <c r="O124" s="15"/>
      <c r="P124" s="16" t="str">
        <f t="shared" si="6"/>
        <v xml:space="preserve"> </v>
      </c>
      <c r="Q124" s="17">
        <f t="shared" si="7"/>
        <v>0</v>
      </c>
      <c r="R124" s="65"/>
      <c r="S124" s="66">
        <f t="shared" si="10"/>
        <v>0</v>
      </c>
      <c r="T124" s="31">
        <f t="shared" si="8"/>
        <v>0</v>
      </c>
      <c r="U124" s="32" t="str">
        <f t="shared" si="9"/>
        <v xml:space="preserve"> </v>
      </c>
    </row>
    <row r="125" spans="2:21" x14ac:dyDescent="0.25">
      <c r="B125" s="11"/>
      <c r="C125" s="12"/>
      <c r="D125" s="13"/>
      <c r="E125" s="13"/>
      <c r="F125" s="13"/>
      <c r="G125" s="12"/>
      <c r="H125" s="14"/>
      <c r="I125" s="14"/>
      <c r="J125" s="12"/>
      <c r="K125" s="15"/>
      <c r="L125" s="15"/>
      <c r="M125" s="15"/>
      <c r="N125" s="15"/>
      <c r="O125" s="15"/>
      <c r="P125" s="16" t="str">
        <f t="shared" si="6"/>
        <v xml:space="preserve"> </v>
      </c>
      <c r="Q125" s="17">
        <f t="shared" si="7"/>
        <v>0</v>
      </c>
      <c r="R125" s="65"/>
      <c r="S125" s="66">
        <f t="shared" si="10"/>
        <v>0</v>
      </c>
      <c r="T125" s="31">
        <f t="shared" si="8"/>
        <v>0</v>
      </c>
      <c r="U125" s="32" t="str">
        <f t="shared" si="9"/>
        <v xml:space="preserve"> </v>
      </c>
    </row>
    <row r="126" spans="2:21" x14ac:dyDescent="0.25">
      <c r="B126" s="11"/>
      <c r="C126" s="12"/>
      <c r="D126" s="13"/>
      <c r="E126" s="13"/>
      <c r="F126" s="13"/>
      <c r="G126" s="12"/>
      <c r="H126" s="14"/>
      <c r="I126" s="14"/>
      <c r="J126" s="12"/>
      <c r="K126" s="15"/>
      <c r="L126" s="15"/>
      <c r="M126" s="15"/>
      <c r="N126" s="15"/>
      <c r="O126" s="15"/>
      <c r="P126" s="16" t="str">
        <f t="shared" si="6"/>
        <v xml:space="preserve"> </v>
      </c>
      <c r="Q126" s="17">
        <f t="shared" si="7"/>
        <v>0</v>
      </c>
      <c r="R126" s="65"/>
      <c r="S126" s="66">
        <f t="shared" si="10"/>
        <v>0</v>
      </c>
      <c r="T126" s="31">
        <f t="shared" si="8"/>
        <v>0</v>
      </c>
      <c r="U126" s="32" t="str">
        <f t="shared" si="9"/>
        <v xml:space="preserve"> </v>
      </c>
    </row>
    <row r="127" spans="2:21" x14ac:dyDescent="0.25">
      <c r="B127" s="11"/>
      <c r="C127" s="12"/>
      <c r="D127" s="13"/>
      <c r="E127" s="13"/>
      <c r="F127" s="13"/>
      <c r="G127" s="12"/>
      <c r="H127" s="14"/>
      <c r="I127" s="14"/>
      <c r="J127" s="12"/>
      <c r="K127" s="15"/>
      <c r="L127" s="15"/>
      <c r="M127" s="15"/>
      <c r="N127" s="15"/>
      <c r="O127" s="15"/>
      <c r="P127" s="16" t="str">
        <f t="shared" si="6"/>
        <v xml:space="preserve"> </v>
      </c>
      <c r="Q127" s="17">
        <f t="shared" si="7"/>
        <v>0</v>
      </c>
      <c r="R127" s="65"/>
      <c r="S127" s="66">
        <f t="shared" si="10"/>
        <v>0</v>
      </c>
      <c r="T127" s="31">
        <f t="shared" si="8"/>
        <v>0</v>
      </c>
      <c r="U127" s="32" t="str">
        <f t="shared" si="9"/>
        <v xml:space="preserve"> </v>
      </c>
    </row>
    <row r="128" spans="2:21" x14ac:dyDescent="0.25">
      <c r="B128" s="11"/>
      <c r="C128" s="12"/>
      <c r="D128" s="13"/>
      <c r="E128" s="13"/>
      <c r="F128" s="13"/>
      <c r="G128" s="12"/>
      <c r="H128" s="14"/>
      <c r="I128" s="14"/>
      <c r="J128" s="12"/>
      <c r="K128" s="15"/>
      <c r="L128" s="15"/>
      <c r="M128" s="15"/>
      <c r="N128" s="15"/>
      <c r="O128" s="15"/>
      <c r="P128" s="16" t="str">
        <f t="shared" si="6"/>
        <v xml:space="preserve"> </v>
      </c>
      <c r="Q128" s="17">
        <f t="shared" si="7"/>
        <v>0</v>
      </c>
      <c r="R128" s="65"/>
      <c r="S128" s="66">
        <f t="shared" si="10"/>
        <v>0</v>
      </c>
      <c r="T128" s="31">
        <f t="shared" si="8"/>
        <v>0</v>
      </c>
      <c r="U128" s="32" t="str">
        <f t="shared" si="9"/>
        <v xml:space="preserve"> </v>
      </c>
    </row>
    <row r="129" spans="2:23" x14ac:dyDescent="0.25">
      <c r="B129" s="11"/>
      <c r="C129" s="12"/>
      <c r="D129" s="13"/>
      <c r="E129" s="13"/>
      <c r="F129" s="13"/>
      <c r="G129" s="33"/>
      <c r="H129" s="14"/>
      <c r="I129" s="14"/>
      <c r="J129" s="12"/>
      <c r="K129" s="15"/>
      <c r="L129" s="15"/>
      <c r="M129" s="15"/>
      <c r="N129" s="15"/>
      <c r="O129" s="15"/>
      <c r="P129" s="16" t="str">
        <f t="shared" si="6"/>
        <v xml:space="preserve"> </v>
      </c>
      <c r="Q129" s="17">
        <f t="shared" si="7"/>
        <v>0</v>
      </c>
      <c r="R129" s="65"/>
      <c r="S129" s="66">
        <f t="shared" si="10"/>
        <v>0</v>
      </c>
      <c r="T129" s="31">
        <f t="shared" si="8"/>
        <v>0</v>
      </c>
      <c r="U129" s="32" t="str">
        <f t="shared" si="9"/>
        <v xml:space="preserve"> </v>
      </c>
      <c r="W129" s="10"/>
    </row>
    <row r="130" spans="2:23" x14ac:dyDescent="0.25">
      <c r="B130" s="11"/>
      <c r="C130" s="12"/>
      <c r="D130" s="13"/>
      <c r="E130" s="13"/>
      <c r="F130" s="13"/>
      <c r="G130" s="33"/>
      <c r="H130" s="14"/>
      <c r="I130" s="14"/>
      <c r="J130" s="12"/>
      <c r="K130" s="15"/>
      <c r="L130" s="15"/>
      <c r="M130" s="15"/>
      <c r="N130" s="15"/>
      <c r="O130" s="15"/>
      <c r="P130" s="16" t="str">
        <f t="shared" si="6"/>
        <v xml:space="preserve"> </v>
      </c>
      <c r="Q130" s="17">
        <f t="shared" si="7"/>
        <v>0</v>
      </c>
      <c r="R130" s="65"/>
      <c r="S130" s="66">
        <f t="shared" si="10"/>
        <v>0</v>
      </c>
      <c r="T130" s="31">
        <f t="shared" si="8"/>
        <v>0</v>
      </c>
      <c r="U130" s="32" t="str">
        <f t="shared" si="9"/>
        <v xml:space="preserve"> </v>
      </c>
      <c r="W130" s="10"/>
    </row>
    <row r="131" spans="2:23" x14ac:dyDescent="0.25">
      <c r="B131" s="11"/>
      <c r="C131" s="12"/>
      <c r="D131" s="13"/>
      <c r="E131" s="13"/>
      <c r="F131" s="13"/>
      <c r="G131" s="12"/>
      <c r="H131" s="14"/>
      <c r="I131" s="14"/>
      <c r="J131" s="12"/>
      <c r="K131" s="15"/>
      <c r="L131" s="15"/>
      <c r="M131" s="15"/>
      <c r="N131" s="15"/>
      <c r="O131" s="15"/>
      <c r="P131" s="16" t="str">
        <f t="shared" si="6"/>
        <v xml:space="preserve"> </v>
      </c>
      <c r="Q131" s="17">
        <f t="shared" si="7"/>
        <v>0</v>
      </c>
      <c r="R131" s="65"/>
      <c r="S131" s="66">
        <f t="shared" si="10"/>
        <v>0</v>
      </c>
      <c r="T131" s="31">
        <f t="shared" si="8"/>
        <v>0</v>
      </c>
      <c r="U131" s="32" t="str">
        <f t="shared" si="9"/>
        <v xml:space="preserve"> </v>
      </c>
      <c r="W131" s="10"/>
    </row>
    <row r="132" spans="2:23" x14ac:dyDescent="0.25">
      <c r="B132" s="11"/>
      <c r="C132" s="12"/>
      <c r="D132" s="13"/>
      <c r="E132" s="13"/>
      <c r="F132" s="13"/>
      <c r="G132" s="12"/>
      <c r="H132" s="14"/>
      <c r="I132" s="14"/>
      <c r="J132" s="12"/>
      <c r="K132" s="15"/>
      <c r="L132" s="15"/>
      <c r="M132" s="15"/>
      <c r="N132" s="15"/>
      <c r="O132" s="15"/>
      <c r="P132" s="16" t="str">
        <f t="shared" si="6"/>
        <v xml:space="preserve"> </v>
      </c>
      <c r="Q132" s="17">
        <f t="shared" si="7"/>
        <v>0</v>
      </c>
      <c r="R132" s="65"/>
      <c r="S132" s="66">
        <f t="shared" si="10"/>
        <v>0</v>
      </c>
      <c r="T132" s="31">
        <f t="shared" si="8"/>
        <v>0</v>
      </c>
      <c r="U132" s="32" t="str">
        <f t="shared" si="9"/>
        <v xml:space="preserve"> </v>
      </c>
      <c r="W132" s="10"/>
    </row>
    <row r="133" spans="2:23" x14ac:dyDescent="0.25">
      <c r="B133" s="11"/>
      <c r="C133" s="12"/>
      <c r="D133" s="13"/>
      <c r="E133" s="13"/>
      <c r="F133" s="13"/>
      <c r="G133" s="12"/>
      <c r="H133" s="14"/>
      <c r="I133" s="14"/>
      <c r="J133" s="12"/>
      <c r="K133" s="15"/>
      <c r="L133" s="15"/>
      <c r="M133" s="15"/>
      <c r="N133" s="15"/>
      <c r="O133" s="15"/>
      <c r="P133" s="16" t="str">
        <f t="shared" si="6"/>
        <v xml:space="preserve"> </v>
      </c>
      <c r="Q133" s="17">
        <f t="shared" si="7"/>
        <v>0</v>
      </c>
      <c r="R133" s="65"/>
      <c r="S133" s="66">
        <f t="shared" si="10"/>
        <v>0</v>
      </c>
      <c r="T133" s="31">
        <f t="shared" si="8"/>
        <v>0</v>
      </c>
      <c r="U133" s="32" t="str">
        <f t="shared" si="9"/>
        <v xml:space="preserve"> </v>
      </c>
    </row>
    <row r="134" spans="2:23" x14ac:dyDescent="0.25">
      <c r="B134" s="11"/>
      <c r="C134" s="12"/>
      <c r="D134" s="13"/>
      <c r="E134" s="13"/>
      <c r="F134" s="13"/>
      <c r="G134" s="12"/>
      <c r="H134" s="14"/>
      <c r="I134" s="14"/>
      <c r="J134" s="12"/>
      <c r="K134" s="15"/>
      <c r="L134" s="15"/>
      <c r="M134" s="15"/>
      <c r="N134" s="15"/>
      <c r="O134" s="15"/>
      <c r="P134" s="16" t="str">
        <f t="shared" si="6"/>
        <v xml:space="preserve"> </v>
      </c>
      <c r="Q134" s="17">
        <f t="shared" si="7"/>
        <v>0</v>
      </c>
      <c r="R134" s="65"/>
      <c r="S134" s="66">
        <f t="shared" si="10"/>
        <v>0</v>
      </c>
      <c r="T134" s="31">
        <f t="shared" si="8"/>
        <v>0</v>
      </c>
      <c r="U134" s="32" t="str">
        <f t="shared" si="9"/>
        <v xml:space="preserve"> </v>
      </c>
    </row>
    <row r="135" spans="2:23" x14ac:dyDescent="0.25">
      <c r="B135" s="11"/>
      <c r="C135" s="12"/>
      <c r="D135" s="13"/>
      <c r="E135" s="13"/>
      <c r="F135" s="13"/>
      <c r="G135" s="12"/>
      <c r="H135" s="14"/>
      <c r="I135" s="14"/>
      <c r="J135" s="12"/>
      <c r="K135" s="15"/>
      <c r="L135" s="15"/>
      <c r="M135" s="15"/>
      <c r="N135" s="15"/>
      <c r="O135" s="15"/>
      <c r="P135" s="16" t="str">
        <f t="shared" si="6"/>
        <v xml:space="preserve"> </v>
      </c>
      <c r="Q135" s="17">
        <f t="shared" si="7"/>
        <v>0</v>
      </c>
      <c r="R135" s="65"/>
      <c r="S135" s="66">
        <f t="shared" si="10"/>
        <v>0</v>
      </c>
      <c r="T135" s="31">
        <f t="shared" si="8"/>
        <v>0</v>
      </c>
      <c r="U135" s="32" t="str">
        <f t="shared" si="9"/>
        <v xml:space="preserve"> </v>
      </c>
    </row>
    <row r="136" spans="2:23" x14ac:dyDescent="0.25">
      <c r="B136" s="11"/>
      <c r="C136" s="12"/>
      <c r="D136" s="13"/>
      <c r="E136" s="13"/>
      <c r="F136" s="13"/>
      <c r="G136" s="12"/>
      <c r="H136" s="14"/>
      <c r="I136" s="14"/>
      <c r="J136" s="12"/>
      <c r="K136" s="15"/>
      <c r="L136" s="15"/>
      <c r="M136" s="15"/>
      <c r="N136" s="15"/>
      <c r="O136" s="15"/>
      <c r="P136" s="16" t="str">
        <f t="shared" si="6"/>
        <v xml:space="preserve"> </v>
      </c>
      <c r="Q136" s="17">
        <f t="shared" si="7"/>
        <v>0</v>
      </c>
      <c r="R136" s="65"/>
      <c r="S136" s="66">
        <f t="shared" si="10"/>
        <v>0</v>
      </c>
      <c r="T136" s="31">
        <f t="shared" si="8"/>
        <v>0</v>
      </c>
      <c r="U136" s="32" t="str">
        <f t="shared" si="9"/>
        <v xml:space="preserve"> </v>
      </c>
    </row>
    <row r="137" spans="2:23" x14ac:dyDescent="0.25">
      <c r="B137" s="11"/>
      <c r="C137" s="12"/>
      <c r="D137" s="13"/>
      <c r="E137" s="13"/>
      <c r="F137" s="13"/>
      <c r="G137" s="12"/>
      <c r="H137" s="14"/>
      <c r="I137" s="14"/>
      <c r="J137" s="12"/>
      <c r="K137" s="15"/>
      <c r="L137" s="15"/>
      <c r="M137" s="15"/>
      <c r="N137" s="15"/>
      <c r="O137" s="15"/>
      <c r="P137" s="16" t="str">
        <f t="shared" ref="P137:P200" si="11">+IF(K137&lt;=0," ",IF(K137&lt;=10,"A",IF(K137&gt;=11,"B")))</f>
        <v xml:space="preserve"> </v>
      </c>
      <c r="Q137" s="17">
        <f t="shared" ref="Q137:Q200" si="12">+IF(P137=" ",K137*0,IF(P137="A",K137*2500,IF(P137="B",K137*3000)))</f>
        <v>0</v>
      </c>
      <c r="R137" s="65"/>
      <c r="S137" s="66">
        <f t="shared" si="10"/>
        <v>0</v>
      </c>
      <c r="T137" s="31">
        <f t="shared" ref="T137:T200" si="13">SUMIF($G$8:$G$286,G137:G508,$K$8:$K$286)</f>
        <v>0</v>
      </c>
      <c r="U137" s="32" t="str">
        <f t="shared" ref="U137:U200" si="14">+IF(T137=0," ",IF(T137&lt;=50,"OK",IF(T137&gt;=51,"LEBIH")))</f>
        <v xml:space="preserve"> </v>
      </c>
    </row>
    <row r="138" spans="2:23" x14ac:dyDescent="0.25">
      <c r="B138" s="11"/>
      <c r="C138" s="12"/>
      <c r="D138" s="13"/>
      <c r="E138" s="13"/>
      <c r="F138" s="13"/>
      <c r="G138" s="12"/>
      <c r="H138" s="14"/>
      <c r="I138" s="14"/>
      <c r="J138" s="12"/>
      <c r="K138" s="15"/>
      <c r="L138" s="15"/>
      <c r="M138" s="15"/>
      <c r="N138" s="15"/>
      <c r="O138" s="15"/>
      <c r="P138" s="16" t="str">
        <f t="shared" si="11"/>
        <v xml:space="preserve"> </v>
      </c>
      <c r="Q138" s="17">
        <f t="shared" si="12"/>
        <v>0</v>
      </c>
      <c r="R138" s="65"/>
      <c r="S138" s="66">
        <f t="shared" si="10"/>
        <v>0</v>
      </c>
      <c r="T138" s="31">
        <f t="shared" si="13"/>
        <v>0</v>
      </c>
      <c r="U138" s="32" t="str">
        <f t="shared" si="14"/>
        <v xml:space="preserve"> </v>
      </c>
    </row>
    <row r="139" spans="2:23" x14ac:dyDescent="0.25">
      <c r="B139" s="11"/>
      <c r="C139" s="12"/>
      <c r="D139" s="13"/>
      <c r="E139" s="13"/>
      <c r="F139" s="13"/>
      <c r="G139" s="12"/>
      <c r="H139" s="14"/>
      <c r="I139" s="14"/>
      <c r="J139" s="12"/>
      <c r="K139" s="15"/>
      <c r="L139" s="15"/>
      <c r="M139" s="15"/>
      <c r="N139" s="15"/>
      <c r="O139" s="15"/>
      <c r="P139" s="16" t="str">
        <f t="shared" si="11"/>
        <v xml:space="preserve"> </v>
      </c>
      <c r="Q139" s="17">
        <f t="shared" si="12"/>
        <v>0</v>
      </c>
      <c r="R139" s="65"/>
      <c r="S139" s="66">
        <f t="shared" si="10"/>
        <v>0</v>
      </c>
      <c r="T139" s="31">
        <f t="shared" si="13"/>
        <v>0</v>
      </c>
      <c r="U139" s="32" t="str">
        <f t="shared" si="14"/>
        <v xml:space="preserve"> </v>
      </c>
    </row>
    <row r="140" spans="2:23" x14ac:dyDescent="0.25">
      <c r="B140" s="11"/>
      <c r="C140" s="12"/>
      <c r="D140" s="13"/>
      <c r="E140" s="13"/>
      <c r="F140" s="13"/>
      <c r="G140" s="12"/>
      <c r="H140" s="14"/>
      <c r="I140" s="14"/>
      <c r="J140" s="12"/>
      <c r="K140" s="15"/>
      <c r="L140" s="15"/>
      <c r="M140" s="15"/>
      <c r="N140" s="15"/>
      <c r="O140" s="15"/>
      <c r="P140" s="16" t="str">
        <f t="shared" si="11"/>
        <v xml:space="preserve"> </v>
      </c>
      <c r="Q140" s="17">
        <f t="shared" si="12"/>
        <v>0</v>
      </c>
      <c r="R140" s="65"/>
      <c r="S140" s="66">
        <f t="shared" si="10"/>
        <v>0</v>
      </c>
      <c r="T140" s="31">
        <f t="shared" si="13"/>
        <v>0</v>
      </c>
      <c r="U140" s="32" t="str">
        <f t="shared" si="14"/>
        <v xml:space="preserve"> </v>
      </c>
    </row>
    <row r="141" spans="2:23" x14ac:dyDescent="0.25">
      <c r="B141" s="11"/>
      <c r="C141" s="12"/>
      <c r="D141" s="13"/>
      <c r="E141" s="13"/>
      <c r="F141" s="13"/>
      <c r="G141" s="12"/>
      <c r="H141" s="14"/>
      <c r="I141" s="14"/>
      <c r="J141" s="12"/>
      <c r="K141" s="15"/>
      <c r="L141" s="15"/>
      <c r="M141" s="15"/>
      <c r="N141" s="15"/>
      <c r="O141" s="15"/>
      <c r="P141" s="16" t="str">
        <f t="shared" si="11"/>
        <v xml:space="preserve"> </v>
      </c>
      <c r="Q141" s="17">
        <f t="shared" si="12"/>
        <v>0</v>
      </c>
      <c r="R141" s="65"/>
      <c r="S141" s="66">
        <f t="shared" si="10"/>
        <v>0</v>
      </c>
      <c r="T141" s="31">
        <f t="shared" si="13"/>
        <v>0</v>
      </c>
      <c r="U141" s="32" t="str">
        <f t="shared" si="14"/>
        <v xml:space="preserve"> </v>
      </c>
    </row>
    <row r="142" spans="2:23" x14ac:dyDescent="0.25">
      <c r="B142" s="11"/>
      <c r="C142" s="12"/>
      <c r="D142" s="13"/>
      <c r="E142" s="13"/>
      <c r="F142" s="13"/>
      <c r="G142" s="12"/>
      <c r="H142" s="14"/>
      <c r="I142" s="14"/>
      <c r="J142" s="12"/>
      <c r="K142" s="15"/>
      <c r="L142" s="15"/>
      <c r="M142" s="15"/>
      <c r="N142" s="15"/>
      <c r="O142" s="15"/>
      <c r="P142" s="16" t="str">
        <f t="shared" si="11"/>
        <v xml:space="preserve"> </v>
      </c>
      <c r="Q142" s="17">
        <f t="shared" si="12"/>
        <v>0</v>
      </c>
      <c r="R142" s="65"/>
      <c r="S142" s="66">
        <f t="shared" si="10"/>
        <v>0</v>
      </c>
      <c r="T142" s="31">
        <f t="shared" si="13"/>
        <v>0</v>
      </c>
      <c r="U142" s="32" t="str">
        <f t="shared" si="14"/>
        <v xml:space="preserve"> </v>
      </c>
    </row>
    <row r="143" spans="2:23" x14ac:dyDescent="0.25">
      <c r="B143" s="11"/>
      <c r="C143" s="12"/>
      <c r="D143" s="13"/>
      <c r="E143" s="13"/>
      <c r="F143" s="13"/>
      <c r="G143" s="12"/>
      <c r="H143" s="14"/>
      <c r="I143" s="14"/>
      <c r="J143" s="12"/>
      <c r="K143" s="15"/>
      <c r="L143" s="15"/>
      <c r="M143" s="15"/>
      <c r="N143" s="15"/>
      <c r="O143" s="15"/>
      <c r="P143" s="16" t="str">
        <f t="shared" si="11"/>
        <v xml:space="preserve"> </v>
      </c>
      <c r="Q143" s="17">
        <f t="shared" si="12"/>
        <v>0</v>
      </c>
      <c r="R143" s="65"/>
      <c r="S143" s="66">
        <f t="shared" ref="S143:S230" si="15">+Q143-R143</f>
        <v>0</v>
      </c>
      <c r="T143" s="31">
        <f t="shared" si="13"/>
        <v>0</v>
      </c>
      <c r="U143" s="32" t="str">
        <f t="shared" si="14"/>
        <v xml:space="preserve"> </v>
      </c>
    </row>
    <row r="144" spans="2:23" x14ac:dyDescent="0.25">
      <c r="B144" s="11"/>
      <c r="C144" s="12"/>
      <c r="D144" s="13"/>
      <c r="E144" s="13"/>
      <c r="F144" s="13"/>
      <c r="G144" s="12"/>
      <c r="H144" s="14"/>
      <c r="I144" s="14"/>
      <c r="J144" s="12"/>
      <c r="K144" s="15"/>
      <c r="L144" s="15"/>
      <c r="M144" s="15"/>
      <c r="N144" s="15"/>
      <c r="O144" s="15"/>
      <c r="P144" s="16" t="str">
        <f t="shared" si="11"/>
        <v xml:space="preserve"> </v>
      </c>
      <c r="Q144" s="17">
        <f t="shared" si="12"/>
        <v>0</v>
      </c>
      <c r="R144" s="65"/>
      <c r="S144" s="66">
        <f t="shared" si="15"/>
        <v>0</v>
      </c>
      <c r="T144" s="31">
        <f t="shared" si="13"/>
        <v>0</v>
      </c>
      <c r="U144" s="32" t="str">
        <f t="shared" si="14"/>
        <v xml:space="preserve"> </v>
      </c>
    </row>
    <row r="145" spans="2:21" x14ac:dyDescent="0.25">
      <c r="B145" s="11"/>
      <c r="C145" s="12"/>
      <c r="D145" s="13"/>
      <c r="E145" s="13"/>
      <c r="F145" s="13"/>
      <c r="G145" s="12"/>
      <c r="H145" s="14"/>
      <c r="I145" s="14"/>
      <c r="J145" s="12"/>
      <c r="K145" s="15"/>
      <c r="L145" s="15"/>
      <c r="M145" s="15"/>
      <c r="N145" s="15"/>
      <c r="O145" s="15"/>
      <c r="P145" s="16" t="str">
        <f t="shared" si="11"/>
        <v xml:space="preserve"> </v>
      </c>
      <c r="Q145" s="17">
        <f t="shared" si="12"/>
        <v>0</v>
      </c>
      <c r="R145" s="65"/>
      <c r="S145" s="66">
        <f t="shared" si="15"/>
        <v>0</v>
      </c>
      <c r="T145" s="31">
        <f t="shared" si="13"/>
        <v>0</v>
      </c>
      <c r="U145" s="32" t="str">
        <f t="shared" si="14"/>
        <v xml:space="preserve"> </v>
      </c>
    </row>
    <row r="146" spans="2:21" x14ac:dyDescent="0.25">
      <c r="B146" s="11"/>
      <c r="C146" s="12"/>
      <c r="D146" s="13"/>
      <c r="E146" s="13"/>
      <c r="F146" s="13"/>
      <c r="G146" s="12"/>
      <c r="H146" s="14"/>
      <c r="I146" s="14"/>
      <c r="J146" s="12"/>
      <c r="K146" s="15"/>
      <c r="L146" s="15"/>
      <c r="M146" s="15"/>
      <c r="N146" s="15"/>
      <c r="O146" s="15"/>
      <c r="P146" s="16" t="str">
        <f t="shared" si="11"/>
        <v xml:space="preserve"> </v>
      </c>
      <c r="Q146" s="17">
        <f t="shared" si="12"/>
        <v>0</v>
      </c>
      <c r="R146" s="65"/>
      <c r="S146" s="66">
        <f t="shared" si="15"/>
        <v>0</v>
      </c>
      <c r="T146" s="31">
        <f t="shared" si="13"/>
        <v>0</v>
      </c>
      <c r="U146" s="32" t="str">
        <f t="shared" si="14"/>
        <v xml:space="preserve"> </v>
      </c>
    </row>
    <row r="147" spans="2:21" x14ac:dyDescent="0.25">
      <c r="B147" s="11"/>
      <c r="C147" s="12"/>
      <c r="D147" s="13"/>
      <c r="E147" s="13"/>
      <c r="F147" s="13"/>
      <c r="G147" s="12"/>
      <c r="H147" s="14"/>
      <c r="I147" s="14"/>
      <c r="J147" s="12"/>
      <c r="K147" s="15"/>
      <c r="L147" s="15"/>
      <c r="M147" s="15"/>
      <c r="N147" s="15"/>
      <c r="O147" s="15"/>
      <c r="P147" s="16" t="str">
        <f t="shared" si="11"/>
        <v xml:space="preserve"> </v>
      </c>
      <c r="Q147" s="17">
        <f t="shared" si="12"/>
        <v>0</v>
      </c>
      <c r="R147" s="65"/>
      <c r="S147" s="66">
        <f t="shared" si="15"/>
        <v>0</v>
      </c>
      <c r="T147" s="31">
        <f t="shared" si="13"/>
        <v>0</v>
      </c>
      <c r="U147" s="32" t="str">
        <f t="shared" si="14"/>
        <v xml:space="preserve"> </v>
      </c>
    </row>
    <row r="148" spans="2:21" x14ac:dyDescent="0.25">
      <c r="B148" s="11"/>
      <c r="C148" s="12"/>
      <c r="D148" s="13"/>
      <c r="E148" s="13"/>
      <c r="F148" s="13"/>
      <c r="G148" s="12"/>
      <c r="H148" s="14"/>
      <c r="I148" s="14"/>
      <c r="J148" s="12"/>
      <c r="K148" s="15"/>
      <c r="L148" s="15"/>
      <c r="M148" s="15"/>
      <c r="N148" s="15"/>
      <c r="O148" s="15"/>
      <c r="P148" s="16" t="str">
        <f t="shared" si="11"/>
        <v xml:space="preserve"> </v>
      </c>
      <c r="Q148" s="17">
        <f t="shared" si="12"/>
        <v>0</v>
      </c>
      <c r="R148" s="65"/>
      <c r="S148" s="66">
        <f t="shared" si="15"/>
        <v>0</v>
      </c>
      <c r="T148" s="31">
        <f t="shared" si="13"/>
        <v>0</v>
      </c>
      <c r="U148" s="32" t="str">
        <f t="shared" si="14"/>
        <v xml:space="preserve"> </v>
      </c>
    </row>
    <row r="149" spans="2:21" x14ac:dyDescent="0.25">
      <c r="B149" s="11"/>
      <c r="C149" s="12"/>
      <c r="D149" s="13"/>
      <c r="E149" s="13"/>
      <c r="F149" s="13"/>
      <c r="G149" s="12"/>
      <c r="H149" s="14"/>
      <c r="I149" s="14"/>
      <c r="J149" s="12"/>
      <c r="K149" s="15"/>
      <c r="L149" s="15"/>
      <c r="M149" s="15"/>
      <c r="N149" s="15"/>
      <c r="O149" s="15"/>
      <c r="P149" s="16" t="str">
        <f t="shared" si="11"/>
        <v xml:space="preserve"> </v>
      </c>
      <c r="Q149" s="17">
        <f t="shared" si="12"/>
        <v>0</v>
      </c>
      <c r="R149" s="65"/>
      <c r="S149" s="66">
        <f t="shared" si="15"/>
        <v>0</v>
      </c>
      <c r="T149" s="31">
        <f t="shared" si="13"/>
        <v>0</v>
      </c>
      <c r="U149" s="32" t="str">
        <f t="shared" si="14"/>
        <v xml:space="preserve"> </v>
      </c>
    </row>
    <row r="150" spans="2:21" x14ac:dyDescent="0.25">
      <c r="B150" s="11"/>
      <c r="C150" s="12"/>
      <c r="D150" s="13"/>
      <c r="E150" s="13"/>
      <c r="F150" s="13"/>
      <c r="G150" s="12"/>
      <c r="H150" s="14"/>
      <c r="I150" s="14"/>
      <c r="J150" s="12"/>
      <c r="K150" s="15"/>
      <c r="L150" s="15"/>
      <c r="M150" s="15"/>
      <c r="N150" s="15"/>
      <c r="O150" s="15"/>
      <c r="P150" s="16" t="str">
        <f t="shared" si="11"/>
        <v xml:space="preserve"> </v>
      </c>
      <c r="Q150" s="17">
        <f t="shared" si="12"/>
        <v>0</v>
      </c>
      <c r="R150" s="65"/>
      <c r="S150" s="66">
        <f t="shared" si="15"/>
        <v>0</v>
      </c>
      <c r="T150" s="31">
        <f t="shared" si="13"/>
        <v>0</v>
      </c>
      <c r="U150" s="32" t="str">
        <f t="shared" si="14"/>
        <v xml:space="preserve"> </v>
      </c>
    </row>
    <row r="151" spans="2:21" x14ac:dyDescent="0.25">
      <c r="B151" s="11"/>
      <c r="C151" s="12"/>
      <c r="D151" s="13"/>
      <c r="E151" s="13"/>
      <c r="F151" s="13"/>
      <c r="G151" s="12"/>
      <c r="H151" s="14"/>
      <c r="I151" s="14"/>
      <c r="J151" s="12"/>
      <c r="K151" s="15"/>
      <c r="L151" s="15"/>
      <c r="M151" s="15"/>
      <c r="N151" s="15"/>
      <c r="O151" s="15"/>
      <c r="P151" s="16" t="str">
        <f t="shared" si="11"/>
        <v xml:space="preserve"> </v>
      </c>
      <c r="Q151" s="17">
        <f t="shared" si="12"/>
        <v>0</v>
      </c>
      <c r="R151" s="65"/>
      <c r="S151" s="66">
        <f t="shared" si="15"/>
        <v>0</v>
      </c>
      <c r="T151" s="31">
        <f t="shared" si="13"/>
        <v>0</v>
      </c>
      <c r="U151" s="32" t="str">
        <f t="shared" si="14"/>
        <v xml:space="preserve"> </v>
      </c>
    </row>
    <row r="152" spans="2:21" x14ac:dyDescent="0.25">
      <c r="B152" s="11"/>
      <c r="C152" s="12"/>
      <c r="D152" s="13"/>
      <c r="E152" s="13"/>
      <c r="F152" s="13"/>
      <c r="G152" s="12"/>
      <c r="H152" s="14"/>
      <c r="I152" s="14"/>
      <c r="J152" s="12"/>
      <c r="K152" s="15"/>
      <c r="L152" s="15"/>
      <c r="M152" s="15"/>
      <c r="N152" s="15"/>
      <c r="O152" s="15"/>
      <c r="P152" s="16" t="str">
        <f t="shared" si="11"/>
        <v xml:space="preserve"> </v>
      </c>
      <c r="Q152" s="17">
        <f t="shared" si="12"/>
        <v>0</v>
      </c>
      <c r="R152" s="65"/>
      <c r="S152" s="66">
        <f t="shared" si="15"/>
        <v>0</v>
      </c>
      <c r="T152" s="31">
        <f t="shared" si="13"/>
        <v>0</v>
      </c>
      <c r="U152" s="32" t="str">
        <f t="shared" si="14"/>
        <v xml:space="preserve"> </v>
      </c>
    </row>
    <row r="153" spans="2:21" x14ac:dyDescent="0.25">
      <c r="B153" s="11"/>
      <c r="C153" s="12"/>
      <c r="D153" s="13"/>
      <c r="E153" s="13"/>
      <c r="F153" s="13"/>
      <c r="G153" s="12"/>
      <c r="H153" s="14"/>
      <c r="I153" s="14"/>
      <c r="J153" s="12"/>
      <c r="K153" s="15"/>
      <c r="L153" s="15"/>
      <c r="M153" s="15"/>
      <c r="N153" s="15"/>
      <c r="O153" s="15"/>
      <c r="P153" s="16" t="str">
        <f t="shared" si="11"/>
        <v xml:space="preserve"> </v>
      </c>
      <c r="Q153" s="17">
        <f t="shared" si="12"/>
        <v>0</v>
      </c>
      <c r="R153" s="65"/>
      <c r="S153" s="66">
        <f t="shared" si="15"/>
        <v>0</v>
      </c>
      <c r="T153" s="31">
        <f t="shared" si="13"/>
        <v>0</v>
      </c>
      <c r="U153" s="32" t="str">
        <f t="shared" si="14"/>
        <v xml:space="preserve"> </v>
      </c>
    </row>
    <row r="154" spans="2:21" x14ac:dyDescent="0.25">
      <c r="B154" s="11"/>
      <c r="C154" s="12"/>
      <c r="D154" s="13"/>
      <c r="E154" s="13"/>
      <c r="F154" s="13"/>
      <c r="G154" s="12"/>
      <c r="H154" s="14"/>
      <c r="I154" s="14"/>
      <c r="J154" s="12"/>
      <c r="K154" s="15"/>
      <c r="L154" s="15"/>
      <c r="M154" s="15"/>
      <c r="N154" s="15"/>
      <c r="O154" s="15"/>
      <c r="P154" s="16" t="str">
        <f t="shared" si="11"/>
        <v xml:space="preserve"> </v>
      </c>
      <c r="Q154" s="17">
        <f t="shared" si="12"/>
        <v>0</v>
      </c>
      <c r="R154" s="65"/>
      <c r="S154" s="66">
        <f t="shared" si="15"/>
        <v>0</v>
      </c>
      <c r="T154" s="31">
        <f t="shared" si="13"/>
        <v>0</v>
      </c>
      <c r="U154" s="32" t="str">
        <f t="shared" si="14"/>
        <v xml:space="preserve"> </v>
      </c>
    </row>
    <row r="155" spans="2:21" x14ac:dyDescent="0.25">
      <c r="B155" s="11"/>
      <c r="C155" s="12"/>
      <c r="D155" s="13"/>
      <c r="E155" s="13"/>
      <c r="F155" s="13"/>
      <c r="G155" s="12"/>
      <c r="H155" s="14"/>
      <c r="I155" s="14"/>
      <c r="J155" s="12"/>
      <c r="K155" s="15"/>
      <c r="L155" s="15"/>
      <c r="M155" s="15"/>
      <c r="N155" s="15"/>
      <c r="O155" s="15"/>
      <c r="P155" s="16" t="str">
        <f t="shared" si="11"/>
        <v xml:space="preserve"> </v>
      </c>
      <c r="Q155" s="17">
        <f t="shared" si="12"/>
        <v>0</v>
      </c>
      <c r="R155" s="65"/>
      <c r="S155" s="66">
        <f t="shared" si="15"/>
        <v>0</v>
      </c>
      <c r="T155" s="31">
        <f t="shared" si="13"/>
        <v>0</v>
      </c>
      <c r="U155" s="32" t="str">
        <f t="shared" si="14"/>
        <v xml:space="preserve"> </v>
      </c>
    </row>
    <row r="156" spans="2:21" x14ac:dyDescent="0.25">
      <c r="B156" s="11"/>
      <c r="C156" s="12"/>
      <c r="D156" s="13"/>
      <c r="E156" s="13"/>
      <c r="F156" s="13"/>
      <c r="G156" s="12"/>
      <c r="H156" s="14"/>
      <c r="I156" s="14"/>
      <c r="J156" s="12"/>
      <c r="K156" s="15"/>
      <c r="L156" s="15"/>
      <c r="M156" s="15"/>
      <c r="N156" s="15"/>
      <c r="O156" s="15"/>
      <c r="P156" s="16" t="str">
        <f t="shared" si="11"/>
        <v xml:space="preserve"> </v>
      </c>
      <c r="Q156" s="17">
        <f t="shared" si="12"/>
        <v>0</v>
      </c>
      <c r="R156" s="65"/>
      <c r="S156" s="66">
        <f t="shared" si="15"/>
        <v>0</v>
      </c>
      <c r="T156" s="31">
        <f t="shared" si="13"/>
        <v>0</v>
      </c>
      <c r="U156" s="32" t="str">
        <f t="shared" si="14"/>
        <v xml:space="preserve"> </v>
      </c>
    </row>
    <row r="157" spans="2:21" x14ac:dyDescent="0.25">
      <c r="B157" s="11"/>
      <c r="C157" s="12"/>
      <c r="D157" s="13"/>
      <c r="E157" s="13"/>
      <c r="F157" s="13"/>
      <c r="G157" s="12"/>
      <c r="H157" s="14"/>
      <c r="I157" s="14"/>
      <c r="J157" s="12"/>
      <c r="K157" s="15"/>
      <c r="L157" s="15"/>
      <c r="M157" s="15"/>
      <c r="N157" s="15"/>
      <c r="O157" s="15"/>
      <c r="P157" s="16" t="str">
        <f t="shared" si="11"/>
        <v xml:space="preserve"> </v>
      </c>
      <c r="Q157" s="17">
        <f t="shared" si="12"/>
        <v>0</v>
      </c>
      <c r="R157" s="65"/>
      <c r="S157" s="66">
        <f t="shared" si="15"/>
        <v>0</v>
      </c>
      <c r="T157" s="31">
        <f t="shared" si="13"/>
        <v>0</v>
      </c>
      <c r="U157" s="32" t="str">
        <f t="shared" si="14"/>
        <v xml:space="preserve"> </v>
      </c>
    </row>
    <row r="158" spans="2:21" x14ac:dyDescent="0.25">
      <c r="B158" s="11"/>
      <c r="C158" s="12"/>
      <c r="D158" s="13"/>
      <c r="E158" s="13"/>
      <c r="F158" s="13"/>
      <c r="G158" s="12"/>
      <c r="H158" s="14"/>
      <c r="I158" s="14"/>
      <c r="J158" s="12"/>
      <c r="K158" s="15"/>
      <c r="L158" s="15"/>
      <c r="M158" s="15"/>
      <c r="N158" s="15"/>
      <c r="O158" s="15"/>
      <c r="P158" s="16" t="str">
        <f t="shared" si="11"/>
        <v xml:space="preserve"> </v>
      </c>
      <c r="Q158" s="17">
        <f t="shared" si="12"/>
        <v>0</v>
      </c>
      <c r="R158" s="65"/>
      <c r="S158" s="66">
        <f t="shared" si="15"/>
        <v>0</v>
      </c>
      <c r="T158" s="31">
        <f t="shared" si="13"/>
        <v>0</v>
      </c>
      <c r="U158" s="32" t="str">
        <f t="shared" si="14"/>
        <v xml:space="preserve"> </v>
      </c>
    </row>
    <row r="159" spans="2:21" x14ac:dyDescent="0.25">
      <c r="B159" s="11"/>
      <c r="C159" s="12"/>
      <c r="D159" s="13"/>
      <c r="E159" s="13"/>
      <c r="F159" s="13"/>
      <c r="G159" s="12"/>
      <c r="H159" s="14"/>
      <c r="I159" s="14"/>
      <c r="J159" s="12"/>
      <c r="K159" s="15"/>
      <c r="L159" s="15"/>
      <c r="M159" s="15"/>
      <c r="N159" s="15"/>
      <c r="O159" s="15"/>
      <c r="P159" s="16" t="str">
        <f t="shared" si="11"/>
        <v xml:space="preserve"> </v>
      </c>
      <c r="Q159" s="17">
        <f t="shared" si="12"/>
        <v>0</v>
      </c>
      <c r="R159" s="65"/>
      <c r="S159" s="66">
        <f t="shared" si="15"/>
        <v>0</v>
      </c>
      <c r="T159" s="31">
        <f t="shared" si="13"/>
        <v>0</v>
      </c>
      <c r="U159" s="32" t="str">
        <f t="shared" si="14"/>
        <v xml:space="preserve"> </v>
      </c>
    </row>
    <row r="160" spans="2:21" x14ac:dyDescent="0.25">
      <c r="B160" s="11"/>
      <c r="C160" s="12"/>
      <c r="D160" s="13"/>
      <c r="E160" s="13"/>
      <c r="F160" s="13"/>
      <c r="G160" s="12"/>
      <c r="H160" s="14"/>
      <c r="I160" s="14"/>
      <c r="J160" s="12"/>
      <c r="K160" s="15"/>
      <c r="L160" s="15"/>
      <c r="M160" s="15"/>
      <c r="N160" s="15"/>
      <c r="O160" s="15"/>
      <c r="P160" s="16" t="str">
        <f t="shared" si="11"/>
        <v xml:space="preserve"> </v>
      </c>
      <c r="Q160" s="17">
        <f t="shared" si="12"/>
        <v>0</v>
      </c>
      <c r="R160" s="65"/>
      <c r="S160" s="66">
        <f t="shared" si="15"/>
        <v>0</v>
      </c>
      <c r="T160" s="31">
        <f t="shared" si="13"/>
        <v>0</v>
      </c>
      <c r="U160" s="32" t="str">
        <f t="shared" si="14"/>
        <v xml:space="preserve"> </v>
      </c>
    </row>
    <row r="161" spans="2:21" x14ac:dyDescent="0.25">
      <c r="B161" s="11"/>
      <c r="C161" s="12"/>
      <c r="D161" s="13"/>
      <c r="E161" s="13"/>
      <c r="F161" s="13"/>
      <c r="G161" s="12"/>
      <c r="H161" s="14"/>
      <c r="I161" s="14"/>
      <c r="J161" s="12"/>
      <c r="K161" s="15"/>
      <c r="L161" s="15"/>
      <c r="M161" s="15"/>
      <c r="N161" s="15"/>
      <c r="O161" s="15"/>
      <c r="P161" s="16" t="str">
        <f t="shared" si="11"/>
        <v xml:space="preserve"> </v>
      </c>
      <c r="Q161" s="17">
        <f t="shared" si="12"/>
        <v>0</v>
      </c>
      <c r="R161" s="65"/>
      <c r="S161" s="66">
        <f t="shared" si="15"/>
        <v>0</v>
      </c>
      <c r="T161" s="31">
        <f t="shared" si="13"/>
        <v>0</v>
      </c>
      <c r="U161" s="32" t="str">
        <f t="shared" si="14"/>
        <v xml:space="preserve"> </v>
      </c>
    </row>
    <row r="162" spans="2:21" x14ac:dyDescent="0.25">
      <c r="B162" s="11"/>
      <c r="C162" s="12"/>
      <c r="D162" s="13"/>
      <c r="E162" s="13"/>
      <c r="F162" s="13"/>
      <c r="G162" s="12"/>
      <c r="H162" s="14"/>
      <c r="I162" s="14"/>
      <c r="J162" s="12"/>
      <c r="K162" s="15"/>
      <c r="L162" s="15"/>
      <c r="M162" s="15"/>
      <c r="N162" s="15"/>
      <c r="O162" s="15"/>
      <c r="P162" s="16" t="str">
        <f t="shared" si="11"/>
        <v xml:space="preserve"> </v>
      </c>
      <c r="Q162" s="17">
        <f t="shared" si="12"/>
        <v>0</v>
      </c>
      <c r="R162" s="65"/>
      <c r="S162" s="66">
        <f t="shared" si="15"/>
        <v>0</v>
      </c>
      <c r="T162" s="31">
        <f t="shared" si="13"/>
        <v>0</v>
      </c>
      <c r="U162" s="32" t="str">
        <f t="shared" si="14"/>
        <v xml:space="preserve"> </v>
      </c>
    </row>
    <row r="163" spans="2:21" x14ac:dyDescent="0.25">
      <c r="B163" s="11"/>
      <c r="C163" s="12"/>
      <c r="D163" s="13"/>
      <c r="E163" s="13"/>
      <c r="F163" s="13"/>
      <c r="G163" s="12"/>
      <c r="H163" s="14"/>
      <c r="I163" s="14"/>
      <c r="J163" s="12"/>
      <c r="K163" s="15"/>
      <c r="L163" s="15"/>
      <c r="M163" s="15"/>
      <c r="N163" s="15"/>
      <c r="O163" s="15"/>
      <c r="P163" s="16" t="str">
        <f t="shared" si="11"/>
        <v xml:space="preserve"> </v>
      </c>
      <c r="Q163" s="17">
        <f t="shared" si="12"/>
        <v>0</v>
      </c>
      <c r="R163" s="65"/>
      <c r="S163" s="66">
        <f t="shared" si="15"/>
        <v>0</v>
      </c>
      <c r="T163" s="31">
        <f t="shared" si="13"/>
        <v>0</v>
      </c>
      <c r="U163" s="32" t="str">
        <f t="shared" si="14"/>
        <v xml:space="preserve"> </v>
      </c>
    </row>
    <row r="164" spans="2:21" x14ac:dyDescent="0.25">
      <c r="B164" s="11"/>
      <c r="C164" s="12"/>
      <c r="D164" s="13"/>
      <c r="E164" s="13"/>
      <c r="F164" s="13"/>
      <c r="G164" s="12"/>
      <c r="H164" s="14"/>
      <c r="I164" s="14"/>
      <c r="J164" s="12"/>
      <c r="K164" s="15"/>
      <c r="L164" s="15"/>
      <c r="M164" s="15"/>
      <c r="N164" s="15"/>
      <c r="O164" s="15"/>
      <c r="P164" s="16" t="str">
        <f t="shared" si="11"/>
        <v xml:space="preserve"> </v>
      </c>
      <c r="Q164" s="17">
        <f t="shared" si="12"/>
        <v>0</v>
      </c>
      <c r="R164" s="65"/>
      <c r="S164" s="66">
        <f t="shared" si="15"/>
        <v>0</v>
      </c>
      <c r="T164" s="31">
        <f t="shared" si="13"/>
        <v>0</v>
      </c>
      <c r="U164" s="32" t="str">
        <f t="shared" si="14"/>
        <v xml:space="preserve"> </v>
      </c>
    </row>
    <row r="165" spans="2:21" x14ac:dyDescent="0.25">
      <c r="B165" s="11"/>
      <c r="C165" s="12"/>
      <c r="D165" s="13"/>
      <c r="E165" s="13"/>
      <c r="F165" s="13"/>
      <c r="G165" s="12"/>
      <c r="H165" s="14"/>
      <c r="I165" s="14"/>
      <c r="J165" s="12"/>
      <c r="K165" s="15"/>
      <c r="L165" s="15"/>
      <c r="M165" s="15"/>
      <c r="N165" s="15"/>
      <c r="O165" s="15"/>
      <c r="P165" s="16" t="str">
        <f t="shared" si="11"/>
        <v xml:space="preserve"> </v>
      </c>
      <c r="Q165" s="17">
        <f t="shared" si="12"/>
        <v>0</v>
      </c>
      <c r="R165" s="65"/>
      <c r="S165" s="66">
        <f t="shared" si="15"/>
        <v>0</v>
      </c>
      <c r="T165" s="31">
        <f t="shared" si="13"/>
        <v>0</v>
      </c>
      <c r="U165" s="32" t="str">
        <f t="shared" si="14"/>
        <v xml:space="preserve"> </v>
      </c>
    </row>
    <row r="166" spans="2:21" x14ac:dyDescent="0.25">
      <c r="B166" s="11"/>
      <c r="C166" s="12"/>
      <c r="D166" s="13"/>
      <c r="E166" s="13"/>
      <c r="F166" s="13"/>
      <c r="G166" s="12"/>
      <c r="H166" s="14"/>
      <c r="I166" s="14"/>
      <c r="J166" s="12"/>
      <c r="K166" s="15"/>
      <c r="L166" s="15"/>
      <c r="M166" s="15"/>
      <c r="N166" s="15"/>
      <c r="O166" s="15"/>
      <c r="P166" s="16" t="str">
        <f t="shared" si="11"/>
        <v xml:space="preserve"> </v>
      </c>
      <c r="Q166" s="17">
        <f t="shared" si="12"/>
        <v>0</v>
      </c>
      <c r="R166" s="65"/>
      <c r="S166" s="66">
        <f t="shared" si="15"/>
        <v>0</v>
      </c>
      <c r="T166" s="31">
        <f t="shared" si="13"/>
        <v>0</v>
      </c>
      <c r="U166" s="32" t="str">
        <f t="shared" si="14"/>
        <v xml:space="preserve"> </v>
      </c>
    </row>
    <row r="167" spans="2:21" x14ac:dyDescent="0.25">
      <c r="B167" s="11"/>
      <c r="C167" s="12"/>
      <c r="D167" s="13"/>
      <c r="E167" s="13"/>
      <c r="F167" s="13"/>
      <c r="G167" s="12"/>
      <c r="H167" s="14"/>
      <c r="I167" s="14"/>
      <c r="J167" s="12"/>
      <c r="K167" s="15"/>
      <c r="L167" s="15"/>
      <c r="M167" s="15"/>
      <c r="N167" s="15"/>
      <c r="O167" s="15"/>
      <c r="P167" s="16" t="str">
        <f t="shared" si="11"/>
        <v xml:space="preserve"> </v>
      </c>
      <c r="Q167" s="17">
        <f t="shared" si="12"/>
        <v>0</v>
      </c>
      <c r="R167" s="65"/>
      <c r="S167" s="66">
        <f t="shared" si="15"/>
        <v>0</v>
      </c>
      <c r="T167" s="31">
        <f t="shared" si="13"/>
        <v>0</v>
      </c>
      <c r="U167" s="32" t="str">
        <f t="shared" si="14"/>
        <v xml:space="preserve"> </v>
      </c>
    </row>
    <row r="168" spans="2:21" x14ac:dyDescent="0.25">
      <c r="B168" s="11"/>
      <c r="C168" s="12"/>
      <c r="D168" s="13"/>
      <c r="E168" s="13"/>
      <c r="F168" s="13"/>
      <c r="G168" s="12"/>
      <c r="H168" s="14"/>
      <c r="I168" s="14"/>
      <c r="J168" s="12"/>
      <c r="K168" s="15"/>
      <c r="L168" s="15"/>
      <c r="M168" s="15"/>
      <c r="N168" s="15"/>
      <c r="O168" s="15"/>
      <c r="P168" s="16" t="str">
        <f t="shared" si="11"/>
        <v xml:space="preserve"> </v>
      </c>
      <c r="Q168" s="17">
        <f t="shared" si="12"/>
        <v>0</v>
      </c>
      <c r="R168" s="65"/>
      <c r="S168" s="66">
        <f t="shared" si="15"/>
        <v>0</v>
      </c>
      <c r="T168" s="31">
        <f t="shared" si="13"/>
        <v>0</v>
      </c>
      <c r="U168" s="32" t="str">
        <f t="shared" si="14"/>
        <v xml:space="preserve"> </v>
      </c>
    </row>
    <row r="169" spans="2:21" x14ac:dyDescent="0.25">
      <c r="B169" s="11"/>
      <c r="C169" s="12"/>
      <c r="D169" s="13"/>
      <c r="E169" s="13"/>
      <c r="F169" s="13"/>
      <c r="G169" s="12"/>
      <c r="H169" s="14"/>
      <c r="I169" s="14"/>
      <c r="J169" s="12"/>
      <c r="K169" s="15"/>
      <c r="L169" s="15"/>
      <c r="M169" s="15"/>
      <c r="N169" s="15"/>
      <c r="O169" s="15"/>
      <c r="P169" s="16" t="str">
        <f t="shared" si="11"/>
        <v xml:space="preserve"> </v>
      </c>
      <c r="Q169" s="17">
        <f t="shared" si="12"/>
        <v>0</v>
      </c>
      <c r="R169" s="65"/>
      <c r="S169" s="66">
        <f t="shared" si="15"/>
        <v>0</v>
      </c>
      <c r="T169" s="31">
        <f t="shared" si="13"/>
        <v>0</v>
      </c>
      <c r="U169" s="32" t="str">
        <f t="shared" si="14"/>
        <v xml:space="preserve"> </v>
      </c>
    </row>
    <row r="170" spans="2:21" x14ac:dyDescent="0.25">
      <c r="B170" s="11"/>
      <c r="C170" s="12"/>
      <c r="D170" s="13"/>
      <c r="E170" s="13"/>
      <c r="F170" s="13"/>
      <c r="G170" s="12"/>
      <c r="H170" s="14"/>
      <c r="I170" s="14"/>
      <c r="J170" s="12"/>
      <c r="K170" s="15"/>
      <c r="L170" s="15"/>
      <c r="M170" s="15"/>
      <c r="N170" s="15"/>
      <c r="O170" s="15"/>
      <c r="P170" s="16" t="str">
        <f t="shared" si="11"/>
        <v xml:space="preserve"> </v>
      </c>
      <c r="Q170" s="17">
        <f t="shared" si="12"/>
        <v>0</v>
      </c>
      <c r="R170" s="65"/>
      <c r="S170" s="66">
        <f t="shared" si="15"/>
        <v>0</v>
      </c>
      <c r="T170" s="31">
        <f t="shared" si="13"/>
        <v>0</v>
      </c>
      <c r="U170" s="32" t="str">
        <f t="shared" si="14"/>
        <v xml:space="preserve"> </v>
      </c>
    </row>
    <row r="171" spans="2:21" x14ac:dyDescent="0.25">
      <c r="B171" s="11"/>
      <c r="C171" s="12"/>
      <c r="D171" s="13"/>
      <c r="E171" s="13"/>
      <c r="F171" s="13"/>
      <c r="G171" s="12"/>
      <c r="H171" s="14"/>
      <c r="I171" s="14"/>
      <c r="J171" s="12"/>
      <c r="K171" s="15"/>
      <c r="L171" s="15"/>
      <c r="M171" s="15"/>
      <c r="N171" s="15"/>
      <c r="O171" s="15"/>
      <c r="P171" s="16" t="str">
        <f t="shared" si="11"/>
        <v xml:space="preserve"> </v>
      </c>
      <c r="Q171" s="17">
        <f t="shared" si="12"/>
        <v>0</v>
      </c>
      <c r="R171" s="65"/>
      <c r="S171" s="66">
        <f t="shared" si="15"/>
        <v>0</v>
      </c>
      <c r="T171" s="31">
        <f t="shared" si="13"/>
        <v>0</v>
      </c>
      <c r="U171" s="32" t="str">
        <f t="shared" si="14"/>
        <v xml:space="preserve"> </v>
      </c>
    </row>
    <row r="172" spans="2:21" x14ac:dyDescent="0.25">
      <c r="B172" s="11"/>
      <c r="C172" s="12"/>
      <c r="D172" s="13"/>
      <c r="E172" s="13"/>
      <c r="F172" s="13"/>
      <c r="G172" s="12"/>
      <c r="H172" s="14"/>
      <c r="I172" s="14"/>
      <c r="J172" s="12"/>
      <c r="K172" s="15"/>
      <c r="L172" s="15"/>
      <c r="M172" s="15"/>
      <c r="N172" s="15"/>
      <c r="O172" s="15"/>
      <c r="P172" s="16" t="str">
        <f t="shared" si="11"/>
        <v xml:space="preserve"> </v>
      </c>
      <c r="Q172" s="17">
        <f t="shared" si="12"/>
        <v>0</v>
      </c>
      <c r="R172" s="65"/>
      <c r="S172" s="66">
        <f t="shared" si="15"/>
        <v>0</v>
      </c>
      <c r="T172" s="31">
        <f t="shared" si="13"/>
        <v>0</v>
      </c>
      <c r="U172" s="32" t="str">
        <f t="shared" si="14"/>
        <v xml:space="preserve"> </v>
      </c>
    </row>
    <row r="173" spans="2:21" x14ac:dyDescent="0.25">
      <c r="B173" s="11"/>
      <c r="C173" s="12"/>
      <c r="D173" s="13"/>
      <c r="E173" s="13"/>
      <c r="F173" s="13"/>
      <c r="G173" s="12"/>
      <c r="H173" s="14"/>
      <c r="I173" s="14"/>
      <c r="J173" s="12"/>
      <c r="K173" s="15"/>
      <c r="L173" s="15"/>
      <c r="M173" s="15"/>
      <c r="N173" s="15"/>
      <c r="O173" s="15"/>
      <c r="P173" s="16" t="str">
        <f t="shared" si="11"/>
        <v xml:space="preserve"> </v>
      </c>
      <c r="Q173" s="17">
        <f t="shared" si="12"/>
        <v>0</v>
      </c>
      <c r="R173" s="65"/>
      <c r="S173" s="66">
        <f t="shared" si="15"/>
        <v>0</v>
      </c>
      <c r="T173" s="31">
        <f t="shared" si="13"/>
        <v>0</v>
      </c>
      <c r="U173" s="32" t="str">
        <f t="shared" si="14"/>
        <v xml:space="preserve"> </v>
      </c>
    </row>
    <row r="174" spans="2:21" x14ac:dyDescent="0.25">
      <c r="B174" s="11"/>
      <c r="C174" s="12"/>
      <c r="D174" s="13"/>
      <c r="E174" s="13"/>
      <c r="F174" s="13"/>
      <c r="G174" s="12"/>
      <c r="H174" s="14"/>
      <c r="I174" s="14"/>
      <c r="J174" s="12"/>
      <c r="K174" s="15"/>
      <c r="L174" s="15"/>
      <c r="M174" s="15"/>
      <c r="N174" s="15"/>
      <c r="O174" s="15"/>
      <c r="P174" s="16" t="str">
        <f t="shared" si="11"/>
        <v xml:space="preserve"> </v>
      </c>
      <c r="Q174" s="17">
        <f t="shared" si="12"/>
        <v>0</v>
      </c>
      <c r="R174" s="65"/>
      <c r="S174" s="66">
        <f t="shared" si="15"/>
        <v>0</v>
      </c>
      <c r="T174" s="31">
        <f t="shared" si="13"/>
        <v>0</v>
      </c>
      <c r="U174" s="32" t="str">
        <f t="shared" si="14"/>
        <v xml:space="preserve"> </v>
      </c>
    </row>
    <row r="175" spans="2:21" x14ac:dyDescent="0.25">
      <c r="B175" s="11"/>
      <c r="C175" s="12"/>
      <c r="D175" s="13"/>
      <c r="E175" s="13"/>
      <c r="F175" s="13"/>
      <c r="G175" s="12"/>
      <c r="H175" s="14"/>
      <c r="I175" s="14"/>
      <c r="J175" s="12"/>
      <c r="K175" s="15"/>
      <c r="L175" s="15"/>
      <c r="M175" s="15"/>
      <c r="N175" s="15"/>
      <c r="O175" s="15"/>
      <c r="P175" s="16" t="str">
        <f t="shared" si="11"/>
        <v xml:space="preserve"> </v>
      </c>
      <c r="Q175" s="17">
        <f t="shared" si="12"/>
        <v>0</v>
      </c>
      <c r="R175" s="65"/>
      <c r="S175" s="66">
        <f t="shared" si="15"/>
        <v>0</v>
      </c>
      <c r="T175" s="31">
        <f t="shared" si="13"/>
        <v>0</v>
      </c>
      <c r="U175" s="32" t="str">
        <f t="shared" si="14"/>
        <v xml:space="preserve"> </v>
      </c>
    </row>
    <row r="176" spans="2:21" x14ac:dyDescent="0.25">
      <c r="B176" s="11"/>
      <c r="C176" s="12"/>
      <c r="D176" s="13"/>
      <c r="E176" s="13"/>
      <c r="F176" s="13"/>
      <c r="G176" s="12"/>
      <c r="H176" s="14"/>
      <c r="I176" s="14"/>
      <c r="J176" s="12"/>
      <c r="K176" s="15"/>
      <c r="L176" s="15"/>
      <c r="M176" s="15"/>
      <c r="N176" s="15"/>
      <c r="O176" s="15"/>
      <c r="P176" s="16" t="str">
        <f t="shared" si="11"/>
        <v xml:space="preserve"> </v>
      </c>
      <c r="Q176" s="17">
        <f t="shared" si="12"/>
        <v>0</v>
      </c>
      <c r="R176" s="65"/>
      <c r="S176" s="66">
        <f t="shared" si="15"/>
        <v>0</v>
      </c>
      <c r="T176" s="31">
        <f t="shared" si="13"/>
        <v>0</v>
      </c>
      <c r="U176" s="32" t="str">
        <f t="shared" si="14"/>
        <v xml:space="preserve"> </v>
      </c>
    </row>
    <row r="177" spans="2:21" x14ac:dyDescent="0.25">
      <c r="B177" s="11"/>
      <c r="C177" s="12"/>
      <c r="D177" s="13"/>
      <c r="E177" s="13"/>
      <c r="F177" s="13"/>
      <c r="G177" s="12"/>
      <c r="H177" s="14"/>
      <c r="I177" s="14"/>
      <c r="J177" s="12"/>
      <c r="K177" s="15"/>
      <c r="L177" s="15"/>
      <c r="M177" s="15"/>
      <c r="N177" s="15"/>
      <c r="O177" s="15"/>
      <c r="P177" s="16" t="str">
        <f t="shared" si="11"/>
        <v xml:space="preserve"> </v>
      </c>
      <c r="Q177" s="17">
        <f t="shared" si="12"/>
        <v>0</v>
      </c>
      <c r="R177" s="65"/>
      <c r="S177" s="66">
        <f t="shared" si="15"/>
        <v>0</v>
      </c>
      <c r="T177" s="31">
        <f t="shared" si="13"/>
        <v>0</v>
      </c>
      <c r="U177" s="32" t="str">
        <f t="shared" si="14"/>
        <v xml:space="preserve"> </v>
      </c>
    </row>
    <row r="178" spans="2:21" x14ac:dyDescent="0.25">
      <c r="B178" s="11"/>
      <c r="C178" s="12"/>
      <c r="D178" s="13"/>
      <c r="E178" s="13"/>
      <c r="F178" s="13"/>
      <c r="G178" s="12"/>
      <c r="H178" s="14"/>
      <c r="I178" s="14"/>
      <c r="J178" s="12"/>
      <c r="K178" s="15"/>
      <c r="L178" s="15"/>
      <c r="M178" s="15"/>
      <c r="N178" s="15"/>
      <c r="O178" s="15"/>
      <c r="P178" s="16" t="str">
        <f t="shared" si="11"/>
        <v xml:space="preserve"> </v>
      </c>
      <c r="Q178" s="17">
        <f t="shared" si="12"/>
        <v>0</v>
      </c>
      <c r="R178" s="65"/>
      <c r="S178" s="66">
        <f t="shared" si="15"/>
        <v>0</v>
      </c>
      <c r="T178" s="31">
        <f t="shared" si="13"/>
        <v>0</v>
      </c>
      <c r="U178" s="32" t="str">
        <f t="shared" si="14"/>
        <v xml:space="preserve"> </v>
      </c>
    </row>
    <row r="179" spans="2:21" x14ac:dyDescent="0.25">
      <c r="B179" s="11"/>
      <c r="C179" s="12"/>
      <c r="D179" s="13"/>
      <c r="E179" s="13"/>
      <c r="F179" s="13"/>
      <c r="G179" s="12"/>
      <c r="H179" s="14"/>
      <c r="I179" s="14"/>
      <c r="J179" s="12"/>
      <c r="K179" s="15"/>
      <c r="L179" s="15"/>
      <c r="M179" s="15"/>
      <c r="N179" s="15"/>
      <c r="O179" s="15"/>
      <c r="P179" s="16" t="str">
        <f t="shared" si="11"/>
        <v xml:space="preserve"> </v>
      </c>
      <c r="Q179" s="17">
        <f t="shared" si="12"/>
        <v>0</v>
      </c>
      <c r="R179" s="65"/>
      <c r="S179" s="66">
        <f t="shared" si="15"/>
        <v>0</v>
      </c>
      <c r="T179" s="31">
        <f t="shared" si="13"/>
        <v>0</v>
      </c>
      <c r="U179" s="32" t="str">
        <f t="shared" si="14"/>
        <v xml:space="preserve"> </v>
      </c>
    </row>
    <row r="180" spans="2:21" x14ac:dyDescent="0.25">
      <c r="B180" s="11"/>
      <c r="C180" s="12"/>
      <c r="D180" s="13"/>
      <c r="E180" s="13"/>
      <c r="F180" s="13"/>
      <c r="G180" s="12"/>
      <c r="H180" s="14"/>
      <c r="I180" s="14"/>
      <c r="J180" s="12"/>
      <c r="K180" s="15"/>
      <c r="L180" s="15"/>
      <c r="M180" s="15"/>
      <c r="N180" s="15"/>
      <c r="O180" s="15"/>
      <c r="P180" s="16" t="str">
        <f t="shared" si="11"/>
        <v xml:space="preserve"> </v>
      </c>
      <c r="Q180" s="17">
        <f t="shared" si="12"/>
        <v>0</v>
      </c>
      <c r="R180" s="65"/>
      <c r="S180" s="66">
        <f t="shared" si="15"/>
        <v>0</v>
      </c>
      <c r="T180" s="31">
        <f t="shared" si="13"/>
        <v>0</v>
      </c>
      <c r="U180" s="32" t="str">
        <f t="shared" si="14"/>
        <v xml:space="preserve"> </v>
      </c>
    </row>
    <row r="181" spans="2:21" x14ac:dyDescent="0.25">
      <c r="B181" s="11"/>
      <c r="C181" s="12"/>
      <c r="D181" s="13"/>
      <c r="E181" s="13"/>
      <c r="F181" s="13"/>
      <c r="G181" s="12"/>
      <c r="H181" s="14"/>
      <c r="I181" s="14"/>
      <c r="J181" s="12"/>
      <c r="K181" s="15"/>
      <c r="L181" s="15"/>
      <c r="M181" s="15"/>
      <c r="N181" s="15"/>
      <c r="O181" s="15"/>
      <c r="P181" s="16" t="str">
        <f t="shared" si="11"/>
        <v xml:space="preserve"> </v>
      </c>
      <c r="Q181" s="17">
        <f t="shared" si="12"/>
        <v>0</v>
      </c>
      <c r="R181" s="65"/>
      <c r="S181" s="66">
        <f t="shared" si="15"/>
        <v>0</v>
      </c>
      <c r="T181" s="31">
        <f t="shared" si="13"/>
        <v>0</v>
      </c>
      <c r="U181" s="32" t="str">
        <f t="shared" si="14"/>
        <v xml:space="preserve"> </v>
      </c>
    </row>
    <row r="182" spans="2:21" x14ac:dyDescent="0.25">
      <c r="B182" s="11"/>
      <c r="C182" s="12"/>
      <c r="D182" s="13"/>
      <c r="E182" s="13"/>
      <c r="F182" s="13"/>
      <c r="G182" s="12"/>
      <c r="H182" s="14"/>
      <c r="I182" s="14"/>
      <c r="J182" s="12"/>
      <c r="K182" s="15"/>
      <c r="L182" s="15"/>
      <c r="M182" s="15"/>
      <c r="N182" s="15"/>
      <c r="O182" s="15"/>
      <c r="P182" s="16" t="str">
        <f t="shared" si="11"/>
        <v xml:space="preserve"> </v>
      </c>
      <c r="Q182" s="17">
        <f t="shared" si="12"/>
        <v>0</v>
      </c>
      <c r="R182" s="65"/>
      <c r="S182" s="66">
        <f t="shared" si="15"/>
        <v>0</v>
      </c>
      <c r="T182" s="31">
        <f t="shared" si="13"/>
        <v>0</v>
      </c>
      <c r="U182" s="32" t="str">
        <f t="shared" si="14"/>
        <v xml:space="preserve"> </v>
      </c>
    </row>
    <row r="183" spans="2:21" x14ac:dyDescent="0.25">
      <c r="B183" s="11"/>
      <c r="C183" s="12"/>
      <c r="D183" s="13"/>
      <c r="E183" s="13"/>
      <c r="F183" s="13"/>
      <c r="G183" s="12"/>
      <c r="H183" s="14"/>
      <c r="I183" s="14"/>
      <c r="J183" s="12"/>
      <c r="K183" s="15"/>
      <c r="L183" s="15"/>
      <c r="M183" s="15"/>
      <c r="N183" s="15"/>
      <c r="O183" s="15"/>
      <c r="P183" s="16" t="str">
        <f t="shared" si="11"/>
        <v xml:space="preserve"> </v>
      </c>
      <c r="Q183" s="17">
        <f t="shared" si="12"/>
        <v>0</v>
      </c>
      <c r="R183" s="65"/>
      <c r="S183" s="66">
        <f t="shared" si="15"/>
        <v>0</v>
      </c>
      <c r="T183" s="31">
        <f t="shared" si="13"/>
        <v>0</v>
      </c>
      <c r="U183" s="32" t="str">
        <f t="shared" si="14"/>
        <v xml:space="preserve"> </v>
      </c>
    </row>
    <row r="184" spans="2:21" x14ac:dyDescent="0.25">
      <c r="B184" s="11"/>
      <c r="C184" s="12"/>
      <c r="D184" s="13"/>
      <c r="E184" s="13"/>
      <c r="F184" s="13"/>
      <c r="G184" s="12"/>
      <c r="H184" s="14"/>
      <c r="I184" s="14"/>
      <c r="J184" s="12"/>
      <c r="K184" s="15"/>
      <c r="L184" s="15"/>
      <c r="M184" s="15"/>
      <c r="N184" s="15"/>
      <c r="O184" s="15"/>
      <c r="P184" s="16" t="str">
        <f t="shared" si="11"/>
        <v xml:space="preserve"> </v>
      </c>
      <c r="Q184" s="17">
        <f t="shared" si="12"/>
        <v>0</v>
      </c>
      <c r="R184" s="65"/>
      <c r="S184" s="66">
        <f t="shared" si="15"/>
        <v>0</v>
      </c>
      <c r="T184" s="31">
        <f t="shared" si="13"/>
        <v>0</v>
      </c>
      <c r="U184" s="32" t="str">
        <f t="shared" si="14"/>
        <v xml:space="preserve"> </v>
      </c>
    </row>
    <row r="185" spans="2:21" x14ac:dyDescent="0.25">
      <c r="B185" s="11"/>
      <c r="C185" s="12"/>
      <c r="D185" s="13"/>
      <c r="E185" s="13"/>
      <c r="F185" s="13"/>
      <c r="G185" s="12"/>
      <c r="H185" s="14"/>
      <c r="I185" s="14"/>
      <c r="J185" s="12"/>
      <c r="K185" s="15"/>
      <c r="L185" s="15"/>
      <c r="M185" s="15"/>
      <c r="N185" s="15"/>
      <c r="O185" s="15"/>
      <c r="P185" s="16" t="str">
        <f t="shared" si="11"/>
        <v xml:space="preserve"> </v>
      </c>
      <c r="Q185" s="17">
        <f t="shared" si="12"/>
        <v>0</v>
      </c>
      <c r="R185" s="65"/>
      <c r="S185" s="66">
        <f t="shared" si="15"/>
        <v>0</v>
      </c>
      <c r="T185" s="31">
        <f t="shared" si="13"/>
        <v>0</v>
      </c>
      <c r="U185" s="32" t="str">
        <f t="shared" si="14"/>
        <v xml:space="preserve"> </v>
      </c>
    </row>
    <row r="186" spans="2:21" x14ac:dyDescent="0.25">
      <c r="B186" s="11"/>
      <c r="C186" s="12"/>
      <c r="D186" s="13"/>
      <c r="E186" s="13"/>
      <c r="F186" s="13"/>
      <c r="G186" s="12"/>
      <c r="H186" s="14"/>
      <c r="I186" s="14"/>
      <c r="J186" s="12"/>
      <c r="K186" s="15"/>
      <c r="L186" s="15"/>
      <c r="M186" s="15"/>
      <c r="N186" s="15"/>
      <c r="O186" s="15"/>
      <c r="P186" s="16" t="str">
        <f t="shared" si="11"/>
        <v xml:space="preserve"> </v>
      </c>
      <c r="Q186" s="17">
        <f t="shared" si="12"/>
        <v>0</v>
      </c>
      <c r="R186" s="65"/>
      <c r="S186" s="66">
        <f t="shared" si="15"/>
        <v>0</v>
      </c>
      <c r="T186" s="31">
        <f t="shared" si="13"/>
        <v>0</v>
      </c>
      <c r="U186" s="32" t="str">
        <f t="shared" si="14"/>
        <v xml:space="preserve"> </v>
      </c>
    </row>
    <row r="187" spans="2:21" x14ac:dyDescent="0.25">
      <c r="B187" s="11"/>
      <c r="C187" s="12"/>
      <c r="D187" s="13"/>
      <c r="E187" s="13"/>
      <c r="F187" s="13"/>
      <c r="G187" s="12"/>
      <c r="H187" s="14"/>
      <c r="I187" s="14"/>
      <c r="J187" s="12"/>
      <c r="K187" s="15"/>
      <c r="L187" s="15"/>
      <c r="M187" s="15"/>
      <c r="N187" s="15"/>
      <c r="O187" s="15"/>
      <c r="P187" s="16" t="str">
        <f t="shared" si="11"/>
        <v xml:space="preserve"> </v>
      </c>
      <c r="Q187" s="17">
        <f t="shared" si="12"/>
        <v>0</v>
      </c>
      <c r="R187" s="65"/>
      <c r="S187" s="66">
        <f t="shared" si="15"/>
        <v>0</v>
      </c>
      <c r="T187" s="31">
        <f t="shared" si="13"/>
        <v>0</v>
      </c>
      <c r="U187" s="32" t="str">
        <f t="shared" si="14"/>
        <v xml:space="preserve"> </v>
      </c>
    </row>
    <row r="188" spans="2:21" x14ac:dyDescent="0.25">
      <c r="B188" s="11"/>
      <c r="C188" s="12"/>
      <c r="D188" s="13"/>
      <c r="E188" s="13"/>
      <c r="F188" s="13"/>
      <c r="G188" s="12"/>
      <c r="H188" s="14"/>
      <c r="I188" s="14"/>
      <c r="J188" s="12"/>
      <c r="K188" s="15"/>
      <c r="L188" s="15"/>
      <c r="M188" s="15"/>
      <c r="N188" s="15"/>
      <c r="O188" s="15"/>
      <c r="P188" s="16" t="str">
        <f t="shared" si="11"/>
        <v xml:space="preserve"> </v>
      </c>
      <c r="Q188" s="17">
        <f t="shared" si="12"/>
        <v>0</v>
      </c>
      <c r="R188" s="65"/>
      <c r="S188" s="66">
        <f t="shared" si="15"/>
        <v>0</v>
      </c>
      <c r="T188" s="31">
        <f t="shared" si="13"/>
        <v>0</v>
      </c>
      <c r="U188" s="32" t="str">
        <f t="shared" si="14"/>
        <v xml:space="preserve"> </v>
      </c>
    </row>
    <row r="189" spans="2:21" x14ac:dyDescent="0.25">
      <c r="B189" s="11"/>
      <c r="C189" s="12"/>
      <c r="D189" s="13"/>
      <c r="E189" s="13"/>
      <c r="F189" s="13"/>
      <c r="G189" s="12"/>
      <c r="H189" s="14"/>
      <c r="I189" s="14"/>
      <c r="J189" s="12"/>
      <c r="K189" s="15"/>
      <c r="L189" s="15"/>
      <c r="M189" s="15"/>
      <c r="N189" s="15"/>
      <c r="O189" s="15"/>
      <c r="P189" s="16" t="str">
        <f t="shared" si="11"/>
        <v xml:space="preserve"> </v>
      </c>
      <c r="Q189" s="17">
        <f t="shared" si="12"/>
        <v>0</v>
      </c>
      <c r="R189" s="65"/>
      <c r="S189" s="66">
        <f t="shared" ref="S189:S208" si="16">+Q189-R189</f>
        <v>0</v>
      </c>
      <c r="T189" s="31">
        <f t="shared" si="13"/>
        <v>0</v>
      </c>
      <c r="U189" s="32" t="str">
        <f t="shared" si="14"/>
        <v xml:space="preserve"> </v>
      </c>
    </row>
    <row r="190" spans="2:21" x14ac:dyDescent="0.25">
      <c r="B190" s="11"/>
      <c r="C190" s="12"/>
      <c r="D190" s="13"/>
      <c r="E190" s="13"/>
      <c r="F190" s="13"/>
      <c r="G190" s="12"/>
      <c r="H190" s="14"/>
      <c r="I190" s="14"/>
      <c r="J190" s="12"/>
      <c r="K190" s="15"/>
      <c r="L190" s="15"/>
      <c r="M190" s="15"/>
      <c r="N190" s="15"/>
      <c r="O190" s="15"/>
      <c r="P190" s="16" t="str">
        <f t="shared" si="11"/>
        <v xml:space="preserve"> </v>
      </c>
      <c r="Q190" s="17">
        <f t="shared" si="12"/>
        <v>0</v>
      </c>
      <c r="R190" s="65"/>
      <c r="S190" s="66">
        <f t="shared" si="16"/>
        <v>0</v>
      </c>
      <c r="T190" s="31">
        <f t="shared" si="13"/>
        <v>0</v>
      </c>
      <c r="U190" s="32" t="str">
        <f t="shared" si="14"/>
        <v xml:space="preserve"> </v>
      </c>
    </row>
    <row r="191" spans="2:21" x14ac:dyDescent="0.25">
      <c r="B191" s="11"/>
      <c r="C191" s="12"/>
      <c r="D191" s="13"/>
      <c r="E191" s="13"/>
      <c r="F191" s="13"/>
      <c r="G191" s="12"/>
      <c r="H191" s="14"/>
      <c r="I191" s="14"/>
      <c r="J191" s="12"/>
      <c r="K191" s="15"/>
      <c r="L191" s="15"/>
      <c r="M191" s="15"/>
      <c r="N191" s="15"/>
      <c r="O191" s="15"/>
      <c r="P191" s="16" t="str">
        <f t="shared" si="11"/>
        <v xml:space="preserve"> </v>
      </c>
      <c r="Q191" s="17">
        <f t="shared" si="12"/>
        <v>0</v>
      </c>
      <c r="R191" s="65"/>
      <c r="S191" s="66">
        <f t="shared" si="16"/>
        <v>0</v>
      </c>
      <c r="T191" s="31">
        <f t="shared" si="13"/>
        <v>0</v>
      </c>
      <c r="U191" s="32" t="str">
        <f t="shared" si="14"/>
        <v xml:space="preserve"> </v>
      </c>
    </row>
    <row r="192" spans="2:21" x14ac:dyDescent="0.25">
      <c r="B192" s="11"/>
      <c r="C192" s="12"/>
      <c r="D192" s="13"/>
      <c r="E192" s="13"/>
      <c r="F192" s="13"/>
      <c r="G192" s="12"/>
      <c r="H192" s="14"/>
      <c r="I192" s="14"/>
      <c r="J192" s="12"/>
      <c r="K192" s="15"/>
      <c r="L192" s="15"/>
      <c r="M192" s="15"/>
      <c r="N192" s="15"/>
      <c r="O192" s="15"/>
      <c r="P192" s="16" t="str">
        <f t="shared" si="11"/>
        <v xml:space="preserve"> </v>
      </c>
      <c r="Q192" s="17">
        <f t="shared" si="12"/>
        <v>0</v>
      </c>
      <c r="R192" s="65"/>
      <c r="S192" s="66">
        <f t="shared" si="16"/>
        <v>0</v>
      </c>
      <c r="T192" s="31">
        <f t="shared" si="13"/>
        <v>0</v>
      </c>
      <c r="U192" s="32" t="str">
        <f t="shared" si="14"/>
        <v xml:space="preserve"> </v>
      </c>
    </row>
    <row r="193" spans="2:21" x14ac:dyDescent="0.25">
      <c r="B193" s="11"/>
      <c r="C193" s="12"/>
      <c r="D193" s="13"/>
      <c r="E193" s="13"/>
      <c r="F193" s="13"/>
      <c r="G193" s="12"/>
      <c r="H193" s="14"/>
      <c r="I193" s="14"/>
      <c r="J193" s="12"/>
      <c r="K193" s="15"/>
      <c r="L193" s="15"/>
      <c r="M193" s="15"/>
      <c r="N193" s="15"/>
      <c r="O193" s="15"/>
      <c r="P193" s="16" t="str">
        <f t="shared" si="11"/>
        <v xml:space="preserve"> </v>
      </c>
      <c r="Q193" s="17">
        <f t="shared" si="12"/>
        <v>0</v>
      </c>
      <c r="R193" s="65"/>
      <c r="S193" s="66">
        <f t="shared" si="16"/>
        <v>0</v>
      </c>
      <c r="T193" s="31">
        <f t="shared" si="13"/>
        <v>0</v>
      </c>
      <c r="U193" s="32" t="str">
        <f t="shared" si="14"/>
        <v xml:space="preserve"> </v>
      </c>
    </row>
    <row r="194" spans="2:21" x14ac:dyDescent="0.25">
      <c r="B194" s="11"/>
      <c r="C194" s="12"/>
      <c r="D194" s="13"/>
      <c r="E194" s="13"/>
      <c r="F194" s="13"/>
      <c r="G194" s="12"/>
      <c r="H194" s="14"/>
      <c r="I194" s="14"/>
      <c r="J194" s="12"/>
      <c r="K194" s="15"/>
      <c r="L194" s="15"/>
      <c r="M194" s="15"/>
      <c r="N194" s="15"/>
      <c r="O194" s="15"/>
      <c r="P194" s="16" t="str">
        <f t="shared" si="11"/>
        <v xml:space="preserve"> </v>
      </c>
      <c r="Q194" s="17">
        <f t="shared" si="12"/>
        <v>0</v>
      </c>
      <c r="R194" s="65"/>
      <c r="S194" s="66">
        <f t="shared" si="16"/>
        <v>0</v>
      </c>
      <c r="T194" s="31">
        <f t="shared" si="13"/>
        <v>0</v>
      </c>
      <c r="U194" s="32" t="str">
        <f t="shared" si="14"/>
        <v xml:space="preserve"> </v>
      </c>
    </row>
    <row r="195" spans="2:21" x14ac:dyDescent="0.25">
      <c r="B195" s="11"/>
      <c r="C195" s="12"/>
      <c r="D195" s="13"/>
      <c r="E195" s="13"/>
      <c r="F195" s="13"/>
      <c r="G195" s="12"/>
      <c r="H195" s="14"/>
      <c r="I195" s="14"/>
      <c r="J195" s="12"/>
      <c r="K195" s="15"/>
      <c r="L195" s="15"/>
      <c r="M195" s="15"/>
      <c r="N195" s="15"/>
      <c r="O195" s="15"/>
      <c r="P195" s="16" t="str">
        <f t="shared" si="11"/>
        <v xml:space="preserve"> </v>
      </c>
      <c r="Q195" s="17">
        <f t="shared" si="12"/>
        <v>0</v>
      </c>
      <c r="R195" s="65"/>
      <c r="S195" s="66">
        <f t="shared" si="16"/>
        <v>0</v>
      </c>
      <c r="T195" s="31">
        <f t="shared" si="13"/>
        <v>0</v>
      </c>
      <c r="U195" s="32" t="str">
        <f t="shared" si="14"/>
        <v xml:space="preserve"> </v>
      </c>
    </row>
    <row r="196" spans="2:21" x14ac:dyDescent="0.25">
      <c r="B196" s="11"/>
      <c r="C196" s="12"/>
      <c r="D196" s="13"/>
      <c r="E196" s="13"/>
      <c r="F196" s="13"/>
      <c r="G196" s="12"/>
      <c r="H196" s="14"/>
      <c r="I196" s="14"/>
      <c r="J196" s="12"/>
      <c r="K196" s="15"/>
      <c r="L196" s="15"/>
      <c r="M196" s="15"/>
      <c r="N196" s="15"/>
      <c r="O196" s="15"/>
      <c r="P196" s="16" t="str">
        <f t="shared" si="11"/>
        <v xml:space="preserve"> </v>
      </c>
      <c r="Q196" s="17">
        <f t="shared" si="12"/>
        <v>0</v>
      </c>
      <c r="R196" s="65"/>
      <c r="S196" s="66">
        <f t="shared" si="16"/>
        <v>0</v>
      </c>
      <c r="T196" s="31">
        <f t="shared" si="13"/>
        <v>0</v>
      </c>
      <c r="U196" s="32" t="str">
        <f t="shared" si="14"/>
        <v xml:space="preserve"> </v>
      </c>
    </row>
    <row r="197" spans="2:21" x14ac:dyDescent="0.25">
      <c r="B197" s="11"/>
      <c r="C197" s="12"/>
      <c r="D197" s="13"/>
      <c r="E197" s="13"/>
      <c r="F197" s="13"/>
      <c r="G197" s="12"/>
      <c r="H197" s="14"/>
      <c r="I197" s="14"/>
      <c r="J197" s="12"/>
      <c r="K197" s="15"/>
      <c r="L197" s="15"/>
      <c r="M197" s="15"/>
      <c r="N197" s="15"/>
      <c r="O197" s="15"/>
      <c r="P197" s="16" t="str">
        <f t="shared" si="11"/>
        <v xml:space="preserve"> </v>
      </c>
      <c r="Q197" s="17">
        <f t="shared" si="12"/>
        <v>0</v>
      </c>
      <c r="R197" s="65"/>
      <c r="S197" s="66">
        <f t="shared" si="16"/>
        <v>0</v>
      </c>
      <c r="T197" s="31">
        <f t="shared" si="13"/>
        <v>0</v>
      </c>
      <c r="U197" s="32" t="str">
        <f t="shared" si="14"/>
        <v xml:space="preserve"> </v>
      </c>
    </row>
    <row r="198" spans="2:21" x14ac:dyDescent="0.25">
      <c r="B198" s="11"/>
      <c r="C198" s="12"/>
      <c r="D198" s="13"/>
      <c r="E198" s="13"/>
      <c r="F198" s="13"/>
      <c r="G198" s="12"/>
      <c r="H198" s="14"/>
      <c r="I198" s="14"/>
      <c r="J198" s="12"/>
      <c r="K198" s="15"/>
      <c r="L198" s="15"/>
      <c r="M198" s="15"/>
      <c r="N198" s="15"/>
      <c r="O198" s="15"/>
      <c r="P198" s="16" t="str">
        <f t="shared" si="11"/>
        <v xml:space="preserve"> </v>
      </c>
      <c r="Q198" s="17">
        <f t="shared" si="12"/>
        <v>0</v>
      </c>
      <c r="R198" s="65"/>
      <c r="S198" s="66">
        <f t="shared" si="16"/>
        <v>0</v>
      </c>
      <c r="T198" s="31">
        <f t="shared" si="13"/>
        <v>0</v>
      </c>
      <c r="U198" s="32" t="str">
        <f t="shared" si="14"/>
        <v xml:space="preserve"> </v>
      </c>
    </row>
    <row r="199" spans="2:21" x14ac:dyDescent="0.25">
      <c r="B199" s="11"/>
      <c r="C199" s="12"/>
      <c r="D199" s="13"/>
      <c r="E199" s="13"/>
      <c r="F199" s="13"/>
      <c r="G199" s="12"/>
      <c r="H199" s="14"/>
      <c r="I199" s="14"/>
      <c r="J199" s="12"/>
      <c r="K199" s="15"/>
      <c r="L199" s="15"/>
      <c r="M199" s="15"/>
      <c r="N199" s="15"/>
      <c r="O199" s="15"/>
      <c r="P199" s="16" t="str">
        <f t="shared" si="11"/>
        <v xml:space="preserve"> </v>
      </c>
      <c r="Q199" s="17">
        <f t="shared" si="12"/>
        <v>0</v>
      </c>
      <c r="R199" s="65"/>
      <c r="S199" s="66">
        <f t="shared" si="16"/>
        <v>0</v>
      </c>
      <c r="T199" s="31">
        <f t="shared" si="13"/>
        <v>0</v>
      </c>
      <c r="U199" s="32" t="str">
        <f t="shared" si="14"/>
        <v xml:space="preserve"> </v>
      </c>
    </row>
    <row r="200" spans="2:21" x14ac:dyDescent="0.25">
      <c r="B200" s="11"/>
      <c r="C200" s="12"/>
      <c r="D200" s="13"/>
      <c r="E200" s="13"/>
      <c r="F200" s="13"/>
      <c r="G200" s="12"/>
      <c r="H200" s="14"/>
      <c r="I200" s="14"/>
      <c r="J200" s="12"/>
      <c r="K200" s="15"/>
      <c r="L200" s="15"/>
      <c r="M200" s="15"/>
      <c r="N200" s="15"/>
      <c r="O200" s="15"/>
      <c r="P200" s="16" t="str">
        <f t="shared" si="11"/>
        <v xml:space="preserve"> </v>
      </c>
      <c r="Q200" s="17">
        <f t="shared" si="12"/>
        <v>0</v>
      </c>
      <c r="R200" s="65"/>
      <c r="S200" s="66">
        <f t="shared" si="16"/>
        <v>0</v>
      </c>
      <c r="T200" s="31">
        <f t="shared" si="13"/>
        <v>0</v>
      </c>
      <c r="U200" s="32" t="str">
        <f t="shared" si="14"/>
        <v xml:space="preserve"> </v>
      </c>
    </row>
    <row r="201" spans="2:21" x14ac:dyDescent="0.25">
      <c r="B201" s="11"/>
      <c r="C201" s="12"/>
      <c r="D201" s="13"/>
      <c r="E201" s="13"/>
      <c r="F201" s="13"/>
      <c r="G201" s="12"/>
      <c r="H201" s="14"/>
      <c r="I201" s="14"/>
      <c r="J201" s="12"/>
      <c r="K201" s="15"/>
      <c r="L201" s="15"/>
      <c r="M201" s="15"/>
      <c r="N201" s="15"/>
      <c r="O201" s="15"/>
      <c r="P201" s="16" t="str">
        <f t="shared" ref="P201:P286" si="17">+IF(K201&lt;=0," ",IF(K201&lt;=10,"A",IF(K201&gt;=11,"B")))</f>
        <v xml:space="preserve"> </v>
      </c>
      <c r="Q201" s="17">
        <f t="shared" ref="Q201:Q286" si="18">+IF(P201=" ",K201*0,IF(P201="A",K201*2500,IF(P201="B",K201*3000)))</f>
        <v>0</v>
      </c>
      <c r="R201" s="65"/>
      <c r="S201" s="66">
        <f t="shared" si="16"/>
        <v>0</v>
      </c>
      <c r="T201" s="31">
        <f t="shared" ref="T201:T264" si="19">SUMIF($G$8:$G$286,G201:G572,$K$8:$K$286)</f>
        <v>0</v>
      </c>
      <c r="U201" s="32" t="str">
        <f t="shared" ref="U201:U286" si="20">+IF(T201=0," ",IF(T201&lt;=50,"OK",IF(T201&gt;=51,"LEBIH")))</f>
        <v xml:space="preserve"> </v>
      </c>
    </row>
    <row r="202" spans="2:21" x14ac:dyDescent="0.25">
      <c r="B202" s="11"/>
      <c r="C202" s="12"/>
      <c r="D202" s="13"/>
      <c r="E202" s="13"/>
      <c r="F202" s="13"/>
      <c r="G202" s="12"/>
      <c r="H202" s="14"/>
      <c r="I202" s="14"/>
      <c r="J202" s="12"/>
      <c r="K202" s="15"/>
      <c r="L202" s="15"/>
      <c r="M202" s="15"/>
      <c r="N202" s="15"/>
      <c r="O202" s="15"/>
      <c r="P202" s="16" t="str">
        <f t="shared" si="17"/>
        <v xml:space="preserve"> </v>
      </c>
      <c r="Q202" s="17">
        <f t="shared" si="18"/>
        <v>0</v>
      </c>
      <c r="R202" s="65"/>
      <c r="S202" s="66">
        <f t="shared" si="16"/>
        <v>0</v>
      </c>
      <c r="T202" s="31">
        <f t="shared" si="19"/>
        <v>0</v>
      </c>
      <c r="U202" s="32" t="str">
        <f t="shared" si="20"/>
        <v xml:space="preserve"> </v>
      </c>
    </row>
    <row r="203" spans="2:21" x14ac:dyDescent="0.25">
      <c r="B203" s="11"/>
      <c r="C203" s="12"/>
      <c r="D203" s="13"/>
      <c r="E203" s="13"/>
      <c r="F203" s="13"/>
      <c r="G203" s="12"/>
      <c r="H203" s="14"/>
      <c r="I203" s="14"/>
      <c r="J203" s="12"/>
      <c r="K203" s="15"/>
      <c r="L203" s="15"/>
      <c r="M203" s="15"/>
      <c r="N203" s="15"/>
      <c r="O203" s="15"/>
      <c r="P203" s="16" t="str">
        <f t="shared" si="17"/>
        <v xml:space="preserve"> </v>
      </c>
      <c r="Q203" s="17">
        <f t="shared" si="18"/>
        <v>0</v>
      </c>
      <c r="R203" s="65"/>
      <c r="S203" s="66">
        <f t="shared" si="16"/>
        <v>0</v>
      </c>
      <c r="T203" s="31">
        <f t="shared" si="19"/>
        <v>0</v>
      </c>
      <c r="U203" s="32" t="str">
        <f t="shared" si="20"/>
        <v xml:space="preserve"> </v>
      </c>
    </row>
    <row r="204" spans="2:21" x14ac:dyDescent="0.25">
      <c r="B204" s="11"/>
      <c r="C204" s="12"/>
      <c r="D204" s="13"/>
      <c r="E204" s="13"/>
      <c r="F204" s="13"/>
      <c r="G204" s="12"/>
      <c r="H204" s="14"/>
      <c r="I204" s="14"/>
      <c r="J204" s="12"/>
      <c r="K204" s="15"/>
      <c r="L204" s="15"/>
      <c r="M204" s="15"/>
      <c r="N204" s="15"/>
      <c r="O204" s="15"/>
      <c r="P204" s="16" t="str">
        <f t="shared" si="17"/>
        <v xml:space="preserve"> </v>
      </c>
      <c r="Q204" s="17">
        <f t="shared" si="18"/>
        <v>0</v>
      </c>
      <c r="R204" s="65"/>
      <c r="S204" s="66">
        <f t="shared" si="16"/>
        <v>0</v>
      </c>
      <c r="T204" s="31">
        <f t="shared" si="19"/>
        <v>0</v>
      </c>
      <c r="U204" s="32" t="str">
        <f t="shared" si="20"/>
        <v xml:space="preserve"> </v>
      </c>
    </row>
    <row r="205" spans="2:21" x14ac:dyDescent="0.25">
      <c r="B205" s="11"/>
      <c r="C205" s="12"/>
      <c r="D205" s="13"/>
      <c r="E205" s="13"/>
      <c r="F205" s="13"/>
      <c r="G205" s="12"/>
      <c r="H205" s="14"/>
      <c r="I205" s="14"/>
      <c r="J205" s="12"/>
      <c r="K205" s="15"/>
      <c r="L205" s="15"/>
      <c r="M205" s="15"/>
      <c r="N205" s="15"/>
      <c r="O205" s="15"/>
      <c r="P205" s="16" t="str">
        <f t="shared" si="17"/>
        <v xml:space="preserve"> </v>
      </c>
      <c r="Q205" s="17">
        <f t="shared" si="18"/>
        <v>0</v>
      </c>
      <c r="R205" s="65"/>
      <c r="S205" s="66">
        <f t="shared" si="16"/>
        <v>0</v>
      </c>
      <c r="T205" s="31">
        <f t="shared" si="19"/>
        <v>0</v>
      </c>
      <c r="U205" s="32" t="str">
        <f t="shared" si="20"/>
        <v xml:space="preserve"> </v>
      </c>
    </row>
    <row r="206" spans="2:21" x14ac:dyDescent="0.25">
      <c r="B206" s="11"/>
      <c r="C206" s="12"/>
      <c r="D206" s="13"/>
      <c r="E206" s="13"/>
      <c r="F206" s="13"/>
      <c r="G206" s="12"/>
      <c r="H206" s="14"/>
      <c r="I206" s="14"/>
      <c r="J206" s="12"/>
      <c r="K206" s="15"/>
      <c r="L206" s="15"/>
      <c r="M206" s="15"/>
      <c r="N206" s="15"/>
      <c r="O206" s="15"/>
      <c r="P206" s="16" t="str">
        <f t="shared" si="17"/>
        <v xml:space="preserve"> </v>
      </c>
      <c r="Q206" s="17">
        <f t="shared" si="18"/>
        <v>0</v>
      </c>
      <c r="R206" s="65"/>
      <c r="S206" s="66">
        <f t="shared" si="16"/>
        <v>0</v>
      </c>
      <c r="T206" s="31">
        <f t="shared" si="19"/>
        <v>0</v>
      </c>
      <c r="U206" s="32" t="str">
        <f t="shared" si="20"/>
        <v xml:space="preserve"> </v>
      </c>
    </row>
    <row r="207" spans="2:21" x14ac:dyDescent="0.25">
      <c r="B207" s="11"/>
      <c r="C207" s="12"/>
      <c r="D207" s="13"/>
      <c r="E207" s="13"/>
      <c r="F207" s="13"/>
      <c r="G207" s="12"/>
      <c r="H207" s="14"/>
      <c r="I207" s="14"/>
      <c r="J207" s="12"/>
      <c r="K207" s="15"/>
      <c r="L207" s="15"/>
      <c r="M207" s="15"/>
      <c r="N207" s="15"/>
      <c r="O207" s="15"/>
      <c r="P207" s="16" t="str">
        <f t="shared" si="17"/>
        <v xml:space="preserve"> </v>
      </c>
      <c r="Q207" s="17">
        <f t="shared" si="18"/>
        <v>0</v>
      </c>
      <c r="R207" s="65"/>
      <c r="S207" s="66">
        <f t="shared" si="16"/>
        <v>0</v>
      </c>
      <c r="T207" s="31">
        <f t="shared" si="19"/>
        <v>0</v>
      </c>
      <c r="U207" s="32" t="str">
        <f t="shared" si="20"/>
        <v xml:space="preserve"> </v>
      </c>
    </row>
    <row r="208" spans="2:21" x14ac:dyDescent="0.25">
      <c r="B208" s="11"/>
      <c r="C208" s="12"/>
      <c r="D208" s="13"/>
      <c r="E208" s="13"/>
      <c r="F208" s="13"/>
      <c r="G208" s="12"/>
      <c r="H208" s="14"/>
      <c r="I208" s="14"/>
      <c r="J208" s="12"/>
      <c r="K208" s="15"/>
      <c r="L208" s="15"/>
      <c r="M208" s="15"/>
      <c r="N208" s="15"/>
      <c r="O208" s="15"/>
      <c r="P208" s="16" t="str">
        <f t="shared" si="17"/>
        <v xml:space="preserve"> </v>
      </c>
      <c r="Q208" s="17">
        <f t="shared" si="18"/>
        <v>0</v>
      </c>
      <c r="R208" s="65"/>
      <c r="S208" s="66">
        <f t="shared" si="16"/>
        <v>0</v>
      </c>
      <c r="T208" s="31">
        <f t="shared" si="19"/>
        <v>0</v>
      </c>
      <c r="U208" s="32" t="str">
        <f t="shared" si="20"/>
        <v xml:space="preserve"> </v>
      </c>
    </row>
    <row r="209" spans="2:21" x14ac:dyDescent="0.25">
      <c r="B209" s="11"/>
      <c r="C209" s="12"/>
      <c r="D209" s="13"/>
      <c r="E209" s="13"/>
      <c r="F209" s="13"/>
      <c r="G209" s="12"/>
      <c r="H209" s="14"/>
      <c r="I209" s="14"/>
      <c r="J209" s="12"/>
      <c r="K209" s="15"/>
      <c r="L209" s="15"/>
      <c r="M209" s="15"/>
      <c r="N209" s="15"/>
      <c r="O209" s="15"/>
      <c r="P209" s="16" t="str">
        <f t="shared" si="17"/>
        <v xml:space="preserve"> </v>
      </c>
      <c r="Q209" s="17">
        <f t="shared" si="18"/>
        <v>0</v>
      </c>
      <c r="R209" s="65"/>
      <c r="S209" s="66">
        <f t="shared" si="15"/>
        <v>0</v>
      </c>
      <c r="T209" s="31">
        <f t="shared" si="19"/>
        <v>0</v>
      </c>
      <c r="U209" s="32" t="str">
        <f t="shared" si="20"/>
        <v xml:space="preserve"> </v>
      </c>
    </row>
    <row r="210" spans="2:21" x14ac:dyDescent="0.25">
      <c r="B210" s="11"/>
      <c r="C210" s="12"/>
      <c r="D210" s="13"/>
      <c r="E210" s="13"/>
      <c r="F210" s="13"/>
      <c r="G210" s="12"/>
      <c r="H210" s="14"/>
      <c r="I210" s="14"/>
      <c r="J210" s="12"/>
      <c r="K210" s="15"/>
      <c r="L210" s="15"/>
      <c r="M210" s="15"/>
      <c r="N210" s="15"/>
      <c r="O210" s="15"/>
      <c r="P210" s="16" t="str">
        <f t="shared" si="17"/>
        <v xml:space="preserve"> </v>
      </c>
      <c r="Q210" s="17">
        <f t="shared" si="18"/>
        <v>0</v>
      </c>
      <c r="R210" s="65"/>
      <c r="S210" s="66">
        <f t="shared" si="15"/>
        <v>0</v>
      </c>
      <c r="T210" s="31">
        <f t="shared" si="19"/>
        <v>0</v>
      </c>
      <c r="U210" s="32" t="str">
        <f t="shared" si="20"/>
        <v xml:space="preserve"> </v>
      </c>
    </row>
    <row r="211" spans="2:21" x14ac:dyDescent="0.25">
      <c r="B211" s="11"/>
      <c r="C211" s="12"/>
      <c r="D211" s="13"/>
      <c r="E211" s="13"/>
      <c r="F211" s="13"/>
      <c r="G211" s="12"/>
      <c r="H211" s="14"/>
      <c r="I211" s="14"/>
      <c r="J211" s="12"/>
      <c r="K211" s="15"/>
      <c r="L211" s="15"/>
      <c r="M211" s="15"/>
      <c r="N211" s="15"/>
      <c r="O211" s="15"/>
      <c r="P211" s="16" t="str">
        <f t="shared" si="17"/>
        <v xml:space="preserve"> </v>
      </c>
      <c r="Q211" s="17">
        <f t="shared" si="18"/>
        <v>0</v>
      </c>
      <c r="R211" s="65"/>
      <c r="S211" s="66">
        <f t="shared" si="15"/>
        <v>0</v>
      </c>
      <c r="T211" s="31">
        <f t="shared" si="19"/>
        <v>0</v>
      </c>
      <c r="U211" s="32" t="str">
        <f t="shared" si="20"/>
        <v xml:space="preserve"> </v>
      </c>
    </row>
    <row r="212" spans="2:21" x14ac:dyDescent="0.25">
      <c r="B212" s="11"/>
      <c r="C212" s="12"/>
      <c r="D212" s="13"/>
      <c r="E212" s="13"/>
      <c r="F212" s="13"/>
      <c r="G212" s="12"/>
      <c r="H212" s="14"/>
      <c r="I212" s="14"/>
      <c r="J212" s="12"/>
      <c r="K212" s="15"/>
      <c r="L212" s="15"/>
      <c r="M212" s="15"/>
      <c r="N212" s="15"/>
      <c r="O212" s="15"/>
      <c r="P212" s="16" t="str">
        <f t="shared" si="17"/>
        <v xml:space="preserve"> </v>
      </c>
      <c r="Q212" s="17">
        <f t="shared" si="18"/>
        <v>0</v>
      </c>
      <c r="R212" s="65"/>
      <c r="S212" s="66">
        <f t="shared" si="15"/>
        <v>0</v>
      </c>
      <c r="T212" s="31">
        <f t="shared" si="19"/>
        <v>0</v>
      </c>
      <c r="U212" s="32" t="str">
        <f t="shared" si="20"/>
        <v xml:space="preserve"> </v>
      </c>
    </row>
    <row r="213" spans="2:21" x14ac:dyDescent="0.25">
      <c r="B213" s="11"/>
      <c r="C213" s="12"/>
      <c r="D213" s="13"/>
      <c r="E213" s="13"/>
      <c r="F213" s="13"/>
      <c r="G213" s="12"/>
      <c r="H213" s="14"/>
      <c r="I213" s="14"/>
      <c r="J213" s="12"/>
      <c r="K213" s="15"/>
      <c r="L213" s="15"/>
      <c r="M213" s="15"/>
      <c r="N213" s="15"/>
      <c r="O213" s="15"/>
      <c r="P213" s="16" t="str">
        <f t="shared" si="17"/>
        <v xml:space="preserve"> </v>
      </c>
      <c r="Q213" s="17">
        <f t="shared" si="18"/>
        <v>0</v>
      </c>
      <c r="R213" s="65"/>
      <c r="S213" s="66">
        <f t="shared" si="15"/>
        <v>0</v>
      </c>
      <c r="T213" s="31">
        <f t="shared" si="19"/>
        <v>0</v>
      </c>
      <c r="U213" s="32" t="str">
        <f t="shared" si="20"/>
        <v xml:space="preserve"> </v>
      </c>
    </row>
    <row r="214" spans="2:21" x14ac:dyDescent="0.25">
      <c r="B214" s="11"/>
      <c r="C214" s="12"/>
      <c r="D214" s="13"/>
      <c r="E214" s="13"/>
      <c r="F214" s="13"/>
      <c r="G214" s="12"/>
      <c r="H214" s="14"/>
      <c r="I214" s="14"/>
      <c r="J214" s="12"/>
      <c r="K214" s="15"/>
      <c r="L214" s="15"/>
      <c r="M214" s="15"/>
      <c r="N214" s="15"/>
      <c r="O214" s="15"/>
      <c r="P214" s="16" t="str">
        <f t="shared" si="17"/>
        <v xml:space="preserve"> </v>
      </c>
      <c r="Q214" s="17">
        <f t="shared" si="18"/>
        <v>0</v>
      </c>
      <c r="R214" s="65"/>
      <c r="S214" s="66">
        <f t="shared" si="15"/>
        <v>0</v>
      </c>
      <c r="T214" s="31">
        <f t="shared" si="19"/>
        <v>0</v>
      </c>
      <c r="U214" s="32" t="str">
        <f t="shared" si="20"/>
        <v xml:space="preserve"> </v>
      </c>
    </row>
    <row r="215" spans="2:21" x14ac:dyDescent="0.25">
      <c r="B215" s="11"/>
      <c r="C215" s="12"/>
      <c r="D215" s="13"/>
      <c r="E215" s="13"/>
      <c r="F215" s="13"/>
      <c r="G215" s="12"/>
      <c r="H215" s="14"/>
      <c r="I215" s="14"/>
      <c r="J215" s="12"/>
      <c r="K215" s="15"/>
      <c r="L215" s="15"/>
      <c r="M215" s="15"/>
      <c r="N215" s="15"/>
      <c r="O215" s="15"/>
      <c r="P215" s="16" t="str">
        <f t="shared" si="17"/>
        <v xml:space="preserve"> </v>
      </c>
      <c r="Q215" s="17">
        <f t="shared" si="18"/>
        <v>0</v>
      </c>
      <c r="R215" s="65"/>
      <c r="S215" s="66">
        <f t="shared" si="15"/>
        <v>0</v>
      </c>
      <c r="T215" s="31">
        <f t="shared" si="19"/>
        <v>0</v>
      </c>
      <c r="U215" s="32" t="str">
        <f t="shared" si="20"/>
        <v xml:space="preserve"> </v>
      </c>
    </row>
    <row r="216" spans="2:21" x14ac:dyDescent="0.25">
      <c r="B216" s="11"/>
      <c r="C216" s="12"/>
      <c r="D216" s="13"/>
      <c r="E216" s="13"/>
      <c r="F216" s="13"/>
      <c r="G216" s="12"/>
      <c r="H216" s="14"/>
      <c r="I216" s="14"/>
      <c r="J216" s="12"/>
      <c r="K216" s="15"/>
      <c r="L216" s="15"/>
      <c r="M216" s="15"/>
      <c r="N216" s="15"/>
      <c r="O216" s="15"/>
      <c r="P216" s="16" t="str">
        <f t="shared" si="17"/>
        <v xml:space="preserve"> </v>
      </c>
      <c r="Q216" s="17">
        <f t="shared" si="18"/>
        <v>0</v>
      </c>
      <c r="R216" s="65"/>
      <c r="S216" s="66">
        <f t="shared" si="15"/>
        <v>0</v>
      </c>
      <c r="T216" s="31">
        <f t="shared" si="19"/>
        <v>0</v>
      </c>
      <c r="U216" s="32" t="str">
        <f t="shared" si="20"/>
        <v xml:space="preserve"> </v>
      </c>
    </row>
    <row r="217" spans="2:21" x14ac:dyDescent="0.25">
      <c r="B217" s="11"/>
      <c r="C217" s="12"/>
      <c r="D217" s="13"/>
      <c r="E217" s="13"/>
      <c r="F217" s="13"/>
      <c r="G217" s="12"/>
      <c r="H217" s="14"/>
      <c r="I217" s="14"/>
      <c r="J217" s="12"/>
      <c r="K217" s="15"/>
      <c r="L217" s="15"/>
      <c r="M217" s="15"/>
      <c r="N217" s="15"/>
      <c r="O217" s="15"/>
      <c r="P217" s="16" t="str">
        <f t="shared" si="17"/>
        <v xml:space="preserve"> </v>
      </c>
      <c r="Q217" s="17">
        <f t="shared" si="18"/>
        <v>0</v>
      </c>
      <c r="R217" s="65"/>
      <c r="S217" s="66">
        <f t="shared" si="15"/>
        <v>0</v>
      </c>
      <c r="T217" s="31">
        <f t="shared" si="19"/>
        <v>0</v>
      </c>
      <c r="U217" s="32" t="str">
        <f t="shared" si="20"/>
        <v xml:space="preserve"> </v>
      </c>
    </row>
    <row r="218" spans="2:21" x14ac:dyDescent="0.25">
      <c r="B218" s="11"/>
      <c r="C218" s="12"/>
      <c r="D218" s="13"/>
      <c r="E218" s="13"/>
      <c r="F218" s="13"/>
      <c r="G218" s="12"/>
      <c r="H218" s="14"/>
      <c r="I218" s="14"/>
      <c r="J218" s="12"/>
      <c r="K218" s="15"/>
      <c r="L218" s="15"/>
      <c r="M218" s="15"/>
      <c r="N218" s="15"/>
      <c r="O218" s="15"/>
      <c r="P218" s="16" t="str">
        <f t="shared" si="17"/>
        <v xml:space="preserve"> </v>
      </c>
      <c r="Q218" s="17">
        <f t="shared" si="18"/>
        <v>0</v>
      </c>
      <c r="R218" s="65"/>
      <c r="S218" s="66">
        <f t="shared" si="15"/>
        <v>0</v>
      </c>
      <c r="T218" s="31">
        <f t="shared" si="19"/>
        <v>0</v>
      </c>
      <c r="U218" s="32" t="str">
        <f t="shared" si="20"/>
        <v xml:space="preserve"> </v>
      </c>
    </row>
    <row r="219" spans="2:21" x14ac:dyDescent="0.25">
      <c r="B219" s="11"/>
      <c r="C219" s="12"/>
      <c r="D219" s="13"/>
      <c r="E219" s="13"/>
      <c r="F219" s="13"/>
      <c r="G219" s="12"/>
      <c r="H219" s="14"/>
      <c r="I219" s="14"/>
      <c r="J219" s="12"/>
      <c r="K219" s="15"/>
      <c r="L219" s="15"/>
      <c r="M219" s="15"/>
      <c r="N219" s="15"/>
      <c r="O219" s="15"/>
      <c r="P219" s="16" t="str">
        <f t="shared" si="17"/>
        <v xml:space="preserve"> </v>
      </c>
      <c r="Q219" s="17">
        <f t="shared" si="18"/>
        <v>0</v>
      </c>
      <c r="R219" s="65"/>
      <c r="S219" s="66">
        <f t="shared" si="15"/>
        <v>0</v>
      </c>
      <c r="T219" s="31">
        <f t="shared" si="19"/>
        <v>0</v>
      </c>
      <c r="U219" s="32" t="str">
        <f t="shared" si="20"/>
        <v xml:space="preserve"> </v>
      </c>
    </row>
    <row r="220" spans="2:21" x14ac:dyDescent="0.25">
      <c r="B220" s="11"/>
      <c r="C220" s="12"/>
      <c r="D220" s="13"/>
      <c r="E220" s="13"/>
      <c r="F220" s="13"/>
      <c r="G220" s="12"/>
      <c r="H220" s="14"/>
      <c r="I220" s="14"/>
      <c r="J220" s="12"/>
      <c r="K220" s="15"/>
      <c r="L220" s="15"/>
      <c r="M220" s="15"/>
      <c r="N220" s="15"/>
      <c r="O220" s="15"/>
      <c r="P220" s="16" t="str">
        <f t="shared" si="17"/>
        <v xml:space="preserve"> </v>
      </c>
      <c r="Q220" s="17">
        <f t="shared" si="18"/>
        <v>0</v>
      </c>
      <c r="R220" s="65"/>
      <c r="S220" s="66">
        <f t="shared" si="15"/>
        <v>0</v>
      </c>
      <c r="T220" s="31">
        <f t="shared" si="19"/>
        <v>0</v>
      </c>
      <c r="U220" s="32" t="str">
        <f t="shared" si="20"/>
        <v xml:space="preserve"> </v>
      </c>
    </row>
    <row r="221" spans="2:21" x14ac:dyDescent="0.25">
      <c r="B221" s="11"/>
      <c r="C221" s="12"/>
      <c r="D221" s="13"/>
      <c r="E221" s="13"/>
      <c r="F221" s="13"/>
      <c r="G221" s="12"/>
      <c r="H221" s="14"/>
      <c r="I221" s="14"/>
      <c r="J221" s="12"/>
      <c r="K221" s="15"/>
      <c r="L221" s="15"/>
      <c r="M221" s="15"/>
      <c r="N221" s="15"/>
      <c r="O221" s="15"/>
      <c r="P221" s="16" t="str">
        <f t="shared" si="17"/>
        <v xml:space="preserve"> </v>
      </c>
      <c r="Q221" s="17">
        <f t="shared" si="18"/>
        <v>0</v>
      </c>
      <c r="R221" s="65"/>
      <c r="S221" s="66">
        <f t="shared" si="15"/>
        <v>0</v>
      </c>
      <c r="T221" s="31">
        <f t="shared" si="19"/>
        <v>0</v>
      </c>
      <c r="U221" s="32" t="str">
        <f t="shared" si="20"/>
        <v xml:space="preserve"> </v>
      </c>
    </row>
    <row r="222" spans="2:21" x14ac:dyDescent="0.25">
      <c r="B222" s="11"/>
      <c r="C222" s="12"/>
      <c r="D222" s="13"/>
      <c r="E222" s="13"/>
      <c r="F222" s="13"/>
      <c r="G222" s="12"/>
      <c r="H222" s="14"/>
      <c r="I222" s="14"/>
      <c r="J222" s="12"/>
      <c r="K222" s="15"/>
      <c r="L222" s="15"/>
      <c r="M222" s="15"/>
      <c r="N222" s="15"/>
      <c r="O222" s="15"/>
      <c r="P222" s="16" t="str">
        <f t="shared" si="17"/>
        <v xml:space="preserve"> </v>
      </c>
      <c r="Q222" s="17">
        <f t="shared" si="18"/>
        <v>0</v>
      </c>
      <c r="R222" s="65"/>
      <c r="S222" s="66">
        <f t="shared" si="15"/>
        <v>0</v>
      </c>
      <c r="T222" s="31">
        <f t="shared" si="19"/>
        <v>0</v>
      </c>
      <c r="U222" s="32" t="str">
        <f t="shared" si="20"/>
        <v xml:space="preserve"> </v>
      </c>
    </row>
    <row r="223" spans="2:21" x14ac:dyDescent="0.25">
      <c r="B223" s="11"/>
      <c r="C223" s="12"/>
      <c r="D223" s="13"/>
      <c r="E223" s="13"/>
      <c r="F223" s="13"/>
      <c r="G223" s="12"/>
      <c r="H223" s="14"/>
      <c r="I223" s="14"/>
      <c r="J223" s="12"/>
      <c r="K223" s="15"/>
      <c r="L223" s="15"/>
      <c r="M223" s="15"/>
      <c r="N223" s="15"/>
      <c r="O223" s="15"/>
      <c r="P223" s="16" t="str">
        <f t="shared" si="17"/>
        <v xml:space="preserve"> </v>
      </c>
      <c r="Q223" s="17">
        <f t="shared" si="18"/>
        <v>0</v>
      </c>
      <c r="R223" s="65"/>
      <c r="S223" s="66">
        <f t="shared" si="15"/>
        <v>0</v>
      </c>
      <c r="T223" s="31">
        <f t="shared" si="19"/>
        <v>0</v>
      </c>
      <c r="U223" s="32" t="str">
        <f t="shared" si="20"/>
        <v xml:space="preserve"> </v>
      </c>
    </row>
    <row r="224" spans="2:21" x14ac:dyDescent="0.25">
      <c r="B224" s="11"/>
      <c r="C224" s="12"/>
      <c r="D224" s="13"/>
      <c r="E224" s="13"/>
      <c r="F224" s="13"/>
      <c r="G224" s="12"/>
      <c r="H224" s="14"/>
      <c r="I224" s="14"/>
      <c r="J224" s="12"/>
      <c r="K224" s="15"/>
      <c r="L224" s="15"/>
      <c r="M224" s="15"/>
      <c r="N224" s="15"/>
      <c r="O224" s="15"/>
      <c r="P224" s="16" t="str">
        <f t="shared" si="17"/>
        <v xml:space="preserve"> </v>
      </c>
      <c r="Q224" s="17">
        <f t="shared" si="18"/>
        <v>0</v>
      </c>
      <c r="R224" s="65"/>
      <c r="S224" s="66">
        <f t="shared" si="15"/>
        <v>0</v>
      </c>
      <c r="T224" s="31">
        <f t="shared" si="19"/>
        <v>0</v>
      </c>
      <c r="U224" s="32" t="str">
        <f t="shared" si="20"/>
        <v xml:space="preserve"> </v>
      </c>
    </row>
    <row r="225" spans="2:21" x14ac:dyDescent="0.25">
      <c r="B225" s="11"/>
      <c r="C225" s="12"/>
      <c r="D225" s="13"/>
      <c r="E225" s="13"/>
      <c r="F225" s="13"/>
      <c r="G225" s="12"/>
      <c r="H225" s="14"/>
      <c r="I225" s="14"/>
      <c r="J225" s="12"/>
      <c r="K225" s="15"/>
      <c r="L225" s="15"/>
      <c r="M225" s="15"/>
      <c r="N225" s="15"/>
      <c r="O225" s="15"/>
      <c r="P225" s="16" t="str">
        <f t="shared" si="17"/>
        <v xml:space="preserve"> </v>
      </c>
      <c r="Q225" s="17">
        <f t="shared" si="18"/>
        <v>0</v>
      </c>
      <c r="R225" s="65"/>
      <c r="S225" s="66">
        <f t="shared" si="15"/>
        <v>0</v>
      </c>
      <c r="T225" s="31">
        <f t="shared" si="19"/>
        <v>0</v>
      </c>
      <c r="U225" s="32" t="str">
        <f t="shared" si="20"/>
        <v xml:space="preserve"> </v>
      </c>
    </row>
    <row r="226" spans="2:21" x14ac:dyDescent="0.25">
      <c r="B226" s="11"/>
      <c r="C226" s="12"/>
      <c r="D226" s="13"/>
      <c r="E226" s="13"/>
      <c r="F226" s="13"/>
      <c r="G226" s="12"/>
      <c r="H226" s="14"/>
      <c r="I226" s="14"/>
      <c r="J226" s="12"/>
      <c r="K226" s="15"/>
      <c r="L226" s="15"/>
      <c r="M226" s="15"/>
      <c r="N226" s="15"/>
      <c r="O226" s="15"/>
      <c r="P226" s="16" t="str">
        <f t="shared" si="17"/>
        <v xml:space="preserve"> </v>
      </c>
      <c r="Q226" s="17">
        <f t="shared" si="18"/>
        <v>0</v>
      </c>
      <c r="R226" s="65"/>
      <c r="S226" s="66">
        <f t="shared" si="15"/>
        <v>0</v>
      </c>
      <c r="T226" s="31">
        <f t="shared" si="19"/>
        <v>0</v>
      </c>
      <c r="U226" s="32" t="str">
        <f t="shared" si="20"/>
        <v xml:space="preserve"> </v>
      </c>
    </row>
    <row r="227" spans="2:21" x14ac:dyDescent="0.25">
      <c r="B227" s="11"/>
      <c r="C227" s="12"/>
      <c r="D227" s="13"/>
      <c r="E227" s="13"/>
      <c r="F227" s="13"/>
      <c r="G227" s="12"/>
      <c r="H227" s="14"/>
      <c r="I227" s="14"/>
      <c r="J227" s="12"/>
      <c r="K227" s="15"/>
      <c r="L227" s="15"/>
      <c r="M227" s="15"/>
      <c r="N227" s="15"/>
      <c r="O227" s="15"/>
      <c r="P227" s="16" t="str">
        <f t="shared" si="17"/>
        <v xml:space="preserve"> </v>
      </c>
      <c r="Q227" s="17">
        <f t="shared" si="18"/>
        <v>0</v>
      </c>
      <c r="R227" s="65"/>
      <c r="S227" s="66">
        <f t="shared" si="15"/>
        <v>0</v>
      </c>
      <c r="T227" s="31">
        <f t="shared" si="19"/>
        <v>0</v>
      </c>
      <c r="U227" s="32" t="str">
        <f t="shared" si="20"/>
        <v xml:space="preserve"> </v>
      </c>
    </row>
    <row r="228" spans="2:21" x14ac:dyDescent="0.25">
      <c r="B228" s="11"/>
      <c r="C228" s="12"/>
      <c r="D228" s="13"/>
      <c r="E228" s="13"/>
      <c r="F228" s="13"/>
      <c r="G228" s="12"/>
      <c r="H228" s="14"/>
      <c r="I228" s="14"/>
      <c r="J228" s="12"/>
      <c r="K228" s="15"/>
      <c r="L228" s="15"/>
      <c r="M228" s="15"/>
      <c r="N228" s="15"/>
      <c r="O228" s="15"/>
      <c r="P228" s="16" t="str">
        <f t="shared" si="17"/>
        <v xml:space="preserve"> </v>
      </c>
      <c r="Q228" s="17">
        <f t="shared" si="18"/>
        <v>0</v>
      </c>
      <c r="R228" s="65"/>
      <c r="S228" s="66">
        <f t="shared" si="15"/>
        <v>0</v>
      </c>
      <c r="T228" s="31">
        <f t="shared" si="19"/>
        <v>0</v>
      </c>
      <c r="U228" s="32" t="str">
        <f t="shared" si="20"/>
        <v xml:space="preserve"> </v>
      </c>
    </row>
    <row r="229" spans="2:21" x14ac:dyDescent="0.25">
      <c r="B229" s="11"/>
      <c r="C229" s="12"/>
      <c r="D229" s="13"/>
      <c r="E229" s="13"/>
      <c r="F229" s="13"/>
      <c r="G229" s="12"/>
      <c r="H229" s="14"/>
      <c r="I229" s="14"/>
      <c r="J229" s="12"/>
      <c r="K229" s="15"/>
      <c r="L229" s="15"/>
      <c r="M229" s="15"/>
      <c r="N229" s="15"/>
      <c r="O229" s="15"/>
      <c r="P229" s="16" t="str">
        <f t="shared" si="17"/>
        <v xml:space="preserve"> </v>
      </c>
      <c r="Q229" s="17">
        <f t="shared" si="18"/>
        <v>0</v>
      </c>
      <c r="R229" s="65"/>
      <c r="S229" s="66">
        <f t="shared" si="15"/>
        <v>0</v>
      </c>
      <c r="T229" s="31">
        <f t="shared" si="19"/>
        <v>0</v>
      </c>
      <c r="U229" s="32" t="str">
        <f t="shared" si="20"/>
        <v xml:space="preserve"> </v>
      </c>
    </row>
    <row r="230" spans="2:21" x14ac:dyDescent="0.25">
      <c r="B230" s="11"/>
      <c r="C230" s="12"/>
      <c r="D230" s="13"/>
      <c r="E230" s="13"/>
      <c r="F230" s="13"/>
      <c r="G230" s="12"/>
      <c r="H230" s="14"/>
      <c r="I230" s="14"/>
      <c r="J230" s="12"/>
      <c r="K230" s="15"/>
      <c r="L230" s="15"/>
      <c r="M230" s="15"/>
      <c r="N230" s="15"/>
      <c r="O230" s="15"/>
      <c r="P230" s="16" t="str">
        <f t="shared" si="17"/>
        <v xml:space="preserve"> </v>
      </c>
      <c r="Q230" s="17">
        <f t="shared" si="18"/>
        <v>0</v>
      </c>
      <c r="R230" s="65"/>
      <c r="S230" s="66">
        <f t="shared" si="15"/>
        <v>0</v>
      </c>
      <c r="T230" s="31">
        <f t="shared" si="19"/>
        <v>0</v>
      </c>
      <c r="U230" s="32" t="str">
        <f t="shared" si="20"/>
        <v xml:space="preserve"> </v>
      </c>
    </row>
    <row r="231" spans="2:21" x14ac:dyDescent="0.25">
      <c r="B231" s="11"/>
      <c r="C231" s="12"/>
      <c r="D231" s="13"/>
      <c r="E231" s="13"/>
      <c r="F231" s="13"/>
      <c r="G231" s="12"/>
      <c r="H231" s="14"/>
      <c r="I231" s="14"/>
      <c r="J231" s="12"/>
      <c r="K231" s="15"/>
      <c r="L231" s="15"/>
      <c r="M231" s="15"/>
      <c r="N231" s="15"/>
      <c r="O231" s="15"/>
      <c r="P231" s="16" t="str">
        <f t="shared" si="17"/>
        <v xml:space="preserve"> </v>
      </c>
      <c r="Q231" s="17">
        <f t="shared" si="18"/>
        <v>0</v>
      </c>
      <c r="R231" s="65"/>
      <c r="S231" s="66">
        <f t="shared" ref="S231:S285" si="21">+Q231-R231</f>
        <v>0</v>
      </c>
      <c r="T231" s="31">
        <f t="shared" si="19"/>
        <v>0</v>
      </c>
      <c r="U231" s="32" t="str">
        <f t="shared" si="20"/>
        <v xml:space="preserve"> </v>
      </c>
    </row>
    <row r="232" spans="2:21" x14ac:dyDescent="0.25">
      <c r="B232" s="11"/>
      <c r="C232" s="12"/>
      <c r="D232" s="13"/>
      <c r="E232" s="13"/>
      <c r="F232" s="13"/>
      <c r="G232" s="12"/>
      <c r="H232" s="14"/>
      <c r="I232" s="14"/>
      <c r="J232" s="12"/>
      <c r="K232" s="15"/>
      <c r="L232" s="15"/>
      <c r="M232" s="15"/>
      <c r="N232" s="15"/>
      <c r="O232" s="15"/>
      <c r="P232" s="16" t="str">
        <f t="shared" si="17"/>
        <v xml:space="preserve"> </v>
      </c>
      <c r="Q232" s="17">
        <f t="shared" si="18"/>
        <v>0</v>
      </c>
      <c r="R232" s="65"/>
      <c r="S232" s="66">
        <f t="shared" si="21"/>
        <v>0</v>
      </c>
      <c r="T232" s="31">
        <f t="shared" si="19"/>
        <v>0</v>
      </c>
      <c r="U232" s="32" t="str">
        <f t="shared" si="20"/>
        <v xml:space="preserve"> </v>
      </c>
    </row>
    <row r="233" spans="2:21" x14ac:dyDescent="0.25">
      <c r="B233" s="11"/>
      <c r="C233" s="12"/>
      <c r="D233" s="13"/>
      <c r="E233" s="13"/>
      <c r="F233" s="13"/>
      <c r="G233" s="12"/>
      <c r="H233" s="14"/>
      <c r="I233" s="14"/>
      <c r="J233" s="12"/>
      <c r="K233" s="15"/>
      <c r="L233" s="15"/>
      <c r="M233" s="15"/>
      <c r="N233" s="15"/>
      <c r="O233" s="15"/>
      <c r="P233" s="16" t="str">
        <f t="shared" si="17"/>
        <v xml:space="preserve"> </v>
      </c>
      <c r="Q233" s="17">
        <f t="shared" si="18"/>
        <v>0</v>
      </c>
      <c r="R233" s="65"/>
      <c r="S233" s="66">
        <f t="shared" si="21"/>
        <v>0</v>
      </c>
      <c r="T233" s="31">
        <f t="shared" si="19"/>
        <v>0</v>
      </c>
      <c r="U233" s="32" t="str">
        <f t="shared" si="20"/>
        <v xml:space="preserve"> </v>
      </c>
    </row>
    <row r="234" spans="2:21" x14ac:dyDescent="0.25">
      <c r="B234" s="11"/>
      <c r="C234" s="12"/>
      <c r="D234" s="13"/>
      <c r="E234" s="13"/>
      <c r="F234" s="13"/>
      <c r="G234" s="12"/>
      <c r="H234" s="14"/>
      <c r="I234" s="14"/>
      <c r="J234" s="12"/>
      <c r="K234" s="15"/>
      <c r="L234" s="15"/>
      <c r="M234" s="15"/>
      <c r="N234" s="15"/>
      <c r="O234" s="15"/>
      <c r="P234" s="16" t="str">
        <f t="shared" si="17"/>
        <v xml:space="preserve"> </v>
      </c>
      <c r="Q234" s="17">
        <f t="shared" si="18"/>
        <v>0</v>
      </c>
      <c r="R234" s="65"/>
      <c r="S234" s="66">
        <f t="shared" si="21"/>
        <v>0</v>
      </c>
      <c r="T234" s="31">
        <f t="shared" si="19"/>
        <v>0</v>
      </c>
      <c r="U234" s="32" t="str">
        <f t="shared" si="20"/>
        <v xml:space="preserve"> </v>
      </c>
    </row>
    <row r="235" spans="2:21" x14ac:dyDescent="0.25">
      <c r="B235" s="11"/>
      <c r="C235" s="12"/>
      <c r="D235" s="13"/>
      <c r="E235" s="13"/>
      <c r="F235" s="13"/>
      <c r="G235" s="12"/>
      <c r="H235" s="14"/>
      <c r="I235" s="14"/>
      <c r="J235" s="12"/>
      <c r="K235" s="15"/>
      <c r="L235" s="15"/>
      <c r="M235" s="15"/>
      <c r="N235" s="15"/>
      <c r="O235" s="15"/>
      <c r="P235" s="16" t="str">
        <f t="shared" si="17"/>
        <v xml:space="preserve"> </v>
      </c>
      <c r="Q235" s="17">
        <f t="shared" si="18"/>
        <v>0</v>
      </c>
      <c r="R235" s="65"/>
      <c r="S235" s="66">
        <f t="shared" si="21"/>
        <v>0</v>
      </c>
      <c r="T235" s="31">
        <f t="shared" si="19"/>
        <v>0</v>
      </c>
      <c r="U235" s="32" t="str">
        <f t="shared" si="20"/>
        <v xml:space="preserve"> </v>
      </c>
    </row>
    <row r="236" spans="2:21" x14ac:dyDescent="0.25">
      <c r="B236" s="11"/>
      <c r="C236" s="12"/>
      <c r="D236" s="13"/>
      <c r="E236" s="13"/>
      <c r="F236" s="13"/>
      <c r="G236" s="12"/>
      <c r="H236" s="14"/>
      <c r="I236" s="14"/>
      <c r="J236" s="12"/>
      <c r="K236" s="15"/>
      <c r="L236" s="15"/>
      <c r="M236" s="15"/>
      <c r="N236" s="15"/>
      <c r="O236" s="15"/>
      <c r="P236" s="16" t="str">
        <f t="shared" si="17"/>
        <v xml:space="preserve"> </v>
      </c>
      <c r="Q236" s="17">
        <f t="shared" si="18"/>
        <v>0</v>
      </c>
      <c r="R236" s="65"/>
      <c r="S236" s="66">
        <f t="shared" si="21"/>
        <v>0</v>
      </c>
      <c r="T236" s="31">
        <f t="shared" si="19"/>
        <v>0</v>
      </c>
      <c r="U236" s="32" t="str">
        <f t="shared" si="20"/>
        <v xml:space="preserve"> </v>
      </c>
    </row>
    <row r="237" spans="2:21" x14ac:dyDescent="0.25">
      <c r="B237" s="11"/>
      <c r="C237" s="12"/>
      <c r="D237" s="13"/>
      <c r="E237" s="13"/>
      <c r="F237" s="13"/>
      <c r="G237" s="12"/>
      <c r="H237" s="14"/>
      <c r="I237" s="14"/>
      <c r="J237" s="12"/>
      <c r="K237" s="15"/>
      <c r="L237" s="15"/>
      <c r="M237" s="15"/>
      <c r="N237" s="15"/>
      <c r="O237" s="15"/>
      <c r="P237" s="16" t="str">
        <f t="shared" si="17"/>
        <v xml:space="preserve"> </v>
      </c>
      <c r="Q237" s="17">
        <f t="shared" si="18"/>
        <v>0</v>
      </c>
      <c r="R237" s="65"/>
      <c r="S237" s="66">
        <f t="shared" si="21"/>
        <v>0</v>
      </c>
      <c r="T237" s="31">
        <f t="shared" si="19"/>
        <v>0</v>
      </c>
      <c r="U237" s="32" t="str">
        <f t="shared" si="20"/>
        <v xml:space="preserve"> </v>
      </c>
    </row>
    <row r="238" spans="2:21" x14ac:dyDescent="0.25">
      <c r="B238" s="11"/>
      <c r="C238" s="12"/>
      <c r="D238" s="13"/>
      <c r="E238" s="13"/>
      <c r="F238" s="13"/>
      <c r="G238" s="12"/>
      <c r="H238" s="14"/>
      <c r="I238" s="14"/>
      <c r="J238" s="12"/>
      <c r="K238" s="15"/>
      <c r="L238" s="15"/>
      <c r="M238" s="15"/>
      <c r="N238" s="15"/>
      <c r="O238" s="15"/>
      <c r="P238" s="16" t="str">
        <f t="shared" si="17"/>
        <v xml:space="preserve"> </v>
      </c>
      <c r="Q238" s="17">
        <f t="shared" si="18"/>
        <v>0</v>
      </c>
      <c r="R238" s="65"/>
      <c r="S238" s="66">
        <f t="shared" si="21"/>
        <v>0</v>
      </c>
      <c r="T238" s="31">
        <f t="shared" si="19"/>
        <v>0</v>
      </c>
      <c r="U238" s="32" t="str">
        <f t="shared" si="20"/>
        <v xml:space="preserve"> </v>
      </c>
    </row>
    <row r="239" spans="2:21" x14ac:dyDescent="0.25">
      <c r="B239" s="11"/>
      <c r="C239" s="12"/>
      <c r="D239" s="13"/>
      <c r="E239" s="13"/>
      <c r="F239" s="13"/>
      <c r="G239" s="12"/>
      <c r="H239" s="14"/>
      <c r="I239" s="14"/>
      <c r="J239" s="12"/>
      <c r="K239" s="15"/>
      <c r="L239" s="15"/>
      <c r="M239" s="15"/>
      <c r="N239" s="15"/>
      <c r="O239" s="15"/>
      <c r="P239" s="16" t="str">
        <f t="shared" si="17"/>
        <v xml:space="preserve"> </v>
      </c>
      <c r="Q239" s="17">
        <f t="shared" si="18"/>
        <v>0</v>
      </c>
      <c r="R239" s="65"/>
      <c r="S239" s="66">
        <f t="shared" si="21"/>
        <v>0</v>
      </c>
      <c r="T239" s="31">
        <f t="shared" si="19"/>
        <v>0</v>
      </c>
      <c r="U239" s="32" t="str">
        <f t="shared" si="20"/>
        <v xml:space="preserve"> </v>
      </c>
    </row>
    <row r="240" spans="2:21" x14ac:dyDescent="0.25">
      <c r="B240" s="11"/>
      <c r="C240" s="12"/>
      <c r="D240" s="13"/>
      <c r="E240" s="13"/>
      <c r="F240" s="13"/>
      <c r="G240" s="12"/>
      <c r="H240" s="14"/>
      <c r="I240" s="14"/>
      <c r="J240" s="12"/>
      <c r="K240" s="15"/>
      <c r="L240" s="15"/>
      <c r="M240" s="15"/>
      <c r="N240" s="15"/>
      <c r="O240" s="15"/>
      <c r="P240" s="16" t="str">
        <f t="shared" si="17"/>
        <v xml:space="preserve"> </v>
      </c>
      <c r="Q240" s="17">
        <f t="shared" si="18"/>
        <v>0</v>
      </c>
      <c r="R240" s="65"/>
      <c r="S240" s="66">
        <f t="shared" ref="S240:S247" si="22">+Q240-R240</f>
        <v>0</v>
      </c>
      <c r="T240" s="31">
        <f t="shared" si="19"/>
        <v>0</v>
      </c>
      <c r="U240" s="32" t="str">
        <f t="shared" si="20"/>
        <v xml:space="preserve"> </v>
      </c>
    </row>
    <row r="241" spans="2:21" x14ac:dyDescent="0.25">
      <c r="B241" s="11"/>
      <c r="C241" s="12"/>
      <c r="D241" s="13"/>
      <c r="E241" s="13"/>
      <c r="F241" s="13"/>
      <c r="G241" s="12"/>
      <c r="H241" s="14"/>
      <c r="I241" s="14"/>
      <c r="J241" s="12"/>
      <c r="K241" s="15"/>
      <c r="L241" s="15"/>
      <c r="M241" s="15"/>
      <c r="N241" s="15"/>
      <c r="O241" s="15"/>
      <c r="P241" s="16" t="str">
        <f t="shared" si="17"/>
        <v xml:space="preserve"> </v>
      </c>
      <c r="Q241" s="17">
        <f t="shared" si="18"/>
        <v>0</v>
      </c>
      <c r="R241" s="65"/>
      <c r="S241" s="66">
        <f t="shared" si="22"/>
        <v>0</v>
      </c>
      <c r="T241" s="31">
        <f t="shared" si="19"/>
        <v>0</v>
      </c>
      <c r="U241" s="32" t="str">
        <f t="shared" si="20"/>
        <v xml:space="preserve"> </v>
      </c>
    </row>
    <row r="242" spans="2:21" x14ac:dyDescent="0.25">
      <c r="B242" s="11"/>
      <c r="C242" s="12"/>
      <c r="D242" s="13"/>
      <c r="E242" s="13"/>
      <c r="F242" s="13"/>
      <c r="G242" s="12"/>
      <c r="H242" s="14"/>
      <c r="I242" s="14"/>
      <c r="J242" s="12"/>
      <c r="K242" s="15"/>
      <c r="L242" s="15"/>
      <c r="M242" s="15"/>
      <c r="N242" s="15"/>
      <c r="O242" s="15"/>
      <c r="P242" s="16" t="str">
        <f t="shared" si="17"/>
        <v xml:space="preserve"> </v>
      </c>
      <c r="Q242" s="17">
        <f t="shared" si="18"/>
        <v>0</v>
      </c>
      <c r="R242" s="65"/>
      <c r="S242" s="66">
        <f t="shared" si="22"/>
        <v>0</v>
      </c>
      <c r="T242" s="31">
        <f t="shared" si="19"/>
        <v>0</v>
      </c>
      <c r="U242" s="32" t="str">
        <f t="shared" si="20"/>
        <v xml:space="preserve"> </v>
      </c>
    </row>
    <row r="243" spans="2:21" x14ac:dyDescent="0.25">
      <c r="B243" s="11"/>
      <c r="C243" s="12"/>
      <c r="D243" s="13"/>
      <c r="E243" s="13"/>
      <c r="F243" s="13"/>
      <c r="G243" s="12"/>
      <c r="H243" s="14"/>
      <c r="I243" s="14"/>
      <c r="J243" s="12"/>
      <c r="K243" s="15"/>
      <c r="L243" s="15"/>
      <c r="M243" s="15"/>
      <c r="N243" s="15"/>
      <c r="O243" s="15"/>
      <c r="P243" s="16" t="str">
        <f t="shared" si="17"/>
        <v xml:space="preserve"> </v>
      </c>
      <c r="Q243" s="17">
        <f t="shared" si="18"/>
        <v>0</v>
      </c>
      <c r="R243" s="65"/>
      <c r="S243" s="66">
        <f t="shared" si="22"/>
        <v>0</v>
      </c>
      <c r="T243" s="31">
        <f t="shared" si="19"/>
        <v>0</v>
      </c>
      <c r="U243" s="32" t="str">
        <f t="shared" si="20"/>
        <v xml:space="preserve"> </v>
      </c>
    </row>
    <row r="244" spans="2:21" x14ac:dyDescent="0.25">
      <c r="B244" s="11"/>
      <c r="C244" s="12"/>
      <c r="D244" s="13"/>
      <c r="E244" s="13"/>
      <c r="F244" s="13"/>
      <c r="G244" s="12"/>
      <c r="H244" s="14"/>
      <c r="I244" s="14"/>
      <c r="J244" s="12"/>
      <c r="K244" s="15"/>
      <c r="L244" s="15"/>
      <c r="M244" s="15"/>
      <c r="N244" s="15"/>
      <c r="O244" s="15"/>
      <c r="P244" s="16" t="str">
        <f t="shared" si="17"/>
        <v xml:space="preserve"> </v>
      </c>
      <c r="Q244" s="17">
        <f t="shared" si="18"/>
        <v>0</v>
      </c>
      <c r="R244" s="65"/>
      <c r="S244" s="66">
        <f t="shared" si="22"/>
        <v>0</v>
      </c>
      <c r="T244" s="31">
        <f t="shared" si="19"/>
        <v>0</v>
      </c>
      <c r="U244" s="32" t="str">
        <f t="shared" si="20"/>
        <v xml:space="preserve"> </v>
      </c>
    </row>
    <row r="245" spans="2:21" x14ac:dyDescent="0.25">
      <c r="B245" s="11"/>
      <c r="C245" s="12"/>
      <c r="D245" s="13"/>
      <c r="E245" s="13"/>
      <c r="F245" s="13"/>
      <c r="G245" s="12"/>
      <c r="H245" s="14"/>
      <c r="I245" s="14"/>
      <c r="J245" s="12"/>
      <c r="K245" s="15"/>
      <c r="L245" s="15"/>
      <c r="M245" s="15"/>
      <c r="N245" s="15"/>
      <c r="O245" s="15"/>
      <c r="P245" s="16" t="str">
        <f t="shared" si="17"/>
        <v xml:space="preserve"> </v>
      </c>
      <c r="Q245" s="17">
        <f t="shared" si="18"/>
        <v>0</v>
      </c>
      <c r="R245" s="65"/>
      <c r="S245" s="66">
        <f t="shared" si="22"/>
        <v>0</v>
      </c>
      <c r="T245" s="31">
        <f t="shared" si="19"/>
        <v>0</v>
      </c>
      <c r="U245" s="32" t="str">
        <f t="shared" si="20"/>
        <v xml:space="preserve"> </v>
      </c>
    </row>
    <row r="246" spans="2:21" x14ac:dyDescent="0.25">
      <c r="B246" s="11"/>
      <c r="C246" s="12"/>
      <c r="D246" s="13"/>
      <c r="E246" s="13"/>
      <c r="F246" s="13"/>
      <c r="G246" s="12"/>
      <c r="H246" s="14"/>
      <c r="I246" s="14"/>
      <c r="J246" s="12"/>
      <c r="K246" s="15"/>
      <c r="L246" s="15"/>
      <c r="M246" s="15"/>
      <c r="N246" s="15"/>
      <c r="O246" s="15"/>
      <c r="P246" s="16" t="str">
        <f t="shared" si="17"/>
        <v xml:space="preserve"> </v>
      </c>
      <c r="Q246" s="17">
        <f t="shared" si="18"/>
        <v>0</v>
      </c>
      <c r="R246" s="65"/>
      <c r="S246" s="66">
        <f t="shared" si="22"/>
        <v>0</v>
      </c>
      <c r="T246" s="31">
        <f t="shared" si="19"/>
        <v>0</v>
      </c>
      <c r="U246" s="32" t="str">
        <f t="shared" si="20"/>
        <v xml:space="preserve"> </v>
      </c>
    </row>
    <row r="247" spans="2:21" x14ac:dyDescent="0.25">
      <c r="B247" s="11"/>
      <c r="C247" s="12"/>
      <c r="D247" s="13"/>
      <c r="E247" s="13"/>
      <c r="F247" s="13"/>
      <c r="G247" s="12"/>
      <c r="H247" s="14"/>
      <c r="I247" s="14"/>
      <c r="J247" s="12"/>
      <c r="K247" s="15"/>
      <c r="L247" s="15"/>
      <c r="M247" s="15"/>
      <c r="N247" s="15"/>
      <c r="O247" s="15"/>
      <c r="P247" s="16" t="str">
        <f t="shared" si="17"/>
        <v xml:space="preserve"> </v>
      </c>
      <c r="Q247" s="17">
        <f t="shared" si="18"/>
        <v>0</v>
      </c>
      <c r="R247" s="65"/>
      <c r="S247" s="66">
        <f t="shared" si="22"/>
        <v>0</v>
      </c>
      <c r="T247" s="31">
        <f t="shared" si="19"/>
        <v>0</v>
      </c>
      <c r="U247" s="32" t="str">
        <f t="shared" si="20"/>
        <v xml:space="preserve"> </v>
      </c>
    </row>
    <row r="248" spans="2:21" x14ac:dyDescent="0.25">
      <c r="B248" s="11"/>
      <c r="C248" s="12"/>
      <c r="D248" s="13"/>
      <c r="E248" s="13"/>
      <c r="F248" s="13"/>
      <c r="G248" s="12"/>
      <c r="H248" s="14"/>
      <c r="I248" s="14"/>
      <c r="J248" s="12"/>
      <c r="K248" s="15"/>
      <c r="L248" s="15"/>
      <c r="M248" s="15"/>
      <c r="N248" s="15"/>
      <c r="O248" s="15"/>
      <c r="P248" s="16" t="str">
        <f t="shared" si="17"/>
        <v xml:space="preserve"> </v>
      </c>
      <c r="Q248" s="17">
        <f t="shared" si="18"/>
        <v>0</v>
      </c>
      <c r="R248" s="65"/>
      <c r="S248" s="66">
        <f t="shared" si="21"/>
        <v>0</v>
      </c>
      <c r="T248" s="31">
        <f t="shared" si="19"/>
        <v>0</v>
      </c>
      <c r="U248" s="32" t="str">
        <f t="shared" si="20"/>
        <v xml:space="preserve"> </v>
      </c>
    </row>
    <row r="249" spans="2:21" x14ac:dyDescent="0.25">
      <c r="B249" s="11"/>
      <c r="C249" s="12"/>
      <c r="D249" s="13"/>
      <c r="E249" s="13"/>
      <c r="F249" s="13"/>
      <c r="G249" s="12"/>
      <c r="H249" s="14"/>
      <c r="I249" s="14"/>
      <c r="J249" s="12"/>
      <c r="K249" s="15"/>
      <c r="L249" s="15"/>
      <c r="M249" s="15"/>
      <c r="N249" s="15"/>
      <c r="O249" s="15"/>
      <c r="P249" s="16" t="str">
        <f t="shared" si="17"/>
        <v xml:space="preserve"> </v>
      </c>
      <c r="Q249" s="17">
        <f t="shared" si="18"/>
        <v>0</v>
      </c>
      <c r="R249" s="65"/>
      <c r="S249" s="66">
        <f t="shared" si="21"/>
        <v>0</v>
      </c>
      <c r="T249" s="31">
        <f t="shared" si="19"/>
        <v>0</v>
      </c>
      <c r="U249" s="32" t="str">
        <f t="shared" si="20"/>
        <v xml:space="preserve"> </v>
      </c>
    </row>
    <row r="250" spans="2:21" x14ac:dyDescent="0.25">
      <c r="B250" s="11"/>
      <c r="C250" s="12"/>
      <c r="D250" s="13"/>
      <c r="E250" s="13"/>
      <c r="F250" s="13"/>
      <c r="G250" s="12"/>
      <c r="H250" s="14"/>
      <c r="I250" s="14"/>
      <c r="J250" s="12"/>
      <c r="K250" s="15"/>
      <c r="L250" s="15"/>
      <c r="M250" s="15"/>
      <c r="N250" s="15"/>
      <c r="O250" s="15"/>
      <c r="P250" s="16" t="str">
        <f t="shared" ref="P250:P284" si="23">+IF(K250&lt;=0," ",IF(K250&lt;=10,"A",IF(K250&gt;=11,"B")))</f>
        <v xml:space="preserve"> </v>
      </c>
      <c r="Q250" s="17">
        <f t="shared" ref="Q250:Q284" si="24">+IF(P250=" ",K250*0,IF(P250="A",K250*2500,IF(P250="B",K250*3000)))</f>
        <v>0</v>
      </c>
      <c r="R250" s="65"/>
      <c r="S250" s="66">
        <f t="shared" ref="S250:S284" si="25">+Q250-R250</f>
        <v>0</v>
      </c>
      <c r="T250" s="31">
        <f t="shared" si="19"/>
        <v>0</v>
      </c>
      <c r="U250" s="32" t="str">
        <f t="shared" ref="U250:U284" si="26">+IF(T250=0," ",IF(T250&lt;=50,"OK",IF(T250&gt;=51,"LEBIH")))</f>
        <v xml:space="preserve"> </v>
      </c>
    </row>
    <row r="251" spans="2:21" x14ac:dyDescent="0.25">
      <c r="B251" s="11"/>
      <c r="C251" s="12"/>
      <c r="D251" s="13"/>
      <c r="E251" s="13"/>
      <c r="F251" s="13"/>
      <c r="G251" s="12"/>
      <c r="H251" s="14"/>
      <c r="I251" s="14"/>
      <c r="J251" s="12"/>
      <c r="K251" s="15"/>
      <c r="L251" s="15"/>
      <c r="M251" s="15"/>
      <c r="N251" s="15"/>
      <c r="O251" s="15"/>
      <c r="P251" s="16" t="str">
        <f t="shared" si="23"/>
        <v xml:space="preserve"> </v>
      </c>
      <c r="Q251" s="17">
        <f t="shared" si="24"/>
        <v>0</v>
      </c>
      <c r="R251" s="65"/>
      <c r="S251" s="66">
        <f t="shared" si="25"/>
        <v>0</v>
      </c>
      <c r="T251" s="31">
        <f t="shared" si="19"/>
        <v>0</v>
      </c>
      <c r="U251" s="32" t="str">
        <f t="shared" si="26"/>
        <v xml:space="preserve"> </v>
      </c>
    </row>
    <row r="252" spans="2:21" x14ac:dyDescent="0.25">
      <c r="B252" s="11"/>
      <c r="C252" s="12"/>
      <c r="D252" s="13"/>
      <c r="E252" s="13"/>
      <c r="F252" s="13"/>
      <c r="G252" s="12"/>
      <c r="H252" s="14"/>
      <c r="I252" s="14"/>
      <c r="J252" s="12"/>
      <c r="K252" s="15"/>
      <c r="L252" s="15"/>
      <c r="M252" s="15"/>
      <c r="N252" s="15"/>
      <c r="O252" s="15"/>
      <c r="P252" s="16" t="str">
        <f t="shared" si="23"/>
        <v xml:space="preserve"> </v>
      </c>
      <c r="Q252" s="17">
        <f t="shared" si="24"/>
        <v>0</v>
      </c>
      <c r="R252" s="65"/>
      <c r="S252" s="66">
        <f t="shared" si="25"/>
        <v>0</v>
      </c>
      <c r="T252" s="31">
        <f t="shared" si="19"/>
        <v>0</v>
      </c>
      <c r="U252" s="32" t="str">
        <f t="shared" si="26"/>
        <v xml:space="preserve"> </v>
      </c>
    </row>
    <row r="253" spans="2:21" x14ac:dyDescent="0.25">
      <c r="B253" s="11"/>
      <c r="C253" s="12"/>
      <c r="D253" s="13"/>
      <c r="E253" s="13"/>
      <c r="F253" s="13"/>
      <c r="G253" s="12"/>
      <c r="H253" s="14"/>
      <c r="I253" s="14"/>
      <c r="J253" s="12"/>
      <c r="K253" s="15"/>
      <c r="L253" s="15"/>
      <c r="M253" s="15"/>
      <c r="N253" s="15"/>
      <c r="O253" s="15"/>
      <c r="P253" s="16" t="str">
        <f t="shared" si="23"/>
        <v xml:space="preserve"> </v>
      </c>
      <c r="Q253" s="17">
        <f t="shared" si="24"/>
        <v>0</v>
      </c>
      <c r="R253" s="65"/>
      <c r="S253" s="66">
        <f t="shared" si="25"/>
        <v>0</v>
      </c>
      <c r="T253" s="31">
        <f t="shared" si="19"/>
        <v>0</v>
      </c>
      <c r="U253" s="32" t="str">
        <f t="shared" si="26"/>
        <v xml:space="preserve"> </v>
      </c>
    </row>
    <row r="254" spans="2:21" x14ac:dyDescent="0.25">
      <c r="B254" s="11"/>
      <c r="C254" s="12"/>
      <c r="D254" s="13"/>
      <c r="E254" s="13"/>
      <c r="F254" s="13"/>
      <c r="G254" s="12"/>
      <c r="H254" s="14"/>
      <c r="I254" s="14"/>
      <c r="J254" s="12"/>
      <c r="K254" s="15"/>
      <c r="L254" s="15"/>
      <c r="M254" s="15"/>
      <c r="N254" s="15"/>
      <c r="O254" s="15"/>
      <c r="P254" s="16" t="str">
        <f t="shared" si="23"/>
        <v xml:space="preserve"> </v>
      </c>
      <c r="Q254" s="17">
        <f t="shared" si="24"/>
        <v>0</v>
      </c>
      <c r="R254" s="65"/>
      <c r="S254" s="66">
        <f t="shared" si="25"/>
        <v>0</v>
      </c>
      <c r="T254" s="31">
        <f t="shared" si="19"/>
        <v>0</v>
      </c>
      <c r="U254" s="32" t="str">
        <f t="shared" si="26"/>
        <v xml:space="preserve"> </v>
      </c>
    </row>
    <row r="255" spans="2:21" x14ac:dyDescent="0.25">
      <c r="B255" s="11"/>
      <c r="C255" s="12"/>
      <c r="D255" s="13"/>
      <c r="E255" s="13"/>
      <c r="F255" s="13"/>
      <c r="G255" s="12"/>
      <c r="H255" s="14"/>
      <c r="I255" s="14"/>
      <c r="J255" s="12"/>
      <c r="K255" s="15"/>
      <c r="L255" s="15"/>
      <c r="M255" s="15"/>
      <c r="N255" s="15"/>
      <c r="O255" s="15"/>
      <c r="P255" s="16" t="str">
        <f t="shared" si="23"/>
        <v xml:space="preserve"> </v>
      </c>
      <c r="Q255" s="17">
        <f t="shared" si="24"/>
        <v>0</v>
      </c>
      <c r="R255" s="65"/>
      <c r="S255" s="66">
        <f t="shared" si="25"/>
        <v>0</v>
      </c>
      <c r="T255" s="31">
        <f t="shared" si="19"/>
        <v>0</v>
      </c>
      <c r="U255" s="32" t="str">
        <f t="shared" si="26"/>
        <v xml:space="preserve"> </v>
      </c>
    </row>
    <row r="256" spans="2:21" x14ac:dyDescent="0.25">
      <c r="B256" s="11"/>
      <c r="C256" s="12"/>
      <c r="D256" s="13"/>
      <c r="E256" s="13"/>
      <c r="F256" s="13"/>
      <c r="G256" s="12"/>
      <c r="H256" s="14"/>
      <c r="I256" s="14"/>
      <c r="J256" s="12"/>
      <c r="K256" s="15"/>
      <c r="L256" s="15"/>
      <c r="M256" s="15"/>
      <c r="N256" s="15"/>
      <c r="O256" s="15"/>
      <c r="P256" s="16" t="str">
        <f t="shared" si="23"/>
        <v xml:space="preserve"> </v>
      </c>
      <c r="Q256" s="17">
        <f t="shared" si="24"/>
        <v>0</v>
      </c>
      <c r="R256" s="65"/>
      <c r="S256" s="66">
        <f t="shared" si="25"/>
        <v>0</v>
      </c>
      <c r="T256" s="31">
        <f t="shared" si="19"/>
        <v>0</v>
      </c>
      <c r="U256" s="32" t="str">
        <f t="shared" si="26"/>
        <v xml:space="preserve"> </v>
      </c>
    </row>
    <row r="257" spans="2:21" x14ac:dyDescent="0.25">
      <c r="B257" s="11"/>
      <c r="C257" s="12"/>
      <c r="D257" s="13"/>
      <c r="E257" s="13"/>
      <c r="F257" s="13"/>
      <c r="G257" s="12"/>
      <c r="H257" s="14"/>
      <c r="I257" s="14"/>
      <c r="J257" s="12"/>
      <c r="K257" s="15"/>
      <c r="L257" s="15"/>
      <c r="M257" s="15"/>
      <c r="N257" s="15"/>
      <c r="O257" s="15"/>
      <c r="P257" s="16" t="str">
        <f t="shared" si="23"/>
        <v xml:space="preserve"> </v>
      </c>
      <c r="Q257" s="17">
        <f t="shared" si="24"/>
        <v>0</v>
      </c>
      <c r="R257" s="65"/>
      <c r="S257" s="66">
        <f t="shared" si="25"/>
        <v>0</v>
      </c>
      <c r="T257" s="31">
        <f t="shared" si="19"/>
        <v>0</v>
      </c>
      <c r="U257" s="32" t="str">
        <f t="shared" si="26"/>
        <v xml:space="preserve"> </v>
      </c>
    </row>
    <row r="258" spans="2:21" x14ac:dyDescent="0.25">
      <c r="B258" s="11"/>
      <c r="C258" s="12"/>
      <c r="D258" s="13"/>
      <c r="E258" s="13"/>
      <c r="F258" s="13"/>
      <c r="G258" s="12"/>
      <c r="H258" s="14"/>
      <c r="I258" s="14"/>
      <c r="J258" s="12"/>
      <c r="K258" s="15"/>
      <c r="L258" s="15"/>
      <c r="M258" s="15"/>
      <c r="N258" s="15"/>
      <c r="O258" s="15"/>
      <c r="P258" s="16" t="str">
        <f t="shared" si="23"/>
        <v xml:space="preserve"> </v>
      </c>
      <c r="Q258" s="17">
        <f t="shared" si="24"/>
        <v>0</v>
      </c>
      <c r="R258" s="65"/>
      <c r="S258" s="66">
        <f t="shared" si="25"/>
        <v>0</v>
      </c>
      <c r="T258" s="31">
        <f t="shared" si="19"/>
        <v>0</v>
      </c>
      <c r="U258" s="32" t="str">
        <f t="shared" si="26"/>
        <v xml:space="preserve"> </v>
      </c>
    </row>
    <row r="259" spans="2:21" x14ac:dyDescent="0.25">
      <c r="B259" s="11"/>
      <c r="C259" s="12"/>
      <c r="D259" s="13"/>
      <c r="E259" s="13"/>
      <c r="F259" s="13"/>
      <c r="G259" s="12"/>
      <c r="H259" s="14"/>
      <c r="I259" s="14"/>
      <c r="J259" s="12"/>
      <c r="K259" s="15"/>
      <c r="L259" s="15"/>
      <c r="M259" s="15"/>
      <c r="N259" s="15"/>
      <c r="O259" s="15"/>
      <c r="P259" s="16" t="str">
        <f t="shared" si="23"/>
        <v xml:space="preserve"> </v>
      </c>
      <c r="Q259" s="17">
        <f t="shared" si="24"/>
        <v>0</v>
      </c>
      <c r="R259" s="65"/>
      <c r="S259" s="66">
        <f t="shared" si="25"/>
        <v>0</v>
      </c>
      <c r="T259" s="31">
        <f t="shared" si="19"/>
        <v>0</v>
      </c>
      <c r="U259" s="32" t="str">
        <f t="shared" si="26"/>
        <v xml:space="preserve"> </v>
      </c>
    </row>
    <row r="260" spans="2:21" x14ac:dyDescent="0.25">
      <c r="B260" s="11"/>
      <c r="C260" s="12"/>
      <c r="D260" s="13"/>
      <c r="E260" s="13"/>
      <c r="F260" s="13"/>
      <c r="G260" s="12"/>
      <c r="H260" s="14"/>
      <c r="I260" s="14"/>
      <c r="J260" s="12"/>
      <c r="K260" s="15"/>
      <c r="L260" s="15"/>
      <c r="M260" s="15"/>
      <c r="N260" s="15"/>
      <c r="O260" s="15"/>
      <c r="P260" s="16" t="str">
        <f t="shared" si="23"/>
        <v xml:space="preserve"> </v>
      </c>
      <c r="Q260" s="17">
        <f t="shared" si="24"/>
        <v>0</v>
      </c>
      <c r="R260" s="65"/>
      <c r="S260" s="66">
        <f t="shared" si="25"/>
        <v>0</v>
      </c>
      <c r="T260" s="31">
        <f t="shared" si="19"/>
        <v>0</v>
      </c>
      <c r="U260" s="32" t="str">
        <f t="shared" si="26"/>
        <v xml:space="preserve"> </v>
      </c>
    </row>
    <row r="261" spans="2:21" x14ac:dyDescent="0.25">
      <c r="B261" s="11"/>
      <c r="C261" s="12"/>
      <c r="D261" s="13"/>
      <c r="E261" s="13"/>
      <c r="F261" s="13"/>
      <c r="G261" s="12"/>
      <c r="H261" s="14"/>
      <c r="I261" s="14"/>
      <c r="J261" s="12"/>
      <c r="K261" s="15"/>
      <c r="L261" s="15"/>
      <c r="M261" s="15"/>
      <c r="N261" s="15"/>
      <c r="O261" s="15"/>
      <c r="P261" s="16" t="str">
        <f t="shared" si="23"/>
        <v xml:space="preserve"> </v>
      </c>
      <c r="Q261" s="17">
        <f t="shared" si="24"/>
        <v>0</v>
      </c>
      <c r="R261" s="65"/>
      <c r="S261" s="66">
        <f t="shared" si="25"/>
        <v>0</v>
      </c>
      <c r="T261" s="31">
        <f t="shared" si="19"/>
        <v>0</v>
      </c>
      <c r="U261" s="32" t="str">
        <f t="shared" si="26"/>
        <v xml:space="preserve"> </v>
      </c>
    </row>
    <row r="262" spans="2:21" x14ac:dyDescent="0.25">
      <c r="B262" s="11"/>
      <c r="C262" s="12"/>
      <c r="D262" s="13"/>
      <c r="E262" s="13"/>
      <c r="F262" s="13"/>
      <c r="G262" s="12"/>
      <c r="H262" s="14"/>
      <c r="I262" s="14"/>
      <c r="J262" s="12"/>
      <c r="K262" s="15"/>
      <c r="L262" s="15"/>
      <c r="M262" s="15"/>
      <c r="N262" s="15"/>
      <c r="O262" s="15"/>
      <c r="P262" s="16" t="str">
        <f t="shared" si="23"/>
        <v xml:space="preserve"> </v>
      </c>
      <c r="Q262" s="17">
        <f t="shared" si="24"/>
        <v>0</v>
      </c>
      <c r="R262" s="65"/>
      <c r="S262" s="66">
        <f t="shared" si="25"/>
        <v>0</v>
      </c>
      <c r="T262" s="31">
        <f t="shared" si="19"/>
        <v>0</v>
      </c>
      <c r="U262" s="32" t="str">
        <f t="shared" si="26"/>
        <v xml:space="preserve"> </v>
      </c>
    </row>
    <row r="263" spans="2:21" x14ac:dyDescent="0.25">
      <c r="B263" s="11"/>
      <c r="C263" s="12"/>
      <c r="D263" s="13"/>
      <c r="E263" s="13"/>
      <c r="F263" s="13"/>
      <c r="G263" s="12"/>
      <c r="H263" s="14"/>
      <c r="I263" s="14"/>
      <c r="J263" s="12"/>
      <c r="K263" s="15"/>
      <c r="L263" s="15"/>
      <c r="M263" s="15"/>
      <c r="N263" s="15"/>
      <c r="O263" s="15"/>
      <c r="P263" s="16" t="str">
        <f t="shared" si="23"/>
        <v xml:space="preserve"> </v>
      </c>
      <c r="Q263" s="17">
        <f t="shared" si="24"/>
        <v>0</v>
      </c>
      <c r="R263" s="65"/>
      <c r="S263" s="66">
        <f t="shared" si="25"/>
        <v>0</v>
      </c>
      <c r="T263" s="31">
        <f t="shared" si="19"/>
        <v>0</v>
      </c>
      <c r="U263" s="32" t="str">
        <f t="shared" si="26"/>
        <v xml:space="preserve"> </v>
      </c>
    </row>
    <row r="264" spans="2:21" x14ac:dyDescent="0.25">
      <c r="B264" s="11"/>
      <c r="C264" s="12"/>
      <c r="D264" s="13"/>
      <c r="E264" s="13"/>
      <c r="F264" s="13"/>
      <c r="G264" s="12"/>
      <c r="H264" s="14"/>
      <c r="I264" s="14"/>
      <c r="J264" s="12"/>
      <c r="K264" s="15"/>
      <c r="L264" s="15"/>
      <c r="M264" s="15"/>
      <c r="N264" s="15"/>
      <c r="O264" s="15"/>
      <c r="P264" s="16" t="str">
        <f t="shared" si="23"/>
        <v xml:space="preserve"> </v>
      </c>
      <c r="Q264" s="17">
        <f t="shared" si="24"/>
        <v>0</v>
      </c>
      <c r="R264" s="65"/>
      <c r="S264" s="66">
        <f t="shared" si="25"/>
        <v>0</v>
      </c>
      <c r="T264" s="31">
        <f t="shared" si="19"/>
        <v>0</v>
      </c>
      <c r="U264" s="32" t="str">
        <f t="shared" si="26"/>
        <v xml:space="preserve"> </v>
      </c>
    </row>
    <row r="265" spans="2:21" x14ac:dyDescent="0.25">
      <c r="B265" s="11"/>
      <c r="C265" s="12"/>
      <c r="D265" s="13"/>
      <c r="E265" s="13"/>
      <c r="F265" s="13"/>
      <c r="G265" s="12"/>
      <c r="H265" s="14"/>
      <c r="I265" s="14"/>
      <c r="J265" s="12"/>
      <c r="K265" s="15"/>
      <c r="L265" s="15"/>
      <c r="M265" s="15"/>
      <c r="N265" s="15"/>
      <c r="O265" s="15"/>
      <c r="P265" s="16" t="str">
        <f t="shared" si="23"/>
        <v xml:space="preserve"> </v>
      </c>
      <c r="Q265" s="17">
        <f t="shared" si="24"/>
        <v>0</v>
      </c>
      <c r="R265" s="65"/>
      <c r="S265" s="66">
        <f t="shared" si="25"/>
        <v>0</v>
      </c>
      <c r="T265" s="31">
        <f t="shared" ref="T265:T280" si="27">SUMIF($G$8:$G$286,G265:G636,$K$8:$K$286)</f>
        <v>0</v>
      </c>
      <c r="U265" s="32" t="str">
        <f t="shared" si="26"/>
        <v xml:space="preserve"> </v>
      </c>
    </row>
    <row r="266" spans="2:21" x14ac:dyDescent="0.25">
      <c r="B266" s="11"/>
      <c r="C266" s="12"/>
      <c r="D266" s="13"/>
      <c r="E266" s="13"/>
      <c r="F266" s="13"/>
      <c r="G266" s="12"/>
      <c r="H266" s="14"/>
      <c r="I266" s="14"/>
      <c r="J266" s="12"/>
      <c r="K266" s="15"/>
      <c r="L266" s="15"/>
      <c r="M266" s="15"/>
      <c r="N266" s="15"/>
      <c r="O266" s="15"/>
      <c r="P266" s="16" t="str">
        <f t="shared" si="23"/>
        <v xml:space="preserve"> </v>
      </c>
      <c r="Q266" s="17">
        <f t="shared" si="24"/>
        <v>0</v>
      </c>
      <c r="R266" s="65"/>
      <c r="S266" s="66">
        <f t="shared" si="25"/>
        <v>0</v>
      </c>
      <c r="T266" s="31">
        <f t="shared" si="27"/>
        <v>0</v>
      </c>
      <c r="U266" s="32" t="str">
        <f t="shared" si="26"/>
        <v xml:space="preserve"> </v>
      </c>
    </row>
    <row r="267" spans="2:21" x14ac:dyDescent="0.25">
      <c r="B267" s="11"/>
      <c r="C267" s="12"/>
      <c r="D267" s="13"/>
      <c r="E267" s="13"/>
      <c r="F267" s="13"/>
      <c r="G267" s="12"/>
      <c r="H267" s="14"/>
      <c r="I267" s="14"/>
      <c r="J267" s="12"/>
      <c r="K267" s="15"/>
      <c r="L267" s="15"/>
      <c r="M267" s="15"/>
      <c r="N267" s="15"/>
      <c r="O267" s="15"/>
      <c r="P267" s="16" t="str">
        <f t="shared" si="23"/>
        <v xml:space="preserve"> </v>
      </c>
      <c r="Q267" s="17">
        <f t="shared" si="24"/>
        <v>0</v>
      </c>
      <c r="R267" s="65"/>
      <c r="S267" s="66">
        <f t="shared" si="25"/>
        <v>0</v>
      </c>
      <c r="T267" s="31">
        <f t="shared" si="27"/>
        <v>0</v>
      </c>
      <c r="U267" s="32" t="str">
        <f t="shared" si="26"/>
        <v xml:space="preserve"> </v>
      </c>
    </row>
    <row r="268" spans="2:21" x14ac:dyDescent="0.25">
      <c r="B268" s="11"/>
      <c r="C268" s="12"/>
      <c r="D268" s="13"/>
      <c r="E268" s="13"/>
      <c r="F268" s="13"/>
      <c r="G268" s="12"/>
      <c r="H268" s="14"/>
      <c r="I268" s="14"/>
      <c r="J268" s="12"/>
      <c r="K268" s="15"/>
      <c r="L268" s="15"/>
      <c r="M268" s="15"/>
      <c r="N268" s="15"/>
      <c r="O268" s="15"/>
      <c r="P268" s="16" t="str">
        <f t="shared" si="23"/>
        <v xml:space="preserve"> </v>
      </c>
      <c r="Q268" s="17">
        <f t="shared" si="24"/>
        <v>0</v>
      </c>
      <c r="R268" s="65"/>
      <c r="S268" s="66">
        <f t="shared" si="25"/>
        <v>0</v>
      </c>
      <c r="T268" s="31">
        <f t="shared" si="27"/>
        <v>0</v>
      </c>
      <c r="U268" s="32" t="str">
        <f t="shared" si="26"/>
        <v xml:space="preserve"> </v>
      </c>
    </row>
    <row r="269" spans="2:21" x14ac:dyDescent="0.25">
      <c r="B269" s="11"/>
      <c r="C269" s="12"/>
      <c r="D269" s="13"/>
      <c r="E269" s="13"/>
      <c r="F269" s="13"/>
      <c r="G269" s="12"/>
      <c r="H269" s="14"/>
      <c r="I269" s="14"/>
      <c r="J269" s="12"/>
      <c r="K269" s="15"/>
      <c r="L269" s="15"/>
      <c r="M269" s="15"/>
      <c r="N269" s="15"/>
      <c r="O269" s="15"/>
      <c r="P269" s="16" t="str">
        <f t="shared" si="23"/>
        <v xml:space="preserve"> </v>
      </c>
      <c r="Q269" s="17">
        <f t="shared" si="24"/>
        <v>0</v>
      </c>
      <c r="R269" s="65"/>
      <c r="S269" s="66">
        <f t="shared" si="25"/>
        <v>0</v>
      </c>
      <c r="T269" s="31">
        <f t="shared" si="27"/>
        <v>0</v>
      </c>
      <c r="U269" s="32" t="str">
        <f t="shared" si="26"/>
        <v xml:space="preserve"> </v>
      </c>
    </row>
    <row r="270" spans="2:21" x14ac:dyDescent="0.25">
      <c r="B270" s="11"/>
      <c r="C270" s="12"/>
      <c r="D270" s="13"/>
      <c r="E270" s="13"/>
      <c r="F270" s="13"/>
      <c r="G270" s="12"/>
      <c r="H270" s="14"/>
      <c r="I270" s="14"/>
      <c r="J270" s="12"/>
      <c r="K270" s="15"/>
      <c r="L270" s="15"/>
      <c r="M270" s="15"/>
      <c r="N270" s="15"/>
      <c r="O270" s="15"/>
      <c r="P270" s="16" t="str">
        <f t="shared" si="23"/>
        <v xml:space="preserve"> </v>
      </c>
      <c r="Q270" s="17">
        <f t="shared" si="24"/>
        <v>0</v>
      </c>
      <c r="R270" s="65"/>
      <c r="S270" s="66">
        <f t="shared" si="25"/>
        <v>0</v>
      </c>
      <c r="T270" s="31">
        <f t="shared" si="27"/>
        <v>0</v>
      </c>
      <c r="U270" s="32" t="str">
        <f t="shared" si="26"/>
        <v xml:space="preserve"> </v>
      </c>
    </row>
    <row r="271" spans="2:21" x14ac:dyDescent="0.25">
      <c r="B271" s="11"/>
      <c r="C271" s="12"/>
      <c r="D271" s="13"/>
      <c r="E271" s="13"/>
      <c r="F271" s="13"/>
      <c r="G271" s="12"/>
      <c r="H271" s="14"/>
      <c r="I271" s="14"/>
      <c r="J271" s="12"/>
      <c r="K271" s="15"/>
      <c r="L271" s="15"/>
      <c r="M271" s="15"/>
      <c r="N271" s="15"/>
      <c r="O271" s="15"/>
      <c r="P271" s="16" t="str">
        <f t="shared" si="23"/>
        <v xml:space="preserve"> </v>
      </c>
      <c r="Q271" s="17">
        <f t="shared" si="24"/>
        <v>0</v>
      </c>
      <c r="R271" s="65"/>
      <c r="S271" s="66">
        <f t="shared" si="25"/>
        <v>0</v>
      </c>
      <c r="T271" s="31">
        <f t="shared" si="27"/>
        <v>0</v>
      </c>
      <c r="U271" s="32" t="str">
        <f t="shared" si="26"/>
        <v xml:space="preserve"> </v>
      </c>
    </row>
    <row r="272" spans="2:21" x14ac:dyDescent="0.25">
      <c r="B272" s="11"/>
      <c r="C272" s="12"/>
      <c r="D272" s="13"/>
      <c r="E272" s="13"/>
      <c r="F272" s="13"/>
      <c r="G272" s="12"/>
      <c r="H272" s="14"/>
      <c r="I272" s="14"/>
      <c r="J272" s="12"/>
      <c r="K272" s="15"/>
      <c r="L272" s="15"/>
      <c r="M272" s="15"/>
      <c r="N272" s="15"/>
      <c r="O272" s="15"/>
      <c r="P272" s="16" t="str">
        <f t="shared" ref="P272:P280" si="28">+IF(K272&lt;=0," ",IF(K272&lt;=10,"A",IF(K272&gt;=11,"B")))</f>
        <v xml:space="preserve"> </v>
      </c>
      <c r="Q272" s="17">
        <f t="shared" ref="Q272:Q280" si="29">+IF(P272=" ",K272*0,IF(P272="A",K272*2500,IF(P272="B",K272*3000)))</f>
        <v>0</v>
      </c>
      <c r="R272" s="65"/>
      <c r="S272" s="66">
        <f t="shared" ref="S272:S280" si="30">+Q272-R272</f>
        <v>0</v>
      </c>
      <c r="T272" s="31">
        <f t="shared" si="27"/>
        <v>0</v>
      </c>
      <c r="U272" s="32" t="str">
        <f t="shared" ref="U272:U280" si="31">+IF(T272=0," ",IF(T272&lt;=50,"OK",IF(T272&gt;=51,"LEBIH")))</f>
        <v xml:space="preserve"> </v>
      </c>
    </row>
    <row r="273" spans="2:21" x14ac:dyDescent="0.25">
      <c r="B273" s="11"/>
      <c r="C273" s="12"/>
      <c r="D273" s="13"/>
      <c r="E273" s="13"/>
      <c r="F273" s="13"/>
      <c r="G273" s="12"/>
      <c r="H273" s="14"/>
      <c r="I273" s="14"/>
      <c r="J273" s="12"/>
      <c r="K273" s="15"/>
      <c r="L273" s="15"/>
      <c r="M273" s="15"/>
      <c r="N273" s="15"/>
      <c r="O273" s="15"/>
      <c r="P273" s="16" t="str">
        <f t="shared" si="28"/>
        <v xml:space="preserve"> </v>
      </c>
      <c r="Q273" s="17">
        <f t="shared" si="29"/>
        <v>0</v>
      </c>
      <c r="R273" s="65"/>
      <c r="S273" s="66">
        <f t="shared" si="30"/>
        <v>0</v>
      </c>
      <c r="T273" s="31">
        <f t="shared" si="27"/>
        <v>0</v>
      </c>
      <c r="U273" s="32" t="str">
        <f t="shared" si="31"/>
        <v xml:space="preserve"> </v>
      </c>
    </row>
    <row r="274" spans="2:21" x14ac:dyDescent="0.25">
      <c r="B274" s="11"/>
      <c r="C274" s="12"/>
      <c r="D274" s="13"/>
      <c r="E274" s="13"/>
      <c r="F274" s="13"/>
      <c r="G274" s="12"/>
      <c r="H274" s="14"/>
      <c r="I274" s="14"/>
      <c r="J274" s="12"/>
      <c r="K274" s="15"/>
      <c r="L274" s="15"/>
      <c r="M274" s="15"/>
      <c r="N274" s="15"/>
      <c r="O274" s="15"/>
      <c r="P274" s="16" t="str">
        <f t="shared" si="28"/>
        <v xml:space="preserve"> </v>
      </c>
      <c r="Q274" s="17">
        <f t="shared" si="29"/>
        <v>0</v>
      </c>
      <c r="R274" s="65"/>
      <c r="S274" s="66">
        <f t="shared" si="30"/>
        <v>0</v>
      </c>
      <c r="T274" s="31">
        <f t="shared" si="27"/>
        <v>0</v>
      </c>
      <c r="U274" s="32" t="str">
        <f t="shared" si="31"/>
        <v xml:space="preserve"> </v>
      </c>
    </row>
    <row r="275" spans="2:21" x14ac:dyDescent="0.25">
      <c r="B275" s="11"/>
      <c r="C275" s="12"/>
      <c r="D275" s="13"/>
      <c r="E275" s="13"/>
      <c r="F275" s="13"/>
      <c r="G275" s="12"/>
      <c r="H275" s="14"/>
      <c r="I275" s="14"/>
      <c r="J275" s="12"/>
      <c r="K275" s="15"/>
      <c r="L275" s="15"/>
      <c r="M275" s="15"/>
      <c r="N275" s="15"/>
      <c r="O275" s="15"/>
      <c r="P275" s="16" t="str">
        <f t="shared" si="28"/>
        <v xml:space="preserve"> </v>
      </c>
      <c r="Q275" s="17">
        <f t="shared" si="29"/>
        <v>0</v>
      </c>
      <c r="R275" s="65"/>
      <c r="S275" s="66">
        <f t="shared" si="30"/>
        <v>0</v>
      </c>
      <c r="T275" s="31">
        <f t="shared" si="27"/>
        <v>0</v>
      </c>
      <c r="U275" s="32" t="str">
        <f t="shared" si="31"/>
        <v xml:space="preserve"> </v>
      </c>
    </row>
    <row r="276" spans="2:21" x14ac:dyDescent="0.25">
      <c r="B276" s="11"/>
      <c r="C276" s="12"/>
      <c r="D276" s="13"/>
      <c r="E276" s="13"/>
      <c r="F276" s="13"/>
      <c r="G276" s="12"/>
      <c r="H276" s="14"/>
      <c r="I276" s="14"/>
      <c r="J276" s="12"/>
      <c r="K276" s="15"/>
      <c r="L276" s="15"/>
      <c r="M276" s="15"/>
      <c r="N276" s="15"/>
      <c r="O276" s="15"/>
      <c r="P276" s="16" t="str">
        <f t="shared" si="28"/>
        <v xml:space="preserve"> </v>
      </c>
      <c r="Q276" s="17">
        <f t="shared" si="29"/>
        <v>0</v>
      </c>
      <c r="R276" s="65"/>
      <c r="S276" s="66">
        <f t="shared" si="30"/>
        <v>0</v>
      </c>
      <c r="T276" s="31">
        <f t="shared" si="27"/>
        <v>0</v>
      </c>
      <c r="U276" s="32" t="str">
        <f t="shared" si="31"/>
        <v xml:space="preserve"> </v>
      </c>
    </row>
    <row r="277" spans="2:21" x14ac:dyDescent="0.25">
      <c r="B277" s="11"/>
      <c r="C277" s="12"/>
      <c r="D277" s="13"/>
      <c r="E277" s="13"/>
      <c r="F277" s="13"/>
      <c r="G277" s="12"/>
      <c r="H277" s="14"/>
      <c r="I277" s="14"/>
      <c r="J277" s="12"/>
      <c r="K277" s="15"/>
      <c r="L277" s="15"/>
      <c r="M277" s="15"/>
      <c r="N277" s="15"/>
      <c r="O277" s="15"/>
      <c r="P277" s="16" t="str">
        <f t="shared" si="28"/>
        <v xml:space="preserve"> </v>
      </c>
      <c r="Q277" s="17">
        <f t="shared" si="29"/>
        <v>0</v>
      </c>
      <c r="R277" s="65"/>
      <c r="S277" s="66">
        <f t="shared" si="30"/>
        <v>0</v>
      </c>
      <c r="T277" s="31">
        <f t="shared" si="27"/>
        <v>0</v>
      </c>
      <c r="U277" s="32" t="str">
        <f t="shared" si="31"/>
        <v xml:space="preserve"> </v>
      </c>
    </row>
    <row r="278" spans="2:21" x14ac:dyDescent="0.25">
      <c r="B278" s="11"/>
      <c r="C278" s="12"/>
      <c r="D278" s="13"/>
      <c r="E278" s="13"/>
      <c r="F278" s="13"/>
      <c r="G278" s="12"/>
      <c r="H278" s="14"/>
      <c r="I278" s="14"/>
      <c r="J278" s="12"/>
      <c r="K278" s="15"/>
      <c r="L278" s="15"/>
      <c r="M278" s="15"/>
      <c r="N278" s="15"/>
      <c r="O278" s="15"/>
      <c r="P278" s="16" t="str">
        <f t="shared" si="28"/>
        <v xml:space="preserve"> </v>
      </c>
      <c r="Q278" s="17">
        <f t="shared" si="29"/>
        <v>0</v>
      </c>
      <c r="R278" s="65"/>
      <c r="S278" s="66">
        <f t="shared" si="30"/>
        <v>0</v>
      </c>
      <c r="T278" s="31">
        <f t="shared" si="27"/>
        <v>0</v>
      </c>
      <c r="U278" s="32" t="str">
        <f t="shared" si="31"/>
        <v xml:space="preserve"> </v>
      </c>
    </row>
    <row r="279" spans="2:21" x14ac:dyDescent="0.25">
      <c r="B279" s="11"/>
      <c r="C279" s="12"/>
      <c r="D279" s="13"/>
      <c r="E279" s="13"/>
      <c r="F279" s="13"/>
      <c r="G279" s="12"/>
      <c r="H279" s="14"/>
      <c r="I279" s="14"/>
      <c r="J279" s="12"/>
      <c r="K279" s="15"/>
      <c r="L279" s="15"/>
      <c r="M279" s="15"/>
      <c r="N279" s="15"/>
      <c r="O279" s="15"/>
      <c r="P279" s="16" t="str">
        <f t="shared" si="28"/>
        <v xml:space="preserve"> </v>
      </c>
      <c r="Q279" s="17">
        <f t="shared" si="29"/>
        <v>0</v>
      </c>
      <c r="R279" s="65"/>
      <c r="S279" s="66">
        <f t="shared" si="30"/>
        <v>0</v>
      </c>
      <c r="T279" s="31">
        <f t="shared" si="27"/>
        <v>0</v>
      </c>
      <c r="U279" s="32" t="str">
        <f t="shared" si="31"/>
        <v xml:space="preserve"> </v>
      </c>
    </row>
    <row r="280" spans="2:21" x14ac:dyDescent="0.25">
      <c r="B280" s="11"/>
      <c r="C280" s="12"/>
      <c r="D280" s="13"/>
      <c r="E280" s="13"/>
      <c r="F280" s="13"/>
      <c r="G280" s="12"/>
      <c r="H280" s="14"/>
      <c r="I280" s="14"/>
      <c r="J280" s="12"/>
      <c r="K280" s="15"/>
      <c r="L280" s="15"/>
      <c r="M280" s="15"/>
      <c r="N280" s="15"/>
      <c r="O280" s="15"/>
      <c r="P280" s="16" t="str">
        <f t="shared" si="28"/>
        <v xml:space="preserve"> </v>
      </c>
      <c r="Q280" s="17">
        <f t="shared" si="29"/>
        <v>0</v>
      </c>
      <c r="R280" s="65"/>
      <c r="S280" s="66">
        <f t="shared" si="30"/>
        <v>0</v>
      </c>
      <c r="T280" s="31">
        <f t="shared" si="27"/>
        <v>0</v>
      </c>
      <c r="U280" s="32" t="str">
        <f t="shared" si="31"/>
        <v xml:space="preserve"> </v>
      </c>
    </row>
    <row r="281" spans="2:21" x14ac:dyDescent="0.25">
      <c r="B281" s="11"/>
      <c r="C281" s="12"/>
      <c r="D281" s="13"/>
      <c r="E281" s="13"/>
      <c r="F281" s="13"/>
      <c r="G281" s="12"/>
      <c r="H281" s="14"/>
      <c r="I281" s="14"/>
      <c r="J281" s="12"/>
      <c r="K281" s="15"/>
      <c r="L281" s="15"/>
      <c r="M281" s="15"/>
      <c r="N281" s="15"/>
      <c r="O281" s="15"/>
      <c r="P281" s="16" t="str">
        <f t="shared" si="23"/>
        <v xml:space="preserve"> </v>
      </c>
      <c r="Q281" s="17">
        <f t="shared" si="24"/>
        <v>0</v>
      </c>
      <c r="R281" s="65"/>
      <c r="S281" s="66">
        <f t="shared" si="25"/>
        <v>0</v>
      </c>
      <c r="T281" s="31">
        <f>SUMIF($G$8:$G$286,G281:G630,$K$8:$K$286)</f>
        <v>0</v>
      </c>
      <c r="U281" s="32" t="str">
        <f t="shared" si="26"/>
        <v xml:space="preserve"> </v>
      </c>
    </row>
    <row r="282" spans="2:21" x14ac:dyDescent="0.25">
      <c r="B282" s="11"/>
      <c r="C282" s="12"/>
      <c r="D282" s="13"/>
      <c r="E282" s="13"/>
      <c r="F282" s="13"/>
      <c r="G282" s="12"/>
      <c r="H282" s="14"/>
      <c r="I282" s="14"/>
      <c r="J282" s="12"/>
      <c r="K282" s="15"/>
      <c r="L282" s="15"/>
      <c r="M282" s="15"/>
      <c r="N282" s="15"/>
      <c r="O282" s="15"/>
      <c r="P282" s="16" t="str">
        <f t="shared" si="23"/>
        <v xml:space="preserve"> </v>
      </c>
      <c r="Q282" s="17">
        <f t="shared" si="24"/>
        <v>0</v>
      </c>
      <c r="R282" s="65"/>
      <c r="S282" s="66">
        <f t="shared" si="25"/>
        <v>0</v>
      </c>
      <c r="T282" s="31">
        <f>SUMIF($G$8:$G$286,G282:G631,$K$8:$K$286)</f>
        <v>0</v>
      </c>
      <c r="U282" s="32" t="str">
        <f t="shared" si="26"/>
        <v xml:space="preserve"> </v>
      </c>
    </row>
    <row r="283" spans="2:21" x14ac:dyDescent="0.25">
      <c r="B283" s="11"/>
      <c r="C283" s="12"/>
      <c r="D283" s="13"/>
      <c r="E283" s="13"/>
      <c r="F283" s="13"/>
      <c r="G283" s="12"/>
      <c r="H283" s="14"/>
      <c r="I283" s="14"/>
      <c r="J283" s="12"/>
      <c r="K283" s="15"/>
      <c r="L283" s="15"/>
      <c r="M283" s="15"/>
      <c r="N283" s="15"/>
      <c r="O283" s="15"/>
      <c r="P283" s="16" t="str">
        <f t="shared" si="23"/>
        <v xml:space="preserve"> </v>
      </c>
      <c r="Q283" s="17">
        <f t="shared" si="24"/>
        <v>0</v>
      </c>
      <c r="R283" s="65"/>
      <c r="S283" s="66">
        <f t="shared" si="25"/>
        <v>0</v>
      </c>
      <c r="T283" s="31">
        <f>SUMIF($G$8:$G$286,G283:G632,$K$8:$K$286)</f>
        <v>0</v>
      </c>
      <c r="U283" s="32" t="str">
        <f t="shared" si="26"/>
        <v xml:space="preserve"> </v>
      </c>
    </row>
    <row r="284" spans="2:21" x14ac:dyDescent="0.25">
      <c r="B284" s="11"/>
      <c r="C284" s="12"/>
      <c r="D284" s="13"/>
      <c r="E284" s="13"/>
      <c r="F284" s="13"/>
      <c r="G284" s="12"/>
      <c r="H284" s="14"/>
      <c r="I284" s="14"/>
      <c r="J284" s="12"/>
      <c r="K284" s="15"/>
      <c r="L284" s="15"/>
      <c r="M284" s="15"/>
      <c r="N284" s="15"/>
      <c r="O284" s="15"/>
      <c r="P284" s="16" t="str">
        <f t="shared" si="23"/>
        <v xml:space="preserve"> </v>
      </c>
      <c r="Q284" s="17">
        <f t="shared" si="24"/>
        <v>0</v>
      </c>
      <c r="R284" s="65"/>
      <c r="S284" s="66">
        <f t="shared" si="25"/>
        <v>0</v>
      </c>
      <c r="T284" s="31">
        <f>SUMIF($G$8:$G$286,G284:G633,$K$8:$K$286)</f>
        <v>0</v>
      </c>
      <c r="U284" s="32" t="str">
        <f t="shared" si="26"/>
        <v xml:space="preserve"> </v>
      </c>
    </row>
    <row r="285" spans="2:21" x14ac:dyDescent="0.25">
      <c r="B285" s="11"/>
      <c r="C285" s="12"/>
      <c r="D285" s="13"/>
      <c r="E285" s="13"/>
      <c r="F285" s="13"/>
      <c r="G285" s="12"/>
      <c r="H285" s="14"/>
      <c r="I285" s="14"/>
      <c r="J285" s="12"/>
      <c r="K285" s="15"/>
      <c r="L285" s="15"/>
      <c r="M285" s="15"/>
      <c r="N285" s="15"/>
      <c r="O285" s="15"/>
      <c r="P285" s="16" t="str">
        <f t="shared" si="17"/>
        <v xml:space="preserve"> </v>
      </c>
      <c r="Q285" s="17">
        <f t="shared" si="18"/>
        <v>0</v>
      </c>
      <c r="R285" s="65"/>
      <c r="S285" s="66">
        <f t="shared" si="21"/>
        <v>0</v>
      </c>
      <c r="T285" s="31">
        <f t="shared" ref="T285:T307" si="32">SUMIF($G$8:$G$286,G285:G621,$K$8:$K$286)</f>
        <v>0</v>
      </c>
      <c r="U285" s="32" t="str">
        <f t="shared" si="20"/>
        <v xml:space="preserve"> </v>
      </c>
    </row>
    <row r="286" spans="2:21" x14ac:dyDescent="0.25">
      <c r="B286" s="11"/>
      <c r="C286" s="12"/>
      <c r="D286" s="13"/>
      <c r="E286" s="13"/>
      <c r="F286" s="13"/>
      <c r="G286" s="12"/>
      <c r="H286" s="14"/>
      <c r="I286" s="14"/>
      <c r="J286" s="12"/>
      <c r="K286" s="15"/>
      <c r="L286" s="15"/>
      <c r="M286" s="15"/>
      <c r="N286" s="15"/>
      <c r="O286" s="15"/>
      <c r="P286" s="16" t="str">
        <f t="shared" si="17"/>
        <v xml:space="preserve"> </v>
      </c>
      <c r="Q286" s="17">
        <f t="shared" si="18"/>
        <v>0</v>
      </c>
      <c r="R286" s="18"/>
      <c r="S286" s="19">
        <f t="shared" ref="S286" si="33">+Q286-R286</f>
        <v>0</v>
      </c>
      <c r="T286" s="31">
        <f t="shared" si="32"/>
        <v>0</v>
      </c>
      <c r="U286" s="32" t="str">
        <f t="shared" si="20"/>
        <v xml:space="preserve"> </v>
      </c>
    </row>
    <row r="287" spans="2:21" x14ac:dyDescent="0.25">
      <c r="B287" s="11"/>
      <c r="C287" s="12"/>
      <c r="D287" s="13"/>
      <c r="E287" s="13"/>
      <c r="F287" s="13"/>
      <c r="G287" s="12"/>
      <c r="H287" s="14"/>
      <c r="I287" s="14"/>
      <c r="J287" s="12"/>
      <c r="K287" s="15"/>
      <c r="L287" s="15"/>
      <c r="M287" s="15"/>
      <c r="N287" s="15"/>
      <c r="O287" s="15"/>
      <c r="P287" s="16" t="str">
        <f t="shared" ref="P287:P289" si="34">+IF(K287&lt;=0," ",IF(K287&lt;=10,"A",IF(K287&gt;=11,"B")))</f>
        <v xml:space="preserve"> </v>
      </c>
      <c r="Q287" s="17">
        <f t="shared" ref="Q287:Q289" si="35">+IF(P287=" ",K287*0,IF(P287="A",K287*2500,IF(P287="B",K287*3000)))</f>
        <v>0</v>
      </c>
      <c r="R287" s="18"/>
      <c r="S287" s="19">
        <f t="shared" ref="S287:S289" si="36">+Q287-R287</f>
        <v>0</v>
      </c>
      <c r="T287" s="31">
        <f t="shared" si="32"/>
        <v>0</v>
      </c>
      <c r="U287" s="32" t="str">
        <f t="shared" ref="U287:U289" si="37">+IF(T287=0," ",IF(T287&lt;=50,"OK",IF(T287&gt;=51,"LEBIH")))</f>
        <v xml:space="preserve"> </v>
      </c>
    </row>
    <row r="288" spans="2:21" x14ac:dyDescent="0.25">
      <c r="B288" s="11"/>
      <c r="C288" s="12"/>
      <c r="D288" s="13"/>
      <c r="E288" s="13"/>
      <c r="F288" s="13"/>
      <c r="G288" s="12"/>
      <c r="H288" s="14"/>
      <c r="I288" s="14"/>
      <c r="J288" s="12"/>
      <c r="K288" s="15"/>
      <c r="L288" s="15"/>
      <c r="M288" s="15"/>
      <c r="N288" s="15"/>
      <c r="O288" s="15"/>
      <c r="P288" s="16" t="str">
        <f t="shared" si="34"/>
        <v xml:space="preserve"> </v>
      </c>
      <c r="Q288" s="17">
        <f t="shared" si="35"/>
        <v>0</v>
      </c>
      <c r="R288" s="18"/>
      <c r="S288" s="19">
        <f t="shared" si="36"/>
        <v>0</v>
      </c>
      <c r="T288" s="31">
        <f t="shared" si="32"/>
        <v>0</v>
      </c>
      <c r="U288" s="32" t="str">
        <f t="shared" si="37"/>
        <v xml:space="preserve"> </v>
      </c>
    </row>
    <row r="289" spans="2:21" x14ac:dyDescent="0.25">
      <c r="B289" s="11"/>
      <c r="C289" s="12"/>
      <c r="D289" s="13"/>
      <c r="E289" s="13"/>
      <c r="F289" s="13"/>
      <c r="G289" s="12"/>
      <c r="H289" s="14"/>
      <c r="I289" s="14"/>
      <c r="J289" s="12"/>
      <c r="K289" s="15"/>
      <c r="L289" s="15"/>
      <c r="M289" s="15"/>
      <c r="N289" s="15"/>
      <c r="O289" s="15"/>
      <c r="P289" s="16" t="str">
        <f t="shared" si="34"/>
        <v xml:space="preserve"> </v>
      </c>
      <c r="Q289" s="17">
        <f t="shared" si="35"/>
        <v>0</v>
      </c>
      <c r="R289" s="18"/>
      <c r="S289" s="19">
        <f t="shared" si="36"/>
        <v>0</v>
      </c>
      <c r="T289" s="31">
        <f t="shared" si="32"/>
        <v>0</v>
      </c>
      <c r="U289" s="32" t="str">
        <f t="shared" si="37"/>
        <v xml:space="preserve"> </v>
      </c>
    </row>
    <row r="290" spans="2:21" x14ac:dyDescent="0.25">
      <c r="B290" s="11"/>
      <c r="C290" s="12"/>
      <c r="D290" s="13"/>
      <c r="E290" s="13"/>
      <c r="F290" s="13"/>
      <c r="G290" s="12"/>
      <c r="H290" s="14"/>
      <c r="I290" s="14"/>
      <c r="J290" s="12"/>
      <c r="K290" s="15"/>
      <c r="L290" s="15"/>
      <c r="M290" s="15"/>
      <c r="N290" s="15"/>
      <c r="O290" s="15"/>
      <c r="P290" s="16" t="str">
        <f t="shared" ref="P290:P295" si="38">+IF(K290&lt;=0," ",IF(K290&lt;=10,"A",IF(K290&gt;=11,"B")))</f>
        <v xml:space="preserve"> </v>
      </c>
      <c r="Q290" s="17">
        <f t="shared" ref="Q290:Q295" si="39">+IF(P290=" ",K290*0,IF(P290="A",K290*2500,IF(P290="B",K290*3000)))</f>
        <v>0</v>
      </c>
      <c r="R290" s="18"/>
      <c r="S290" s="19">
        <f t="shared" ref="S290:S295" si="40">+Q290-R290</f>
        <v>0</v>
      </c>
      <c r="T290" s="31">
        <f t="shared" si="32"/>
        <v>0</v>
      </c>
      <c r="U290" s="32" t="str">
        <f t="shared" ref="U290:U295" si="41">+IF(T290=0," ",IF(T290&lt;=50,"OK",IF(T290&gt;=51,"LEBIH")))</f>
        <v xml:space="preserve"> </v>
      </c>
    </row>
    <row r="291" spans="2:21" x14ac:dyDescent="0.25">
      <c r="B291" s="11"/>
      <c r="C291" s="12"/>
      <c r="D291" s="13"/>
      <c r="E291" s="13"/>
      <c r="F291" s="13"/>
      <c r="G291" s="12"/>
      <c r="H291" s="14"/>
      <c r="I291" s="14"/>
      <c r="J291" s="12"/>
      <c r="K291" s="15"/>
      <c r="L291" s="15"/>
      <c r="M291" s="15"/>
      <c r="N291" s="15"/>
      <c r="O291" s="15"/>
      <c r="P291" s="16" t="str">
        <f t="shared" si="38"/>
        <v xml:space="preserve"> </v>
      </c>
      <c r="Q291" s="17">
        <f t="shared" si="39"/>
        <v>0</v>
      </c>
      <c r="R291" s="18"/>
      <c r="S291" s="19">
        <f t="shared" si="40"/>
        <v>0</v>
      </c>
      <c r="T291" s="31">
        <f t="shared" si="32"/>
        <v>0</v>
      </c>
      <c r="U291" s="32" t="str">
        <f t="shared" si="41"/>
        <v xml:space="preserve"> </v>
      </c>
    </row>
    <row r="292" spans="2:21" x14ac:dyDescent="0.25">
      <c r="B292" s="11"/>
      <c r="C292" s="12"/>
      <c r="D292" s="13"/>
      <c r="E292" s="13"/>
      <c r="F292" s="13"/>
      <c r="G292" s="12"/>
      <c r="H292" s="14"/>
      <c r="I292" s="14"/>
      <c r="J292" s="12"/>
      <c r="K292" s="15"/>
      <c r="L292" s="15"/>
      <c r="M292" s="15"/>
      <c r="N292" s="15"/>
      <c r="O292" s="15"/>
      <c r="P292" s="16" t="str">
        <f t="shared" si="38"/>
        <v xml:space="preserve"> </v>
      </c>
      <c r="Q292" s="17">
        <f t="shared" si="39"/>
        <v>0</v>
      </c>
      <c r="R292" s="18"/>
      <c r="S292" s="19">
        <f t="shared" si="40"/>
        <v>0</v>
      </c>
      <c r="T292" s="31">
        <f t="shared" si="32"/>
        <v>0</v>
      </c>
      <c r="U292" s="32" t="str">
        <f t="shared" si="41"/>
        <v xml:space="preserve"> </v>
      </c>
    </row>
    <row r="293" spans="2:21" x14ac:dyDescent="0.25">
      <c r="B293" s="11"/>
      <c r="C293" s="12"/>
      <c r="D293" s="13"/>
      <c r="E293" s="13"/>
      <c r="F293" s="13"/>
      <c r="G293" s="12"/>
      <c r="H293" s="14"/>
      <c r="I293" s="14"/>
      <c r="J293" s="12"/>
      <c r="K293" s="15"/>
      <c r="L293" s="15"/>
      <c r="M293" s="15"/>
      <c r="N293" s="15"/>
      <c r="O293" s="15"/>
      <c r="P293" s="16" t="str">
        <f t="shared" si="38"/>
        <v xml:space="preserve"> </v>
      </c>
      <c r="Q293" s="17">
        <f t="shared" si="39"/>
        <v>0</v>
      </c>
      <c r="R293" s="18"/>
      <c r="S293" s="19">
        <f t="shared" si="40"/>
        <v>0</v>
      </c>
      <c r="T293" s="31">
        <f t="shared" si="32"/>
        <v>0</v>
      </c>
      <c r="U293" s="32" t="str">
        <f t="shared" si="41"/>
        <v xml:space="preserve"> </v>
      </c>
    </row>
    <row r="294" spans="2:21" x14ac:dyDescent="0.25">
      <c r="B294" s="11"/>
      <c r="C294" s="12"/>
      <c r="D294" s="13"/>
      <c r="E294" s="13"/>
      <c r="F294" s="13"/>
      <c r="G294" s="12"/>
      <c r="H294" s="14"/>
      <c r="I294" s="14"/>
      <c r="J294" s="12"/>
      <c r="K294" s="15"/>
      <c r="L294" s="15"/>
      <c r="M294" s="15"/>
      <c r="N294" s="15"/>
      <c r="O294" s="15"/>
      <c r="P294" s="16" t="str">
        <f t="shared" si="38"/>
        <v xml:space="preserve"> </v>
      </c>
      <c r="Q294" s="17">
        <f t="shared" si="39"/>
        <v>0</v>
      </c>
      <c r="R294" s="18"/>
      <c r="S294" s="19">
        <f t="shared" si="40"/>
        <v>0</v>
      </c>
      <c r="T294" s="31">
        <f t="shared" si="32"/>
        <v>0</v>
      </c>
      <c r="U294" s="32" t="str">
        <f t="shared" si="41"/>
        <v xml:space="preserve"> </v>
      </c>
    </row>
    <row r="295" spans="2:21" x14ac:dyDescent="0.25">
      <c r="B295" s="11"/>
      <c r="C295" s="12"/>
      <c r="D295" s="13"/>
      <c r="E295" s="13"/>
      <c r="F295" s="13"/>
      <c r="G295" s="12"/>
      <c r="H295" s="14"/>
      <c r="I295" s="14"/>
      <c r="J295" s="12"/>
      <c r="K295" s="15"/>
      <c r="L295" s="15"/>
      <c r="M295" s="15"/>
      <c r="N295" s="15"/>
      <c r="O295" s="15"/>
      <c r="P295" s="16" t="str">
        <f t="shared" si="38"/>
        <v xml:space="preserve"> </v>
      </c>
      <c r="Q295" s="17">
        <f t="shared" si="39"/>
        <v>0</v>
      </c>
      <c r="R295" s="18"/>
      <c r="S295" s="19">
        <f t="shared" si="40"/>
        <v>0</v>
      </c>
      <c r="T295" s="31">
        <f t="shared" si="32"/>
        <v>0</v>
      </c>
      <c r="U295" s="32" t="str">
        <f t="shared" si="41"/>
        <v xml:space="preserve"> </v>
      </c>
    </row>
    <row r="296" spans="2:21" x14ac:dyDescent="0.25">
      <c r="B296" s="11"/>
      <c r="C296" s="12"/>
      <c r="D296" s="13"/>
      <c r="E296" s="13"/>
      <c r="F296" s="13"/>
      <c r="G296" s="12"/>
      <c r="H296" s="14"/>
      <c r="I296" s="14"/>
      <c r="J296" s="12"/>
      <c r="K296" s="15"/>
      <c r="L296" s="15"/>
      <c r="M296" s="15"/>
      <c r="N296" s="15"/>
      <c r="O296" s="15"/>
      <c r="P296" s="16" t="str">
        <f t="shared" ref="P296:P318" si="42">+IF(K296&lt;=0," ",IF(K296&lt;=10,"A",IF(K296&gt;=11,"B")))</f>
        <v xml:space="preserve"> </v>
      </c>
      <c r="Q296" s="17">
        <f t="shared" ref="Q296:Q318" si="43">+IF(P296=" ",K296*0,IF(P296="A",K296*2500,IF(P296="B",K296*3000)))</f>
        <v>0</v>
      </c>
      <c r="R296" s="18"/>
      <c r="S296" s="19">
        <f t="shared" ref="S296:S318" si="44">+Q296-R296</f>
        <v>0</v>
      </c>
      <c r="T296" s="31">
        <f t="shared" si="32"/>
        <v>0</v>
      </c>
      <c r="U296" s="32" t="str">
        <f t="shared" ref="U296:U318" si="45">+IF(T296=0," ",IF(T296&lt;=50,"OK",IF(T296&gt;=51,"LEBIH")))</f>
        <v xml:space="preserve"> </v>
      </c>
    </row>
    <row r="297" spans="2:21" x14ac:dyDescent="0.25">
      <c r="B297" s="11"/>
      <c r="C297" s="12"/>
      <c r="D297" s="13"/>
      <c r="E297" s="13"/>
      <c r="F297" s="13"/>
      <c r="G297" s="12"/>
      <c r="H297" s="14"/>
      <c r="I297" s="14"/>
      <c r="J297" s="12"/>
      <c r="K297" s="15"/>
      <c r="L297" s="15"/>
      <c r="M297" s="15"/>
      <c r="N297" s="15"/>
      <c r="O297" s="15"/>
      <c r="P297" s="16" t="str">
        <f t="shared" si="42"/>
        <v xml:space="preserve"> </v>
      </c>
      <c r="Q297" s="17">
        <f t="shared" si="43"/>
        <v>0</v>
      </c>
      <c r="R297" s="18"/>
      <c r="S297" s="19">
        <f t="shared" si="44"/>
        <v>0</v>
      </c>
      <c r="T297" s="31">
        <f t="shared" si="32"/>
        <v>0</v>
      </c>
      <c r="U297" s="32" t="str">
        <f t="shared" si="45"/>
        <v xml:space="preserve"> </v>
      </c>
    </row>
    <row r="298" spans="2:21" x14ac:dyDescent="0.25">
      <c r="B298" s="11"/>
      <c r="C298" s="12"/>
      <c r="D298" s="13"/>
      <c r="E298" s="13"/>
      <c r="F298" s="13"/>
      <c r="G298" s="12"/>
      <c r="H298" s="14"/>
      <c r="I298" s="14"/>
      <c r="J298" s="12"/>
      <c r="K298" s="15"/>
      <c r="L298" s="15"/>
      <c r="M298" s="15"/>
      <c r="N298" s="15"/>
      <c r="O298" s="15"/>
      <c r="P298" s="16" t="str">
        <f t="shared" si="42"/>
        <v xml:space="preserve"> </v>
      </c>
      <c r="Q298" s="17">
        <f t="shared" si="43"/>
        <v>0</v>
      </c>
      <c r="R298" s="18"/>
      <c r="S298" s="19">
        <f t="shared" si="44"/>
        <v>0</v>
      </c>
      <c r="T298" s="31">
        <f t="shared" si="32"/>
        <v>0</v>
      </c>
      <c r="U298" s="32" t="str">
        <f t="shared" si="45"/>
        <v xml:space="preserve"> </v>
      </c>
    </row>
    <row r="299" spans="2:21" x14ac:dyDescent="0.25">
      <c r="B299" s="11"/>
      <c r="C299" s="12"/>
      <c r="D299" s="13"/>
      <c r="E299" s="13"/>
      <c r="F299" s="13"/>
      <c r="G299" s="12"/>
      <c r="H299" s="14"/>
      <c r="I299" s="14"/>
      <c r="J299" s="12"/>
      <c r="K299" s="15"/>
      <c r="L299" s="15"/>
      <c r="M299" s="15"/>
      <c r="N299" s="15"/>
      <c r="O299" s="15"/>
      <c r="P299" s="16" t="str">
        <f t="shared" si="42"/>
        <v xml:space="preserve"> </v>
      </c>
      <c r="Q299" s="17">
        <f t="shared" si="43"/>
        <v>0</v>
      </c>
      <c r="R299" s="18"/>
      <c r="S299" s="19">
        <f t="shared" si="44"/>
        <v>0</v>
      </c>
      <c r="T299" s="31">
        <f t="shared" si="32"/>
        <v>0</v>
      </c>
      <c r="U299" s="32" t="str">
        <f t="shared" si="45"/>
        <v xml:space="preserve"> </v>
      </c>
    </row>
    <row r="300" spans="2:21" x14ac:dyDescent="0.25">
      <c r="B300" s="11"/>
      <c r="C300" s="12"/>
      <c r="D300" s="13"/>
      <c r="E300" s="13"/>
      <c r="F300" s="13"/>
      <c r="G300" s="12"/>
      <c r="H300" s="14"/>
      <c r="I300" s="14"/>
      <c r="J300" s="12"/>
      <c r="K300" s="15"/>
      <c r="L300" s="15"/>
      <c r="M300" s="15"/>
      <c r="N300" s="15"/>
      <c r="O300" s="15"/>
      <c r="P300" s="16" t="str">
        <f t="shared" si="42"/>
        <v xml:space="preserve"> </v>
      </c>
      <c r="Q300" s="17">
        <f t="shared" si="43"/>
        <v>0</v>
      </c>
      <c r="R300" s="18"/>
      <c r="S300" s="19">
        <f t="shared" si="44"/>
        <v>0</v>
      </c>
      <c r="T300" s="31">
        <f t="shared" si="32"/>
        <v>0</v>
      </c>
      <c r="U300" s="32" t="str">
        <f t="shared" si="45"/>
        <v xml:space="preserve"> </v>
      </c>
    </row>
    <row r="301" spans="2:21" x14ac:dyDescent="0.25">
      <c r="B301" s="11"/>
      <c r="C301" s="12"/>
      <c r="D301" s="13"/>
      <c r="E301" s="13"/>
      <c r="F301" s="13"/>
      <c r="G301" s="12"/>
      <c r="H301" s="14"/>
      <c r="I301" s="14"/>
      <c r="J301" s="12"/>
      <c r="K301" s="15"/>
      <c r="L301" s="15"/>
      <c r="M301" s="15"/>
      <c r="N301" s="15"/>
      <c r="O301" s="15"/>
      <c r="P301" s="16" t="str">
        <f t="shared" si="42"/>
        <v xml:space="preserve"> </v>
      </c>
      <c r="Q301" s="17">
        <f t="shared" si="43"/>
        <v>0</v>
      </c>
      <c r="R301" s="18"/>
      <c r="S301" s="19">
        <f t="shared" si="44"/>
        <v>0</v>
      </c>
      <c r="T301" s="31">
        <f t="shared" si="32"/>
        <v>0</v>
      </c>
      <c r="U301" s="32" t="str">
        <f t="shared" si="45"/>
        <v xml:space="preserve"> </v>
      </c>
    </row>
    <row r="302" spans="2:21" x14ac:dyDescent="0.25">
      <c r="B302" s="11"/>
      <c r="C302" s="12"/>
      <c r="D302" s="13"/>
      <c r="E302" s="13"/>
      <c r="F302" s="13"/>
      <c r="G302" s="12"/>
      <c r="H302" s="14"/>
      <c r="I302" s="14"/>
      <c r="J302" s="12"/>
      <c r="K302" s="15"/>
      <c r="L302" s="15"/>
      <c r="M302" s="15"/>
      <c r="N302" s="15"/>
      <c r="O302" s="15"/>
      <c r="P302" s="16" t="str">
        <f t="shared" si="42"/>
        <v xml:space="preserve"> </v>
      </c>
      <c r="Q302" s="17">
        <f t="shared" si="43"/>
        <v>0</v>
      </c>
      <c r="R302" s="18"/>
      <c r="S302" s="19">
        <f t="shared" si="44"/>
        <v>0</v>
      </c>
      <c r="T302" s="31">
        <f t="shared" si="32"/>
        <v>0</v>
      </c>
      <c r="U302" s="32" t="str">
        <f t="shared" si="45"/>
        <v xml:space="preserve"> </v>
      </c>
    </row>
    <row r="303" spans="2:21" x14ac:dyDescent="0.25">
      <c r="B303" s="11"/>
      <c r="C303" s="12"/>
      <c r="D303" s="13"/>
      <c r="E303" s="13"/>
      <c r="F303" s="13"/>
      <c r="G303" s="12"/>
      <c r="H303" s="14"/>
      <c r="I303" s="14"/>
      <c r="J303" s="12"/>
      <c r="K303" s="15"/>
      <c r="L303" s="15"/>
      <c r="M303" s="15"/>
      <c r="N303" s="15"/>
      <c r="O303" s="15"/>
      <c r="P303" s="16" t="str">
        <f t="shared" si="42"/>
        <v xml:space="preserve"> </v>
      </c>
      <c r="Q303" s="17">
        <f t="shared" si="43"/>
        <v>0</v>
      </c>
      <c r="R303" s="18"/>
      <c r="S303" s="19">
        <f t="shared" si="44"/>
        <v>0</v>
      </c>
      <c r="T303" s="31">
        <f t="shared" si="32"/>
        <v>0</v>
      </c>
      <c r="U303" s="32" t="str">
        <f t="shared" si="45"/>
        <v xml:space="preserve"> </v>
      </c>
    </row>
    <row r="304" spans="2:21" x14ac:dyDescent="0.25">
      <c r="B304" s="11"/>
      <c r="C304" s="12"/>
      <c r="D304" s="13"/>
      <c r="E304" s="13"/>
      <c r="F304" s="13"/>
      <c r="G304" s="12"/>
      <c r="H304" s="14"/>
      <c r="I304" s="14"/>
      <c r="J304" s="12"/>
      <c r="K304" s="15"/>
      <c r="L304" s="15"/>
      <c r="M304" s="15"/>
      <c r="N304" s="15"/>
      <c r="O304" s="15"/>
      <c r="P304" s="16" t="str">
        <f t="shared" si="42"/>
        <v xml:space="preserve"> </v>
      </c>
      <c r="Q304" s="17">
        <f t="shared" si="43"/>
        <v>0</v>
      </c>
      <c r="R304" s="18"/>
      <c r="S304" s="19">
        <f t="shared" si="44"/>
        <v>0</v>
      </c>
      <c r="T304" s="31">
        <f t="shared" si="32"/>
        <v>0</v>
      </c>
      <c r="U304" s="32" t="str">
        <f t="shared" si="45"/>
        <v xml:space="preserve"> </v>
      </c>
    </row>
    <row r="305" spans="2:21" x14ac:dyDescent="0.25">
      <c r="B305" s="11"/>
      <c r="C305" s="12"/>
      <c r="D305" s="13"/>
      <c r="E305" s="13"/>
      <c r="F305" s="13"/>
      <c r="G305" s="12"/>
      <c r="H305" s="14"/>
      <c r="I305" s="14"/>
      <c r="J305" s="12"/>
      <c r="K305" s="15"/>
      <c r="L305" s="15"/>
      <c r="M305" s="15"/>
      <c r="N305" s="15"/>
      <c r="O305" s="15"/>
      <c r="P305" s="16" t="str">
        <f t="shared" si="42"/>
        <v xml:space="preserve"> </v>
      </c>
      <c r="Q305" s="17">
        <f t="shared" si="43"/>
        <v>0</v>
      </c>
      <c r="R305" s="18"/>
      <c r="S305" s="19">
        <f t="shared" si="44"/>
        <v>0</v>
      </c>
      <c r="T305" s="31">
        <f t="shared" si="32"/>
        <v>0</v>
      </c>
      <c r="U305" s="32" t="str">
        <f t="shared" si="45"/>
        <v xml:space="preserve"> </v>
      </c>
    </row>
    <row r="306" spans="2:21" x14ac:dyDescent="0.25">
      <c r="B306" s="11"/>
      <c r="C306" s="12"/>
      <c r="D306" s="13"/>
      <c r="E306" s="13"/>
      <c r="F306" s="13"/>
      <c r="G306" s="12"/>
      <c r="H306" s="14"/>
      <c r="I306" s="14"/>
      <c r="J306" s="12"/>
      <c r="K306" s="15"/>
      <c r="L306" s="15"/>
      <c r="M306" s="15"/>
      <c r="N306" s="15"/>
      <c r="O306" s="15"/>
      <c r="P306" s="16" t="str">
        <f t="shared" si="42"/>
        <v xml:space="preserve"> </v>
      </c>
      <c r="Q306" s="17">
        <f t="shared" si="43"/>
        <v>0</v>
      </c>
      <c r="R306" s="18"/>
      <c r="S306" s="19">
        <f t="shared" si="44"/>
        <v>0</v>
      </c>
      <c r="T306" s="31">
        <f t="shared" si="32"/>
        <v>0</v>
      </c>
      <c r="U306" s="32" t="str">
        <f t="shared" si="45"/>
        <v xml:space="preserve"> </v>
      </c>
    </row>
    <row r="307" spans="2:21" x14ac:dyDescent="0.25">
      <c r="B307" s="11"/>
      <c r="C307" s="12"/>
      <c r="D307" s="13"/>
      <c r="E307" s="13"/>
      <c r="F307" s="13"/>
      <c r="G307" s="12"/>
      <c r="H307" s="14"/>
      <c r="I307" s="14"/>
      <c r="J307" s="12"/>
      <c r="K307" s="15"/>
      <c r="L307" s="15"/>
      <c r="M307" s="15"/>
      <c r="N307" s="15"/>
      <c r="O307" s="15"/>
      <c r="P307" s="16" t="str">
        <f t="shared" ref="P307" si="46">+IF(K307&lt;=0," ",IF(K307&lt;=10,"A",IF(K307&gt;=11,"B")))</f>
        <v xml:space="preserve"> </v>
      </c>
      <c r="Q307" s="17">
        <f t="shared" ref="Q307" si="47">+IF(P307=" ",K307*0,IF(P307="A",K307*2500,IF(P307="B",K307*3000)))</f>
        <v>0</v>
      </c>
      <c r="R307" s="18"/>
      <c r="S307" s="19">
        <f t="shared" ref="S307" si="48">+Q307-R307</f>
        <v>0</v>
      </c>
      <c r="T307" s="31">
        <f t="shared" si="32"/>
        <v>0</v>
      </c>
      <c r="U307" s="32" t="str">
        <f t="shared" ref="U307" si="49">+IF(T307=0," ",IF(T307&lt;=50,"OK",IF(T307&gt;=51,"LEBIH")))</f>
        <v xml:space="preserve"> </v>
      </c>
    </row>
    <row r="308" spans="2:21" x14ac:dyDescent="0.25">
      <c r="B308" s="11"/>
      <c r="C308" s="12"/>
      <c r="D308" s="13"/>
      <c r="E308" s="13"/>
      <c r="F308" s="13"/>
      <c r="G308" s="12"/>
      <c r="H308" s="14"/>
      <c r="I308" s="14"/>
      <c r="J308" s="12"/>
      <c r="K308" s="15"/>
      <c r="L308" s="15"/>
      <c r="M308" s="15"/>
      <c r="N308" s="15"/>
      <c r="O308" s="15"/>
      <c r="P308" s="16" t="str">
        <f t="shared" si="42"/>
        <v xml:space="preserve"> </v>
      </c>
      <c r="Q308" s="17">
        <f t="shared" si="43"/>
        <v>0</v>
      </c>
      <c r="R308" s="18"/>
      <c r="S308" s="19">
        <f t="shared" si="44"/>
        <v>0</v>
      </c>
      <c r="T308" s="31">
        <f>SUMIF($G$8:$G$286,G308:G633,$K$8:$K$286)</f>
        <v>0</v>
      </c>
      <c r="U308" s="32" t="str">
        <f t="shared" si="45"/>
        <v xml:space="preserve"> </v>
      </c>
    </row>
    <row r="309" spans="2:21" x14ac:dyDescent="0.25">
      <c r="B309" s="11"/>
      <c r="C309" s="12"/>
      <c r="D309" s="13"/>
      <c r="E309" s="13"/>
      <c r="F309" s="13"/>
      <c r="G309" s="12"/>
      <c r="H309" s="14"/>
      <c r="I309" s="14"/>
      <c r="J309" s="12"/>
      <c r="K309" s="15"/>
      <c r="L309" s="15"/>
      <c r="M309" s="15"/>
      <c r="N309" s="15"/>
      <c r="O309" s="15"/>
      <c r="P309" s="16" t="str">
        <f t="shared" si="42"/>
        <v xml:space="preserve"> </v>
      </c>
      <c r="Q309" s="17">
        <f t="shared" si="43"/>
        <v>0</v>
      </c>
      <c r="R309" s="18"/>
      <c r="S309" s="19">
        <f t="shared" si="44"/>
        <v>0</v>
      </c>
      <c r="T309" s="31">
        <f t="shared" ref="T309:T330" si="50">SUMIF($G$8:$G$286,G309:G645,$K$8:$K$286)</f>
        <v>0</v>
      </c>
      <c r="U309" s="32" t="str">
        <f t="shared" si="45"/>
        <v xml:space="preserve"> </v>
      </c>
    </row>
    <row r="310" spans="2:21" x14ac:dyDescent="0.25">
      <c r="B310" s="11"/>
      <c r="C310" s="12"/>
      <c r="D310" s="13"/>
      <c r="E310" s="13"/>
      <c r="F310" s="13"/>
      <c r="G310" s="12"/>
      <c r="H310" s="14"/>
      <c r="I310" s="14"/>
      <c r="J310" s="12"/>
      <c r="K310" s="15"/>
      <c r="L310" s="15"/>
      <c r="M310" s="15"/>
      <c r="N310" s="15"/>
      <c r="O310" s="15"/>
      <c r="P310" s="16" t="str">
        <f t="shared" si="42"/>
        <v xml:space="preserve"> </v>
      </c>
      <c r="Q310" s="17">
        <f t="shared" si="43"/>
        <v>0</v>
      </c>
      <c r="R310" s="18"/>
      <c r="S310" s="19">
        <f t="shared" si="44"/>
        <v>0</v>
      </c>
      <c r="T310" s="31">
        <f t="shared" si="50"/>
        <v>0</v>
      </c>
      <c r="U310" s="32" t="str">
        <f t="shared" si="45"/>
        <v xml:space="preserve"> </v>
      </c>
    </row>
    <row r="311" spans="2:21" x14ac:dyDescent="0.25">
      <c r="B311" s="11"/>
      <c r="C311" s="12"/>
      <c r="D311" s="13"/>
      <c r="E311" s="13"/>
      <c r="F311" s="13"/>
      <c r="G311" s="12"/>
      <c r="H311" s="14"/>
      <c r="I311" s="14"/>
      <c r="J311" s="12"/>
      <c r="K311" s="15"/>
      <c r="L311" s="15"/>
      <c r="M311" s="15"/>
      <c r="N311" s="15"/>
      <c r="O311" s="15"/>
      <c r="P311" s="16" t="str">
        <f t="shared" si="42"/>
        <v xml:space="preserve"> </v>
      </c>
      <c r="Q311" s="17">
        <f t="shared" si="43"/>
        <v>0</v>
      </c>
      <c r="R311" s="18"/>
      <c r="S311" s="19">
        <f t="shared" si="44"/>
        <v>0</v>
      </c>
      <c r="T311" s="31">
        <f t="shared" si="50"/>
        <v>0</v>
      </c>
      <c r="U311" s="32" t="str">
        <f t="shared" si="45"/>
        <v xml:space="preserve"> </v>
      </c>
    </row>
    <row r="312" spans="2:21" x14ac:dyDescent="0.25">
      <c r="B312" s="11"/>
      <c r="C312" s="12"/>
      <c r="D312" s="13"/>
      <c r="E312" s="13"/>
      <c r="F312" s="13"/>
      <c r="G312" s="12"/>
      <c r="H312" s="14"/>
      <c r="I312" s="14"/>
      <c r="J312" s="12"/>
      <c r="K312" s="15"/>
      <c r="L312" s="15"/>
      <c r="M312" s="15"/>
      <c r="N312" s="15"/>
      <c r="O312" s="15"/>
      <c r="P312" s="16" t="str">
        <f t="shared" si="42"/>
        <v xml:space="preserve"> </v>
      </c>
      <c r="Q312" s="17">
        <f t="shared" si="43"/>
        <v>0</v>
      </c>
      <c r="R312" s="18"/>
      <c r="S312" s="19">
        <f t="shared" si="44"/>
        <v>0</v>
      </c>
      <c r="T312" s="31">
        <f t="shared" si="50"/>
        <v>0</v>
      </c>
      <c r="U312" s="32" t="str">
        <f t="shared" si="45"/>
        <v xml:space="preserve"> </v>
      </c>
    </row>
    <row r="313" spans="2:21" x14ac:dyDescent="0.25">
      <c r="B313" s="11"/>
      <c r="C313" s="12"/>
      <c r="D313" s="13"/>
      <c r="E313" s="13"/>
      <c r="F313" s="13"/>
      <c r="G313" s="12"/>
      <c r="H313" s="14"/>
      <c r="I313" s="14"/>
      <c r="J313" s="12"/>
      <c r="K313" s="15"/>
      <c r="L313" s="15"/>
      <c r="M313" s="15"/>
      <c r="N313" s="15"/>
      <c r="O313" s="15"/>
      <c r="P313" s="16" t="str">
        <f t="shared" si="42"/>
        <v xml:space="preserve"> </v>
      </c>
      <c r="Q313" s="17">
        <f t="shared" si="43"/>
        <v>0</v>
      </c>
      <c r="R313" s="18"/>
      <c r="S313" s="19">
        <f t="shared" si="44"/>
        <v>0</v>
      </c>
      <c r="T313" s="31">
        <f t="shared" si="50"/>
        <v>0</v>
      </c>
      <c r="U313" s="32" t="str">
        <f t="shared" si="45"/>
        <v xml:space="preserve"> </v>
      </c>
    </row>
    <row r="314" spans="2:21" x14ac:dyDescent="0.25">
      <c r="B314" s="11"/>
      <c r="C314" s="12"/>
      <c r="D314" s="13"/>
      <c r="E314" s="13"/>
      <c r="F314" s="13"/>
      <c r="G314" s="12"/>
      <c r="H314" s="14"/>
      <c r="I314" s="14"/>
      <c r="J314" s="12"/>
      <c r="K314" s="15"/>
      <c r="L314" s="15"/>
      <c r="M314" s="15"/>
      <c r="N314" s="15"/>
      <c r="O314" s="15"/>
      <c r="P314" s="16" t="str">
        <f t="shared" si="42"/>
        <v xml:space="preserve"> </v>
      </c>
      <c r="Q314" s="17">
        <f t="shared" si="43"/>
        <v>0</v>
      </c>
      <c r="R314" s="18"/>
      <c r="S314" s="19">
        <f t="shared" si="44"/>
        <v>0</v>
      </c>
      <c r="T314" s="31">
        <f t="shared" si="50"/>
        <v>0</v>
      </c>
      <c r="U314" s="32" t="str">
        <f t="shared" si="45"/>
        <v xml:space="preserve"> </v>
      </c>
    </row>
    <row r="315" spans="2:21" x14ac:dyDescent="0.25">
      <c r="B315" s="11"/>
      <c r="C315" s="12"/>
      <c r="D315" s="13"/>
      <c r="E315" s="13"/>
      <c r="F315" s="13"/>
      <c r="G315" s="12"/>
      <c r="H315" s="14"/>
      <c r="I315" s="14"/>
      <c r="J315" s="12"/>
      <c r="K315" s="15"/>
      <c r="L315" s="15"/>
      <c r="M315" s="15"/>
      <c r="N315" s="15"/>
      <c r="O315" s="15"/>
      <c r="P315" s="16" t="str">
        <f t="shared" si="42"/>
        <v xml:space="preserve"> </v>
      </c>
      <c r="Q315" s="17">
        <f t="shared" si="43"/>
        <v>0</v>
      </c>
      <c r="R315" s="18"/>
      <c r="S315" s="19">
        <f t="shared" si="44"/>
        <v>0</v>
      </c>
      <c r="T315" s="31">
        <f t="shared" si="50"/>
        <v>0</v>
      </c>
      <c r="U315" s="32" t="str">
        <f t="shared" si="45"/>
        <v xml:space="preserve"> </v>
      </c>
    </row>
    <row r="316" spans="2:21" x14ac:dyDescent="0.25">
      <c r="B316" s="11"/>
      <c r="C316" s="12"/>
      <c r="D316" s="13"/>
      <c r="E316" s="13"/>
      <c r="F316" s="13"/>
      <c r="G316" s="12"/>
      <c r="H316" s="14"/>
      <c r="I316" s="14"/>
      <c r="J316" s="12"/>
      <c r="K316" s="15"/>
      <c r="L316" s="15"/>
      <c r="M316" s="15"/>
      <c r="N316" s="15"/>
      <c r="O316" s="15"/>
      <c r="P316" s="16" t="str">
        <f t="shared" si="42"/>
        <v xml:space="preserve"> </v>
      </c>
      <c r="Q316" s="17">
        <f t="shared" si="43"/>
        <v>0</v>
      </c>
      <c r="R316" s="18"/>
      <c r="S316" s="19">
        <f t="shared" si="44"/>
        <v>0</v>
      </c>
      <c r="T316" s="31">
        <f t="shared" si="50"/>
        <v>0</v>
      </c>
      <c r="U316" s="32" t="str">
        <f t="shared" si="45"/>
        <v xml:space="preserve"> </v>
      </c>
    </row>
    <row r="317" spans="2:21" x14ac:dyDescent="0.25">
      <c r="B317" s="11"/>
      <c r="C317" s="12"/>
      <c r="D317" s="13"/>
      <c r="E317" s="13"/>
      <c r="F317" s="13"/>
      <c r="G317" s="12"/>
      <c r="H317" s="14"/>
      <c r="I317" s="14"/>
      <c r="J317" s="12"/>
      <c r="K317" s="15"/>
      <c r="L317" s="15"/>
      <c r="M317" s="15"/>
      <c r="N317" s="15"/>
      <c r="O317" s="15"/>
      <c r="P317" s="16" t="str">
        <f t="shared" si="42"/>
        <v xml:space="preserve"> </v>
      </c>
      <c r="Q317" s="17">
        <f t="shared" si="43"/>
        <v>0</v>
      </c>
      <c r="R317" s="18"/>
      <c r="S317" s="19">
        <f t="shared" si="44"/>
        <v>0</v>
      </c>
      <c r="T317" s="31">
        <f t="shared" si="50"/>
        <v>0</v>
      </c>
      <c r="U317" s="32" t="str">
        <f t="shared" si="45"/>
        <v xml:space="preserve"> </v>
      </c>
    </row>
    <row r="318" spans="2:21" x14ac:dyDescent="0.25">
      <c r="B318" s="11"/>
      <c r="C318" s="12"/>
      <c r="D318" s="13"/>
      <c r="E318" s="13"/>
      <c r="F318" s="13"/>
      <c r="G318" s="12"/>
      <c r="H318" s="14"/>
      <c r="I318" s="14"/>
      <c r="J318" s="12"/>
      <c r="K318" s="15"/>
      <c r="L318" s="15"/>
      <c r="M318" s="15"/>
      <c r="N318" s="15"/>
      <c r="O318" s="15"/>
      <c r="P318" s="16" t="str">
        <f t="shared" si="42"/>
        <v xml:space="preserve"> </v>
      </c>
      <c r="Q318" s="17">
        <f t="shared" si="43"/>
        <v>0</v>
      </c>
      <c r="R318" s="18"/>
      <c r="S318" s="19">
        <f t="shared" si="44"/>
        <v>0</v>
      </c>
      <c r="T318" s="31">
        <f t="shared" si="50"/>
        <v>0</v>
      </c>
      <c r="U318" s="32" t="str">
        <f t="shared" si="45"/>
        <v xml:space="preserve"> </v>
      </c>
    </row>
    <row r="319" spans="2:21" x14ac:dyDescent="0.25">
      <c r="B319" s="11"/>
      <c r="C319" s="12"/>
      <c r="D319" s="13"/>
      <c r="E319" s="13"/>
      <c r="F319" s="13"/>
      <c r="G319" s="12"/>
      <c r="H319" s="14"/>
      <c r="I319" s="14"/>
      <c r="J319" s="12"/>
      <c r="K319" s="15"/>
      <c r="L319" s="15"/>
      <c r="M319" s="15"/>
      <c r="N319" s="15"/>
      <c r="O319" s="15"/>
      <c r="P319" s="16" t="str">
        <f t="shared" ref="P319:P364" si="51">+IF(K319&lt;=0," ",IF(K319&lt;=10,"A",IF(K319&gt;=11,"B")))</f>
        <v xml:space="preserve"> </v>
      </c>
      <c r="Q319" s="17">
        <f t="shared" ref="Q319:Q364" si="52">+IF(P319=" ",K319*0,IF(P319="A",K319*2500,IF(P319="B",K319*3000)))</f>
        <v>0</v>
      </c>
      <c r="R319" s="18"/>
      <c r="S319" s="19">
        <f t="shared" ref="S319:S364" si="53">+Q319-R319</f>
        <v>0</v>
      </c>
      <c r="T319" s="31">
        <f t="shared" si="50"/>
        <v>0</v>
      </c>
      <c r="U319" s="32" t="str">
        <f t="shared" ref="U319:U364" si="54">+IF(T319=0," ",IF(T319&lt;=50,"OK",IF(T319&gt;=51,"LEBIH")))</f>
        <v xml:space="preserve"> </v>
      </c>
    </row>
    <row r="320" spans="2:21" x14ac:dyDescent="0.25">
      <c r="B320" s="11"/>
      <c r="C320" s="12"/>
      <c r="D320" s="13"/>
      <c r="E320" s="13"/>
      <c r="F320" s="13"/>
      <c r="G320" s="12"/>
      <c r="H320" s="14"/>
      <c r="I320" s="14"/>
      <c r="J320" s="12"/>
      <c r="K320" s="15"/>
      <c r="L320" s="15"/>
      <c r="M320" s="15"/>
      <c r="N320" s="15"/>
      <c r="O320" s="15"/>
      <c r="P320" s="16" t="str">
        <f t="shared" si="51"/>
        <v xml:space="preserve"> </v>
      </c>
      <c r="Q320" s="17">
        <f t="shared" si="52"/>
        <v>0</v>
      </c>
      <c r="R320" s="18"/>
      <c r="S320" s="19">
        <f t="shared" si="53"/>
        <v>0</v>
      </c>
      <c r="T320" s="31">
        <f t="shared" si="50"/>
        <v>0</v>
      </c>
      <c r="U320" s="32" t="str">
        <f t="shared" si="54"/>
        <v xml:space="preserve"> </v>
      </c>
    </row>
    <row r="321" spans="2:21" x14ac:dyDescent="0.25">
      <c r="B321" s="11"/>
      <c r="C321" s="12"/>
      <c r="D321" s="13"/>
      <c r="E321" s="13"/>
      <c r="F321" s="13"/>
      <c r="G321" s="12"/>
      <c r="H321" s="14"/>
      <c r="I321" s="14"/>
      <c r="J321" s="12"/>
      <c r="K321" s="15"/>
      <c r="L321" s="15"/>
      <c r="M321" s="15"/>
      <c r="N321" s="15"/>
      <c r="O321" s="15"/>
      <c r="P321" s="16" t="str">
        <f t="shared" si="51"/>
        <v xml:space="preserve"> </v>
      </c>
      <c r="Q321" s="17">
        <f t="shared" si="52"/>
        <v>0</v>
      </c>
      <c r="R321" s="18"/>
      <c r="S321" s="19">
        <f t="shared" si="53"/>
        <v>0</v>
      </c>
      <c r="T321" s="31">
        <f t="shared" si="50"/>
        <v>0</v>
      </c>
      <c r="U321" s="32" t="str">
        <f t="shared" si="54"/>
        <v xml:space="preserve"> </v>
      </c>
    </row>
    <row r="322" spans="2:21" x14ac:dyDescent="0.25">
      <c r="B322" s="11"/>
      <c r="C322" s="12"/>
      <c r="D322" s="13"/>
      <c r="E322" s="13"/>
      <c r="F322" s="13"/>
      <c r="G322" s="12"/>
      <c r="H322" s="14"/>
      <c r="I322" s="14"/>
      <c r="J322" s="12"/>
      <c r="K322" s="15"/>
      <c r="L322" s="15"/>
      <c r="M322" s="15"/>
      <c r="N322" s="15"/>
      <c r="O322" s="15"/>
      <c r="P322" s="16" t="str">
        <f t="shared" si="51"/>
        <v xml:space="preserve"> </v>
      </c>
      <c r="Q322" s="17">
        <f t="shared" si="52"/>
        <v>0</v>
      </c>
      <c r="R322" s="18"/>
      <c r="S322" s="19">
        <f t="shared" si="53"/>
        <v>0</v>
      </c>
      <c r="T322" s="31">
        <f t="shared" si="50"/>
        <v>0</v>
      </c>
      <c r="U322" s="32" t="str">
        <f t="shared" si="54"/>
        <v xml:space="preserve"> </v>
      </c>
    </row>
    <row r="323" spans="2:21" x14ac:dyDescent="0.25">
      <c r="B323" s="11"/>
      <c r="C323" s="12"/>
      <c r="D323" s="13"/>
      <c r="E323" s="13"/>
      <c r="F323" s="13"/>
      <c r="G323" s="12"/>
      <c r="H323" s="14"/>
      <c r="I323" s="14"/>
      <c r="J323" s="12"/>
      <c r="K323" s="15"/>
      <c r="L323" s="15"/>
      <c r="M323" s="15"/>
      <c r="N323" s="15"/>
      <c r="O323" s="15"/>
      <c r="P323" s="16" t="str">
        <f t="shared" si="51"/>
        <v xml:space="preserve"> </v>
      </c>
      <c r="Q323" s="17">
        <f t="shared" si="52"/>
        <v>0</v>
      </c>
      <c r="R323" s="18"/>
      <c r="S323" s="19">
        <f t="shared" si="53"/>
        <v>0</v>
      </c>
      <c r="T323" s="31">
        <f t="shared" si="50"/>
        <v>0</v>
      </c>
      <c r="U323" s="32" t="str">
        <f t="shared" si="54"/>
        <v xml:space="preserve"> </v>
      </c>
    </row>
    <row r="324" spans="2:21" x14ac:dyDescent="0.25">
      <c r="B324" s="11"/>
      <c r="C324" s="12"/>
      <c r="D324" s="13"/>
      <c r="E324" s="13"/>
      <c r="F324" s="13"/>
      <c r="G324" s="12"/>
      <c r="H324" s="14"/>
      <c r="I324" s="14"/>
      <c r="J324" s="12"/>
      <c r="K324" s="15"/>
      <c r="L324" s="15"/>
      <c r="M324" s="15"/>
      <c r="N324" s="15"/>
      <c r="O324" s="15"/>
      <c r="P324" s="16" t="str">
        <f t="shared" si="51"/>
        <v xml:space="preserve"> </v>
      </c>
      <c r="Q324" s="17">
        <f t="shared" si="52"/>
        <v>0</v>
      </c>
      <c r="R324" s="18"/>
      <c r="S324" s="19">
        <f t="shared" si="53"/>
        <v>0</v>
      </c>
      <c r="T324" s="31">
        <f t="shared" si="50"/>
        <v>0</v>
      </c>
      <c r="U324" s="32" t="str">
        <f t="shared" si="54"/>
        <v xml:space="preserve"> </v>
      </c>
    </row>
    <row r="325" spans="2:21" x14ac:dyDescent="0.25">
      <c r="B325" s="11"/>
      <c r="C325" s="12"/>
      <c r="D325" s="13"/>
      <c r="E325" s="13"/>
      <c r="F325" s="13"/>
      <c r="G325" s="12"/>
      <c r="H325" s="14"/>
      <c r="I325" s="14"/>
      <c r="J325" s="12"/>
      <c r="K325" s="15"/>
      <c r="L325" s="15"/>
      <c r="M325" s="15"/>
      <c r="N325" s="15"/>
      <c r="O325" s="15"/>
      <c r="P325" s="16" t="str">
        <f t="shared" si="51"/>
        <v xml:space="preserve"> </v>
      </c>
      <c r="Q325" s="17">
        <f t="shared" si="52"/>
        <v>0</v>
      </c>
      <c r="R325" s="18"/>
      <c r="S325" s="19">
        <f t="shared" si="53"/>
        <v>0</v>
      </c>
      <c r="T325" s="31">
        <f t="shared" si="50"/>
        <v>0</v>
      </c>
      <c r="U325" s="32" t="str">
        <f t="shared" si="54"/>
        <v xml:space="preserve"> </v>
      </c>
    </row>
    <row r="326" spans="2:21" x14ac:dyDescent="0.25">
      <c r="B326" s="11"/>
      <c r="C326" s="12"/>
      <c r="D326" s="13"/>
      <c r="E326" s="13"/>
      <c r="F326" s="13"/>
      <c r="G326" s="12"/>
      <c r="H326" s="14"/>
      <c r="I326" s="14"/>
      <c r="J326" s="12"/>
      <c r="K326" s="15"/>
      <c r="L326" s="15"/>
      <c r="M326" s="15"/>
      <c r="N326" s="15"/>
      <c r="O326" s="15"/>
      <c r="P326" s="16" t="str">
        <f t="shared" si="51"/>
        <v xml:space="preserve"> </v>
      </c>
      <c r="Q326" s="17">
        <f t="shared" si="52"/>
        <v>0</v>
      </c>
      <c r="R326" s="18"/>
      <c r="S326" s="19">
        <f t="shared" si="53"/>
        <v>0</v>
      </c>
      <c r="T326" s="31">
        <f t="shared" si="50"/>
        <v>0</v>
      </c>
      <c r="U326" s="32" t="str">
        <f t="shared" si="54"/>
        <v xml:space="preserve"> </v>
      </c>
    </row>
    <row r="327" spans="2:21" x14ac:dyDescent="0.25">
      <c r="B327" s="11"/>
      <c r="C327" s="12"/>
      <c r="D327" s="13"/>
      <c r="E327" s="13"/>
      <c r="F327" s="13"/>
      <c r="G327" s="12"/>
      <c r="H327" s="14"/>
      <c r="I327" s="14"/>
      <c r="J327" s="12"/>
      <c r="K327" s="15"/>
      <c r="L327" s="15"/>
      <c r="M327" s="15"/>
      <c r="N327" s="15"/>
      <c r="O327" s="15"/>
      <c r="P327" s="16" t="str">
        <f t="shared" si="51"/>
        <v xml:space="preserve"> </v>
      </c>
      <c r="Q327" s="17">
        <f t="shared" si="52"/>
        <v>0</v>
      </c>
      <c r="R327" s="18"/>
      <c r="S327" s="19">
        <f t="shared" si="53"/>
        <v>0</v>
      </c>
      <c r="T327" s="31">
        <f t="shared" si="50"/>
        <v>0</v>
      </c>
      <c r="U327" s="32" t="str">
        <f t="shared" si="54"/>
        <v xml:space="preserve"> </v>
      </c>
    </row>
    <row r="328" spans="2:21" x14ac:dyDescent="0.25">
      <c r="B328" s="11"/>
      <c r="C328" s="12"/>
      <c r="D328" s="13"/>
      <c r="E328" s="13"/>
      <c r="F328" s="13"/>
      <c r="G328" s="12"/>
      <c r="H328" s="14"/>
      <c r="I328" s="14"/>
      <c r="J328" s="12"/>
      <c r="K328" s="15"/>
      <c r="L328" s="15"/>
      <c r="M328" s="15"/>
      <c r="N328" s="15"/>
      <c r="O328" s="15"/>
      <c r="P328" s="16" t="str">
        <f t="shared" si="51"/>
        <v xml:space="preserve"> </v>
      </c>
      <c r="Q328" s="17">
        <f t="shared" si="52"/>
        <v>0</v>
      </c>
      <c r="R328" s="18"/>
      <c r="S328" s="19">
        <f t="shared" si="53"/>
        <v>0</v>
      </c>
      <c r="T328" s="31">
        <f t="shared" si="50"/>
        <v>0</v>
      </c>
      <c r="U328" s="32" t="str">
        <f t="shared" si="54"/>
        <v xml:space="preserve"> </v>
      </c>
    </row>
    <row r="329" spans="2:21" x14ac:dyDescent="0.25">
      <c r="B329" s="11"/>
      <c r="C329" s="12"/>
      <c r="D329" s="13"/>
      <c r="E329" s="13"/>
      <c r="F329" s="13"/>
      <c r="G329" s="12"/>
      <c r="H329" s="14"/>
      <c r="I329" s="14"/>
      <c r="J329" s="12"/>
      <c r="K329" s="15"/>
      <c r="L329" s="15"/>
      <c r="M329" s="15"/>
      <c r="N329" s="15"/>
      <c r="O329" s="15"/>
      <c r="P329" s="16" t="str">
        <f t="shared" si="51"/>
        <v xml:space="preserve"> </v>
      </c>
      <c r="Q329" s="17">
        <f t="shared" si="52"/>
        <v>0</v>
      </c>
      <c r="R329" s="18"/>
      <c r="S329" s="19">
        <f t="shared" si="53"/>
        <v>0</v>
      </c>
      <c r="T329" s="31">
        <f t="shared" si="50"/>
        <v>0</v>
      </c>
      <c r="U329" s="32" t="str">
        <f t="shared" si="54"/>
        <v xml:space="preserve"> </v>
      </c>
    </row>
    <row r="330" spans="2:21" x14ac:dyDescent="0.25">
      <c r="B330" s="11"/>
      <c r="C330" s="12"/>
      <c r="D330" s="13"/>
      <c r="E330" s="13"/>
      <c r="F330" s="13"/>
      <c r="G330" s="12"/>
      <c r="H330" s="14"/>
      <c r="I330" s="14"/>
      <c r="J330" s="12"/>
      <c r="K330" s="15"/>
      <c r="L330" s="15"/>
      <c r="M330" s="15"/>
      <c r="N330" s="15"/>
      <c r="O330" s="15"/>
      <c r="P330" s="16" t="str">
        <f t="shared" si="51"/>
        <v xml:space="preserve"> </v>
      </c>
      <c r="Q330" s="17">
        <f t="shared" si="52"/>
        <v>0</v>
      </c>
      <c r="R330" s="18"/>
      <c r="S330" s="19">
        <f t="shared" si="53"/>
        <v>0</v>
      </c>
      <c r="T330" s="31">
        <f t="shared" si="50"/>
        <v>0</v>
      </c>
      <c r="U330" s="32" t="str">
        <f t="shared" si="54"/>
        <v xml:space="preserve"> </v>
      </c>
    </row>
    <row r="331" spans="2:21" x14ac:dyDescent="0.25">
      <c r="B331" s="11"/>
      <c r="C331" s="12"/>
      <c r="D331" s="13"/>
      <c r="E331" s="13"/>
      <c r="F331" s="13"/>
      <c r="G331" s="12"/>
      <c r="H331" s="14"/>
      <c r="I331" s="14"/>
      <c r="J331" s="12"/>
      <c r="K331" s="15"/>
      <c r="L331" s="15"/>
      <c r="M331" s="15"/>
      <c r="N331" s="15"/>
      <c r="O331" s="15"/>
      <c r="P331" s="16" t="str">
        <f t="shared" si="51"/>
        <v xml:space="preserve"> </v>
      </c>
      <c r="Q331" s="17">
        <f t="shared" si="52"/>
        <v>0</v>
      </c>
      <c r="R331" s="18"/>
      <c r="S331" s="19">
        <f t="shared" si="53"/>
        <v>0</v>
      </c>
      <c r="T331" s="31">
        <f>SUMIF($G$8:$G$286,G331:G656,$K$8:$K$286)</f>
        <v>0</v>
      </c>
      <c r="U331" s="32" t="str">
        <f t="shared" si="54"/>
        <v xml:space="preserve"> </v>
      </c>
    </row>
    <row r="332" spans="2:21" x14ac:dyDescent="0.25">
      <c r="B332" s="11"/>
      <c r="C332" s="12"/>
      <c r="D332" s="13"/>
      <c r="E332" s="13"/>
      <c r="F332" s="13"/>
      <c r="G332" s="12"/>
      <c r="H332" s="14"/>
      <c r="I332" s="14"/>
      <c r="J332" s="12"/>
      <c r="K332" s="15"/>
      <c r="L332" s="15"/>
      <c r="M332" s="15"/>
      <c r="N332" s="15"/>
      <c r="O332" s="15"/>
      <c r="P332" s="16" t="str">
        <f t="shared" si="51"/>
        <v xml:space="preserve"> </v>
      </c>
      <c r="Q332" s="17">
        <f t="shared" si="52"/>
        <v>0</v>
      </c>
      <c r="R332" s="18"/>
      <c r="S332" s="19">
        <f t="shared" si="53"/>
        <v>0</v>
      </c>
      <c r="T332" s="31">
        <f t="shared" ref="T332:T353" si="55">SUMIF($G$8:$G$286,G332:G668,$K$8:$K$286)</f>
        <v>0</v>
      </c>
      <c r="U332" s="32" t="str">
        <f t="shared" si="54"/>
        <v xml:space="preserve"> </v>
      </c>
    </row>
    <row r="333" spans="2:21" x14ac:dyDescent="0.25">
      <c r="B333" s="11"/>
      <c r="C333" s="12"/>
      <c r="D333" s="13"/>
      <c r="E333" s="13"/>
      <c r="F333" s="13"/>
      <c r="G333" s="12"/>
      <c r="H333" s="14"/>
      <c r="I333" s="14"/>
      <c r="J333" s="12"/>
      <c r="K333" s="15"/>
      <c r="L333" s="15"/>
      <c r="M333" s="15"/>
      <c r="N333" s="15"/>
      <c r="O333" s="15"/>
      <c r="P333" s="16" t="str">
        <f t="shared" si="51"/>
        <v xml:space="preserve"> </v>
      </c>
      <c r="Q333" s="17">
        <f t="shared" si="52"/>
        <v>0</v>
      </c>
      <c r="R333" s="18"/>
      <c r="S333" s="19">
        <f t="shared" si="53"/>
        <v>0</v>
      </c>
      <c r="T333" s="31">
        <f t="shared" si="55"/>
        <v>0</v>
      </c>
      <c r="U333" s="32" t="str">
        <f t="shared" si="54"/>
        <v xml:space="preserve"> </v>
      </c>
    </row>
    <row r="334" spans="2:21" x14ac:dyDescent="0.25">
      <c r="B334" s="11"/>
      <c r="C334" s="12"/>
      <c r="D334" s="13"/>
      <c r="E334" s="13"/>
      <c r="F334" s="13"/>
      <c r="G334" s="12"/>
      <c r="H334" s="14"/>
      <c r="I334" s="14"/>
      <c r="J334" s="12"/>
      <c r="K334" s="15"/>
      <c r="L334" s="15"/>
      <c r="M334" s="15"/>
      <c r="N334" s="15"/>
      <c r="O334" s="15"/>
      <c r="P334" s="16" t="str">
        <f t="shared" si="51"/>
        <v xml:space="preserve"> </v>
      </c>
      <c r="Q334" s="17">
        <f t="shared" si="52"/>
        <v>0</v>
      </c>
      <c r="R334" s="18"/>
      <c r="S334" s="19">
        <f t="shared" si="53"/>
        <v>0</v>
      </c>
      <c r="T334" s="31">
        <f t="shared" si="55"/>
        <v>0</v>
      </c>
      <c r="U334" s="32" t="str">
        <f t="shared" si="54"/>
        <v xml:space="preserve"> </v>
      </c>
    </row>
    <row r="335" spans="2:21" x14ac:dyDescent="0.25">
      <c r="B335" s="11"/>
      <c r="C335" s="12"/>
      <c r="D335" s="13"/>
      <c r="E335" s="13"/>
      <c r="F335" s="13"/>
      <c r="G335" s="12"/>
      <c r="H335" s="14"/>
      <c r="I335" s="14"/>
      <c r="J335" s="12"/>
      <c r="K335" s="15"/>
      <c r="L335" s="15"/>
      <c r="M335" s="15"/>
      <c r="N335" s="15"/>
      <c r="O335" s="15"/>
      <c r="P335" s="16" t="str">
        <f t="shared" si="51"/>
        <v xml:space="preserve"> </v>
      </c>
      <c r="Q335" s="17">
        <f t="shared" si="52"/>
        <v>0</v>
      </c>
      <c r="R335" s="18"/>
      <c r="S335" s="19">
        <f t="shared" si="53"/>
        <v>0</v>
      </c>
      <c r="T335" s="31">
        <f t="shared" si="55"/>
        <v>0</v>
      </c>
      <c r="U335" s="32" t="str">
        <f t="shared" si="54"/>
        <v xml:space="preserve"> </v>
      </c>
    </row>
    <row r="336" spans="2:21" x14ac:dyDescent="0.25">
      <c r="B336" s="11"/>
      <c r="C336" s="12"/>
      <c r="D336" s="13"/>
      <c r="E336" s="13"/>
      <c r="F336" s="13"/>
      <c r="G336" s="12"/>
      <c r="H336" s="14"/>
      <c r="I336" s="14"/>
      <c r="J336" s="12"/>
      <c r="K336" s="15"/>
      <c r="L336" s="15"/>
      <c r="M336" s="15"/>
      <c r="N336" s="15"/>
      <c r="O336" s="15"/>
      <c r="P336" s="16" t="str">
        <f t="shared" si="51"/>
        <v xml:space="preserve"> </v>
      </c>
      <c r="Q336" s="17">
        <f t="shared" si="52"/>
        <v>0</v>
      </c>
      <c r="R336" s="18"/>
      <c r="S336" s="19">
        <f t="shared" si="53"/>
        <v>0</v>
      </c>
      <c r="T336" s="31">
        <f t="shared" si="55"/>
        <v>0</v>
      </c>
      <c r="U336" s="32" t="str">
        <f t="shared" si="54"/>
        <v xml:space="preserve"> </v>
      </c>
    </row>
    <row r="337" spans="2:21" x14ac:dyDescent="0.25">
      <c r="B337" s="11"/>
      <c r="C337" s="12"/>
      <c r="D337" s="13"/>
      <c r="E337" s="13"/>
      <c r="F337" s="13"/>
      <c r="G337" s="12"/>
      <c r="H337" s="14"/>
      <c r="I337" s="14"/>
      <c r="J337" s="12"/>
      <c r="K337" s="15"/>
      <c r="L337" s="15"/>
      <c r="M337" s="15"/>
      <c r="N337" s="15"/>
      <c r="O337" s="15"/>
      <c r="P337" s="16" t="str">
        <f t="shared" si="51"/>
        <v xml:space="preserve"> </v>
      </c>
      <c r="Q337" s="17">
        <f t="shared" si="52"/>
        <v>0</v>
      </c>
      <c r="R337" s="18"/>
      <c r="S337" s="19">
        <f t="shared" si="53"/>
        <v>0</v>
      </c>
      <c r="T337" s="31">
        <f t="shared" si="55"/>
        <v>0</v>
      </c>
      <c r="U337" s="32" t="str">
        <f t="shared" si="54"/>
        <v xml:space="preserve"> </v>
      </c>
    </row>
    <row r="338" spans="2:21" x14ac:dyDescent="0.25">
      <c r="B338" s="11"/>
      <c r="C338" s="12"/>
      <c r="D338" s="13"/>
      <c r="E338" s="13"/>
      <c r="F338" s="13"/>
      <c r="G338" s="12"/>
      <c r="H338" s="14"/>
      <c r="I338" s="14"/>
      <c r="J338" s="12"/>
      <c r="K338" s="15"/>
      <c r="L338" s="15"/>
      <c r="M338" s="15"/>
      <c r="N338" s="15"/>
      <c r="O338" s="15"/>
      <c r="P338" s="16" t="str">
        <f t="shared" si="51"/>
        <v xml:space="preserve"> </v>
      </c>
      <c r="Q338" s="17">
        <f t="shared" si="52"/>
        <v>0</v>
      </c>
      <c r="R338" s="18"/>
      <c r="S338" s="19">
        <f t="shared" si="53"/>
        <v>0</v>
      </c>
      <c r="T338" s="31">
        <f t="shared" si="55"/>
        <v>0</v>
      </c>
      <c r="U338" s="32" t="str">
        <f t="shared" si="54"/>
        <v xml:space="preserve"> </v>
      </c>
    </row>
    <row r="339" spans="2:21" x14ac:dyDescent="0.25">
      <c r="B339" s="11"/>
      <c r="C339" s="12"/>
      <c r="D339" s="13"/>
      <c r="E339" s="13"/>
      <c r="F339" s="13"/>
      <c r="G339" s="12"/>
      <c r="H339" s="14"/>
      <c r="I339" s="14"/>
      <c r="J339" s="12"/>
      <c r="K339" s="15"/>
      <c r="L339" s="15"/>
      <c r="M339" s="15"/>
      <c r="N339" s="15"/>
      <c r="O339" s="15"/>
      <c r="P339" s="16" t="str">
        <f t="shared" si="51"/>
        <v xml:space="preserve"> </v>
      </c>
      <c r="Q339" s="17">
        <f t="shared" si="52"/>
        <v>0</v>
      </c>
      <c r="R339" s="18"/>
      <c r="S339" s="19">
        <f t="shared" si="53"/>
        <v>0</v>
      </c>
      <c r="T339" s="31">
        <f t="shared" si="55"/>
        <v>0</v>
      </c>
      <c r="U339" s="32" t="str">
        <f t="shared" si="54"/>
        <v xml:space="preserve"> </v>
      </c>
    </row>
    <row r="340" spans="2:21" x14ac:dyDescent="0.25">
      <c r="B340" s="11"/>
      <c r="C340" s="12"/>
      <c r="D340" s="13"/>
      <c r="E340" s="13"/>
      <c r="F340" s="13"/>
      <c r="G340" s="12"/>
      <c r="H340" s="14"/>
      <c r="I340" s="14"/>
      <c r="J340" s="12"/>
      <c r="K340" s="15"/>
      <c r="L340" s="15"/>
      <c r="M340" s="15"/>
      <c r="N340" s="15"/>
      <c r="O340" s="15"/>
      <c r="P340" s="16" t="str">
        <f t="shared" si="51"/>
        <v xml:space="preserve"> </v>
      </c>
      <c r="Q340" s="17">
        <f t="shared" si="52"/>
        <v>0</v>
      </c>
      <c r="R340" s="18"/>
      <c r="S340" s="19">
        <f t="shared" si="53"/>
        <v>0</v>
      </c>
      <c r="T340" s="31">
        <f t="shared" si="55"/>
        <v>0</v>
      </c>
      <c r="U340" s="32" t="str">
        <f t="shared" si="54"/>
        <v xml:space="preserve"> </v>
      </c>
    </row>
    <row r="341" spans="2:21" x14ac:dyDescent="0.25">
      <c r="B341" s="11"/>
      <c r="C341" s="12"/>
      <c r="D341" s="13"/>
      <c r="E341" s="13"/>
      <c r="F341" s="13"/>
      <c r="G341" s="12"/>
      <c r="H341" s="14"/>
      <c r="I341" s="14"/>
      <c r="J341" s="12"/>
      <c r="K341" s="15"/>
      <c r="L341" s="15"/>
      <c r="M341" s="15"/>
      <c r="N341" s="15"/>
      <c r="O341" s="15"/>
      <c r="P341" s="16" t="str">
        <f t="shared" si="51"/>
        <v xml:space="preserve"> </v>
      </c>
      <c r="Q341" s="17">
        <f t="shared" si="52"/>
        <v>0</v>
      </c>
      <c r="R341" s="18"/>
      <c r="S341" s="19">
        <f t="shared" si="53"/>
        <v>0</v>
      </c>
      <c r="T341" s="31">
        <f t="shared" si="55"/>
        <v>0</v>
      </c>
      <c r="U341" s="32" t="str">
        <f t="shared" si="54"/>
        <v xml:space="preserve"> </v>
      </c>
    </row>
    <row r="342" spans="2:21" x14ac:dyDescent="0.25">
      <c r="B342" s="11"/>
      <c r="C342" s="12"/>
      <c r="D342" s="13"/>
      <c r="E342" s="13"/>
      <c r="F342" s="13"/>
      <c r="G342" s="12"/>
      <c r="H342" s="14"/>
      <c r="I342" s="14"/>
      <c r="J342" s="12"/>
      <c r="K342" s="15"/>
      <c r="L342" s="15"/>
      <c r="M342" s="15"/>
      <c r="N342" s="15"/>
      <c r="O342" s="15"/>
      <c r="P342" s="16" t="str">
        <f t="shared" si="51"/>
        <v xml:space="preserve"> </v>
      </c>
      <c r="Q342" s="17">
        <f t="shared" si="52"/>
        <v>0</v>
      </c>
      <c r="R342" s="18"/>
      <c r="S342" s="19">
        <f t="shared" si="53"/>
        <v>0</v>
      </c>
      <c r="T342" s="31">
        <f t="shared" si="55"/>
        <v>0</v>
      </c>
      <c r="U342" s="32" t="str">
        <f t="shared" si="54"/>
        <v xml:space="preserve"> </v>
      </c>
    </row>
    <row r="343" spans="2:21" x14ac:dyDescent="0.25">
      <c r="B343" s="11"/>
      <c r="C343" s="12"/>
      <c r="D343" s="13"/>
      <c r="E343" s="13"/>
      <c r="F343" s="13"/>
      <c r="G343" s="12"/>
      <c r="H343" s="14"/>
      <c r="I343" s="14"/>
      <c r="J343" s="12"/>
      <c r="K343" s="15"/>
      <c r="L343" s="15"/>
      <c r="M343" s="15"/>
      <c r="N343" s="15"/>
      <c r="O343" s="15"/>
      <c r="P343" s="16" t="str">
        <f t="shared" si="51"/>
        <v xml:space="preserve"> </v>
      </c>
      <c r="Q343" s="17">
        <f t="shared" si="52"/>
        <v>0</v>
      </c>
      <c r="R343" s="18"/>
      <c r="S343" s="19">
        <f t="shared" si="53"/>
        <v>0</v>
      </c>
      <c r="T343" s="31">
        <f t="shared" si="55"/>
        <v>0</v>
      </c>
      <c r="U343" s="32" t="str">
        <f t="shared" si="54"/>
        <v xml:space="preserve"> </v>
      </c>
    </row>
    <row r="344" spans="2:21" x14ac:dyDescent="0.25">
      <c r="B344" s="11"/>
      <c r="C344" s="12"/>
      <c r="D344" s="13"/>
      <c r="E344" s="13"/>
      <c r="F344" s="13"/>
      <c r="G344" s="12"/>
      <c r="H344" s="14"/>
      <c r="I344" s="14"/>
      <c r="J344" s="12"/>
      <c r="K344" s="15"/>
      <c r="L344" s="15"/>
      <c r="M344" s="15"/>
      <c r="N344" s="15"/>
      <c r="O344" s="15"/>
      <c r="P344" s="16" t="str">
        <f t="shared" si="51"/>
        <v xml:space="preserve"> </v>
      </c>
      <c r="Q344" s="17">
        <f t="shared" si="52"/>
        <v>0</v>
      </c>
      <c r="R344" s="18"/>
      <c r="S344" s="19">
        <f t="shared" si="53"/>
        <v>0</v>
      </c>
      <c r="T344" s="31">
        <f t="shared" si="55"/>
        <v>0</v>
      </c>
      <c r="U344" s="32" t="str">
        <f t="shared" si="54"/>
        <v xml:space="preserve"> </v>
      </c>
    </row>
    <row r="345" spans="2:21" x14ac:dyDescent="0.25">
      <c r="B345" s="11"/>
      <c r="C345" s="12"/>
      <c r="D345" s="13"/>
      <c r="E345" s="13"/>
      <c r="F345" s="13"/>
      <c r="G345" s="12"/>
      <c r="H345" s="14"/>
      <c r="I345" s="14"/>
      <c r="J345" s="12"/>
      <c r="K345" s="15"/>
      <c r="L345" s="15"/>
      <c r="M345" s="15"/>
      <c r="N345" s="15"/>
      <c r="O345" s="15"/>
      <c r="P345" s="16" t="str">
        <f t="shared" si="51"/>
        <v xml:space="preserve"> </v>
      </c>
      <c r="Q345" s="17">
        <f t="shared" si="52"/>
        <v>0</v>
      </c>
      <c r="R345" s="18"/>
      <c r="S345" s="19">
        <f t="shared" si="53"/>
        <v>0</v>
      </c>
      <c r="T345" s="31">
        <f t="shared" si="55"/>
        <v>0</v>
      </c>
      <c r="U345" s="32" t="str">
        <f t="shared" si="54"/>
        <v xml:space="preserve"> </v>
      </c>
    </row>
    <row r="346" spans="2:21" x14ac:dyDescent="0.25">
      <c r="B346" s="11"/>
      <c r="C346" s="12"/>
      <c r="D346" s="13"/>
      <c r="E346" s="13"/>
      <c r="F346" s="13"/>
      <c r="G346" s="12"/>
      <c r="H346" s="14"/>
      <c r="I346" s="14"/>
      <c r="J346" s="12"/>
      <c r="K346" s="15"/>
      <c r="L346" s="15"/>
      <c r="M346" s="15"/>
      <c r="N346" s="15"/>
      <c r="O346" s="15"/>
      <c r="P346" s="16" t="str">
        <f t="shared" si="51"/>
        <v xml:space="preserve"> </v>
      </c>
      <c r="Q346" s="17">
        <f t="shared" si="52"/>
        <v>0</v>
      </c>
      <c r="R346" s="18"/>
      <c r="S346" s="19">
        <f t="shared" si="53"/>
        <v>0</v>
      </c>
      <c r="T346" s="31">
        <f t="shared" si="55"/>
        <v>0</v>
      </c>
      <c r="U346" s="32" t="str">
        <f t="shared" si="54"/>
        <v xml:space="preserve"> </v>
      </c>
    </row>
    <row r="347" spans="2:21" x14ac:dyDescent="0.25">
      <c r="B347" s="11"/>
      <c r="C347" s="12"/>
      <c r="D347" s="13"/>
      <c r="E347" s="13"/>
      <c r="F347" s="13"/>
      <c r="G347" s="12"/>
      <c r="H347" s="14"/>
      <c r="I347" s="14"/>
      <c r="J347" s="12"/>
      <c r="K347" s="15"/>
      <c r="L347" s="15"/>
      <c r="M347" s="15"/>
      <c r="N347" s="15"/>
      <c r="O347" s="15"/>
      <c r="P347" s="16" t="str">
        <f t="shared" si="51"/>
        <v xml:space="preserve"> </v>
      </c>
      <c r="Q347" s="17">
        <f t="shared" si="52"/>
        <v>0</v>
      </c>
      <c r="R347" s="18"/>
      <c r="S347" s="19">
        <f t="shared" si="53"/>
        <v>0</v>
      </c>
      <c r="T347" s="31">
        <f t="shared" si="55"/>
        <v>0</v>
      </c>
      <c r="U347" s="32" t="str">
        <f t="shared" si="54"/>
        <v xml:space="preserve"> </v>
      </c>
    </row>
    <row r="348" spans="2:21" x14ac:dyDescent="0.25">
      <c r="B348" s="11"/>
      <c r="C348" s="12"/>
      <c r="D348" s="13"/>
      <c r="E348" s="13"/>
      <c r="F348" s="13"/>
      <c r="G348" s="12"/>
      <c r="H348" s="14"/>
      <c r="I348" s="14"/>
      <c r="J348" s="12"/>
      <c r="K348" s="15"/>
      <c r="L348" s="15"/>
      <c r="M348" s="15"/>
      <c r="N348" s="15"/>
      <c r="O348" s="15"/>
      <c r="P348" s="16" t="str">
        <f t="shared" si="51"/>
        <v xml:space="preserve"> </v>
      </c>
      <c r="Q348" s="17">
        <f t="shared" si="52"/>
        <v>0</v>
      </c>
      <c r="R348" s="18"/>
      <c r="S348" s="19">
        <f t="shared" si="53"/>
        <v>0</v>
      </c>
      <c r="T348" s="31">
        <f t="shared" si="55"/>
        <v>0</v>
      </c>
      <c r="U348" s="32" t="str">
        <f t="shared" si="54"/>
        <v xml:space="preserve"> </v>
      </c>
    </row>
    <row r="349" spans="2:21" x14ac:dyDescent="0.25">
      <c r="B349" s="11"/>
      <c r="C349" s="12"/>
      <c r="D349" s="13"/>
      <c r="E349" s="13"/>
      <c r="F349" s="13"/>
      <c r="G349" s="12"/>
      <c r="H349" s="14"/>
      <c r="I349" s="14"/>
      <c r="J349" s="12"/>
      <c r="K349" s="15"/>
      <c r="L349" s="15"/>
      <c r="M349" s="15"/>
      <c r="N349" s="15"/>
      <c r="O349" s="15"/>
      <c r="P349" s="16" t="str">
        <f t="shared" si="51"/>
        <v xml:space="preserve"> </v>
      </c>
      <c r="Q349" s="17">
        <f t="shared" si="52"/>
        <v>0</v>
      </c>
      <c r="R349" s="18"/>
      <c r="S349" s="19">
        <f t="shared" si="53"/>
        <v>0</v>
      </c>
      <c r="T349" s="31">
        <f t="shared" si="55"/>
        <v>0</v>
      </c>
      <c r="U349" s="32" t="str">
        <f t="shared" si="54"/>
        <v xml:space="preserve"> </v>
      </c>
    </row>
    <row r="350" spans="2:21" x14ac:dyDescent="0.25">
      <c r="B350" s="11"/>
      <c r="C350" s="12"/>
      <c r="D350" s="13"/>
      <c r="E350" s="13"/>
      <c r="F350" s="13"/>
      <c r="G350" s="12"/>
      <c r="H350" s="14"/>
      <c r="I350" s="14"/>
      <c r="J350" s="12"/>
      <c r="K350" s="15"/>
      <c r="L350" s="15"/>
      <c r="M350" s="15"/>
      <c r="N350" s="15"/>
      <c r="O350" s="15"/>
      <c r="P350" s="16" t="str">
        <f t="shared" si="51"/>
        <v xml:space="preserve"> </v>
      </c>
      <c r="Q350" s="17">
        <f t="shared" si="52"/>
        <v>0</v>
      </c>
      <c r="R350" s="18"/>
      <c r="S350" s="19">
        <f t="shared" si="53"/>
        <v>0</v>
      </c>
      <c r="T350" s="31">
        <f t="shared" si="55"/>
        <v>0</v>
      </c>
      <c r="U350" s="32" t="str">
        <f t="shared" si="54"/>
        <v xml:space="preserve"> </v>
      </c>
    </row>
    <row r="351" spans="2:21" x14ac:dyDescent="0.25">
      <c r="B351" s="11"/>
      <c r="C351" s="12"/>
      <c r="D351" s="13"/>
      <c r="E351" s="13"/>
      <c r="F351" s="13"/>
      <c r="G351" s="12"/>
      <c r="H351" s="14"/>
      <c r="I351" s="14"/>
      <c r="J351" s="12"/>
      <c r="K351" s="15"/>
      <c r="L351" s="15"/>
      <c r="M351" s="15"/>
      <c r="N351" s="15"/>
      <c r="O351" s="15"/>
      <c r="P351" s="16" t="str">
        <f t="shared" si="51"/>
        <v xml:space="preserve"> </v>
      </c>
      <c r="Q351" s="17">
        <f t="shared" si="52"/>
        <v>0</v>
      </c>
      <c r="R351" s="18"/>
      <c r="S351" s="19">
        <f t="shared" si="53"/>
        <v>0</v>
      </c>
      <c r="T351" s="31">
        <f t="shared" si="55"/>
        <v>0</v>
      </c>
      <c r="U351" s="32" t="str">
        <f t="shared" si="54"/>
        <v xml:space="preserve"> </v>
      </c>
    </row>
    <row r="352" spans="2:21" x14ac:dyDescent="0.25">
      <c r="B352" s="11"/>
      <c r="C352" s="12"/>
      <c r="D352" s="13"/>
      <c r="E352" s="13"/>
      <c r="F352" s="13"/>
      <c r="G352" s="12"/>
      <c r="H352" s="14"/>
      <c r="I352" s="14"/>
      <c r="J352" s="12"/>
      <c r="K352" s="15"/>
      <c r="L352" s="15"/>
      <c r="M352" s="15"/>
      <c r="N352" s="15"/>
      <c r="O352" s="15"/>
      <c r="P352" s="16" t="str">
        <f t="shared" si="51"/>
        <v xml:space="preserve"> </v>
      </c>
      <c r="Q352" s="17">
        <f t="shared" si="52"/>
        <v>0</v>
      </c>
      <c r="R352" s="18"/>
      <c r="S352" s="19">
        <f t="shared" si="53"/>
        <v>0</v>
      </c>
      <c r="T352" s="31">
        <f t="shared" si="55"/>
        <v>0</v>
      </c>
      <c r="U352" s="32" t="str">
        <f t="shared" si="54"/>
        <v xml:space="preserve"> </v>
      </c>
    </row>
    <row r="353" spans="2:21" x14ac:dyDescent="0.25">
      <c r="B353" s="11"/>
      <c r="C353" s="12"/>
      <c r="D353" s="13"/>
      <c r="E353" s="13"/>
      <c r="F353" s="13"/>
      <c r="G353" s="12"/>
      <c r="H353" s="14"/>
      <c r="I353" s="14"/>
      <c r="J353" s="12"/>
      <c r="K353" s="15"/>
      <c r="L353" s="15"/>
      <c r="M353" s="15"/>
      <c r="N353" s="15"/>
      <c r="O353" s="15"/>
      <c r="P353" s="16" t="str">
        <f t="shared" si="51"/>
        <v xml:space="preserve"> </v>
      </c>
      <c r="Q353" s="17">
        <f t="shared" si="52"/>
        <v>0</v>
      </c>
      <c r="R353" s="18"/>
      <c r="S353" s="19">
        <f t="shared" si="53"/>
        <v>0</v>
      </c>
      <c r="T353" s="31">
        <f t="shared" si="55"/>
        <v>0</v>
      </c>
      <c r="U353" s="32" t="str">
        <f t="shared" si="54"/>
        <v xml:space="preserve"> </v>
      </c>
    </row>
    <row r="354" spans="2:21" x14ac:dyDescent="0.25">
      <c r="B354" s="11"/>
      <c r="C354" s="12"/>
      <c r="D354" s="13"/>
      <c r="E354" s="13"/>
      <c r="F354" s="13"/>
      <c r="G354" s="12"/>
      <c r="H354" s="14"/>
      <c r="I354" s="14"/>
      <c r="J354" s="12"/>
      <c r="K354" s="15"/>
      <c r="L354" s="15"/>
      <c r="M354" s="15"/>
      <c r="N354" s="15"/>
      <c r="O354" s="15"/>
      <c r="P354" s="16" t="str">
        <f t="shared" si="51"/>
        <v xml:space="preserve"> </v>
      </c>
      <c r="Q354" s="17">
        <f t="shared" si="52"/>
        <v>0</v>
      </c>
      <c r="R354" s="18"/>
      <c r="S354" s="19">
        <f t="shared" si="53"/>
        <v>0</v>
      </c>
      <c r="T354" s="31">
        <f>SUMIF($G$8:$G$286,G354:G679,$K$8:$K$286)</f>
        <v>0</v>
      </c>
      <c r="U354" s="32" t="str">
        <f t="shared" si="54"/>
        <v xml:space="preserve"> </v>
      </c>
    </row>
    <row r="355" spans="2:21" x14ac:dyDescent="0.25">
      <c r="B355" s="11"/>
      <c r="C355" s="12"/>
      <c r="D355" s="13"/>
      <c r="E355" s="13"/>
      <c r="F355" s="13"/>
      <c r="G355" s="12"/>
      <c r="H355" s="14"/>
      <c r="I355" s="14"/>
      <c r="J355" s="12"/>
      <c r="K355" s="15"/>
      <c r="L355" s="15"/>
      <c r="M355" s="15"/>
      <c r="N355" s="15"/>
      <c r="O355" s="15"/>
      <c r="P355" s="16" t="str">
        <f t="shared" si="51"/>
        <v xml:space="preserve"> </v>
      </c>
      <c r="Q355" s="17">
        <f t="shared" si="52"/>
        <v>0</v>
      </c>
      <c r="R355" s="18"/>
      <c r="S355" s="19">
        <f t="shared" si="53"/>
        <v>0</v>
      </c>
      <c r="T355" s="31">
        <f t="shared" ref="T355:T376" si="56">SUMIF($G$8:$G$286,G355:G691,$K$8:$K$286)</f>
        <v>0</v>
      </c>
      <c r="U355" s="32" t="str">
        <f t="shared" si="54"/>
        <v xml:space="preserve"> </v>
      </c>
    </row>
    <row r="356" spans="2:21" x14ac:dyDescent="0.25">
      <c r="B356" s="11"/>
      <c r="C356" s="12"/>
      <c r="D356" s="13"/>
      <c r="E356" s="13"/>
      <c r="F356" s="13"/>
      <c r="G356" s="12"/>
      <c r="H356" s="14"/>
      <c r="I356" s="14"/>
      <c r="J356" s="12"/>
      <c r="K356" s="15"/>
      <c r="L356" s="15"/>
      <c r="M356" s="15"/>
      <c r="N356" s="15"/>
      <c r="O356" s="15"/>
      <c r="P356" s="16" t="str">
        <f t="shared" si="51"/>
        <v xml:space="preserve"> </v>
      </c>
      <c r="Q356" s="17">
        <f t="shared" si="52"/>
        <v>0</v>
      </c>
      <c r="R356" s="18"/>
      <c r="S356" s="19">
        <f t="shared" si="53"/>
        <v>0</v>
      </c>
      <c r="T356" s="31">
        <f t="shared" si="56"/>
        <v>0</v>
      </c>
      <c r="U356" s="32" t="str">
        <f t="shared" si="54"/>
        <v xml:space="preserve"> </v>
      </c>
    </row>
    <row r="357" spans="2:21" x14ac:dyDescent="0.25">
      <c r="B357" s="11"/>
      <c r="C357" s="12"/>
      <c r="D357" s="13"/>
      <c r="E357" s="13"/>
      <c r="F357" s="13"/>
      <c r="G357" s="12"/>
      <c r="H357" s="14"/>
      <c r="I357" s="14"/>
      <c r="J357" s="12"/>
      <c r="K357" s="15"/>
      <c r="L357" s="15"/>
      <c r="M357" s="15"/>
      <c r="N357" s="15"/>
      <c r="O357" s="15"/>
      <c r="P357" s="16" t="str">
        <f t="shared" si="51"/>
        <v xml:space="preserve"> </v>
      </c>
      <c r="Q357" s="17">
        <f t="shared" si="52"/>
        <v>0</v>
      </c>
      <c r="R357" s="18"/>
      <c r="S357" s="19">
        <f t="shared" si="53"/>
        <v>0</v>
      </c>
      <c r="T357" s="31">
        <f t="shared" si="56"/>
        <v>0</v>
      </c>
      <c r="U357" s="32" t="str">
        <f t="shared" si="54"/>
        <v xml:space="preserve"> </v>
      </c>
    </row>
    <row r="358" spans="2:21" x14ac:dyDescent="0.25">
      <c r="B358" s="11"/>
      <c r="C358" s="12"/>
      <c r="D358" s="13"/>
      <c r="E358" s="13"/>
      <c r="F358" s="13"/>
      <c r="G358" s="12"/>
      <c r="H358" s="14"/>
      <c r="I358" s="14"/>
      <c r="J358" s="12"/>
      <c r="K358" s="15"/>
      <c r="L358" s="15"/>
      <c r="M358" s="15"/>
      <c r="N358" s="15"/>
      <c r="O358" s="15"/>
      <c r="P358" s="16" t="str">
        <f t="shared" si="51"/>
        <v xml:space="preserve"> </v>
      </c>
      <c r="Q358" s="17">
        <f t="shared" si="52"/>
        <v>0</v>
      </c>
      <c r="R358" s="18"/>
      <c r="S358" s="19">
        <f t="shared" si="53"/>
        <v>0</v>
      </c>
      <c r="T358" s="31">
        <f t="shared" si="56"/>
        <v>0</v>
      </c>
      <c r="U358" s="32" t="str">
        <f t="shared" si="54"/>
        <v xml:space="preserve"> </v>
      </c>
    </row>
    <row r="359" spans="2:21" x14ac:dyDescent="0.25">
      <c r="B359" s="11"/>
      <c r="C359" s="12"/>
      <c r="D359" s="13"/>
      <c r="E359" s="13"/>
      <c r="F359" s="13"/>
      <c r="G359" s="12"/>
      <c r="H359" s="14"/>
      <c r="I359" s="14"/>
      <c r="J359" s="12"/>
      <c r="K359" s="15"/>
      <c r="L359" s="15"/>
      <c r="M359" s="15"/>
      <c r="N359" s="15"/>
      <c r="O359" s="15"/>
      <c r="P359" s="16" t="str">
        <f t="shared" si="51"/>
        <v xml:space="preserve"> </v>
      </c>
      <c r="Q359" s="17">
        <f t="shared" si="52"/>
        <v>0</v>
      </c>
      <c r="R359" s="18"/>
      <c r="S359" s="19">
        <f t="shared" si="53"/>
        <v>0</v>
      </c>
      <c r="T359" s="31">
        <f t="shared" si="56"/>
        <v>0</v>
      </c>
      <c r="U359" s="32" t="str">
        <f t="shared" si="54"/>
        <v xml:space="preserve"> </v>
      </c>
    </row>
    <row r="360" spans="2:21" x14ac:dyDescent="0.25">
      <c r="B360" s="11"/>
      <c r="C360" s="12"/>
      <c r="D360" s="13"/>
      <c r="E360" s="13"/>
      <c r="F360" s="13"/>
      <c r="G360" s="12"/>
      <c r="H360" s="14"/>
      <c r="I360" s="14"/>
      <c r="J360" s="12"/>
      <c r="K360" s="15"/>
      <c r="L360" s="15"/>
      <c r="M360" s="15"/>
      <c r="N360" s="15"/>
      <c r="O360" s="15"/>
      <c r="P360" s="16" t="str">
        <f t="shared" si="51"/>
        <v xml:space="preserve"> </v>
      </c>
      <c r="Q360" s="17">
        <f t="shared" si="52"/>
        <v>0</v>
      </c>
      <c r="R360" s="18"/>
      <c r="S360" s="19">
        <f t="shared" si="53"/>
        <v>0</v>
      </c>
      <c r="T360" s="31">
        <f t="shared" si="56"/>
        <v>0</v>
      </c>
      <c r="U360" s="32" t="str">
        <f t="shared" si="54"/>
        <v xml:space="preserve"> </v>
      </c>
    </row>
    <row r="361" spans="2:21" x14ac:dyDescent="0.25">
      <c r="B361" s="11"/>
      <c r="C361" s="12"/>
      <c r="D361" s="13"/>
      <c r="E361" s="13"/>
      <c r="F361" s="13"/>
      <c r="G361" s="12"/>
      <c r="H361" s="14"/>
      <c r="I361" s="14"/>
      <c r="J361" s="12"/>
      <c r="K361" s="15"/>
      <c r="L361" s="15"/>
      <c r="M361" s="15"/>
      <c r="N361" s="15"/>
      <c r="O361" s="15"/>
      <c r="P361" s="16" t="str">
        <f t="shared" si="51"/>
        <v xml:space="preserve"> </v>
      </c>
      <c r="Q361" s="17">
        <f t="shared" si="52"/>
        <v>0</v>
      </c>
      <c r="R361" s="18"/>
      <c r="S361" s="19">
        <f t="shared" si="53"/>
        <v>0</v>
      </c>
      <c r="T361" s="31">
        <f t="shared" si="56"/>
        <v>0</v>
      </c>
      <c r="U361" s="32" t="str">
        <f t="shared" si="54"/>
        <v xml:space="preserve"> </v>
      </c>
    </row>
    <row r="362" spans="2:21" x14ac:dyDescent="0.25">
      <c r="B362" s="11"/>
      <c r="C362" s="12"/>
      <c r="D362" s="13"/>
      <c r="E362" s="13"/>
      <c r="F362" s="13"/>
      <c r="G362" s="12"/>
      <c r="H362" s="14"/>
      <c r="I362" s="14"/>
      <c r="J362" s="12"/>
      <c r="K362" s="15"/>
      <c r="L362" s="15"/>
      <c r="M362" s="15"/>
      <c r="N362" s="15"/>
      <c r="O362" s="15"/>
      <c r="P362" s="16" t="str">
        <f t="shared" si="51"/>
        <v xml:space="preserve"> </v>
      </c>
      <c r="Q362" s="17">
        <f t="shared" si="52"/>
        <v>0</v>
      </c>
      <c r="R362" s="18"/>
      <c r="S362" s="19">
        <f t="shared" si="53"/>
        <v>0</v>
      </c>
      <c r="T362" s="31">
        <f t="shared" si="56"/>
        <v>0</v>
      </c>
      <c r="U362" s="32" t="str">
        <f t="shared" si="54"/>
        <v xml:space="preserve"> </v>
      </c>
    </row>
    <row r="363" spans="2:21" x14ac:dyDescent="0.25">
      <c r="B363" s="11"/>
      <c r="C363" s="12"/>
      <c r="D363" s="13"/>
      <c r="E363" s="13"/>
      <c r="F363" s="13"/>
      <c r="G363" s="12"/>
      <c r="H363" s="14"/>
      <c r="I363" s="14"/>
      <c r="J363" s="12"/>
      <c r="K363" s="15"/>
      <c r="L363" s="15"/>
      <c r="M363" s="15"/>
      <c r="N363" s="15"/>
      <c r="O363" s="15"/>
      <c r="P363" s="16" t="str">
        <f t="shared" si="51"/>
        <v xml:space="preserve"> </v>
      </c>
      <c r="Q363" s="17">
        <f t="shared" si="52"/>
        <v>0</v>
      </c>
      <c r="R363" s="18"/>
      <c r="S363" s="19">
        <f t="shared" si="53"/>
        <v>0</v>
      </c>
      <c r="T363" s="31">
        <f t="shared" si="56"/>
        <v>0</v>
      </c>
      <c r="U363" s="32" t="str">
        <f t="shared" si="54"/>
        <v xml:space="preserve"> </v>
      </c>
    </row>
    <row r="364" spans="2:21" x14ac:dyDescent="0.25">
      <c r="B364" s="11"/>
      <c r="C364" s="12"/>
      <c r="D364" s="13"/>
      <c r="E364" s="13"/>
      <c r="F364" s="13"/>
      <c r="G364" s="12"/>
      <c r="H364" s="14"/>
      <c r="I364" s="14"/>
      <c r="J364" s="12"/>
      <c r="K364" s="15"/>
      <c r="L364" s="15"/>
      <c r="M364" s="15"/>
      <c r="N364" s="15"/>
      <c r="O364" s="15"/>
      <c r="P364" s="16" t="str">
        <f t="shared" si="51"/>
        <v xml:space="preserve"> </v>
      </c>
      <c r="Q364" s="17">
        <f t="shared" si="52"/>
        <v>0</v>
      </c>
      <c r="R364" s="18"/>
      <c r="S364" s="19">
        <f t="shared" si="53"/>
        <v>0</v>
      </c>
      <c r="T364" s="31">
        <f t="shared" si="56"/>
        <v>0</v>
      </c>
      <c r="U364" s="32" t="str">
        <f t="shared" si="54"/>
        <v xml:space="preserve"> </v>
      </c>
    </row>
    <row r="365" spans="2:21" x14ac:dyDescent="0.25">
      <c r="B365" s="11"/>
      <c r="C365" s="12"/>
      <c r="D365" s="13"/>
      <c r="E365" s="13"/>
      <c r="F365" s="13"/>
      <c r="G365" s="12"/>
      <c r="H365" s="14"/>
      <c r="I365" s="14"/>
      <c r="J365" s="12"/>
      <c r="K365" s="15"/>
      <c r="L365" s="15"/>
      <c r="M365" s="15"/>
      <c r="N365" s="15"/>
      <c r="O365" s="15"/>
      <c r="P365" s="16" t="str">
        <f t="shared" ref="P365:P377" si="57">+IF(K365&lt;=0," ",IF(K365&lt;=10,"A",IF(K365&gt;=11,"B")))</f>
        <v xml:space="preserve"> </v>
      </c>
      <c r="Q365" s="17">
        <f t="shared" ref="Q365:Q377" si="58">+IF(P365=" ",K365*0,IF(P365="A",K365*2500,IF(P365="B",K365*3000)))</f>
        <v>0</v>
      </c>
      <c r="R365" s="18"/>
      <c r="S365" s="19">
        <f t="shared" ref="S365:S377" si="59">+Q365-R365</f>
        <v>0</v>
      </c>
      <c r="T365" s="31">
        <f t="shared" si="56"/>
        <v>0</v>
      </c>
      <c r="U365" s="32" t="str">
        <f t="shared" ref="U365:U377" si="60">+IF(T365=0," ",IF(T365&lt;=50,"OK",IF(T365&gt;=51,"LEBIH")))</f>
        <v xml:space="preserve"> </v>
      </c>
    </row>
    <row r="366" spans="2:21" x14ac:dyDescent="0.25">
      <c r="B366" s="11"/>
      <c r="C366" s="12"/>
      <c r="D366" s="13"/>
      <c r="E366" s="13"/>
      <c r="F366" s="13"/>
      <c r="G366" s="12"/>
      <c r="H366" s="14"/>
      <c r="I366" s="14"/>
      <c r="J366" s="12"/>
      <c r="K366" s="15"/>
      <c r="L366" s="15"/>
      <c r="M366" s="15"/>
      <c r="N366" s="15"/>
      <c r="O366" s="15"/>
      <c r="P366" s="16" t="str">
        <f t="shared" si="57"/>
        <v xml:space="preserve"> </v>
      </c>
      <c r="Q366" s="17">
        <f t="shared" si="58"/>
        <v>0</v>
      </c>
      <c r="R366" s="18"/>
      <c r="S366" s="19">
        <f t="shared" si="59"/>
        <v>0</v>
      </c>
      <c r="T366" s="31">
        <f t="shared" si="56"/>
        <v>0</v>
      </c>
      <c r="U366" s="32" t="str">
        <f t="shared" si="60"/>
        <v xml:space="preserve"> </v>
      </c>
    </row>
    <row r="367" spans="2:21" x14ac:dyDescent="0.25">
      <c r="B367" s="11"/>
      <c r="C367" s="12"/>
      <c r="D367" s="13"/>
      <c r="E367" s="13"/>
      <c r="F367" s="13"/>
      <c r="G367" s="12"/>
      <c r="H367" s="14"/>
      <c r="I367" s="14"/>
      <c r="J367" s="12"/>
      <c r="K367" s="15"/>
      <c r="L367" s="15"/>
      <c r="M367" s="15"/>
      <c r="N367" s="15"/>
      <c r="O367" s="15"/>
      <c r="P367" s="16" t="str">
        <f t="shared" si="57"/>
        <v xml:space="preserve"> </v>
      </c>
      <c r="Q367" s="17">
        <f t="shared" si="58"/>
        <v>0</v>
      </c>
      <c r="R367" s="18"/>
      <c r="S367" s="19">
        <f t="shared" si="59"/>
        <v>0</v>
      </c>
      <c r="T367" s="31">
        <f t="shared" si="56"/>
        <v>0</v>
      </c>
      <c r="U367" s="32" t="str">
        <f t="shared" si="60"/>
        <v xml:space="preserve"> </v>
      </c>
    </row>
    <row r="368" spans="2:21" x14ac:dyDescent="0.25">
      <c r="B368" s="11"/>
      <c r="C368" s="12"/>
      <c r="D368" s="13"/>
      <c r="E368" s="13"/>
      <c r="F368" s="13"/>
      <c r="G368" s="12"/>
      <c r="H368" s="14"/>
      <c r="I368" s="14"/>
      <c r="J368" s="12"/>
      <c r="K368" s="15"/>
      <c r="L368" s="15"/>
      <c r="M368" s="15"/>
      <c r="N368" s="15"/>
      <c r="O368" s="15"/>
      <c r="P368" s="16" t="str">
        <f t="shared" si="57"/>
        <v xml:space="preserve"> </v>
      </c>
      <c r="Q368" s="17">
        <f t="shared" si="58"/>
        <v>0</v>
      </c>
      <c r="R368" s="18"/>
      <c r="S368" s="19">
        <f t="shared" si="59"/>
        <v>0</v>
      </c>
      <c r="T368" s="31">
        <f t="shared" si="56"/>
        <v>0</v>
      </c>
      <c r="U368" s="32" t="str">
        <f t="shared" si="60"/>
        <v xml:space="preserve"> </v>
      </c>
    </row>
    <row r="369" spans="2:21" x14ac:dyDescent="0.25">
      <c r="B369" s="11"/>
      <c r="C369" s="12"/>
      <c r="D369" s="13"/>
      <c r="E369" s="13"/>
      <c r="F369" s="13"/>
      <c r="G369" s="12"/>
      <c r="H369" s="14"/>
      <c r="I369" s="14"/>
      <c r="J369" s="12"/>
      <c r="K369" s="15"/>
      <c r="L369" s="15"/>
      <c r="M369" s="15"/>
      <c r="N369" s="15"/>
      <c r="O369" s="15"/>
      <c r="P369" s="16" t="str">
        <f t="shared" si="57"/>
        <v xml:space="preserve"> </v>
      </c>
      <c r="Q369" s="17">
        <f t="shared" si="58"/>
        <v>0</v>
      </c>
      <c r="R369" s="18"/>
      <c r="S369" s="19">
        <f t="shared" si="59"/>
        <v>0</v>
      </c>
      <c r="T369" s="31">
        <f t="shared" si="56"/>
        <v>0</v>
      </c>
      <c r="U369" s="32" t="str">
        <f t="shared" si="60"/>
        <v xml:space="preserve"> </v>
      </c>
    </row>
    <row r="370" spans="2:21" x14ac:dyDescent="0.25">
      <c r="B370" s="11"/>
      <c r="C370" s="12"/>
      <c r="D370" s="13"/>
      <c r="E370" s="13"/>
      <c r="F370" s="13"/>
      <c r="G370" s="12"/>
      <c r="H370" s="14"/>
      <c r="I370" s="14"/>
      <c r="J370" s="12"/>
      <c r="K370" s="15"/>
      <c r="L370" s="15"/>
      <c r="M370" s="15"/>
      <c r="N370" s="15"/>
      <c r="O370" s="15"/>
      <c r="P370" s="16" t="str">
        <f t="shared" si="57"/>
        <v xml:space="preserve"> </v>
      </c>
      <c r="Q370" s="17">
        <f t="shared" si="58"/>
        <v>0</v>
      </c>
      <c r="R370" s="18"/>
      <c r="S370" s="19">
        <f t="shared" si="59"/>
        <v>0</v>
      </c>
      <c r="T370" s="31">
        <f t="shared" si="56"/>
        <v>0</v>
      </c>
      <c r="U370" s="32" t="str">
        <f t="shared" si="60"/>
        <v xml:space="preserve"> </v>
      </c>
    </row>
    <row r="371" spans="2:21" x14ac:dyDescent="0.25">
      <c r="B371" s="11"/>
      <c r="C371" s="12"/>
      <c r="D371" s="13"/>
      <c r="E371" s="13"/>
      <c r="F371" s="13"/>
      <c r="G371" s="12"/>
      <c r="H371" s="14"/>
      <c r="I371" s="14"/>
      <c r="J371" s="12"/>
      <c r="K371" s="15"/>
      <c r="L371" s="15"/>
      <c r="M371" s="15"/>
      <c r="N371" s="15"/>
      <c r="O371" s="15"/>
      <c r="P371" s="16" t="str">
        <f t="shared" si="57"/>
        <v xml:space="preserve"> </v>
      </c>
      <c r="Q371" s="17">
        <f t="shared" si="58"/>
        <v>0</v>
      </c>
      <c r="R371" s="18"/>
      <c r="S371" s="19">
        <f t="shared" si="59"/>
        <v>0</v>
      </c>
      <c r="T371" s="31">
        <f t="shared" si="56"/>
        <v>0</v>
      </c>
      <c r="U371" s="32" t="str">
        <f t="shared" si="60"/>
        <v xml:space="preserve"> </v>
      </c>
    </row>
    <row r="372" spans="2:21" x14ac:dyDescent="0.25">
      <c r="B372" s="11"/>
      <c r="C372" s="12"/>
      <c r="D372" s="13"/>
      <c r="E372" s="13"/>
      <c r="F372" s="13"/>
      <c r="G372" s="12"/>
      <c r="H372" s="14"/>
      <c r="I372" s="14"/>
      <c r="J372" s="12"/>
      <c r="K372" s="15"/>
      <c r="L372" s="15"/>
      <c r="M372" s="15"/>
      <c r="N372" s="15"/>
      <c r="O372" s="15"/>
      <c r="P372" s="16" t="str">
        <f t="shared" si="57"/>
        <v xml:space="preserve"> </v>
      </c>
      <c r="Q372" s="17">
        <f t="shared" si="58"/>
        <v>0</v>
      </c>
      <c r="R372" s="18"/>
      <c r="S372" s="19">
        <f t="shared" si="59"/>
        <v>0</v>
      </c>
      <c r="T372" s="31">
        <f t="shared" si="56"/>
        <v>0</v>
      </c>
      <c r="U372" s="32" t="str">
        <f t="shared" si="60"/>
        <v xml:space="preserve"> </v>
      </c>
    </row>
    <row r="373" spans="2:21" x14ac:dyDescent="0.25">
      <c r="B373" s="11"/>
      <c r="C373" s="12"/>
      <c r="D373" s="13"/>
      <c r="E373" s="13"/>
      <c r="F373" s="13"/>
      <c r="G373" s="12"/>
      <c r="H373" s="14"/>
      <c r="I373" s="14"/>
      <c r="J373" s="12"/>
      <c r="K373" s="15"/>
      <c r="L373" s="15"/>
      <c r="M373" s="15"/>
      <c r="N373" s="15"/>
      <c r="O373" s="15"/>
      <c r="P373" s="16" t="str">
        <f t="shared" si="57"/>
        <v xml:space="preserve"> </v>
      </c>
      <c r="Q373" s="17">
        <f t="shared" si="58"/>
        <v>0</v>
      </c>
      <c r="R373" s="18"/>
      <c r="S373" s="19">
        <f t="shared" si="59"/>
        <v>0</v>
      </c>
      <c r="T373" s="31">
        <f t="shared" si="56"/>
        <v>0</v>
      </c>
      <c r="U373" s="32" t="str">
        <f t="shared" si="60"/>
        <v xml:space="preserve"> </v>
      </c>
    </row>
    <row r="374" spans="2:21" x14ac:dyDescent="0.25">
      <c r="B374" s="11"/>
      <c r="C374" s="12"/>
      <c r="D374" s="13"/>
      <c r="E374" s="13"/>
      <c r="F374" s="13"/>
      <c r="G374" s="12"/>
      <c r="H374" s="14"/>
      <c r="I374" s="14"/>
      <c r="J374" s="12"/>
      <c r="K374" s="15"/>
      <c r="L374" s="15"/>
      <c r="M374" s="15"/>
      <c r="N374" s="15"/>
      <c r="O374" s="15"/>
      <c r="P374" s="16" t="str">
        <f t="shared" si="57"/>
        <v xml:space="preserve"> </v>
      </c>
      <c r="Q374" s="17">
        <f t="shared" si="58"/>
        <v>0</v>
      </c>
      <c r="R374" s="18"/>
      <c r="S374" s="19">
        <f t="shared" si="59"/>
        <v>0</v>
      </c>
      <c r="T374" s="31">
        <f t="shared" si="56"/>
        <v>0</v>
      </c>
      <c r="U374" s="32" t="str">
        <f t="shared" si="60"/>
        <v xml:space="preserve"> </v>
      </c>
    </row>
    <row r="375" spans="2:21" x14ac:dyDescent="0.25">
      <c r="B375" s="11"/>
      <c r="C375" s="12"/>
      <c r="D375" s="13"/>
      <c r="E375" s="13"/>
      <c r="F375" s="13"/>
      <c r="G375" s="12"/>
      <c r="H375" s="14"/>
      <c r="I375" s="14"/>
      <c r="J375" s="12"/>
      <c r="K375" s="15"/>
      <c r="L375" s="15"/>
      <c r="M375" s="15"/>
      <c r="N375" s="15"/>
      <c r="O375" s="15"/>
      <c r="P375" s="16" t="str">
        <f t="shared" si="57"/>
        <v xml:space="preserve"> </v>
      </c>
      <c r="Q375" s="17">
        <f t="shared" si="58"/>
        <v>0</v>
      </c>
      <c r="R375" s="18"/>
      <c r="S375" s="19">
        <f t="shared" si="59"/>
        <v>0</v>
      </c>
      <c r="T375" s="31">
        <f t="shared" si="56"/>
        <v>0</v>
      </c>
      <c r="U375" s="32" t="str">
        <f t="shared" si="60"/>
        <v xml:space="preserve"> </v>
      </c>
    </row>
    <row r="376" spans="2:21" x14ac:dyDescent="0.25">
      <c r="B376" s="11"/>
      <c r="C376" s="12"/>
      <c r="D376" s="13"/>
      <c r="E376" s="13"/>
      <c r="F376" s="13"/>
      <c r="G376" s="12"/>
      <c r="H376" s="14"/>
      <c r="I376" s="14"/>
      <c r="J376" s="12"/>
      <c r="K376" s="15"/>
      <c r="L376" s="15"/>
      <c r="M376" s="15"/>
      <c r="N376" s="15"/>
      <c r="O376" s="15"/>
      <c r="P376" s="16" t="str">
        <f t="shared" si="57"/>
        <v xml:space="preserve"> </v>
      </c>
      <c r="Q376" s="17">
        <f t="shared" si="58"/>
        <v>0</v>
      </c>
      <c r="R376" s="18"/>
      <c r="S376" s="19">
        <f t="shared" si="59"/>
        <v>0</v>
      </c>
      <c r="T376" s="31">
        <f t="shared" si="56"/>
        <v>0</v>
      </c>
      <c r="U376" s="32" t="str">
        <f t="shared" si="60"/>
        <v xml:space="preserve"> </v>
      </c>
    </row>
    <row r="377" spans="2:21" x14ac:dyDescent="0.25">
      <c r="B377" s="11"/>
      <c r="C377" s="12"/>
      <c r="D377" s="13"/>
      <c r="E377" s="13"/>
      <c r="F377" s="13"/>
      <c r="G377" s="12"/>
      <c r="H377" s="14"/>
      <c r="I377" s="14"/>
      <c r="J377" s="12"/>
      <c r="K377" s="15"/>
      <c r="L377" s="15"/>
      <c r="M377" s="15"/>
      <c r="N377" s="15"/>
      <c r="O377" s="15"/>
      <c r="P377" s="16" t="str">
        <f t="shared" si="57"/>
        <v xml:space="preserve"> </v>
      </c>
      <c r="Q377" s="17">
        <f t="shared" si="58"/>
        <v>0</v>
      </c>
      <c r="R377" s="18"/>
      <c r="S377" s="19">
        <f t="shared" si="59"/>
        <v>0</v>
      </c>
      <c r="T377" s="31">
        <f>SUMIF($G$8:$G$286,G377:G702,$K$8:$K$286)</f>
        <v>0</v>
      </c>
      <c r="U377" s="32" t="str">
        <f t="shared" si="60"/>
        <v xml:space="preserve"> </v>
      </c>
    </row>
    <row r="378" spans="2:21" x14ac:dyDescent="0.25">
      <c r="B378" s="11"/>
      <c r="C378" s="12"/>
      <c r="D378" s="13"/>
      <c r="E378" s="13"/>
      <c r="F378" s="13"/>
      <c r="G378" s="12"/>
      <c r="H378" s="14"/>
      <c r="I378" s="14"/>
      <c r="J378" s="12"/>
      <c r="K378" s="15"/>
      <c r="L378" s="15"/>
      <c r="M378" s="15"/>
      <c r="N378" s="15"/>
      <c r="O378" s="15"/>
      <c r="P378" s="16" t="str">
        <f t="shared" ref="P378" si="61">+IF(K378&lt;=0," ",IF(K378&lt;=10,"A",IF(K378&gt;=11,"B")))</f>
        <v xml:space="preserve"> </v>
      </c>
      <c r="Q378" s="17">
        <f t="shared" ref="Q378" si="62">+IF(P378=" ",K378*0,IF(P378="A",K378*2500,IF(P378="B",K378*3000)))</f>
        <v>0</v>
      </c>
      <c r="R378" s="18"/>
      <c r="S378" s="19">
        <f t="shared" ref="S378" si="63">+Q378-R378</f>
        <v>0</v>
      </c>
      <c r="T378" s="31">
        <f>SUMIF($G$8:$G$286,G378:G625,$K$8:$K$286)</f>
        <v>0</v>
      </c>
      <c r="U378" s="32" t="str">
        <f t="shared" ref="U378" si="64">+IF(T378=0," ",IF(T378&lt;=50,"OK",IF(T378&gt;=51,"LEBIH")))</f>
        <v xml:space="preserve"> </v>
      </c>
    </row>
    <row r="379" spans="2:21" x14ac:dyDescent="0.25">
      <c r="B379" s="11"/>
      <c r="C379" s="12"/>
      <c r="D379" s="13"/>
      <c r="E379" s="13"/>
      <c r="F379" s="13"/>
      <c r="G379" s="12"/>
      <c r="H379" s="14"/>
      <c r="I379" s="14"/>
      <c r="J379" s="12"/>
      <c r="K379" s="15"/>
      <c r="L379" s="15"/>
      <c r="M379" s="15"/>
      <c r="N379" s="15"/>
      <c r="O379" s="15"/>
      <c r="P379" s="16" t="str">
        <f t="shared" ref="P379" si="65">+IF(K379&lt;=0," ",IF(K379&lt;=10,"A",IF(K379&gt;=11,"B")))</f>
        <v xml:space="preserve"> </v>
      </c>
      <c r="Q379" s="17">
        <f t="shared" ref="Q379" si="66">+IF(P379=" ",K379*0,IF(P379="A",K379*2500,IF(P379="B",K379*3000)))</f>
        <v>0</v>
      </c>
      <c r="R379" s="18"/>
      <c r="S379" s="19">
        <f t="shared" ref="S379" si="67">+Q379-R379</f>
        <v>0</v>
      </c>
      <c r="T379" s="31">
        <f>SUMIF($G$8:$G$286,G379:G623,$K$8:$K$286)</f>
        <v>0</v>
      </c>
      <c r="U379" s="32" t="str">
        <f t="shared" ref="U379" si="68">+IF(T379=0," ",IF(T379&lt;=50,"OK",IF(T379&gt;=51,"LEBIH")))</f>
        <v xml:space="preserve"> </v>
      </c>
    </row>
    <row r="380" spans="2:21" ht="4.5" customHeight="1" x14ac:dyDescent="0.25">
      <c r="S380" s="22"/>
    </row>
    <row r="381" spans="2:21" s="24" customFormat="1" ht="21" customHeight="1" x14ac:dyDescent="0.25">
      <c r="B381" s="128" t="s">
        <v>11</v>
      </c>
      <c r="C381" s="128"/>
      <c r="D381" s="128"/>
      <c r="E381" s="128"/>
      <c r="F381" s="128"/>
      <c r="G381" s="128"/>
      <c r="H381" s="128"/>
      <c r="I381" s="128"/>
      <c r="J381" s="129"/>
      <c r="K381" s="23">
        <f>SUBTOTAL(9,K8:K379)</f>
        <v>0</v>
      </c>
      <c r="L381" s="23">
        <f t="shared" ref="L381:Q381" si="69">SUBTOTAL(9,L8:L379)</f>
        <v>0</v>
      </c>
      <c r="M381" s="23">
        <f t="shared" si="69"/>
        <v>0</v>
      </c>
      <c r="N381" s="23">
        <f t="shared" si="69"/>
        <v>0</v>
      </c>
      <c r="O381" s="23">
        <f t="shared" si="69"/>
        <v>0</v>
      </c>
      <c r="Q381" s="23">
        <f t="shared" si="69"/>
        <v>0</v>
      </c>
      <c r="R381" s="23">
        <f>SUBTOTAL(9,R8:R286)</f>
        <v>0</v>
      </c>
      <c r="S381" s="23">
        <f>SUBTOTAL(9,S8:S286)</f>
        <v>0</v>
      </c>
    </row>
  </sheetData>
  <protectedRanges>
    <protectedRange password="F80F" sqref="Q7" name="Range1_1_4_2"/>
    <protectedRange password="F80F" sqref="P7" name="Range1_1_4_1_1"/>
    <protectedRange password="F80F" sqref="Q5:Q6" name="Range1_4_1_1"/>
    <protectedRange password="F80F" sqref="P5:P6" name="Range1_2_1_1_1_1_1_1"/>
  </protectedRanges>
  <autoFilter ref="B7:W286"/>
  <mergeCells count="17">
    <mergeCell ref="H4:I4"/>
    <mergeCell ref="B5:B6"/>
    <mergeCell ref="C5:C6"/>
    <mergeCell ref="D5:D6"/>
    <mergeCell ref="E5:E6"/>
    <mergeCell ref="F5:F6"/>
    <mergeCell ref="I5:I6"/>
    <mergeCell ref="S5:S6"/>
    <mergeCell ref="T5:T6"/>
    <mergeCell ref="B381:J381"/>
    <mergeCell ref="J5:J6"/>
    <mergeCell ref="K5:K6"/>
    <mergeCell ref="M5:M6"/>
    <mergeCell ref="O5:O6"/>
    <mergeCell ref="R5:R6"/>
    <mergeCell ref="L5:L6"/>
    <mergeCell ref="N5:N6"/>
  </mergeCells>
  <printOptions horizontalCentered="1"/>
  <pageMargins left="0" right="0" top="0.16" bottom="0" header="0" footer="0"/>
  <pageSetup paperSize="9" scale="55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W544"/>
  <sheetViews>
    <sheetView showGridLines="0" zoomScale="80" zoomScaleNormal="80" workbookViewId="0">
      <pane xSplit="9" ySplit="7" topLeftCell="J530" activePane="bottomRight" state="frozen"/>
      <selection pane="topRight" activeCell="J1" sqref="J1"/>
      <selection pane="bottomLeft" activeCell="A8" sqref="A8"/>
      <selection pane="bottomRight" activeCell="V1" sqref="V1:V1048576"/>
    </sheetView>
  </sheetViews>
  <sheetFormatPr defaultRowHeight="15" x14ac:dyDescent="0.25"/>
  <cols>
    <col min="1" max="1" width="1.7109375" customWidth="1"/>
    <col min="2" max="2" width="4.5703125" customWidth="1"/>
    <col min="3" max="3" width="9.42578125" customWidth="1"/>
    <col min="4" max="4" width="13.42578125" customWidth="1"/>
    <col min="5" max="5" width="22.140625" customWidth="1"/>
    <col min="6" max="6" width="5.7109375" customWidth="1"/>
    <col min="7" max="7" width="13.140625" customWidth="1"/>
    <col min="8" max="8" width="20.85546875" customWidth="1"/>
    <col min="9" max="9" width="22.42578125" customWidth="1"/>
    <col min="10" max="10" width="13.5703125" customWidth="1"/>
    <col min="11" max="11" width="12.28515625" customWidth="1"/>
    <col min="12" max="15" width="5.7109375" customWidth="1"/>
    <col min="16" max="16" width="9.5703125" customWidth="1"/>
    <col min="17" max="17" width="14.140625" customWidth="1"/>
    <col min="18" max="18" width="10.5703125" style="7" hidden="1" customWidth="1"/>
    <col min="19" max="19" width="0" style="10" hidden="1" customWidth="1"/>
    <col min="21" max="21" width="6.85546875" customWidth="1"/>
    <col min="22" max="22" width="9.7109375" customWidth="1"/>
  </cols>
  <sheetData>
    <row r="1" spans="2:23" ht="16.5" x14ac:dyDescent="0.25">
      <c r="B1" s="1" t="s">
        <v>71</v>
      </c>
      <c r="C1" s="2"/>
      <c r="G1" s="3"/>
      <c r="I1" s="5" t="s">
        <v>0</v>
      </c>
      <c r="J1" s="6" t="s">
        <v>80</v>
      </c>
      <c r="K1" s="6"/>
      <c r="L1" s="6"/>
      <c r="M1" s="6"/>
      <c r="N1" s="6"/>
      <c r="O1" s="6"/>
      <c r="P1" s="4" t="s">
        <v>17</v>
      </c>
      <c r="S1" s="4"/>
    </row>
    <row r="2" spans="2:23" ht="16.5" x14ac:dyDescent="0.25">
      <c r="B2" s="1" t="s">
        <v>82</v>
      </c>
      <c r="C2" s="2"/>
      <c r="G2" s="3"/>
      <c r="H2" s="4"/>
      <c r="I2" s="3"/>
      <c r="J2" s="6" t="s">
        <v>81</v>
      </c>
      <c r="K2" s="6"/>
      <c r="L2" s="6"/>
      <c r="M2" s="6"/>
      <c r="N2" s="6"/>
      <c r="O2" s="6"/>
      <c r="P2" s="4" t="s">
        <v>61</v>
      </c>
      <c r="S2" s="4"/>
    </row>
    <row r="3" spans="2:23" ht="16.5" customHeight="1" x14ac:dyDescent="0.25">
      <c r="B3" s="1" t="str">
        <f>LMJ!B3</f>
        <v>Periode : 01 - 13 NOVEMBER 2021</v>
      </c>
      <c r="C3" s="2"/>
      <c r="G3" s="3"/>
      <c r="H3" s="25"/>
      <c r="I3" s="25"/>
      <c r="J3" s="6"/>
      <c r="K3" s="6"/>
      <c r="L3" s="6"/>
      <c r="M3" s="6"/>
      <c r="N3" s="6"/>
      <c r="O3" s="6"/>
      <c r="P3" s="4"/>
      <c r="Q3" s="4"/>
      <c r="S3" s="4"/>
    </row>
    <row r="4" spans="2:23" ht="17.25" customHeight="1" x14ac:dyDescent="0.25">
      <c r="B4" s="1"/>
      <c r="C4" s="2"/>
      <c r="G4" s="3"/>
      <c r="H4" s="126"/>
      <c r="I4" s="126"/>
      <c r="J4" s="6"/>
      <c r="K4" s="6"/>
      <c r="L4" s="6"/>
      <c r="M4" s="6"/>
      <c r="N4" s="6"/>
      <c r="O4" s="6"/>
      <c r="P4" s="4"/>
      <c r="Q4" s="4"/>
      <c r="S4" s="4"/>
    </row>
    <row r="5" spans="2:23" ht="15" customHeight="1" x14ac:dyDescent="0.25">
      <c r="B5" s="123" t="s">
        <v>1</v>
      </c>
      <c r="C5" s="123" t="s">
        <v>2</v>
      </c>
      <c r="D5" s="123" t="s">
        <v>3</v>
      </c>
      <c r="E5" s="123" t="s">
        <v>4</v>
      </c>
      <c r="F5" s="123" t="s">
        <v>5</v>
      </c>
      <c r="G5" s="75" t="s">
        <v>6</v>
      </c>
      <c r="H5" s="75" t="s">
        <v>7</v>
      </c>
      <c r="I5" s="123" t="s">
        <v>8</v>
      </c>
      <c r="J5" s="123" t="s">
        <v>9</v>
      </c>
      <c r="K5" s="124" t="s">
        <v>60</v>
      </c>
      <c r="L5" s="124" t="s">
        <v>75</v>
      </c>
      <c r="M5" s="124" t="s">
        <v>59</v>
      </c>
      <c r="N5" s="124" t="s">
        <v>76</v>
      </c>
      <c r="O5" s="124" t="s">
        <v>57</v>
      </c>
      <c r="P5" s="27" t="s">
        <v>10</v>
      </c>
      <c r="Q5" s="27" t="s">
        <v>11</v>
      </c>
      <c r="R5" s="125" t="s">
        <v>12</v>
      </c>
      <c r="S5" s="127" t="s">
        <v>13</v>
      </c>
      <c r="T5" s="122" t="s">
        <v>18</v>
      </c>
      <c r="U5" s="28"/>
    </row>
    <row r="6" spans="2:23" ht="24.75" customHeight="1" x14ac:dyDescent="0.25">
      <c r="B6" s="123"/>
      <c r="C6" s="123"/>
      <c r="D6" s="123"/>
      <c r="E6" s="123"/>
      <c r="F6" s="123"/>
      <c r="G6" s="75" t="s">
        <v>14</v>
      </c>
      <c r="H6" s="75" t="s">
        <v>14</v>
      </c>
      <c r="I6" s="123"/>
      <c r="J6" s="123"/>
      <c r="K6" s="124"/>
      <c r="L6" s="124"/>
      <c r="M6" s="124"/>
      <c r="N6" s="124"/>
      <c r="O6" s="124"/>
      <c r="P6" s="27" t="s">
        <v>15</v>
      </c>
      <c r="Q6" s="27" t="s">
        <v>16</v>
      </c>
      <c r="R6" s="125"/>
      <c r="S6" s="127"/>
      <c r="T6" s="122"/>
      <c r="U6" s="29"/>
    </row>
    <row r="7" spans="2:23" ht="7.5" customHeight="1" x14ac:dyDescent="0.25">
      <c r="C7" s="3"/>
      <c r="G7" s="3"/>
      <c r="H7" s="4"/>
      <c r="J7" s="3"/>
      <c r="K7" s="8"/>
      <c r="L7" s="8"/>
      <c r="M7" s="8"/>
      <c r="N7" s="8"/>
      <c r="O7" s="8"/>
      <c r="P7" s="9"/>
      <c r="Q7" s="9"/>
      <c r="T7" s="30"/>
      <c r="U7" s="29"/>
    </row>
    <row r="8" spans="2:23" x14ac:dyDescent="0.25">
      <c r="B8" s="11"/>
      <c r="C8" s="12"/>
      <c r="D8" s="13"/>
      <c r="E8" s="13"/>
      <c r="F8" s="13"/>
      <c r="G8" s="12"/>
      <c r="H8" s="14"/>
      <c r="I8" s="14"/>
      <c r="J8" s="12"/>
      <c r="K8" s="15"/>
      <c r="L8" s="15"/>
      <c r="M8" s="15"/>
      <c r="N8" s="15"/>
      <c r="O8" s="15"/>
      <c r="P8" s="16" t="str">
        <f>+IF(K8&lt;=0," ",IF(K8&lt;=10,"A",IF(K8&gt;=11,"B")))</f>
        <v xml:space="preserve"> </v>
      </c>
      <c r="Q8" s="17">
        <f>+IF(P8=" ",K8*0,IF(P8="A",K8*2500,IF(P8="B",K8*3000)))</f>
        <v>0</v>
      </c>
      <c r="R8" s="65"/>
      <c r="S8" s="66">
        <f t="shared" ref="S8:S77" si="0">+Q8-R8</f>
        <v>0</v>
      </c>
      <c r="T8" s="31">
        <f t="shared" ref="T8" si="1">SUMIF($G$8:$G$542,G8:G542,$K$8:$K$542)</f>
        <v>0</v>
      </c>
      <c r="U8" s="32" t="str">
        <f>+IF(T8=0," ",IF(T8&lt;=50,"OK",IF(T8&gt;=51,"LEBIH")))</f>
        <v xml:space="preserve"> </v>
      </c>
    </row>
    <row r="9" spans="2:23" x14ac:dyDescent="0.25">
      <c r="B9" s="11"/>
      <c r="C9" s="12"/>
      <c r="D9" s="13"/>
      <c r="E9" s="13"/>
      <c r="F9" s="13"/>
      <c r="G9" s="12"/>
      <c r="H9" s="14"/>
      <c r="I9" s="14"/>
      <c r="J9" s="12"/>
      <c r="K9" s="15"/>
      <c r="L9" s="15"/>
      <c r="M9" s="15"/>
      <c r="N9" s="15"/>
      <c r="O9" s="15"/>
      <c r="P9" s="16" t="str">
        <f t="shared" ref="P9:P72" si="2">+IF(K9&lt;=0," ",IF(K9&lt;=10,"A",IF(K9&gt;=11,"B")))</f>
        <v xml:space="preserve"> </v>
      </c>
      <c r="Q9" s="17">
        <f t="shared" ref="Q9:Q72" si="3">+IF(P9=" ",K9*0,IF(P9="A",K9*2500,IF(P9="B",K9*3000)))</f>
        <v>0</v>
      </c>
      <c r="R9" s="65"/>
      <c r="S9" s="66">
        <f t="shared" si="0"/>
        <v>0</v>
      </c>
      <c r="T9" s="31">
        <f>SUMIF($G$8:$G$542,G9:G543,$K$8:$K$542)</f>
        <v>0</v>
      </c>
      <c r="U9" s="32" t="str">
        <f t="shared" ref="U9:U72" si="4">+IF(T9=0," ",IF(T9&lt;=50,"OK",IF(T9&gt;=51,"LEBIH")))</f>
        <v xml:space="preserve"> </v>
      </c>
    </row>
    <row r="10" spans="2:23" x14ac:dyDescent="0.25">
      <c r="B10" s="11"/>
      <c r="C10" s="82"/>
      <c r="D10" s="83"/>
      <c r="E10" s="83"/>
      <c r="F10" s="13"/>
      <c r="G10" s="82"/>
      <c r="H10" s="84"/>
      <c r="I10" s="84"/>
      <c r="J10" s="82"/>
      <c r="K10" s="85"/>
      <c r="L10" s="85"/>
      <c r="M10" s="85"/>
      <c r="N10" s="85"/>
      <c r="O10" s="85"/>
      <c r="P10" s="16" t="str">
        <f t="shared" si="2"/>
        <v xml:space="preserve"> </v>
      </c>
      <c r="Q10" s="17">
        <f t="shared" si="3"/>
        <v>0</v>
      </c>
      <c r="R10" s="65"/>
      <c r="S10" s="66">
        <f t="shared" si="0"/>
        <v>0</v>
      </c>
      <c r="T10" s="31">
        <f>SUMIF($G$8:$G$542,G10:G544,$K$8:$K$542)</f>
        <v>0</v>
      </c>
      <c r="U10" s="32" t="str">
        <f t="shared" si="4"/>
        <v xml:space="preserve"> </v>
      </c>
      <c r="V10" s="30"/>
    </row>
    <row r="11" spans="2:23" x14ac:dyDescent="0.25">
      <c r="B11" s="11"/>
      <c r="C11" s="12"/>
      <c r="D11" s="13"/>
      <c r="E11" s="13"/>
      <c r="F11" s="13"/>
      <c r="G11" s="12"/>
      <c r="H11" s="14"/>
      <c r="I11" s="14"/>
      <c r="J11" s="12"/>
      <c r="K11" s="15"/>
      <c r="L11" s="15"/>
      <c r="M11" s="15"/>
      <c r="N11" s="15"/>
      <c r="O11" s="15"/>
      <c r="P11" s="16" t="str">
        <f t="shared" si="2"/>
        <v xml:space="preserve"> </v>
      </c>
      <c r="Q11" s="17">
        <f t="shared" si="3"/>
        <v>0</v>
      </c>
      <c r="R11" s="65"/>
      <c r="S11" s="66">
        <f t="shared" si="0"/>
        <v>0</v>
      </c>
      <c r="T11" s="31">
        <f>SUMIF($G$8:$G$542,G11:G545,$K$8:$K$542)</f>
        <v>0</v>
      </c>
      <c r="U11" s="32" t="str">
        <f t="shared" si="4"/>
        <v xml:space="preserve"> </v>
      </c>
    </row>
    <row r="12" spans="2:23" x14ac:dyDescent="0.25">
      <c r="B12" s="11"/>
      <c r="C12" s="12"/>
      <c r="D12" s="13"/>
      <c r="E12" s="13"/>
      <c r="F12" s="13"/>
      <c r="G12" s="12"/>
      <c r="H12" s="14"/>
      <c r="I12" s="14"/>
      <c r="J12" s="12"/>
      <c r="K12" s="15"/>
      <c r="L12" s="15"/>
      <c r="M12" s="15"/>
      <c r="N12" s="15"/>
      <c r="O12" s="15"/>
      <c r="P12" s="16" t="str">
        <f t="shared" si="2"/>
        <v xml:space="preserve"> </v>
      </c>
      <c r="Q12" s="17">
        <f t="shared" si="3"/>
        <v>0</v>
      </c>
      <c r="R12" s="65"/>
      <c r="S12" s="66">
        <f t="shared" si="0"/>
        <v>0</v>
      </c>
      <c r="T12" s="31">
        <f>SUMIF($G$8:$G$542,G12:G545,$K$8:$K$542)</f>
        <v>0</v>
      </c>
      <c r="U12" s="32" t="str">
        <f t="shared" si="4"/>
        <v xml:space="preserve"> </v>
      </c>
    </row>
    <row r="13" spans="2:23" x14ac:dyDescent="0.25">
      <c r="B13" s="11"/>
      <c r="C13" s="12"/>
      <c r="D13" s="13"/>
      <c r="E13" s="13"/>
      <c r="F13" s="13"/>
      <c r="G13" s="12"/>
      <c r="H13" s="14"/>
      <c r="I13" s="14"/>
      <c r="J13" s="12"/>
      <c r="K13" s="15"/>
      <c r="L13" s="15"/>
      <c r="M13" s="15"/>
      <c r="N13" s="15"/>
      <c r="O13" s="15"/>
      <c r="P13" s="16" t="str">
        <f t="shared" si="2"/>
        <v xml:space="preserve"> </v>
      </c>
      <c r="Q13" s="17">
        <f t="shared" si="3"/>
        <v>0</v>
      </c>
      <c r="R13" s="65"/>
      <c r="S13" s="66">
        <f t="shared" si="0"/>
        <v>0</v>
      </c>
      <c r="T13" s="31">
        <f>SUMIF($G$8:$G$542,G13:G545,$K$8:$K$542)</f>
        <v>0</v>
      </c>
      <c r="U13" s="32" t="str">
        <f t="shared" si="4"/>
        <v xml:space="preserve"> </v>
      </c>
    </row>
    <row r="14" spans="2:23" x14ac:dyDescent="0.25">
      <c r="B14" s="11"/>
      <c r="C14" s="12"/>
      <c r="D14" s="13"/>
      <c r="E14" s="13"/>
      <c r="F14" s="13"/>
      <c r="G14" s="12"/>
      <c r="H14" s="14"/>
      <c r="I14" s="14"/>
      <c r="J14" s="12"/>
      <c r="K14" s="15"/>
      <c r="L14" s="15"/>
      <c r="M14" s="15"/>
      <c r="N14" s="15"/>
      <c r="O14" s="15"/>
      <c r="P14" s="16" t="str">
        <f t="shared" si="2"/>
        <v xml:space="preserve"> </v>
      </c>
      <c r="Q14" s="17">
        <f t="shared" si="3"/>
        <v>0</v>
      </c>
      <c r="R14" s="65"/>
      <c r="S14" s="66">
        <f t="shared" si="0"/>
        <v>0</v>
      </c>
      <c r="T14" s="31">
        <f>SUMIF($G$8:$G$542,G14:G545,$K$8:$K$542)</f>
        <v>0</v>
      </c>
      <c r="U14" s="32" t="str">
        <f t="shared" si="4"/>
        <v xml:space="preserve"> </v>
      </c>
    </row>
    <row r="15" spans="2:23" x14ac:dyDescent="0.25">
      <c r="B15" s="11"/>
      <c r="C15" s="12"/>
      <c r="D15" s="13"/>
      <c r="E15" s="13"/>
      <c r="F15" s="13"/>
      <c r="G15" s="12"/>
      <c r="H15" s="14"/>
      <c r="I15" s="14"/>
      <c r="J15" s="12"/>
      <c r="K15" s="15"/>
      <c r="L15" s="15"/>
      <c r="M15" s="15"/>
      <c r="N15" s="15"/>
      <c r="O15" s="15"/>
      <c r="P15" s="16" t="str">
        <f t="shared" si="2"/>
        <v xml:space="preserve"> </v>
      </c>
      <c r="Q15" s="17">
        <f t="shared" si="3"/>
        <v>0</v>
      </c>
      <c r="R15" s="65"/>
      <c r="S15" s="66">
        <f t="shared" si="0"/>
        <v>0</v>
      </c>
      <c r="T15" s="31">
        <f>SUMIF($G$8:$G$542,G15:G545,$K$8:$K$542)</f>
        <v>0</v>
      </c>
      <c r="U15" s="32" t="str">
        <f t="shared" si="4"/>
        <v xml:space="preserve"> </v>
      </c>
      <c r="W15" s="10"/>
    </row>
    <row r="16" spans="2:23" x14ac:dyDescent="0.25">
      <c r="B16" s="11"/>
      <c r="C16" s="12"/>
      <c r="D16" s="13"/>
      <c r="E16" s="13"/>
      <c r="F16" s="13"/>
      <c r="G16" s="12"/>
      <c r="H16" s="14"/>
      <c r="I16" s="14"/>
      <c r="J16" s="12"/>
      <c r="K16" s="15"/>
      <c r="L16" s="15"/>
      <c r="M16" s="15"/>
      <c r="N16" s="15"/>
      <c r="O16" s="15"/>
      <c r="P16" s="16" t="str">
        <f t="shared" si="2"/>
        <v xml:space="preserve"> </v>
      </c>
      <c r="Q16" s="17">
        <f t="shared" si="3"/>
        <v>0</v>
      </c>
      <c r="R16" s="65"/>
      <c r="S16" s="66">
        <f t="shared" si="0"/>
        <v>0</v>
      </c>
      <c r="T16" s="31">
        <f>SUMIF($G$8:$G$542,G16:G545,$K$8:$K$542)</f>
        <v>0</v>
      </c>
      <c r="U16" s="32" t="str">
        <f t="shared" si="4"/>
        <v xml:space="preserve"> </v>
      </c>
      <c r="W16" s="10"/>
    </row>
    <row r="17" spans="2:23" x14ac:dyDescent="0.25">
      <c r="B17" s="11"/>
      <c r="C17" s="12"/>
      <c r="D17" s="13"/>
      <c r="E17" s="13"/>
      <c r="F17" s="13"/>
      <c r="G17" s="12"/>
      <c r="H17" s="14"/>
      <c r="I17" s="14"/>
      <c r="J17" s="12"/>
      <c r="K17" s="15"/>
      <c r="L17" s="15"/>
      <c r="M17" s="15"/>
      <c r="N17" s="15"/>
      <c r="O17" s="15"/>
      <c r="P17" s="16" t="str">
        <f t="shared" si="2"/>
        <v xml:space="preserve"> </v>
      </c>
      <c r="Q17" s="17">
        <f t="shared" si="3"/>
        <v>0</v>
      </c>
      <c r="R17" s="65"/>
      <c r="S17" s="66">
        <f t="shared" si="0"/>
        <v>0</v>
      </c>
      <c r="T17" s="31">
        <f>SUMIF($G$8:$G$542,G17:G545,$K$8:$K$542)</f>
        <v>0</v>
      </c>
      <c r="U17" s="32" t="str">
        <f t="shared" si="4"/>
        <v xml:space="preserve"> </v>
      </c>
      <c r="W17" s="10"/>
    </row>
    <row r="18" spans="2:23" x14ac:dyDescent="0.25">
      <c r="B18" s="11"/>
      <c r="C18" s="12"/>
      <c r="D18" s="13"/>
      <c r="E18" s="13"/>
      <c r="F18" s="13"/>
      <c r="G18" s="12"/>
      <c r="H18" s="14"/>
      <c r="I18" s="14"/>
      <c r="J18" s="12"/>
      <c r="K18" s="15"/>
      <c r="L18" s="15"/>
      <c r="M18" s="15"/>
      <c r="N18" s="15"/>
      <c r="O18" s="15"/>
      <c r="P18" s="16" t="str">
        <f t="shared" si="2"/>
        <v xml:space="preserve"> </v>
      </c>
      <c r="Q18" s="17">
        <f t="shared" si="3"/>
        <v>0</v>
      </c>
      <c r="R18" s="65"/>
      <c r="S18" s="66">
        <f t="shared" si="0"/>
        <v>0</v>
      </c>
      <c r="T18" s="31">
        <f>SUMIF($G$8:$G$542,G18:G545,$K$8:$K$542)</f>
        <v>0</v>
      </c>
      <c r="U18" s="32" t="str">
        <f t="shared" si="4"/>
        <v xml:space="preserve"> </v>
      </c>
      <c r="W18" s="10"/>
    </row>
    <row r="19" spans="2:23" x14ac:dyDescent="0.25">
      <c r="B19" s="11"/>
      <c r="C19" s="12"/>
      <c r="D19" s="13"/>
      <c r="E19" s="13"/>
      <c r="F19" s="13"/>
      <c r="G19" s="12"/>
      <c r="H19" s="14"/>
      <c r="I19" s="14"/>
      <c r="J19" s="12"/>
      <c r="K19" s="15"/>
      <c r="L19" s="15"/>
      <c r="M19" s="15"/>
      <c r="N19" s="15"/>
      <c r="O19" s="15"/>
      <c r="P19" s="16" t="str">
        <f t="shared" si="2"/>
        <v xml:space="preserve"> </v>
      </c>
      <c r="Q19" s="17">
        <f t="shared" si="3"/>
        <v>0</v>
      </c>
      <c r="R19" s="65"/>
      <c r="S19" s="66">
        <f t="shared" si="0"/>
        <v>0</v>
      </c>
      <c r="T19" s="31">
        <f>SUMIF($G$8:$G$542,G19:G545,$K$8:$K$542)</f>
        <v>0</v>
      </c>
      <c r="U19" s="32" t="str">
        <f t="shared" si="4"/>
        <v xml:space="preserve"> </v>
      </c>
    </row>
    <row r="20" spans="2:23" x14ac:dyDescent="0.25">
      <c r="B20" s="11"/>
      <c r="C20" s="12"/>
      <c r="D20" s="13"/>
      <c r="E20" s="13"/>
      <c r="F20" s="13"/>
      <c r="G20" s="12"/>
      <c r="H20" s="14"/>
      <c r="I20" s="14"/>
      <c r="J20" s="12"/>
      <c r="K20" s="15"/>
      <c r="L20" s="15"/>
      <c r="M20" s="15"/>
      <c r="N20" s="15"/>
      <c r="O20" s="15"/>
      <c r="P20" s="16" t="str">
        <f t="shared" si="2"/>
        <v xml:space="preserve"> </v>
      </c>
      <c r="Q20" s="17">
        <f t="shared" si="3"/>
        <v>0</v>
      </c>
      <c r="R20" s="65"/>
      <c r="S20" s="66">
        <f t="shared" si="0"/>
        <v>0</v>
      </c>
      <c r="T20" s="31">
        <f>SUMIF($G$8:$G$542,G20:G545,$K$8:$K$542)</f>
        <v>0</v>
      </c>
      <c r="U20" s="32" t="str">
        <f t="shared" si="4"/>
        <v xml:space="preserve"> </v>
      </c>
    </row>
    <row r="21" spans="2:23" x14ac:dyDescent="0.25">
      <c r="B21" s="11"/>
      <c r="C21" s="12"/>
      <c r="D21" s="13"/>
      <c r="E21" s="13"/>
      <c r="F21" s="13"/>
      <c r="G21" s="12"/>
      <c r="H21" s="14"/>
      <c r="I21" s="14"/>
      <c r="J21" s="12"/>
      <c r="K21" s="15"/>
      <c r="L21" s="15"/>
      <c r="M21" s="15"/>
      <c r="N21" s="15"/>
      <c r="O21" s="15"/>
      <c r="P21" s="16" t="str">
        <f t="shared" si="2"/>
        <v xml:space="preserve"> </v>
      </c>
      <c r="Q21" s="17">
        <f t="shared" si="3"/>
        <v>0</v>
      </c>
      <c r="R21" s="65"/>
      <c r="S21" s="66">
        <f t="shared" si="0"/>
        <v>0</v>
      </c>
      <c r="T21" s="31">
        <f>SUMIF($G$8:$G$542,G21:G545,$K$8:$K$542)</f>
        <v>0</v>
      </c>
      <c r="U21" s="32" t="str">
        <f t="shared" si="4"/>
        <v xml:space="preserve"> </v>
      </c>
    </row>
    <row r="22" spans="2:23" x14ac:dyDescent="0.25">
      <c r="B22" s="11"/>
      <c r="C22" s="12"/>
      <c r="D22" s="13"/>
      <c r="E22" s="13"/>
      <c r="F22" s="13"/>
      <c r="G22" s="12"/>
      <c r="H22" s="14"/>
      <c r="I22" s="14"/>
      <c r="J22" s="12"/>
      <c r="K22" s="15"/>
      <c r="L22" s="15"/>
      <c r="M22" s="15"/>
      <c r="N22" s="15"/>
      <c r="O22" s="15"/>
      <c r="P22" s="16" t="str">
        <f t="shared" si="2"/>
        <v xml:space="preserve"> </v>
      </c>
      <c r="Q22" s="17">
        <f t="shared" si="3"/>
        <v>0</v>
      </c>
      <c r="R22" s="65"/>
      <c r="S22" s="66">
        <f t="shared" si="0"/>
        <v>0</v>
      </c>
      <c r="T22" s="31">
        <f>SUMIF($G$8:$G$542,G22:G545,$K$8:$K$542)</f>
        <v>0</v>
      </c>
      <c r="U22" s="32" t="str">
        <f t="shared" si="4"/>
        <v xml:space="preserve"> </v>
      </c>
    </row>
    <row r="23" spans="2:23" x14ac:dyDescent="0.25">
      <c r="B23" s="11"/>
      <c r="C23" s="12"/>
      <c r="D23" s="13"/>
      <c r="E23" s="13"/>
      <c r="F23" s="13"/>
      <c r="G23" s="12"/>
      <c r="H23" s="14"/>
      <c r="I23" s="14"/>
      <c r="J23" s="12"/>
      <c r="K23" s="15"/>
      <c r="L23" s="15"/>
      <c r="M23" s="15"/>
      <c r="N23" s="15"/>
      <c r="O23" s="15"/>
      <c r="P23" s="16" t="str">
        <f t="shared" si="2"/>
        <v xml:space="preserve"> </v>
      </c>
      <c r="Q23" s="17">
        <f t="shared" si="3"/>
        <v>0</v>
      </c>
      <c r="R23" s="65"/>
      <c r="S23" s="66">
        <f t="shared" si="0"/>
        <v>0</v>
      </c>
      <c r="T23" s="31">
        <f t="shared" ref="T23" si="5">SUMIF($G$8:$G$542,G23:G545,$K$8:$K$542)</f>
        <v>0</v>
      </c>
      <c r="U23" s="32" t="str">
        <f t="shared" si="4"/>
        <v xml:space="preserve"> </v>
      </c>
    </row>
    <row r="24" spans="2:23" x14ac:dyDescent="0.25">
      <c r="B24" s="11"/>
      <c r="C24" s="12"/>
      <c r="D24" s="13"/>
      <c r="E24" s="13"/>
      <c r="F24" s="13"/>
      <c r="G24" s="12"/>
      <c r="H24" s="14"/>
      <c r="I24" s="14"/>
      <c r="J24" s="12"/>
      <c r="K24" s="15"/>
      <c r="L24" s="15"/>
      <c r="M24" s="15"/>
      <c r="N24" s="15"/>
      <c r="O24" s="15"/>
      <c r="P24" s="16" t="str">
        <f t="shared" si="2"/>
        <v xml:space="preserve"> </v>
      </c>
      <c r="Q24" s="17">
        <f t="shared" si="3"/>
        <v>0</v>
      </c>
      <c r="R24" s="65"/>
      <c r="S24" s="66">
        <f t="shared" si="0"/>
        <v>0</v>
      </c>
      <c r="T24" s="31">
        <f>SUMIF($G$8:$G$542,G24:G545,$K$8:$K$542)</f>
        <v>0</v>
      </c>
      <c r="U24" s="32" t="str">
        <f t="shared" si="4"/>
        <v xml:space="preserve"> </v>
      </c>
    </row>
    <row r="25" spans="2:23" x14ac:dyDescent="0.25">
      <c r="B25" s="11"/>
      <c r="C25" s="12"/>
      <c r="D25" s="13"/>
      <c r="E25" s="13"/>
      <c r="F25" s="13"/>
      <c r="G25" s="12"/>
      <c r="H25" s="14"/>
      <c r="I25" s="14"/>
      <c r="J25" s="12"/>
      <c r="K25" s="15"/>
      <c r="L25" s="15"/>
      <c r="M25" s="15"/>
      <c r="N25" s="15"/>
      <c r="O25" s="15"/>
      <c r="P25" s="16" t="str">
        <f t="shared" si="2"/>
        <v xml:space="preserve"> </v>
      </c>
      <c r="Q25" s="17">
        <f t="shared" si="3"/>
        <v>0</v>
      </c>
      <c r="R25" s="65"/>
      <c r="S25" s="66">
        <f t="shared" si="0"/>
        <v>0</v>
      </c>
      <c r="T25" s="31">
        <f>SUMIF($G$8:$G$542,G25:G545,$K$8:$K$542)</f>
        <v>0</v>
      </c>
      <c r="U25" s="32" t="str">
        <f t="shared" si="4"/>
        <v xml:space="preserve"> </v>
      </c>
    </row>
    <row r="26" spans="2:23" x14ac:dyDescent="0.25">
      <c r="B26" s="11"/>
      <c r="C26" s="12"/>
      <c r="D26" s="13"/>
      <c r="E26" s="13"/>
      <c r="F26" s="13"/>
      <c r="G26" s="12"/>
      <c r="H26" s="14"/>
      <c r="I26" s="14"/>
      <c r="J26" s="12"/>
      <c r="K26" s="15"/>
      <c r="L26" s="15"/>
      <c r="M26" s="15"/>
      <c r="N26" s="15"/>
      <c r="O26" s="15"/>
      <c r="P26" s="16" t="str">
        <f t="shared" si="2"/>
        <v xml:space="preserve"> </v>
      </c>
      <c r="Q26" s="17">
        <f t="shared" si="3"/>
        <v>0</v>
      </c>
      <c r="R26" s="65"/>
      <c r="S26" s="66">
        <f t="shared" si="0"/>
        <v>0</v>
      </c>
      <c r="T26" s="31">
        <f>SUMIF($G$8:$G$542,G26:G545,$K$8:$K$542)</f>
        <v>0</v>
      </c>
      <c r="U26" s="32" t="str">
        <f t="shared" si="4"/>
        <v xml:space="preserve"> </v>
      </c>
    </row>
    <row r="27" spans="2:23" x14ac:dyDescent="0.25">
      <c r="B27" s="11"/>
      <c r="C27" s="12"/>
      <c r="D27" s="13"/>
      <c r="E27" s="13"/>
      <c r="F27" s="13"/>
      <c r="G27" s="12"/>
      <c r="H27" s="14"/>
      <c r="I27" s="14"/>
      <c r="J27" s="12"/>
      <c r="K27" s="15"/>
      <c r="L27" s="15"/>
      <c r="M27" s="15"/>
      <c r="N27" s="15"/>
      <c r="O27" s="15"/>
      <c r="P27" s="16" t="str">
        <f t="shared" si="2"/>
        <v xml:space="preserve"> </v>
      </c>
      <c r="Q27" s="17">
        <f t="shared" si="3"/>
        <v>0</v>
      </c>
      <c r="R27" s="65"/>
      <c r="S27" s="66">
        <f t="shared" si="0"/>
        <v>0</v>
      </c>
      <c r="T27" s="31">
        <f>SUMIF($G$8:$G$542,G27:G545,$K$8:$K$542)</f>
        <v>0</v>
      </c>
      <c r="U27" s="32" t="str">
        <f t="shared" si="4"/>
        <v xml:space="preserve"> </v>
      </c>
    </row>
    <row r="28" spans="2:23" x14ac:dyDescent="0.25">
      <c r="B28" s="11"/>
      <c r="C28" s="12"/>
      <c r="D28" s="13"/>
      <c r="E28" s="13"/>
      <c r="F28" s="13"/>
      <c r="G28" s="12"/>
      <c r="H28" s="14"/>
      <c r="I28" s="14"/>
      <c r="J28" s="12"/>
      <c r="K28" s="15"/>
      <c r="L28" s="15"/>
      <c r="M28" s="15"/>
      <c r="N28" s="15"/>
      <c r="O28" s="15"/>
      <c r="P28" s="16" t="str">
        <f t="shared" si="2"/>
        <v xml:space="preserve"> </v>
      </c>
      <c r="Q28" s="17">
        <f t="shared" si="3"/>
        <v>0</v>
      </c>
      <c r="R28" s="65"/>
      <c r="S28" s="66">
        <f t="shared" si="0"/>
        <v>0</v>
      </c>
      <c r="T28" s="31">
        <f>SUMIF($G$8:$G$542,G28:G545,$K$8:$K$542)</f>
        <v>0</v>
      </c>
      <c r="U28" s="32" t="str">
        <f t="shared" si="4"/>
        <v xml:space="preserve"> </v>
      </c>
    </row>
    <row r="29" spans="2:23" x14ac:dyDescent="0.25">
      <c r="B29" s="11"/>
      <c r="C29" s="12"/>
      <c r="D29" s="13"/>
      <c r="E29" s="13"/>
      <c r="F29" s="13"/>
      <c r="G29" s="12"/>
      <c r="H29" s="14"/>
      <c r="I29" s="14"/>
      <c r="J29" s="12"/>
      <c r="K29" s="15"/>
      <c r="L29" s="15"/>
      <c r="M29" s="15"/>
      <c r="N29" s="15"/>
      <c r="O29" s="15"/>
      <c r="P29" s="16" t="str">
        <f t="shared" si="2"/>
        <v xml:space="preserve"> </v>
      </c>
      <c r="Q29" s="17">
        <f t="shared" si="3"/>
        <v>0</v>
      </c>
      <c r="R29" s="65"/>
      <c r="S29" s="66">
        <f t="shared" si="0"/>
        <v>0</v>
      </c>
      <c r="T29" s="31">
        <f>SUMIF($G$8:$G$542,G29:G546,$K$8:$K$542)</f>
        <v>0</v>
      </c>
      <c r="U29" s="32" t="str">
        <f t="shared" si="4"/>
        <v xml:space="preserve"> </v>
      </c>
    </row>
    <row r="30" spans="2:23" x14ac:dyDescent="0.25">
      <c r="B30" s="11"/>
      <c r="C30" s="12"/>
      <c r="D30" s="13"/>
      <c r="E30" s="13"/>
      <c r="F30" s="13"/>
      <c r="G30" s="12"/>
      <c r="H30" s="14"/>
      <c r="I30" s="14"/>
      <c r="J30" s="12"/>
      <c r="K30" s="15"/>
      <c r="L30" s="15"/>
      <c r="M30" s="15"/>
      <c r="N30" s="15"/>
      <c r="O30" s="15"/>
      <c r="P30" s="16" t="str">
        <f t="shared" si="2"/>
        <v xml:space="preserve"> </v>
      </c>
      <c r="Q30" s="17">
        <f t="shared" si="3"/>
        <v>0</v>
      </c>
      <c r="R30" s="65"/>
      <c r="S30" s="66">
        <f t="shared" si="0"/>
        <v>0</v>
      </c>
      <c r="T30" s="31">
        <f>SUMIF($G$8:$G$542,G30:G547,$K$8:$K$542)</f>
        <v>0</v>
      </c>
      <c r="U30" s="32" t="str">
        <f t="shared" si="4"/>
        <v xml:space="preserve"> </v>
      </c>
    </row>
    <row r="31" spans="2:23" x14ac:dyDescent="0.25">
      <c r="B31" s="11"/>
      <c r="C31" s="12"/>
      <c r="D31" s="13"/>
      <c r="E31" s="13"/>
      <c r="F31" s="13"/>
      <c r="G31" s="12"/>
      <c r="H31" s="14"/>
      <c r="I31" s="14"/>
      <c r="J31" s="12"/>
      <c r="K31" s="15"/>
      <c r="L31" s="15"/>
      <c r="M31" s="15"/>
      <c r="N31" s="15"/>
      <c r="O31" s="15"/>
      <c r="P31" s="16" t="str">
        <f t="shared" si="2"/>
        <v xml:space="preserve"> </v>
      </c>
      <c r="Q31" s="17">
        <f t="shared" si="3"/>
        <v>0</v>
      </c>
      <c r="R31" s="65"/>
      <c r="S31" s="66">
        <f t="shared" si="0"/>
        <v>0</v>
      </c>
      <c r="T31" s="31">
        <f>SUMIF($G$8:$G$542,G31:G548,$K$8:$K$542)</f>
        <v>0</v>
      </c>
      <c r="U31" s="32" t="str">
        <f t="shared" si="4"/>
        <v xml:space="preserve"> </v>
      </c>
    </row>
    <row r="32" spans="2:23" x14ac:dyDescent="0.25">
      <c r="B32" s="11"/>
      <c r="C32" s="12"/>
      <c r="D32" s="13"/>
      <c r="E32" s="13"/>
      <c r="F32" s="13"/>
      <c r="G32" s="12"/>
      <c r="H32" s="14"/>
      <c r="I32" s="14"/>
      <c r="J32" s="12"/>
      <c r="K32" s="15"/>
      <c r="L32" s="15"/>
      <c r="M32" s="15"/>
      <c r="N32" s="15"/>
      <c r="O32" s="15"/>
      <c r="P32" s="16" t="str">
        <f t="shared" si="2"/>
        <v xml:space="preserve"> </v>
      </c>
      <c r="Q32" s="17">
        <f t="shared" si="3"/>
        <v>0</v>
      </c>
      <c r="R32" s="65"/>
      <c r="S32" s="66">
        <f t="shared" si="0"/>
        <v>0</v>
      </c>
      <c r="T32" s="31">
        <f>SUMIF($G$8:$G$542,G32:G549,$K$8:$K$542)</f>
        <v>0</v>
      </c>
      <c r="U32" s="32" t="str">
        <f t="shared" si="4"/>
        <v xml:space="preserve"> </v>
      </c>
    </row>
    <row r="33" spans="2:22" x14ac:dyDescent="0.25">
      <c r="B33" s="11"/>
      <c r="C33" s="12"/>
      <c r="D33" s="13"/>
      <c r="E33" s="13"/>
      <c r="F33" s="13"/>
      <c r="G33" s="12"/>
      <c r="H33" s="14"/>
      <c r="I33" s="14"/>
      <c r="J33" s="12"/>
      <c r="K33" s="15"/>
      <c r="L33" s="15"/>
      <c r="M33" s="15"/>
      <c r="N33" s="15"/>
      <c r="O33" s="15"/>
      <c r="P33" s="16" t="str">
        <f t="shared" si="2"/>
        <v xml:space="preserve"> </v>
      </c>
      <c r="Q33" s="17">
        <f t="shared" si="3"/>
        <v>0</v>
      </c>
      <c r="R33" s="65"/>
      <c r="S33" s="66">
        <f t="shared" si="0"/>
        <v>0</v>
      </c>
      <c r="T33" s="31">
        <f>SUMIF($G$8:$G$542,G33:G550,$K$8:$K$542)</f>
        <v>0</v>
      </c>
      <c r="U33" s="32" t="str">
        <f t="shared" si="4"/>
        <v xml:space="preserve"> </v>
      </c>
    </row>
    <row r="34" spans="2:22" x14ac:dyDescent="0.25">
      <c r="B34" s="11"/>
      <c r="C34" s="12"/>
      <c r="D34" s="13"/>
      <c r="E34" s="13"/>
      <c r="F34" s="13"/>
      <c r="G34" s="12"/>
      <c r="H34" s="14"/>
      <c r="I34" s="14"/>
      <c r="J34" s="12"/>
      <c r="K34" s="15"/>
      <c r="L34" s="15"/>
      <c r="M34" s="15"/>
      <c r="N34" s="15"/>
      <c r="O34" s="15"/>
      <c r="P34" s="16" t="str">
        <f t="shared" si="2"/>
        <v xml:space="preserve"> </v>
      </c>
      <c r="Q34" s="17">
        <f t="shared" si="3"/>
        <v>0</v>
      </c>
      <c r="R34" s="65"/>
      <c r="S34" s="66">
        <f t="shared" si="0"/>
        <v>0</v>
      </c>
      <c r="T34" s="31">
        <f>SUMIF($G$8:$G$542,G34:G551,$K$8:$K$542)</f>
        <v>0</v>
      </c>
      <c r="U34" s="32" t="str">
        <f t="shared" si="4"/>
        <v xml:space="preserve"> </v>
      </c>
    </row>
    <row r="35" spans="2:22" x14ac:dyDescent="0.25">
      <c r="B35" s="11"/>
      <c r="C35" s="12"/>
      <c r="D35" s="13"/>
      <c r="E35" s="13"/>
      <c r="F35" s="13"/>
      <c r="G35" s="12"/>
      <c r="H35" s="14"/>
      <c r="I35" s="14"/>
      <c r="J35" s="12"/>
      <c r="K35" s="15"/>
      <c r="L35" s="15"/>
      <c r="M35" s="15"/>
      <c r="N35" s="15"/>
      <c r="O35" s="15"/>
      <c r="P35" s="16" t="str">
        <f t="shared" si="2"/>
        <v xml:space="preserve"> </v>
      </c>
      <c r="Q35" s="17">
        <f t="shared" si="3"/>
        <v>0</v>
      </c>
      <c r="R35" s="65"/>
      <c r="S35" s="66">
        <f t="shared" si="0"/>
        <v>0</v>
      </c>
      <c r="T35" s="31">
        <f>SUMIF($G$8:$G$542,G35:G552,$K$8:$K$542)</f>
        <v>0</v>
      </c>
      <c r="U35" s="32" t="str">
        <f t="shared" si="4"/>
        <v xml:space="preserve"> </v>
      </c>
    </row>
    <row r="36" spans="2:22" x14ac:dyDescent="0.25">
      <c r="B36" s="11"/>
      <c r="C36" s="12"/>
      <c r="D36" s="13"/>
      <c r="E36" s="13"/>
      <c r="F36" s="13"/>
      <c r="G36" s="12"/>
      <c r="H36" s="14"/>
      <c r="I36" s="14"/>
      <c r="J36" s="12"/>
      <c r="K36" s="15"/>
      <c r="L36" s="15"/>
      <c r="M36" s="15"/>
      <c r="N36" s="15"/>
      <c r="O36" s="15"/>
      <c r="P36" s="16" t="str">
        <f t="shared" si="2"/>
        <v xml:space="preserve"> </v>
      </c>
      <c r="Q36" s="17">
        <f t="shared" si="3"/>
        <v>0</v>
      </c>
      <c r="R36" s="65"/>
      <c r="S36" s="66">
        <f t="shared" si="0"/>
        <v>0</v>
      </c>
      <c r="T36" s="31">
        <f>SUMIF($G$8:$G$542,G36:G553,$K$8:$K$542)</f>
        <v>0</v>
      </c>
      <c r="U36" s="32" t="str">
        <f t="shared" si="4"/>
        <v xml:space="preserve"> </v>
      </c>
    </row>
    <row r="37" spans="2:22" s="30" customFormat="1" x14ac:dyDescent="0.25">
      <c r="B37" s="11"/>
      <c r="C37" s="12"/>
      <c r="D37" s="13"/>
      <c r="E37" s="13"/>
      <c r="F37" s="13"/>
      <c r="G37" s="12"/>
      <c r="H37" s="14"/>
      <c r="I37" s="14"/>
      <c r="J37" s="12"/>
      <c r="K37" s="15"/>
      <c r="L37" s="15"/>
      <c r="M37" s="15"/>
      <c r="N37" s="15"/>
      <c r="O37" s="15"/>
      <c r="P37" s="16" t="str">
        <f t="shared" si="2"/>
        <v xml:space="preserve"> </v>
      </c>
      <c r="Q37" s="17">
        <f t="shared" si="3"/>
        <v>0</v>
      </c>
      <c r="R37" s="65"/>
      <c r="S37" s="66">
        <f t="shared" si="0"/>
        <v>0</v>
      </c>
      <c r="T37" s="31">
        <f>SUMIF($G$8:$G$542,G37:G554,$K$8:$K$542)</f>
        <v>0</v>
      </c>
      <c r="U37" s="32" t="str">
        <f t="shared" si="4"/>
        <v xml:space="preserve"> </v>
      </c>
      <c r="V37"/>
    </row>
    <row r="38" spans="2:22" x14ac:dyDescent="0.25">
      <c r="B38" s="11"/>
      <c r="C38" s="12"/>
      <c r="D38" s="13"/>
      <c r="E38" s="13"/>
      <c r="F38" s="13"/>
      <c r="G38" s="12"/>
      <c r="H38" s="14"/>
      <c r="I38" s="14"/>
      <c r="J38" s="12"/>
      <c r="K38" s="15"/>
      <c r="L38" s="15"/>
      <c r="M38" s="15"/>
      <c r="N38" s="15"/>
      <c r="O38" s="15"/>
      <c r="P38" s="16" t="str">
        <f t="shared" si="2"/>
        <v xml:space="preserve"> </v>
      </c>
      <c r="Q38" s="17">
        <f t="shared" si="3"/>
        <v>0</v>
      </c>
      <c r="R38" s="65"/>
      <c r="S38" s="66">
        <f t="shared" si="0"/>
        <v>0</v>
      </c>
      <c r="T38" s="31">
        <f>SUMIF($G$8:$G$542,G38:G555,$K$8:$K$542)</f>
        <v>0</v>
      </c>
      <c r="U38" s="32" t="str">
        <f t="shared" si="4"/>
        <v xml:space="preserve"> </v>
      </c>
    </row>
    <row r="39" spans="2:22" x14ac:dyDescent="0.25">
      <c r="B39" s="11"/>
      <c r="C39" s="12"/>
      <c r="D39" s="13"/>
      <c r="E39" s="13"/>
      <c r="F39" s="13"/>
      <c r="G39" s="12"/>
      <c r="H39" s="14"/>
      <c r="I39" s="14"/>
      <c r="J39" s="12"/>
      <c r="K39" s="15"/>
      <c r="L39" s="15"/>
      <c r="M39" s="15"/>
      <c r="N39" s="15"/>
      <c r="O39" s="15"/>
      <c r="P39" s="16" t="str">
        <f t="shared" si="2"/>
        <v xml:space="preserve"> </v>
      </c>
      <c r="Q39" s="17">
        <f t="shared" si="3"/>
        <v>0</v>
      </c>
      <c r="R39" s="65"/>
      <c r="S39" s="66">
        <f t="shared" si="0"/>
        <v>0</v>
      </c>
      <c r="T39" s="31">
        <f>SUMIF($G$8:$G$542,G39:G556,$K$8:$K$542)</f>
        <v>0</v>
      </c>
      <c r="U39" s="32" t="str">
        <f t="shared" si="4"/>
        <v xml:space="preserve"> </v>
      </c>
    </row>
    <row r="40" spans="2:22" x14ac:dyDescent="0.25">
      <c r="B40" s="11"/>
      <c r="C40" s="12"/>
      <c r="D40" s="13"/>
      <c r="E40" s="13"/>
      <c r="F40" s="13"/>
      <c r="G40" s="12"/>
      <c r="H40" s="14"/>
      <c r="I40" s="14"/>
      <c r="J40" s="12"/>
      <c r="K40" s="15"/>
      <c r="L40" s="15"/>
      <c r="M40" s="15"/>
      <c r="N40" s="15"/>
      <c r="O40" s="15"/>
      <c r="P40" s="16" t="str">
        <f t="shared" si="2"/>
        <v xml:space="preserve"> </v>
      </c>
      <c r="Q40" s="17">
        <f t="shared" si="3"/>
        <v>0</v>
      </c>
      <c r="R40" s="65"/>
      <c r="S40" s="66">
        <f t="shared" si="0"/>
        <v>0</v>
      </c>
      <c r="T40" s="31">
        <f>SUMIF($G$8:$G$542,G40:G557,$K$8:$K$542)</f>
        <v>0</v>
      </c>
      <c r="U40" s="32" t="str">
        <f t="shared" si="4"/>
        <v xml:space="preserve"> </v>
      </c>
    </row>
    <row r="41" spans="2:22" x14ac:dyDescent="0.25">
      <c r="B41" s="11"/>
      <c r="C41" s="12"/>
      <c r="D41" s="13"/>
      <c r="E41" s="13"/>
      <c r="F41" s="13"/>
      <c r="G41" s="12"/>
      <c r="H41" s="14"/>
      <c r="I41" s="14"/>
      <c r="J41" s="12"/>
      <c r="K41" s="15"/>
      <c r="L41" s="15"/>
      <c r="M41" s="15"/>
      <c r="N41" s="15"/>
      <c r="O41" s="15"/>
      <c r="P41" s="16" t="str">
        <f t="shared" si="2"/>
        <v xml:space="preserve"> </v>
      </c>
      <c r="Q41" s="17">
        <f t="shared" si="3"/>
        <v>0</v>
      </c>
      <c r="R41" s="65"/>
      <c r="S41" s="66">
        <f t="shared" si="0"/>
        <v>0</v>
      </c>
      <c r="T41" s="31">
        <f>SUMIF($G$8:$G$542,G41:G558,$K$8:$K$542)</f>
        <v>0</v>
      </c>
      <c r="U41" s="32" t="str">
        <f t="shared" si="4"/>
        <v xml:space="preserve"> </v>
      </c>
    </row>
    <row r="42" spans="2:22" x14ac:dyDescent="0.25">
      <c r="B42" s="11"/>
      <c r="C42" s="12"/>
      <c r="D42" s="13"/>
      <c r="E42" s="13"/>
      <c r="F42" s="13"/>
      <c r="G42" s="12"/>
      <c r="H42" s="14"/>
      <c r="I42" s="14"/>
      <c r="J42" s="12"/>
      <c r="K42" s="15"/>
      <c r="L42" s="15"/>
      <c r="M42" s="15"/>
      <c r="N42" s="15"/>
      <c r="O42" s="15"/>
      <c r="P42" s="16" t="str">
        <f t="shared" si="2"/>
        <v xml:space="preserve"> </v>
      </c>
      <c r="Q42" s="17">
        <f t="shared" si="3"/>
        <v>0</v>
      </c>
      <c r="R42" s="65"/>
      <c r="S42" s="66">
        <f t="shared" si="0"/>
        <v>0</v>
      </c>
      <c r="T42" s="31">
        <f>SUMIF($G$8:$G$542,G42:G559,$K$8:$K$542)</f>
        <v>0</v>
      </c>
      <c r="U42" s="32" t="str">
        <f t="shared" si="4"/>
        <v xml:space="preserve"> </v>
      </c>
    </row>
    <row r="43" spans="2:22" x14ac:dyDescent="0.25">
      <c r="B43" s="11"/>
      <c r="C43" s="12"/>
      <c r="D43" s="13"/>
      <c r="E43" s="13"/>
      <c r="F43" s="13"/>
      <c r="G43" s="12"/>
      <c r="H43" s="14"/>
      <c r="I43" s="14"/>
      <c r="J43" s="12"/>
      <c r="K43" s="15"/>
      <c r="L43" s="15"/>
      <c r="M43" s="15"/>
      <c r="N43" s="15"/>
      <c r="O43" s="15"/>
      <c r="P43" s="16" t="str">
        <f t="shared" si="2"/>
        <v xml:space="preserve"> </v>
      </c>
      <c r="Q43" s="17">
        <f t="shared" si="3"/>
        <v>0</v>
      </c>
      <c r="R43" s="65"/>
      <c r="S43" s="66">
        <f t="shared" si="0"/>
        <v>0</v>
      </c>
      <c r="T43" s="31">
        <f>SUMIF($G$8:$G$542,G43:G560,$K$8:$K$542)</f>
        <v>0</v>
      </c>
      <c r="U43" s="32" t="str">
        <f t="shared" si="4"/>
        <v xml:space="preserve"> </v>
      </c>
    </row>
    <row r="44" spans="2:22" x14ac:dyDescent="0.25">
      <c r="B44" s="11"/>
      <c r="C44" s="12"/>
      <c r="D44" s="13"/>
      <c r="E44" s="13"/>
      <c r="F44" s="13"/>
      <c r="G44" s="12"/>
      <c r="H44" s="14"/>
      <c r="I44" s="14"/>
      <c r="J44" s="12"/>
      <c r="K44" s="15"/>
      <c r="L44" s="15"/>
      <c r="M44" s="15"/>
      <c r="N44" s="15"/>
      <c r="O44" s="15"/>
      <c r="P44" s="16" t="str">
        <f t="shared" si="2"/>
        <v xml:space="preserve"> </v>
      </c>
      <c r="Q44" s="17">
        <f t="shared" si="3"/>
        <v>0</v>
      </c>
      <c r="R44" s="65"/>
      <c r="S44" s="66">
        <f t="shared" si="0"/>
        <v>0</v>
      </c>
      <c r="T44" s="31">
        <f>SUMIF($G$8:$G$542,G44:G561,$K$8:$K$542)</f>
        <v>0</v>
      </c>
      <c r="U44" s="32" t="str">
        <f t="shared" si="4"/>
        <v xml:space="preserve"> </v>
      </c>
    </row>
    <row r="45" spans="2:22" x14ac:dyDescent="0.25">
      <c r="B45" s="11"/>
      <c r="C45" s="12"/>
      <c r="D45" s="13"/>
      <c r="E45" s="13"/>
      <c r="F45" s="13"/>
      <c r="G45" s="12"/>
      <c r="H45" s="14"/>
      <c r="I45" s="14"/>
      <c r="J45" s="12"/>
      <c r="K45" s="15"/>
      <c r="L45" s="15"/>
      <c r="M45" s="15"/>
      <c r="N45" s="15"/>
      <c r="O45" s="15"/>
      <c r="P45" s="16" t="str">
        <f t="shared" si="2"/>
        <v xml:space="preserve"> </v>
      </c>
      <c r="Q45" s="17">
        <f t="shared" si="3"/>
        <v>0</v>
      </c>
      <c r="R45" s="65"/>
      <c r="S45" s="66">
        <f t="shared" si="0"/>
        <v>0</v>
      </c>
      <c r="T45" s="31">
        <f>SUMIF($G$8:$G$542,G45:G562,$K$8:$K$542)</f>
        <v>0</v>
      </c>
      <c r="U45" s="32" t="str">
        <f t="shared" si="4"/>
        <v xml:space="preserve"> </v>
      </c>
    </row>
    <row r="46" spans="2:22" x14ac:dyDescent="0.25">
      <c r="B46" s="11"/>
      <c r="C46" s="12"/>
      <c r="D46" s="13"/>
      <c r="E46" s="13"/>
      <c r="F46" s="13"/>
      <c r="G46" s="12"/>
      <c r="H46" s="14"/>
      <c r="I46" s="14"/>
      <c r="J46" s="12"/>
      <c r="K46" s="15"/>
      <c r="L46" s="15"/>
      <c r="M46" s="15"/>
      <c r="N46" s="15"/>
      <c r="O46" s="15"/>
      <c r="P46" s="16" t="str">
        <f t="shared" si="2"/>
        <v xml:space="preserve"> </v>
      </c>
      <c r="Q46" s="17">
        <f t="shared" si="3"/>
        <v>0</v>
      </c>
      <c r="R46" s="65"/>
      <c r="S46" s="66">
        <f t="shared" si="0"/>
        <v>0</v>
      </c>
      <c r="T46" s="31">
        <f>SUMIF($G$8:$G$542,G46:G563,$K$8:$K$542)</f>
        <v>0</v>
      </c>
      <c r="U46" s="32" t="str">
        <f t="shared" si="4"/>
        <v xml:space="preserve"> </v>
      </c>
    </row>
    <row r="47" spans="2:22" x14ac:dyDescent="0.25">
      <c r="B47" s="11"/>
      <c r="C47" s="12"/>
      <c r="D47" s="13"/>
      <c r="E47" s="13"/>
      <c r="F47" s="13"/>
      <c r="G47" s="12"/>
      <c r="H47" s="14"/>
      <c r="I47" s="14"/>
      <c r="J47" s="12"/>
      <c r="K47" s="15"/>
      <c r="L47" s="15"/>
      <c r="M47" s="15"/>
      <c r="N47" s="15"/>
      <c r="O47" s="15"/>
      <c r="P47" s="16" t="str">
        <f t="shared" si="2"/>
        <v xml:space="preserve"> </v>
      </c>
      <c r="Q47" s="17">
        <f t="shared" si="3"/>
        <v>0</v>
      </c>
      <c r="R47" s="65"/>
      <c r="S47" s="66">
        <f t="shared" si="0"/>
        <v>0</v>
      </c>
      <c r="T47" s="31">
        <f>SUMIF($G$8:$G$542,G47:G564,$K$8:$K$542)</f>
        <v>0</v>
      </c>
      <c r="U47" s="32" t="str">
        <f t="shared" si="4"/>
        <v xml:space="preserve"> </v>
      </c>
    </row>
    <row r="48" spans="2:22" x14ac:dyDescent="0.25">
      <c r="B48" s="11"/>
      <c r="C48" s="12"/>
      <c r="D48" s="13"/>
      <c r="E48" s="13"/>
      <c r="F48" s="13"/>
      <c r="G48" s="12"/>
      <c r="H48" s="14"/>
      <c r="I48" s="14"/>
      <c r="J48" s="12"/>
      <c r="K48" s="15"/>
      <c r="L48" s="15"/>
      <c r="M48" s="15"/>
      <c r="N48" s="15"/>
      <c r="O48" s="15"/>
      <c r="P48" s="16" t="str">
        <f t="shared" si="2"/>
        <v xml:space="preserve"> </v>
      </c>
      <c r="Q48" s="17">
        <f t="shared" si="3"/>
        <v>0</v>
      </c>
      <c r="R48" s="65"/>
      <c r="S48" s="66">
        <f t="shared" si="0"/>
        <v>0</v>
      </c>
      <c r="T48" s="31">
        <f>SUMIF($G$8:$G$542,G48:G565,$K$8:$K$542)</f>
        <v>0</v>
      </c>
      <c r="U48" s="32" t="str">
        <f t="shared" si="4"/>
        <v xml:space="preserve"> </v>
      </c>
    </row>
    <row r="49" spans="2:21" x14ac:dyDescent="0.25">
      <c r="B49" s="11"/>
      <c r="C49" s="12"/>
      <c r="D49" s="13"/>
      <c r="E49" s="13"/>
      <c r="F49" s="13"/>
      <c r="G49" s="12"/>
      <c r="H49" s="14"/>
      <c r="I49" s="14"/>
      <c r="J49" s="12"/>
      <c r="K49" s="15"/>
      <c r="L49" s="15"/>
      <c r="M49" s="15"/>
      <c r="N49" s="15"/>
      <c r="O49" s="15"/>
      <c r="P49" s="16" t="str">
        <f t="shared" si="2"/>
        <v xml:space="preserve"> </v>
      </c>
      <c r="Q49" s="17">
        <f t="shared" si="3"/>
        <v>0</v>
      </c>
      <c r="R49" s="65"/>
      <c r="S49" s="66">
        <f t="shared" si="0"/>
        <v>0</v>
      </c>
      <c r="T49" s="31">
        <f>SUMIF($G$8:$G$542,G49:G566,$K$8:$K$542)</f>
        <v>0</v>
      </c>
      <c r="U49" s="32" t="str">
        <f t="shared" si="4"/>
        <v xml:space="preserve"> </v>
      </c>
    </row>
    <row r="50" spans="2:21" x14ac:dyDescent="0.25">
      <c r="B50" s="11"/>
      <c r="C50" s="12"/>
      <c r="D50" s="13"/>
      <c r="E50" s="13"/>
      <c r="F50" s="13"/>
      <c r="G50" s="12"/>
      <c r="H50" s="14"/>
      <c r="I50" s="14"/>
      <c r="J50" s="12"/>
      <c r="K50" s="15"/>
      <c r="L50" s="15"/>
      <c r="M50" s="15"/>
      <c r="N50" s="15"/>
      <c r="O50" s="15"/>
      <c r="P50" s="16" t="str">
        <f t="shared" si="2"/>
        <v xml:space="preserve"> </v>
      </c>
      <c r="Q50" s="17">
        <f t="shared" si="3"/>
        <v>0</v>
      </c>
      <c r="R50" s="65"/>
      <c r="S50" s="66">
        <f t="shared" si="0"/>
        <v>0</v>
      </c>
      <c r="T50" s="31">
        <f>SUMIF($G$8:$G$542,G50:G567,$K$8:$K$542)</f>
        <v>0</v>
      </c>
      <c r="U50" s="32" t="str">
        <f t="shared" si="4"/>
        <v xml:space="preserve"> </v>
      </c>
    </row>
    <row r="51" spans="2:21" x14ac:dyDescent="0.25">
      <c r="B51" s="11"/>
      <c r="C51" s="12"/>
      <c r="D51" s="13"/>
      <c r="E51" s="13"/>
      <c r="F51" s="13"/>
      <c r="G51" s="12"/>
      <c r="H51" s="14"/>
      <c r="I51" s="14"/>
      <c r="J51" s="12"/>
      <c r="K51" s="15"/>
      <c r="L51" s="15"/>
      <c r="M51" s="15"/>
      <c r="N51" s="15"/>
      <c r="O51" s="15"/>
      <c r="P51" s="16" t="str">
        <f t="shared" si="2"/>
        <v xml:space="preserve"> </v>
      </c>
      <c r="Q51" s="17">
        <f t="shared" si="3"/>
        <v>0</v>
      </c>
      <c r="R51" s="65"/>
      <c r="S51" s="66">
        <f t="shared" si="0"/>
        <v>0</v>
      </c>
      <c r="T51" s="31">
        <f>SUMIF($G$8:$G$542,G51:G568,$K$8:$K$542)</f>
        <v>0</v>
      </c>
      <c r="U51" s="32" t="str">
        <f t="shared" si="4"/>
        <v xml:space="preserve"> </v>
      </c>
    </row>
    <row r="52" spans="2:21" x14ac:dyDescent="0.25">
      <c r="B52" s="11"/>
      <c r="C52" s="12"/>
      <c r="D52" s="13"/>
      <c r="E52" s="13"/>
      <c r="F52" s="13"/>
      <c r="G52" s="12"/>
      <c r="H52" s="14"/>
      <c r="I52" s="14"/>
      <c r="J52" s="12"/>
      <c r="K52" s="15"/>
      <c r="L52" s="15"/>
      <c r="M52" s="15"/>
      <c r="N52" s="15"/>
      <c r="O52" s="15"/>
      <c r="P52" s="16" t="str">
        <f t="shared" si="2"/>
        <v xml:space="preserve"> </v>
      </c>
      <c r="Q52" s="17">
        <f t="shared" si="3"/>
        <v>0</v>
      </c>
      <c r="R52" s="65"/>
      <c r="S52" s="66">
        <f t="shared" si="0"/>
        <v>0</v>
      </c>
      <c r="T52" s="31">
        <f>SUMIF($G$8:$G$542,G52:G569,$K$8:$K$542)</f>
        <v>0</v>
      </c>
      <c r="U52" s="32" t="str">
        <f t="shared" si="4"/>
        <v xml:space="preserve"> </v>
      </c>
    </row>
    <row r="53" spans="2:21" x14ac:dyDescent="0.25">
      <c r="B53" s="11"/>
      <c r="C53" s="12"/>
      <c r="D53" s="13"/>
      <c r="E53" s="13"/>
      <c r="F53" s="13"/>
      <c r="G53" s="12"/>
      <c r="H53" s="14"/>
      <c r="I53" s="14"/>
      <c r="J53" s="12"/>
      <c r="K53" s="15"/>
      <c r="L53" s="15"/>
      <c r="M53" s="15"/>
      <c r="N53" s="15"/>
      <c r="O53" s="15"/>
      <c r="P53" s="16" t="str">
        <f t="shared" si="2"/>
        <v xml:space="preserve"> </v>
      </c>
      <c r="Q53" s="17">
        <f t="shared" si="3"/>
        <v>0</v>
      </c>
      <c r="R53" s="65"/>
      <c r="S53" s="66">
        <f t="shared" si="0"/>
        <v>0</v>
      </c>
      <c r="T53" s="31">
        <f>SUMIF($G$8:$G$542,G53:G570,$K$8:$K$542)</f>
        <v>0</v>
      </c>
      <c r="U53" s="32" t="str">
        <f t="shared" si="4"/>
        <v xml:space="preserve"> </v>
      </c>
    </row>
    <row r="54" spans="2:21" x14ac:dyDescent="0.25">
      <c r="B54" s="11"/>
      <c r="C54" s="12"/>
      <c r="D54" s="13"/>
      <c r="E54" s="13"/>
      <c r="F54" s="13"/>
      <c r="G54" s="12"/>
      <c r="H54" s="14"/>
      <c r="I54" s="14"/>
      <c r="J54" s="12"/>
      <c r="K54" s="15"/>
      <c r="L54" s="15"/>
      <c r="M54" s="15"/>
      <c r="N54" s="15"/>
      <c r="O54" s="15"/>
      <c r="P54" s="16" t="str">
        <f t="shared" si="2"/>
        <v xml:space="preserve"> </v>
      </c>
      <c r="Q54" s="17">
        <f t="shared" si="3"/>
        <v>0</v>
      </c>
      <c r="R54" s="65"/>
      <c r="S54" s="66">
        <f t="shared" si="0"/>
        <v>0</v>
      </c>
      <c r="T54" s="31">
        <f>SUMIF($G$8:$G$542,G54:G571,$K$8:$K$542)</f>
        <v>0</v>
      </c>
      <c r="U54" s="32" t="str">
        <f t="shared" si="4"/>
        <v xml:space="preserve"> </v>
      </c>
    </row>
    <row r="55" spans="2:21" x14ac:dyDescent="0.25">
      <c r="B55" s="11"/>
      <c r="C55" s="12"/>
      <c r="D55" s="13"/>
      <c r="E55" s="13"/>
      <c r="F55" s="13"/>
      <c r="G55" s="12"/>
      <c r="H55" s="14"/>
      <c r="I55" s="14"/>
      <c r="J55" s="12"/>
      <c r="K55" s="15"/>
      <c r="L55" s="15"/>
      <c r="M55" s="15"/>
      <c r="N55" s="15"/>
      <c r="O55" s="15"/>
      <c r="P55" s="16" t="str">
        <f t="shared" si="2"/>
        <v xml:space="preserve"> </v>
      </c>
      <c r="Q55" s="17">
        <f t="shared" si="3"/>
        <v>0</v>
      </c>
      <c r="R55" s="65"/>
      <c r="S55" s="66">
        <f t="shared" si="0"/>
        <v>0</v>
      </c>
      <c r="T55" s="31">
        <f>SUMIF($G$8:$G$542,G55:G572,$K$8:$K$542)</f>
        <v>0</v>
      </c>
      <c r="U55" s="32" t="str">
        <f t="shared" si="4"/>
        <v xml:space="preserve"> </v>
      </c>
    </row>
    <row r="56" spans="2:21" x14ac:dyDescent="0.25">
      <c r="B56" s="11"/>
      <c r="C56" s="12"/>
      <c r="D56" s="13"/>
      <c r="E56" s="13"/>
      <c r="F56" s="13"/>
      <c r="G56" s="12"/>
      <c r="H56" s="14"/>
      <c r="I56" s="14"/>
      <c r="J56" s="12"/>
      <c r="K56" s="15"/>
      <c r="L56" s="15"/>
      <c r="M56" s="15"/>
      <c r="N56" s="15"/>
      <c r="O56" s="15"/>
      <c r="P56" s="16" t="str">
        <f t="shared" si="2"/>
        <v xml:space="preserve"> </v>
      </c>
      <c r="Q56" s="17">
        <f t="shared" si="3"/>
        <v>0</v>
      </c>
      <c r="R56" s="65"/>
      <c r="S56" s="66">
        <f t="shared" si="0"/>
        <v>0</v>
      </c>
      <c r="T56" s="31">
        <f>SUMIF($G$8:$G$542,G56:G573,$K$8:$K$542)</f>
        <v>0</v>
      </c>
      <c r="U56" s="32" t="str">
        <f t="shared" si="4"/>
        <v xml:space="preserve"> </v>
      </c>
    </row>
    <row r="57" spans="2:21" x14ac:dyDescent="0.25">
      <c r="B57" s="11"/>
      <c r="C57" s="12"/>
      <c r="D57" s="13"/>
      <c r="E57" s="13"/>
      <c r="F57" s="13"/>
      <c r="G57" s="12"/>
      <c r="H57" s="14"/>
      <c r="I57" s="14"/>
      <c r="J57" s="12"/>
      <c r="K57" s="15"/>
      <c r="L57" s="15"/>
      <c r="M57" s="15"/>
      <c r="N57" s="15"/>
      <c r="O57" s="15"/>
      <c r="P57" s="16" t="str">
        <f t="shared" si="2"/>
        <v xml:space="preserve"> </v>
      </c>
      <c r="Q57" s="17">
        <f t="shared" si="3"/>
        <v>0</v>
      </c>
      <c r="R57" s="65"/>
      <c r="S57" s="66">
        <f t="shared" si="0"/>
        <v>0</v>
      </c>
      <c r="T57" s="31">
        <f>SUMIF($G$8:$G$542,G57:G574,$K$8:$K$542)</f>
        <v>0</v>
      </c>
      <c r="U57" s="32" t="str">
        <f t="shared" si="4"/>
        <v xml:space="preserve"> </v>
      </c>
    </row>
    <row r="58" spans="2:21" x14ac:dyDescent="0.25">
      <c r="B58" s="11"/>
      <c r="C58" s="12"/>
      <c r="D58" s="13"/>
      <c r="E58" s="13"/>
      <c r="F58" s="13"/>
      <c r="G58" s="12"/>
      <c r="H58" s="14"/>
      <c r="I58" s="14"/>
      <c r="J58" s="12"/>
      <c r="K58" s="15"/>
      <c r="L58" s="15"/>
      <c r="M58" s="15"/>
      <c r="N58" s="15"/>
      <c r="O58" s="15"/>
      <c r="P58" s="16" t="str">
        <f t="shared" si="2"/>
        <v xml:space="preserve"> </v>
      </c>
      <c r="Q58" s="17">
        <f t="shared" si="3"/>
        <v>0</v>
      </c>
      <c r="R58" s="65"/>
      <c r="S58" s="66">
        <f t="shared" si="0"/>
        <v>0</v>
      </c>
      <c r="T58" s="31">
        <f>SUMIF($G$8:$G$542,G58:G575,$K$8:$K$542)</f>
        <v>0</v>
      </c>
      <c r="U58" s="32" t="str">
        <f t="shared" si="4"/>
        <v xml:space="preserve"> </v>
      </c>
    </row>
    <row r="59" spans="2:21" x14ac:dyDescent="0.25">
      <c r="B59" s="11"/>
      <c r="C59" s="12"/>
      <c r="D59" s="13"/>
      <c r="E59" s="13"/>
      <c r="F59" s="13"/>
      <c r="G59" s="12"/>
      <c r="H59" s="14"/>
      <c r="I59" s="14"/>
      <c r="J59" s="12"/>
      <c r="K59" s="15"/>
      <c r="L59" s="15"/>
      <c r="M59" s="15"/>
      <c r="N59" s="15"/>
      <c r="O59" s="15"/>
      <c r="P59" s="16" t="str">
        <f t="shared" si="2"/>
        <v xml:space="preserve"> </v>
      </c>
      <c r="Q59" s="17">
        <f t="shared" si="3"/>
        <v>0</v>
      </c>
      <c r="R59" s="65"/>
      <c r="S59" s="66">
        <f t="shared" si="0"/>
        <v>0</v>
      </c>
      <c r="T59" s="31">
        <f>SUMIF($G$8:$G$542,G59:G576,$K$8:$K$542)</f>
        <v>0</v>
      </c>
      <c r="U59" s="32" t="str">
        <f t="shared" si="4"/>
        <v xml:space="preserve"> </v>
      </c>
    </row>
    <row r="60" spans="2:21" x14ac:dyDescent="0.25">
      <c r="B60" s="11"/>
      <c r="C60" s="12"/>
      <c r="D60" s="13"/>
      <c r="E60" s="13"/>
      <c r="F60" s="13"/>
      <c r="G60" s="12"/>
      <c r="H60" s="14"/>
      <c r="I60" s="14"/>
      <c r="J60" s="12"/>
      <c r="K60" s="15"/>
      <c r="L60" s="15"/>
      <c r="M60" s="15"/>
      <c r="N60" s="15"/>
      <c r="O60" s="15"/>
      <c r="P60" s="16" t="str">
        <f t="shared" si="2"/>
        <v xml:space="preserve"> </v>
      </c>
      <c r="Q60" s="17">
        <f t="shared" si="3"/>
        <v>0</v>
      </c>
      <c r="R60" s="65"/>
      <c r="S60" s="66">
        <f t="shared" si="0"/>
        <v>0</v>
      </c>
      <c r="T60" s="31">
        <f>SUMIF($G$8:$G$542,G60:G577,$K$8:$K$542)</f>
        <v>0</v>
      </c>
      <c r="U60" s="32" t="str">
        <f t="shared" si="4"/>
        <v xml:space="preserve"> </v>
      </c>
    </row>
    <row r="61" spans="2:21" x14ac:dyDescent="0.25">
      <c r="B61" s="11"/>
      <c r="C61" s="12"/>
      <c r="D61" s="13"/>
      <c r="E61" s="13"/>
      <c r="F61" s="13"/>
      <c r="G61" s="12"/>
      <c r="H61" s="14"/>
      <c r="I61" s="14"/>
      <c r="J61" s="12"/>
      <c r="K61" s="15"/>
      <c r="L61" s="15"/>
      <c r="M61" s="15"/>
      <c r="N61" s="15"/>
      <c r="O61" s="15"/>
      <c r="P61" s="16" t="str">
        <f t="shared" si="2"/>
        <v xml:space="preserve"> </v>
      </c>
      <c r="Q61" s="17">
        <f t="shared" si="3"/>
        <v>0</v>
      </c>
      <c r="R61" s="65"/>
      <c r="S61" s="66">
        <f t="shared" si="0"/>
        <v>0</v>
      </c>
      <c r="T61" s="31">
        <f>SUMIF($G$8:$G$542,G61:G578,$K$8:$K$542)</f>
        <v>0</v>
      </c>
      <c r="U61" s="32" t="str">
        <f t="shared" si="4"/>
        <v xml:space="preserve"> </v>
      </c>
    </row>
    <row r="62" spans="2:21" x14ac:dyDescent="0.25">
      <c r="B62" s="11"/>
      <c r="C62" s="12"/>
      <c r="D62" s="13"/>
      <c r="E62" s="13"/>
      <c r="F62" s="13"/>
      <c r="G62" s="12"/>
      <c r="H62" s="14"/>
      <c r="I62" s="14"/>
      <c r="J62" s="12"/>
      <c r="K62" s="15"/>
      <c r="L62" s="15"/>
      <c r="M62" s="15"/>
      <c r="N62" s="15"/>
      <c r="O62" s="15"/>
      <c r="P62" s="16" t="str">
        <f t="shared" si="2"/>
        <v xml:space="preserve"> </v>
      </c>
      <c r="Q62" s="17">
        <f t="shared" si="3"/>
        <v>0</v>
      </c>
      <c r="R62" s="65"/>
      <c r="S62" s="66">
        <f t="shared" si="0"/>
        <v>0</v>
      </c>
      <c r="T62" s="31">
        <f>SUMIF($G$8:$G$542,G62:G579,$K$8:$K$542)</f>
        <v>0</v>
      </c>
      <c r="U62" s="32" t="str">
        <f t="shared" si="4"/>
        <v xml:space="preserve"> </v>
      </c>
    </row>
    <row r="63" spans="2:21" x14ac:dyDescent="0.25">
      <c r="B63" s="11"/>
      <c r="C63" s="12"/>
      <c r="D63" s="13"/>
      <c r="E63" s="13"/>
      <c r="F63" s="13"/>
      <c r="G63" s="12"/>
      <c r="H63" s="14"/>
      <c r="I63" s="14"/>
      <c r="J63" s="12"/>
      <c r="K63" s="15"/>
      <c r="L63" s="15"/>
      <c r="M63" s="15"/>
      <c r="N63" s="15"/>
      <c r="O63" s="15"/>
      <c r="P63" s="16" t="str">
        <f t="shared" si="2"/>
        <v xml:space="preserve"> </v>
      </c>
      <c r="Q63" s="17">
        <f t="shared" si="3"/>
        <v>0</v>
      </c>
      <c r="R63" s="65"/>
      <c r="S63" s="66">
        <f t="shared" si="0"/>
        <v>0</v>
      </c>
      <c r="T63" s="31">
        <f>SUMIF($G$8:$G$542,G63:G580,$K$8:$K$542)</f>
        <v>0</v>
      </c>
      <c r="U63" s="32" t="str">
        <f t="shared" si="4"/>
        <v xml:space="preserve"> </v>
      </c>
    </row>
    <row r="64" spans="2:21" x14ac:dyDescent="0.25">
      <c r="B64" s="11"/>
      <c r="C64" s="12"/>
      <c r="D64" s="13"/>
      <c r="E64" s="13"/>
      <c r="F64" s="13"/>
      <c r="G64" s="12"/>
      <c r="H64" s="14"/>
      <c r="I64" s="14"/>
      <c r="J64" s="12"/>
      <c r="K64" s="15"/>
      <c r="L64" s="15"/>
      <c r="M64" s="15"/>
      <c r="N64" s="15"/>
      <c r="O64" s="15"/>
      <c r="P64" s="16" t="str">
        <f t="shared" si="2"/>
        <v xml:space="preserve"> </v>
      </c>
      <c r="Q64" s="17">
        <f t="shared" si="3"/>
        <v>0</v>
      </c>
      <c r="R64" s="65"/>
      <c r="S64" s="66">
        <f t="shared" si="0"/>
        <v>0</v>
      </c>
      <c r="T64" s="31">
        <f>SUMIF($G$8:$G$542,G64:G581,$K$8:$K$542)</f>
        <v>0</v>
      </c>
      <c r="U64" s="32" t="str">
        <f t="shared" si="4"/>
        <v xml:space="preserve"> </v>
      </c>
    </row>
    <row r="65" spans="2:21" x14ac:dyDescent="0.25">
      <c r="B65" s="11"/>
      <c r="C65" s="12"/>
      <c r="D65" s="13"/>
      <c r="E65" s="13"/>
      <c r="F65" s="13"/>
      <c r="G65" s="12"/>
      <c r="H65" s="14"/>
      <c r="I65" s="14"/>
      <c r="J65" s="12"/>
      <c r="K65" s="15"/>
      <c r="L65" s="15"/>
      <c r="M65" s="15"/>
      <c r="N65" s="15"/>
      <c r="O65" s="15"/>
      <c r="P65" s="16" t="str">
        <f t="shared" si="2"/>
        <v xml:space="preserve"> </v>
      </c>
      <c r="Q65" s="17">
        <f t="shared" si="3"/>
        <v>0</v>
      </c>
      <c r="R65" s="65"/>
      <c r="S65" s="66">
        <f t="shared" si="0"/>
        <v>0</v>
      </c>
      <c r="T65" s="31">
        <f>SUMIF($G$8:$G$542,G65:G582,$K$8:$K$542)</f>
        <v>0</v>
      </c>
      <c r="U65" s="32" t="str">
        <f t="shared" si="4"/>
        <v xml:space="preserve"> </v>
      </c>
    </row>
    <row r="66" spans="2:21" x14ac:dyDescent="0.25">
      <c r="B66" s="11"/>
      <c r="C66" s="12"/>
      <c r="D66" s="13"/>
      <c r="E66" s="13"/>
      <c r="F66" s="13"/>
      <c r="G66" s="12"/>
      <c r="H66" s="14"/>
      <c r="I66" s="14"/>
      <c r="J66" s="12"/>
      <c r="K66" s="15"/>
      <c r="L66" s="15"/>
      <c r="M66" s="15"/>
      <c r="N66" s="15"/>
      <c r="O66" s="15"/>
      <c r="P66" s="16" t="str">
        <f t="shared" si="2"/>
        <v xml:space="preserve"> </v>
      </c>
      <c r="Q66" s="17">
        <f t="shared" si="3"/>
        <v>0</v>
      </c>
      <c r="R66" s="65"/>
      <c r="S66" s="66">
        <f t="shared" si="0"/>
        <v>0</v>
      </c>
      <c r="T66" s="31">
        <f>SUMIF($G$8:$G$542,G66:G583,$K$8:$K$542)</f>
        <v>0</v>
      </c>
      <c r="U66" s="32" t="str">
        <f t="shared" si="4"/>
        <v xml:space="preserve"> </v>
      </c>
    </row>
    <row r="67" spans="2:21" x14ac:dyDescent="0.25">
      <c r="B67" s="11"/>
      <c r="C67" s="12"/>
      <c r="D67" s="13"/>
      <c r="E67" s="13"/>
      <c r="F67" s="13"/>
      <c r="G67" s="12"/>
      <c r="H67" s="14"/>
      <c r="I67" s="14"/>
      <c r="J67" s="12"/>
      <c r="K67" s="15"/>
      <c r="L67" s="15"/>
      <c r="M67" s="15"/>
      <c r="N67" s="15"/>
      <c r="O67" s="15"/>
      <c r="P67" s="16" t="str">
        <f t="shared" si="2"/>
        <v xml:space="preserve"> </v>
      </c>
      <c r="Q67" s="17">
        <f t="shared" si="3"/>
        <v>0</v>
      </c>
      <c r="R67" s="65"/>
      <c r="S67" s="66">
        <f t="shared" si="0"/>
        <v>0</v>
      </c>
      <c r="T67" s="31">
        <f>SUMIF($G$8:$G$542,G67:G584,$K$8:$K$542)</f>
        <v>0</v>
      </c>
      <c r="U67" s="32" t="str">
        <f t="shared" si="4"/>
        <v xml:space="preserve"> </v>
      </c>
    </row>
    <row r="68" spans="2:21" x14ac:dyDescent="0.25">
      <c r="B68" s="11"/>
      <c r="C68" s="12"/>
      <c r="D68" s="13"/>
      <c r="E68" s="13"/>
      <c r="F68" s="13"/>
      <c r="G68" s="12"/>
      <c r="H68" s="14"/>
      <c r="I68" s="14"/>
      <c r="J68" s="12"/>
      <c r="K68" s="15"/>
      <c r="L68" s="15"/>
      <c r="M68" s="15"/>
      <c r="N68" s="15"/>
      <c r="O68" s="15"/>
      <c r="P68" s="16" t="str">
        <f t="shared" si="2"/>
        <v xml:space="preserve"> </v>
      </c>
      <c r="Q68" s="17">
        <f t="shared" si="3"/>
        <v>0</v>
      </c>
      <c r="R68" s="65"/>
      <c r="S68" s="66">
        <f t="shared" si="0"/>
        <v>0</v>
      </c>
      <c r="T68" s="31">
        <f>SUMIF($G$8:$G$542,G68:G585,$K$8:$K$542)</f>
        <v>0</v>
      </c>
      <c r="U68" s="32" t="str">
        <f t="shared" si="4"/>
        <v xml:space="preserve"> </v>
      </c>
    </row>
    <row r="69" spans="2:21" x14ac:dyDescent="0.25">
      <c r="B69" s="11"/>
      <c r="C69" s="12"/>
      <c r="D69" s="13"/>
      <c r="E69" s="13"/>
      <c r="F69" s="13"/>
      <c r="G69" s="12"/>
      <c r="H69" s="14"/>
      <c r="I69" s="14"/>
      <c r="J69" s="12"/>
      <c r="K69" s="15"/>
      <c r="L69" s="15"/>
      <c r="M69" s="15"/>
      <c r="N69" s="15"/>
      <c r="O69" s="15"/>
      <c r="P69" s="16" t="str">
        <f t="shared" si="2"/>
        <v xml:space="preserve"> </v>
      </c>
      <c r="Q69" s="17">
        <f t="shared" si="3"/>
        <v>0</v>
      </c>
      <c r="R69" s="65"/>
      <c r="S69" s="66">
        <f t="shared" si="0"/>
        <v>0</v>
      </c>
      <c r="T69" s="31">
        <f>SUMIF($G$8:$G$542,G69:G586,$K$8:$K$542)</f>
        <v>0</v>
      </c>
      <c r="U69" s="32" t="str">
        <f t="shared" si="4"/>
        <v xml:space="preserve"> </v>
      </c>
    </row>
    <row r="70" spans="2:21" x14ac:dyDescent="0.25">
      <c r="B70" s="11"/>
      <c r="C70" s="12"/>
      <c r="D70" s="13"/>
      <c r="E70" s="13"/>
      <c r="F70" s="13"/>
      <c r="G70" s="12"/>
      <c r="H70" s="14"/>
      <c r="I70" s="14"/>
      <c r="J70" s="12"/>
      <c r="K70" s="15"/>
      <c r="L70" s="15"/>
      <c r="M70" s="15"/>
      <c r="N70" s="15"/>
      <c r="O70" s="15"/>
      <c r="P70" s="16" t="str">
        <f t="shared" si="2"/>
        <v xml:space="preserve"> </v>
      </c>
      <c r="Q70" s="17">
        <f t="shared" si="3"/>
        <v>0</v>
      </c>
      <c r="R70" s="65"/>
      <c r="S70" s="66">
        <f t="shared" si="0"/>
        <v>0</v>
      </c>
      <c r="T70" s="31">
        <f>SUMIF($G$8:$G$542,G70:G587,$K$8:$K$542)</f>
        <v>0</v>
      </c>
      <c r="U70" s="32" t="str">
        <f t="shared" si="4"/>
        <v xml:space="preserve"> </v>
      </c>
    </row>
    <row r="71" spans="2:21" x14ac:dyDescent="0.25">
      <c r="B71" s="11"/>
      <c r="C71" s="12"/>
      <c r="D71" s="13"/>
      <c r="E71" s="13"/>
      <c r="F71" s="13"/>
      <c r="G71" s="12"/>
      <c r="H71" s="14"/>
      <c r="I71" s="14"/>
      <c r="J71" s="12"/>
      <c r="K71" s="15"/>
      <c r="L71" s="15"/>
      <c r="M71" s="15"/>
      <c r="N71" s="15"/>
      <c r="O71" s="15"/>
      <c r="P71" s="16" t="str">
        <f t="shared" si="2"/>
        <v xml:space="preserve"> </v>
      </c>
      <c r="Q71" s="17">
        <f t="shared" si="3"/>
        <v>0</v>
      </c>
      <c r="R71" s="65"/>
      <c r="S71" s="66">
        <f t="shared" si="0"/>
        <v>0</v>
      </c>
      <c r="T71" s="31">
        <f>SUMIF($G$8:$G$542,G71:G588,$K$8:$K$542)</f>
        <v>0</v>
      </c>
      <c r="U71" s="32" t="str">
        <f t="shared" si="4"/>
        <v xml:space="preserve"> </v>
      </c>
    </row>
    <row r="72" spans="2:21" x14ac:dyDescent="0.25">
      <c r="B72" s="11"/>
      <c r="C72" s="12"/>
      <c r="D72" s="13"/>
      <c r="E72" s="13"/>
      <c r="F72" s="13"/>
      <c r="G72" s="12"/>
      <c r="H72" s="14"/>
      <c r="I72" s="14"/>
      <c r="J72" s="12"/>
      <c r="K72" s="15"/>
      <c r="L72" s="15"/>
      <c r="M72" s="15"/>
      <c r="N72" s="15"/>
      <c r="O72" s="15"/>
      <c r="P72" s="16" t="str">
        <f t="shared" si="2"/>
        <v xml:space="preserve"> </v>
      </c>
      <c r="Q72" s="17">
        <f t="shared" si="3"/>
        <v>0</v>
      </c>
      <c r="R72" s="65"/>
      <c r="S72" s="66">
        <f t="shared" si="0"/>
        <v>0</v>
      </c>
      <c r="T72" s="31">
        <f>SUMIF($G$8:$G$542,G72:G589,$K$8:$K$542)</f>
        <v>0</v>
      </c>
      <c r="U72" s="32" t="str">
        <f t="shared" si="4"/>
        <v xml:space="preserve"> </v>
      </c>
    </row>
    <row r="73" spans="2:21" x14ac:dyDescent="0.25">
      <c r="B73" s="11"/>
      <c r="C73" s="12"/>
      <c r="D73" s="13"/>
      <c r="E73" s="13"/>
      <c r="F73" s="13"/>
      <c r="G73" s="12"/>
      <c r="H73" s="14"/>
      <c r="I73" s="14"/>
      <c r="J73" s="12"/>
      <c r="K73" s="15"/>
      <c r="L73" s="15"/>
      <c r="M73" s="15"/>
      <c r="N73" s="15"/>
      <c r="O73" s="15"/>
      <c r="P73" s="16" t="str">
        <f t="shared" ref="P73:P136" si="6">+IF(K73&lt;=0," ",IF(K73&lt;=10,"A",IF(K73&gt;=11,"B")))</f>
        <v xml:space="preserve"> </v>
      </c>
      <c r="Q73" s="17">
        <f t="shared" ref="Q73:Q136" si="7">+IF(P73=" ",K73*0,IF(P73="A",K73*2500,IF(P73="B",K73*3000)))</f>
        <v>0</v>
      </c>
      <c r="R73" s="65"/>
      <c r="S73" s="66">
        <f t="shared" si="0"/>
        <v>0</v>
      </c>
      <c r="T73" s="31">
        <f>SUMIF($G$8:$G$542,G73:G590,$K$8:$K$542)</f>
        <v>0</v>
      </c>
      <c r="U73" s="32" t="str">
        <f t="shared" ref="U73:U136" si="8">+IF(T73=0," ",IF(T73&lt;=50,"OK",IF(T73&gt;=51,"LEBIH")))</f>
        <v xml:space="preserve"> </v>
      </c>
    </row>
    <row r="74" spans="2:21" x14ac:dyDescent="0.25">
      <c r="B74" s="11"/>
      <c r="C74" s="12"/>
      <c r="D74" s="13"/>
      <c r="E74" s="13"/>
      <c r="F74" s="13"/>
      <c r="G74" s="12"/>
      <c r="H74" s="14"/>
      <c r="I74" s="14"/>
      <c r="J74" s="12"/>
      <c r="K74" s="15"/>
      <c r="L74" s="15"/>
      <c r="M74" s="15"/>
      <c r="N74" s="15"/>
      <c r="O74" s="15"/>
      <c r="P74" s="16" t="str">
        <f t="shared" si="6"/>
        <v xml:space="preserve"> </v>
      </c>
      <c r="Q74" s="17">
        <f t="shared" si="7"/>
        <v>0</v>
      </c>
      <c r="R74" s="65"/>
      <c r="S74" s="66">
        <f t="shared" si="0"/>
        <v>0</v>
      </c>
      <c r="T74" s="31">
        <f>SUMIF($G$8:$G$542,G74:G591,$K$8:$K$542)</f>
        <v>0</v>
      </c>
      <c r="U74" s="32" t="str">
        <f t="shared" si="8"/>
        <v xml:space="preserve"> </v>
      </c>
    </row>
    <row r="75" spans="2:21" x14ac:dyDescent="0.25">
      <c r="B75" s="11"/>
      <c r="C75" s="12"/>
      <c r="D75" s="13"/>
      <c r="E75" s="13"/>
      <c r="F75" s="13"/>
      <c r="G75" s="12"/>
      <c r="H75" s="14"/>
      <c r="I75" s="14"/>
      <c r="J75" s="12"/>
      <c r="K75" s="15"/>
      <c r="L75" s="15"/>
      <c r="M75" s="15"/>
      <c r="N75" s="15"/>
      <c r="O75" s="15"/>
      <c r="P75" s="16" t="str">
        <f t="shared" si="6"/>
        <v xml:space="preserve"> </v>
      </c>
      <c r="Q75" s="17">
        <f t="shared" si="7"/>
        <v>0</v>
      </c>
      <c r="R75" s="65"/>
      <c r="S75" s="66">
        <f t="shared" si="0"/>
        <v>0</v>
      </c>
      <c r="T75" s="31">
        <f>SUMIF($G$8:$G$542,G75:G592,$K$8:$K$542)</f>
        <v>0</v>
      </c>
      <c r="U75" s="32" t="str">
        <f t="shared" si="8"/>
        <v xml:space="preserve"> </v>
      </c>
    </row>
    <row r="76" spans="2:21" x14ac:dyDescent="0.25">
      <c r="B76" s="11"/>
      <c r="C76" s="12"/>
      <c r="D76" s="13"/>
      <c r="E76" s="13"/>
      <c r="F76" s="13"/>
      <c r="G76" s="12"/>
      <c r="H76" s="14"/>
      <c r="I76" s="14"/>
      <c r="J76" s="12"/>
      <c r="K76" s="15"/>
      <c r="L76" s="15"/>
      <c r="M76" s="15"/>
      <c r="N76" s="15"/>
      <c r="O76" s="15"/>
      <c r="P76" s="16" t="str">
        <f t="shared" si="6"/>
        <v xml:space="preserve"> </v>
      </c>
      <c r="Q76" s="17">
        <f t="shared" si="7"/>
        <v>0</v>
      </c>
      <c r="R76" s="65"/>
      <c r="S76" s="66">
        <f t="shared" si="0"/>
        <v>0</v>
      </c>
      <c r="T76" s="31">
        <f>SUMIF($G$8:$G$542,G76:G593,$K$8:$K$542)</f>
        <v>0</v>
      </c>
      <c r="U76" s="32" t="str">
        <f t="shared" si="8"/>
        <v xml:space="preserve"> </v>
      </c>
    </row>
    <row r="77" spans="2:21" x14ac:dyDescent="0.25">
      <c r="B77" s="11"/>
      <c r="C77" s="12"/>
      <c r="D77" s="13"/>
      <c r="E77" s="13"/>
      <c r="F77" s="13"/>
      <c r="G77" s="12"/>
      <c r="H77" s="14"/>
      <c r="I77" s="14"/>
      <c r="J77" s="12"/>
      <c r="K77" s="15"/>
      <c r="L77" s="15"/>
      <c r="M77" s="15"/>
      <c r="N77" s="15"/>
      <c r="O77" s="15"/>
      <c r="P77" s="16" t="str">
        <f t="shared" si="6"/>
        <v xml:space="preserve"> </v>
      </c>
      <c r="Q77" s="17">
        <f t="shared" si="7"/>
        <v>0</v>
      </c>
      <c r="R77" s="65"/>
      <c r="S77" s="66">
        <f t="shared" si="0"/>
        <v>0</v>
      </c>
      <c r="T77" s="31">
        <f>SUMIF($G$8:$G$542,G77:G594,$K$8:$K$542)</f>
        <v>0</v>
      </c>
      <c r="U77" s="32" t="str">
        <f t="shared" si="8"/>
        <v xml:space="preserve"> </v>
      </c>
    </row>
    <row r="78" spans="2:21" x14ac:dyDescent="0.25">
      <c r="B78" s="11"/>
      <c r="C78" s="12"/>
      <c r="D78" s="13"/>
      <c r="E78" s="13"/>
      <c r="F78" s="13"/>
      <c r="G78" s="12"/>
      <c r="H78" s="14"/>
      <c r="I78" s="14"/>
      <c r="J78" s="12"/>
      <c r="K78" s="15"/>
      <c r="L78" s="15"/>
      <c r="M78" s="15"/>
      <c r="N78" s="15"/>
      <c r="O78" s="15"/>
      <c r="P78" s="16" t="str">
        <f t="shared" si="6"/>
        <v xml:space="preserve"> </v>
      </c>
      <c r="Q78" s="17">
        <f t="shared" si="7"/>
        <v>0</v>
      </c>
      <c r="R78" s="65"/>
      <c r="S78" s="66">
        <f t="shared" ref="S78:S142" si="9">+Q78-R78</f>
        <v>0</v>
      </c>
      <c r="T78" s="31">
        <f>SUMIF($G$8:$G$542,G78:G595,$K$8:$K$542)</f>
        <v>0</v>
      </c>
      <c r="U78" s="32" t="str">
        <f t="shared" si="8"/>
        <v xml:space="preserve"> </v>
      </c>
    </row>
    <row r="79" spans="2:21" x14ac:dyDescent="0.25">
      <c r="B79" s="11"/>
      <c r="C79" s="12"/>
      <c r="D79" s="13"/>
      <c r="E79" s="13"/>
      <c r="F79" s="13"/>
      <c r="G79" s="12"/>
      <c r="H79" s="14"/>
      <c r="I79" s="14"/>
      <c r="J79" s="12"/>
      <c r="K79" s="15"/>
      <c r="L79" s="15"/>
      <c r="M79" s="15"/>
      <c r="N79" s="15"/>
      <c r="O79" s="15"/>
      <c r="P79" s="16" t="str">
        <f t="shared" si="6"/>
        <v xml:space="preserve"> </v>
      </c>
      <c r="Q79" s="17">
        <f t="shared" si="7"/>
        <v>0</v>
      </c>
      <c r="R79" s="65"/>
      <c r="S79" s="66">
        <f t="shared" si="9"/>
        <v>0</v>
      </c>
      <c r="T79" s="31">
        <f>SUMIF($G$8:$G$542,G79:G596,$K$8:$K$542)</f>
        <v>0</v>
      </c>
      <c r="U79" s="32" t="str">
        <f t="shared" si="8"/>
        <v xml:space="preserve"> </v>
      </c>
    </row>
    <row r="80" spans="2:21" x14ac:dyDescent="0.25">
      <c r="B80" s="11"/>
      <c r="C80" s="12"/>
      <c r="D80" s="13"/>
      <c r="E80" s="13"/>
      <c r="F80" s="13"/>
      <c r="G80" s="12"/>
      <c r="H80" s="14"/>
      <c r="I80" s="14"/>
      <c r="J80" s="12"/>
      <c r="K80" s="15"/>
      <c r="L80" s="15"/>
      <c r="M80" s="15"/>
      <c r="N80" s="15"/>
      <c r="O80" s="15"/>
      <c r="P80" s="16" t="str">
        <f t="shared" si="6"/>
        <v xml:space="preserve"> </v>
      </c>
      <c r="Q80" s="17">
        <f t="shared" si="7"/>
        <v>0</v>
      </c>
      <c r="R80" s="65"/>
      <c r="S80" s="66">
        <f t="shared" si="9"/>
        <v>0</v>
      </c>
      <c r="T80" s="31">
        <f>SUMIF($G$8:$G$542,G80:G597,$K$8:$K$542)</f>
        <v>0</v>
      </c>
      <c r="U80" s="32" t="str">
        <f t="shared" si="8"/>
        <v xml:space="preserve"> </v>
      </c>
    </row>
    <row r="81" spans="2:22" x14ac:dyDescent="0.25">
      <c r="B81" s="11"/>
      <c r="C81" s="12"/>
      <c r="D81" s="13"/>
      <c r="E81" s="13"/>
      <c r="F81" s="13"/>
      <c r="G81" s="12"/>
      <c r="H81" s="14"/>
      <c r="I81" s="14"/>
      <c r="J81" s="12"/>
      <c r="K81" s="15"/>
      <c r="L81" s="15"/>
      <c r="M81" s="15"/>
      <c r="N81" s="15"/>
      <c r="O81" s="15"/>
      <c r="P81" s="16" t="str">
        <f t="shared" si="6"/>
        <v xml:space="preserve"> </v>
      </c>
      <c r="Q81" s="17">
        <f t="shared" si="7"/>
        <v>0</v>
      </c>
      <c r="R81" s="65"/>
      <c r="S81" s="66">
        <f t="shared" si="9"/>
        <v>0</v>
      </c>
      <c r="T81" s="31">
        <f>SUMIF($G$8:$G$542,G81:G598,$K$8:$K$542)</f>
        <v>0</v>
      </c>
      <c r="U81" s="32" t="str">
        <f t="shared" si="8"/>
        <v xml:space="preserve"> </v>
      </c>
    </row>
    <row r="82" spans="2:22" x14ac:dyDescent="0.25">
      <c r="B82" s="11"/>
      <c r="C82" s="12"/>
      <c r="D82" s="13"/>
      <c r="E82" s="13"/>
      <c r="F82" s="13"/>
      <c r="G82" s="12"/>
      <c r="H82" s="14"/>
      <c r="I82" s="14"/>
      <c r="J82" s="12"/>
      <c r="K82" s="15"/>
      <c r="L82" s="15"/>
      <c r="M82" s="15"/>
      <c r="N82" s="15"/>
      <c r="O82" s="15"/>
      <c r="P82" s="16" t="str">
        <f t="shared" si="6"/>
        <v xml:space="preserve"> </v>
      </c>
      <c r="Q82" s="17">
        <f t="shared" si="7"/>
        <v>0</v>
      </c>
      <c r="R82" s="65"/>
      <c r="S82" s="66">
        <f t="shared" si="9"/>
        <v>0</v>
      </c>
      <c r="T82" s="31">
        <f>SUMIF($G$8:$G$542,G82:G599,$K$8:$K$542)</f>
        <v>0</v>
      </c>
      <c r="U82" s="32" t="str">
        <f t="shared" si="8"/>
        <v xml:space="preserve"> </v>
      </c>
    </row>
    <row r="83" spans="2:22" x14ac:dyDescent="0.25">
      <c r="B83" s="11"/>
      <c r="C83" s="12"/>
      <c r="D83" s="13"/>
      <c r="E83" s="13"/>
      <c r="F83" s="13"/>
      <c r="G83" s="12"/>
      <c r="H83" s="14"/>
      <c r="I83" s="14"/>
      <c r="J83" s="12"/>
      <c r="K83" s="15"/>
      <c r="L83" s="15"/>
      <c r="M83" s="15"/>
      <c r="N83" s="15"/>
      <c r="O83" s="15"/>
      <c r="P83" s="16" t="str">
        <f t="shared" si="6"/>
        <v xml:space="preserve"> </v>
      </c>
      <c r="Q83" s="17">
        <f t="shared" si="7"/>
        <v>0</v>
      </c>
      <c r="R83" s="65"/>
      <c r="S83" s="66">
        <f t="shared" si="9"/>
        <v>0</v>
      </c>
      <c r="T83" s="31">
        <f>SUMIF($G$8:$G$542,G83:G600,$K$8:$K$542)</f>
        <v>0</v>
      </c>
      <c r="U83" s="32" t="str">
        <f t="shared" si="8"/>
        <v xml:space="preserve"> </v>
      </c>
    </row>
    <row r="84" spans="2:22" x14ac:dyDescent="0.25">
      <c r="B84" s="11"/>
      <c r="C84" s="12"/>
      <c r="D84" s="13"/>
      <c r="E84" s="13"/>
      <c r="F84" s="13"/>
      <c r="G84" s="12"/>
      <c r="H84" s="14"/>
      <c r="I84" s="14"/>
      <c r="J84" s="12"/>
      <c r="K84" s="15"/>
      <c r="L84" s="15"/>
      <c r="M84" s="15"/>
      <c r="N84" s="15"/>
      <c r="O84" s="15"/>
      <c r="P84" s="16" t="str">
        <f t="shared" si="6"/>
        <v xml:space="preserve"> </v>
      </c>
      <c r="Q84" s="17">
        <f t="shared" si="7"/>
        <v>0</v>
      </c>
      <c r="R84" s="65"/>
      <c r="S84" s="66">
        <f t="shared" si="9"/>
        <v>0</v>
      </c>
      <c r="T84" s="31">
        <f>SUMIF($G$8:$G$542,G84:G601,$K$8:$K$542)</f>
        <v>0</v>
      </c>
      <c r="U84" s="32" t="str">
        <f t="shared" si="8"/>
        <v xml:space="preserve"> </v>
      </c>
    </row>
    <row r="85" spans="2:22" x14ac:dyDescent="0.25">
      <c r="B85" s="11"/>
      <c r="C85" s="12"/>
      <c r="D85" s="13"/>
      <c r="E85" s="13"/>
      <c r="F85" s="13"/>
      <c r="G85" s="12"/>
      <c r="H85" s="14"/>
      <c r="I85" s="14"/>
      <c r="J85" s="12"/>
      <c r="K85" s="15"/>
      <c r="L85" s="15"/>
      <c r="M85" s="15"/>
      <c r="N85" s="15"/>
      <c r="O85" s="15"/>
      <c r="P85" s="16" t="str">
        <f t="shared" si="6"/>
        <v xml:space="preserve"> </v>
      </c>
      <c r="Q85" s="17">
        <f t="shared" si="7"/>
        <v>0</v>
      </c>
      <c r="R85" s="65"/>
      <c r="S85" s="66">
        <f t="shared" si="9"/>
        <v>0</v>
      </c>
      <c r="T85" s="31">
        <f>SUMIF($G$8:$G$542,G85:G602,$K$8:$K$542)</f>
        <v>0</v>
      </c>
      <c r="U85" s="32" t="str">
        <f t="shared" si="8"/>
        <v xml:space="preserve"> </v>
      </c>
    </row>
    <row r="86" spans="2:22" x14ac:dyDescent="0.25">
      <c r="B86" s="11"/>
      <c r="C86" s="12"/>
      <c r="D86" s="13"/>
      <c r="E86" s="13"/>
      <c r="F86" s="13"/>
      <c r="G86" s="12"/>
      <c r="H86" s="14"/>
      <c r="I86" s="14"/>
      <c r="J86" s="12"/>
      <c r="K86" s="15"/>
      <c r="L86" s="15"/>
      <c r="M86" s="15"/>
      <c r="N86" s="15"/>
      <c r="O86" s="15"/>
      <c r="P86" s="16" t="str">
        <f t="shared" si="6"/>
        <v xml:space="preserve"> </v>
      </c>
      <c r="Q86" s="17">
        <f t="shared" si="7"/>
        <v>0</v>
      </c>
      <c r="R86" s="65"/>
      <c r="S86" s="66">
        <f t="shared" si="9"/>
        <v>0</v>
      </c>
      <c r="T86" s="31">
        <f>SUMIF($G$8:$G$542,G86:G603,$K$8:$K$542)</f>
        <v>0</v>
      </c>
      <c r="U86" s="32" t="str">
        <f t="shared" si="8"/>
        <v xml:space="preserve"> </v>
      </c>
    </row>
    <row r="87" spans="2:22" x14ac:dyDescent="0.25">
      <c r="B87" s="11"/>
      <c r="C87" s="82"/>
      <c r="D87" s="83"/>
      <c r="E87" s="83"/>
      <c r="F87" s="13"/>
      <c r="G87" s="82"/>
      <c r="H87" s="84"/>
      <c r="I87" s="84"/>
      <c r="J87" s="82"/>
      <c r="K87" s="85"/>
      <c r="L87" s="85"/>
      <c r="M87" s="85"/>
      <c r="N87" s="85"/>
      <c r="O87" s="85"/>
      <c r="P87" s="16" t="str">
        <f t="shared" si="6"/>
        <v xml:space="preserve"> </v>
      </c>
      <c r="Q87" s="17">
        <f t="shared" si="7"/>
        <v>0</v>
      </c>
      <c r="R87" s="65"/>
      <c r="S87" s="66">
        <f t="shared" si="9"/>
        <v>0</v>
      </c>
      <c r="T87" s="31">
        <f>SUMIF($G$8:$G$542,G87:G604,$K$8:$K$542)</f>
        <v>0</v>
      </c>
      <c r="U87" s="32" t="str">
        <f t="shared" si="8"/>
        <v xml:space="preserve"> </v>
      </c>
      <c r="V87" s="30"/>
    </row>
    <row r="88" spans="2:22" x14ac:dyDescent="0.25">
      <c r="B88" s="11"/>
      <c r="C88" s="82"/>
      <c r="D88" s="83"/>
      <c r="E88" s="83"/>
      <c r="F88" s="13"/>
      <c r="G88" s="82"/>
      <c r="H88" s="84"/>
      <c r="I88" s="84"/>
      <c r="J88" s="82"/>
      <c r="K88" s="85"/>
      <c r="L88" s="85"/>
      <c r="M88" s="85"/>
      <c r="N88" s="85"/>
      <c r="O88" s="85"/>
      <c r="P88" s="16" t="str">
        <f t="shared" si="6"/>
        <v xml:space="preserve"> </v>
      </c>
      <c r="Q88" s="17">
        <f t="shared" si="7"/>
        <v>0</v>
      </c>
      <c r="R88" s="65"/>
      <c r="S88" s="66">
        <f t="shared" si="9"/>
        <v>0</v>
      </c>
      <c r="T88" s="31">
        <f>SUMIF($G$8:$G$542,G88:G605,$K$8:$K$542)</f>
        <v>0</v>
      </c>
      <c r="U88" s="32" t="str">
        <f t="shared" si="8"/>
        <v xml:space="preserve"> </v>
      </c>
      <c r="V88" s="30"/>
    </row>
    <row r="89" spans="2:22" x14ac:dyDescent="0.25">
      <c r="B89" s="11"/>
      <c r="C89" s="12"/>
      <c r="D89" s="13"/>
      <c r="E89" s="13"/>
      <c r="F89" s="13"/>
      <c r="G89" s="12"/>
      <c r="H89" s="14"/>
      <c r="I89" s="14"/>
      <c r="J89" s="12"/>
      <c r="K89" s="15"/>
      <c r="L89" s="15"/>
      <c r="M89" s="15"/>
      <c r="N89" s="15"/>
      <c r="O89" s="15"/>
      <c r="P89" s="16" t="str">
        <f t="shared" si="6"/>
        <v xml:space="preserve"> </v>
      </c>
      <c r="Q89" s="17">
        <f t="shared" si="7"/>
        <v>0</v>
      </c>
      <c r="R89" s="65"/>
      <c r="S89" s="66">
        <f t="shared" si="9"/>
        <v>0</v>
      </c>
      <c r="T89" s="31">
        <f>SUMIF($G$8:$G$542,G89:G606,$K$8:$K$542)</f>
        <v>0</v>
      </c>
      <c r="U89" s="32" t="str">
        <f t="shared" si="8"/>
        <v xml:space="preserve"> </v>
      </c>
    </row>
    <row r="90" spans="2:22" x14ac:dyDescent="0.25">
      <c r="B90" s="11"/>
      <c r="C90" s="82"/>
      <c r="D90" s="83"/>
      <c r="E90" s="83"/>
      <c r="F90" s="13"/>
      <c r="G90" s="82"/>
      <c r="H90" s="84"/>
      <c r="I90" s="84"/>
      <c r="J90" s="82"/>
      <c r="K90" s="85"/>
      <c r="L90" s="85"/>
      <c r="M90" s="85"/>
      <c r="N90" s="85"/>
      <c r="O90" s="85"/>
      <c r="P90" s="16" t="str">
        <f t="shared" si="6"/>
        <v xml:space="preserve"> </v>
      </c>
      <c r="Q90" s="17">
        <f t="shared" si="7"/>
        <v>0</v>
      </c>
      <c r="R90" s="65"/>
      <c r="S90" s="66">
        <f t="shared" si="9"/>
        <v>0</v>
      </c>
      <c r="T90" s="31">
        <f>SUMIF($G$8:$G$542,G90:G607,$K$8:$K$542)</f>
        <v>0</v>
      </c>
      <c r="U90" s="32" t="str">
        <f t="shared" si="8"/>
        <v xml:space="preserve"> </v>
      </c>
      <c r="V90" s="30"/>
    </row>
    <row r="91" spans="2:22" x14ac:dyDescent="0.25">
      <c r="B91" s="11"/>
      <c r="C91" s="82"/>
      <c r="D91" s="83"/>
      <c r="E91" s="83"/>
      <c r="F91" s="13"/>
      <c r="G91" s="82"/>
      <c r="H91" s="84"/>
      <c r="I91" s="84"/>
      <c r="J91" s="82"/>
      <c r="K91" s="85"/>
      <c r="L91" s="85"/>
      <c r="M91" s="85"/>
      <c r="N91" s="85"/>
      <c r="O91" s="85"/>
      <c r="P91" s="16" t="str">
        <f t="shared" si="6"/>
        <v xml:space="preserve"> </v>
      </c>
      <c r="Q91" s="17">
        <f t="shared" si="7"/>
        <v>0</v>
      </c>
      <c r="R91" s="65"/>
      <c r="S91" s="66">
        <f t="shared" si="9"/>
        <v>0</v>
      </c>
      <c r="T91" s="31">
        <f>SUMIF($G$8:$G$542,G91:G608,$K$8:$K$542)</f>
        <v>0</v>
      </c>
      <c r="U91" s="32" t="str">
        <f t="shared" si="8"/>
        <v xml:space="preserve"> </v>
      </c>
      <c r="V91" s="30"/>
    </row>
    <row r="92" spans="2:22" x14ac:dyDescent="0.25">
      <c r="B92" s="11"/>
      <c r="C92" s="82"/>
      <c r="D92" s="83"/>
      <c r="E92" s="83"/>
      <c r="F92" s="13"/>
      <c r="G92" s="82"/>
      <c r="H92" s="84"/>
      <c r="I92" s="84"/>
      <c r="J92" s="82"/>
      <c r="K92" s="85"/>
      <c r="L92" s="85"/>
      <c r="M92" s="85"/>
      <c r="N92" s="85"/>
      <c r="O92" s="85"/>
      <c r="P92" s="16" t="str">
        <f t="shared" si="6"/>
        <v xml:space="preserve"> </v>
      </c>
      <c r="Q92" s="17">
        <f t="shared" si="7"/>
        <v>0</v>
      </c>
      <c r="R92" s="65"/>
      <c r="S92" s="66">
        <f t="shared" si="9"/>
        <v>0</v>
      </c>
      <c r="T92" s="31">
        <f>SUMIF($G$8:$G$542,G92:G609,$K$8:$K$542)</f>
        <v>0</v>
      </c>
      <c r="U92" s="32" t="str">
        <f t="shared" si="8"/>
        <v xml:space="preserve"> </v>
      </c>
      <c r="V92" s="30"/>
    </row>
    <row r="93" spans="2:22" x14ac:dyDescent="0.25">
      <c r="B93" s="11"/>
      <c r="C93" s="12"/>
      <c r="D93" s="13"/>
      <c r="E93" s="13"/>
      <c r="F93" s="13"/>
      <c r="G93" s="12"/>
      <c r="H93" s="14"/>
      <c r="I93" s="14"/>
      <c r="J93" s="12"/>
      <c r="K93" s="15"/>
      <c r="L93" s="15"/>
      <c r="M93" s="15"/>
      <c r="N93" s="15"/>
      <c r="O93" s="15"/>
      <c r="P93" s="16" t="str">
        <f t="shared" si="6"/>
        <v xml:space="preserve"> </v>
      </c>
      <c r="Q93" s="17">
        <f t="shared" si="7"/>
        <v>0</v>
      </c>
      <c r="R93" s="65"/>
      <c r="S93" s="66">
        <f t="shared" si="9"/>
        <v>0</v>
      </c>
      <c r="T93" s="31">
        <f>SUMIF($G$8:$G$542,G93:G610,$K$8:$K$542)</f>
        <v>0</v>
      </c>
      <c r="U93" s="32" t="str">
        <f t="shared" si="8"/>
        <v xml:space="preserve"> </v>
      </c>
    </row>
    <row r="94" spans="2:22" x14ac:dyDescent="0.25">
      <c r="B94" s="11"/>
      <c r="C94" s="12"/>
      <c r="D94" s="13"/>
      <c r="E94" s="13"/>
      <c r="F94" s="13"/>
      <c r="G94" s="12"/>
      <c r="H94" s="14"/>
      <c r="I94" s="14"/>
      <c r="J94" s="12"/>
      <c r="K94" s="20"/>
      <c r="L94" s="20"/>
      <c r="M94" s="20"/>
      <c r="N94" s="20"/>
      <c r="O94" s="20"/>
      <c r="P94" s="16" t="str">
        <f t="shared" si="6"/>
        <v xml:space="preserve"> </v>
      </c>
      <c r="Q94" s="17">
        <f t="shared" si="7"/>
        <v>0</v>
      </c>
      <c r="R94" s="65"/>
      <c r="S94" s="66">
        <f t="shared" si="9"/>
        <v>0</v>
      </c>
      <c r="T94" s="31">
        <f>SUMIF($G$8:$G$542,G94:G611,$K$8:$K$542)</f>
        <v>0</v>
      </c>
      <c r="U94" s="32" t="str">
        <f t="shared" si="8"/>
        <v xml:space="preserve"> </v>
      </c>
      <c r="V94" s="21"/>
    </row>
    <row r="95" spans="2:22" x14ac:dyDescent="0.25">
      <c r="B95" s="11"/>
      <c r="C95" s="12"/>
      <c r="D95" s="13"/>
      <c r="E95" s="13"/>
      <c r="F95" s="13"/>
      <c r="G95" s="12"/>
      <c r="H95" s="14"/>
      <c r="I95" s="14"/>
      <c r="J95" s="12"/>
      <c r="K95" s="15"/>
      <c r="L95" s="15"/>
      <c r="M95" s="15"/>
      <c r="N95" s="15"/>
      <c r="O95" s="15"/>
      <c r="P95" s="16" t="str">
        <f t="shared" si="6"/>
        <v xml:space="preserve"> </v>
      </c>
      <c r="Q95" s="17">
        <f t="shared" si="7"/>
        <v>0</v>
      </c>
      <c r="R95" s="65"/>
      <c r="S95" s="66">
        <f t="shared" si="9"/>
        <v>0</v>
      </c>
      <c r="T95" s="31">
        <f>SUMIF($G$8:$G$542,G95:G612,$K$8:$K$542)</f>
        <v>0</v>
      </c>
      <c r="U95" s="32" t="str">
        <f t="shared" si="8"/>
        <v xml:space="preserve"> </v>
      </c>
    </row>
    <row r="96" spans="2:22" x14ac:dyDescent="0.25">
      <c r="B96" s="11"/>
      <c r="C96" s="12"/>
      <c r="D96" s="13"/>
      <c r="E96" s="13"/>
      <c r="F96" s="13"/>
      <c r="G96" s="12"/>
      <c r="H96" s="14"/>
      <c r="I96" s="14"/>
      <c r="J96" s="12"/>
      <c r="K96" s="15"/>
      <c r="L96" s="15"/>
      <c r="M96" s="15"/>
      <c r="N96" s="15"/>
      <c r="O96" s="15"/>
      <c r="P96" s="16" t="str">
        <f t="shared" si="6"/>
        <v xml:space="preserve"> </v>
      </c>
      <c r="Q96" s="17">
        <f t="shared" si="7"/>
        <v>0</v>
      </c>
      <c r="R96" s="65"/>
      <c r="S96" s="66">
        <f t="shared" si="9"/>
        <v>0</v>
      </c>
      <c r="T96" s="31">
        <f>SUMIF($G$8:$G$542,G96:G613,$K$8:$K$542)</f>
        <v>0</v>
      </c>
      <c r="U96" s="32" t="str">
        <f t="shared" si="8"/>
        <v xml:space="preserve"> </v>
      </c>
    </row>
    <row r="97" spans="2:21" x14ac:dyDescent="0.25">
      <c r="B97" s="11"/>
      <c r="C97" s="12"/>
      <c r="D97" s="13"/>
      <c r="E97" s="13"/>
      <c r="F97" s="13"/>
      <c r="G97" s="12"/>
      <c r="H97" s="14"/>
      <c r="I97" s="14"/>
      <c r="J97" s="12"/>
      <c r="K97" s="15"/>
      <c r="L97" s="15"/>
      <c r="M97" s="15"/>
      <c r="N97" s="15"/>
      <c r="O97" s="15"/>
      <c r="P97" s="16" t="str">
        <f t="shared" si="6"/>
        <v xml:space="preserve"> </v>
      </c>
      <c r="Q97" s="17">
        <f t="shared" si="7"/>
        <v>0</v>
      </c>
      <c r="R97" s="65"/>
      <c r="S97" s="66">
        <f t="shared" si="9"/>
        <v>0</v>
      </c>
      <c r="T97" s="31">
        <f>SUMIF($G$8:$G$542,G97:G614,$K$8:$K$542)</f>
        <v>0</v>
      </c>
      <c r="U97" s="32" t="str">
        <f t="shared" si="8"/>
        <v xml:space="preserve"> </v>
      </c>
    </row>
    <row r="98" spans="2:21" x14ac:dyDescent="0.25">
      <c r="B98" s="11"/>
      <c r="C98" s="12"/>
      <c r="D98" s="13"/>
      <c r="E98" s="13"/>
      <c r="F98" s="13"/>
      <c r="G98" s="12"/>
      <c r="H98" s="14"/>
      <c r="I98" s="14"/>
      <c r="J98" s="12"/>
      <c r="K98" s="15"/>
      <c r="L98" s="15"/>
      <c r="M98" s="15"/>
      <c r="N98" s="15"/>
      <c r="O98" s="15"/>
      <c r="P98" s="16" t="str">
        <f t="shared" si="6"/>
        <v xml:space="preserve"> </v>
      </c>
      <c r="Q98" s="17">
        <f t="shared" si="7"/>
        <v>0</v>
      </c>
      <c r="R98" s="65"/>
      <c r="S98" s="66">
        <f t="shared" si="9"/>
        <v>0</v>
      </c>
      <c r="T98" s="31">
        <f>SUMIF($G$8:$G$542,G98:G615,$K$8:$K$542)</f>
        <v>0</v>
      </c>
      <c r="U98" s="32" t="str">
        <f t="shared" si="8"/>
        <v xml:space="preserve"> </v>
      </c>
    </row>
    <row r="99" spans="2:21" x14ac:dyDescent="0.25">
      <c r="B99" s="11"/>
      <c r="C99" s="12"/>
      <c r="D99" s="13"/>
      <c r="E99" s="13"/>
      <c r="F99" s="13"/>
      <c r="G99" s="12"/>
      <c r="H99" s="14"/>
      <c r="I99" s="14"/>
      <c r="J99" s="12"/>
      <c r="K99" s="15"/>
      <c r="L99" s="15"/>
      <c r="M99" s="15"/>
      <c r="N99" s="15"/>
      <c r="O99" s="15"/>
      <c r="P99" s="16" t="str">
        <f t="shared" si="6"/>
        <v xml:space="preserve"> </v>
      </c>
      <c r="Q99" s="17">
        <f t="shared" si="7"/>
        <v>0</v>
      </c>
      <c r="R99" s="65"/>
      <c r="S99" s="66">
        <f t="shared" si="9"/>
        <v>0</v>
      </c>
      <c r="T99" s="31">
        <f>SUMIF($G$8:$G$542,G99:G616,$K$8:$K$542)</f>
        <v>0</v>
      </c>
      <c r="U99" s="32" t="str">
        <f t="shared" si="8"/>
        <v xml:space="preserve"> </v>
      </c>
    </row>
    <row r="100" spans="2:21" x14ac:dyDescent="0.25">
      <c r="B100" s="11"/>
      <c r="C100" s="12"/>
      <c r="D100" s="13"/>
      <c r="E100" s="13"/>
      <c r="F100" s="13"/>
      <c r="G100" s="12"/>
      <c r="H100" s="14"/>
      <c r="I100" s="14"/>
      <c r="J100" s="12"/>
      <c r="K100" s="15"/>
      <c r="L100" s="15"/>
      <c r="M100" s="15"/>
      <c r="N100" s="15"/>
      <c r="O100" s="15"/>
      <c r="P100" s="16" t="str">
        <f t="shared" si="6"/>
        <v xml:space="preserve"> </v>
      </c>
      <c r="Q100" s="17">
        <f t="shared" si="7"/>
        <v>0</v>
      </c>
      <c r="R100" s="65"/>
      <c r="S100" s="66">
        <f t="shared" si="9"/>
        <v>0</v>
      </c>
      <c r="T100" s="31">
        <f>SUMIF($G$8:$G$542,G100:G617,$K$8:$K$542)</f>
        <v>0</v>
      </c>
      <c r="U100" s="32" t="str">
        <f t="shared" si="8"/>
        <v xml:space="preserve"> </v>
      </c>
    </row>
    <row r="101" spans="2:21" x14ac:dyDescent="0.25">
      <c r="B101" s="11"/>
      <c r="C101" s="12"/>
      <c r="D101" s="13"/>
      <c r="E101" s="13"/>
      <c r="F101" s="13"/>
      <c r="G101" s="12"/>
      <c r="H101" s="14"/>
      <c r="I101" s="14"/>
      <c r="J101" s="12"/>
      <c r="K101" s="15"/>
      <c r="L101" s="15"/>
      <c r="M101" s="15"/>
      <c r="N101" s="15"/>
      <c r="O101" s="15"/>
      <c r="P101" s="16" t="str">
        <f t="shared" si="6"/>
        <v xml:space="preserve"> </v>
      </c>
      <c r="Q101" s="17">
        <f t="shared" si="7"/>
        <v>0</v>
      </c>
      <c r="R101" s="65"/>
      <c r="S101" s="66">
        <f t="shared" si="9"/>
        <v>0</v>
      </c>
      <c r="T101" s="31">
        <f>SUMIF($G$8:$G$542,G101:G618,$K$8:$K$542)</f>
        <v>0</v>
      </c>
      <c r="U101" s="32" t="str">
        <f t="shared" si="8"/>
        <v xml:space="preserve"> </v>
      </c>
    </row>
    <row r="102" spans="2:21" x14ac:dyDescent="0.25">
      <c r="B102" s="11"/>
      <c r="C102" s="12"/>
      <c r="D102" s="13"/>
      <c r="E102" s="13"/>
      <c r="F102" s="13"/>
      <c r="G102" s="33"/>
      <c r="H102" s="14"/>
      <c r="I102" s="14"/>
      <c r="J102" s="12"/>
      <c r="K102" s="15"/>
      <c r="L102" s="15"/>
      <c r="M102" s="15"/>
      <c r="N102" s="15"/>
      <c r="O102" s="15"/>
      <c r="P102" s="16" t="str">
        <f t="shared" si="6"/>
        <v xml:space="preserve"> </v>
      </c>
      <c r="Q102" s="17">
        <f t="shared" si="7"/>
        <v>0</v>
      </c>
      <c r="R102" s="65"/>
      <c r="S102" s="66">
        <f t="shared" si="9"/>
        <v>0</v>
      </c>
      <c r="T102" s="31">
        <f>SUMIF($G$8:$G$542,G102:G619,$K$8:$K$542)</f>
        <v>0</v>
      </c>
      <c r="U102" s="32" t="str">
        <f t="shared" si="8"/>
        <v xml:space="preserve"> </v>
      </c>
    </row>
    <row r="103" spans="2:21" x14ac:dyDescent="0.25">
      <c r="B103" s="11"/>
      <c r="C103" s="12"/>
      <c r="D103" s="13"/>
      <c r="E103" s="13"/>
      <c r="F103" s="13"/>
      <c r="G103" s="33"/>
      <c r="H103" s="14"/>
      <c r="I103" s="14"/>
      <c r="J103" s="12"/>
      <c r="K103" s="15"/>
      <c r="L103" s="15"/>
      <c r="M103" s="15"/>
      <c r="N103" s="15"/>
      <c r="O103" s="15"/>
      <c r="P103" s="16" t="str">
        <f t="shared" si="6"/>
        <v xml:space="preserve"> </v>
      </c>
      <c r="Q103" s="17">
        <f t="shared" si="7"/>
        <v>0</v>
      </c>
      <c r="R103" s="65"/>
      <c r="S103" s="66">
        <f t="shared" si="9"/>
        <v>0</v>
      </c>
      <c r="T103" s="31">
        <f>SUMIF($G$8:$G$542,G103:G620,$K$8:$K$542)</f>
        <v>0</v>
      </c>
      <c r="U103" s="32" t="str">
        <f t="shared" si="8"/>
        <v xml:space="preserve"> </v>
      </c>
    </row>
    <row r="104" spans="2:21" x14ac:dyDescent="0.25">
      <c r="B104" s="11"/>
      <c r="C104" s="12"/>
      <c r="D104" s="13"/>
      <c r="E104" s="13"/>
      <c r="F104" s="13"/>
      <c r="G104" s="12"/>
      <c r="H104" s="14"/>
      <c r="I104" s="14"/>
      <c r="J104" s="12"/>
      <c r="K104" s="15"/>
      <c r="L104" s="15"/>
      <c r="M104" s="15"/>
      <c r="N104" s="15"/>
      <c r="O104" s="15"/>
      <c r="P104" s="16" t="str">
        <f t="shared" si="6"/>
        <v xml:space="preserve"> </v>
      </c>
      <c r="Q104" s="17">
        <f t="shared" si="7"/>
        <v>0</v>
      </c>
      <c r="R104" s="65"/>
      <c r="S104" s="66">
        <f>+Q104-R104</f>
        <v>0</v>
      </c>
      <c r="T104" s="31">
        <f>SUMIF($G$8:$G$542,G104:G621,$K$8:$K$542)</f>
        <v>0</v>
      </c>
      <c r="U104" s="32" t="str">
        <f t="shared" si="8"/>
        <v xml:space="preserve"> </v>
      </c>
    </row>
    <row r="105" spans="2:21" x14ac:dyDescent="0.25">
      <c r="B105" s="11"/>
      <c r="C105" s="12"/>
      <c r="D105" s="13"/>
      <c r="E105" s="13"/>
      <c r="F105" s="13"/>
      <c r="G105" s="12"/>
      <c r="H105" s="14"/>
      <c r="I105" s="14"/>
      <c r="J105" s="12"/>
      <c r="K105" s="15"/>
      <c r="L105" s="15"/>
      <c r="M105" s="15"/>
      <c r="N105" s="15"/>
      <c r="O105" s="15"/>
      <c r="P105" s="16" t="str">
        <f t="shared" si="6"/>
        <v xml:space="preserve"> </v>
      </c>
      <c r="Q105" s="17">
        <f t="shared" si="7"/>
        <v>0</v>
      </c>
      <c r="R105" s="65"/>
      <c r="S105" s="66">
        <f t="shared" si="9"/>
        <v>0</v>
      </c>
      <c r="T105" s="31">
        <f>SUMIF($G$8:$G$542,G105:G622,$K$8:$K$542)</f>
        <v>0</v>
      </c>
      <c r="U105" s="32" t="str">
        <f t="shared" si="8"/>
        <v xml:space="preserve"> </v>
      </c>
    </row>
    <row r="106" spans="2:21" x14ac:dyDescent="0.25">
      <c r="B106" s="11"/>
      <c r="C106" s="12"/>
      <c r="D106" s="13"/>
      <c r="E106" s="13"/>
      <c r="F106" s="13"/>
      <c r="G106" s="12"/>
      <c r="H106" s="14"/>
      <c r="I106" s="14"/>
      <c r="J106" s="12"/>
      <c r="K106" s="15"/>
      <c r="L106" s="15"/>
      <c r="M106" s="15"/>
      <c r="N106" s="15"/>
      <c r="O106" s="15"/>
      <c r="P106" s="16" t="str">
        <f t="shared" si="6"/>
        <v xml:space="preserve"> </v>
      </c>
      <c r="Q106" s="17">
        <f t="shared" si="7"/>
        <v>0</v>
      </c>
      <c r="R106" s="65"/>
      <c r="S106" s="66">
        <f t="shared" si="9"/>
        <v>0</v>
      </c>
      <c r="T106" s="31">
        <f>SUMIF($G$8:$G$542,G106:G623,$K$8:$K$542)</f>
        <v>0</v>
      </c>
      <c r="U106" s="32" t="str">
        <f t="shared" si="8"/>
        <v xml:space="preserve"> </v>
      </c>
    </row>
    <row r="107" spans="2:21" x14ac:dyDescent="0.25">
      <c r="B107" s="11"/>
      <c r="C107" s="12"/>
      <c r="D107" s="13"/>
      <c r="E107" s="13"/>
      <c r="F107" s="13"/>
      <c r="G107" s="12"/>
      <c r="H107" s="14"/>
      <c r="I107" s="14"/>
      <c r="J107" s="12"/>
      <c r="K107" s="15"/>
      <c r="L107" s="15"/>
      <c r="M107" s="15"/>
      <c r="N107" s="15"/>
      <c r="O107" s="15"/>
      <c r="P107" s="16" t="str">
        <f t="shared" si="6"/>
        <v xml:space="preserve"> </v>
      </c>
      <c r="Q107" s="17">
        <f t="shared" si="7"/>
        <v>0</v>
      </c>
      <c r="R107" s="65"/>
      <c r="S107" s="66">
        <f t="shared" si="9"/>
        <v>0</v>
      </c>
      <c r="T107" s="31">
        <f>SUMIF($G$8:$G$542,G107:G624,$K$8:$K$542)</f>
        <v>0</v>
      </c>
      <c r="U107" s="32" t="str">
        <f t="shared" si="8"/>
        <v xml:space="preserve"> </v>
      </c>
    </row>
    <row r="108" spans="2:21" x14ac:dyDescent="0.25">
      <c r="B108" s="11"/>
      <c r="C108" s="12"/>
      <c r="D108" s="13"/>
      <c r="E108" s="13"/>
      <c r="F108" s="13"/>
      <c r="G108" s="12"/>
      <c r="H108" s="14"/>
      <c r="I108" s="14"/>
      <c r="J108" s="12"/>
      <c r="K108" s="15"/>
      <c r="L108" s="15"/>
      <c r="M108" s="15"/>
      <c r="N108" s="15"/>
      <c r="O108" s="15"/>
      <c r="P108" s="16" t="str">
        <f t="shared" si="6"/>
        <v xml:space="preserve"> </v>
      </c>
      <c r="Q108" s="17">
        <f t="shared" si="7"/>
        <v>0</v>
      </c>
      <c r="R108" s="65"/>
      <c r="S108" s="66">
        <f t="shared" si="9"/>
        <v>0</v>
      </c>
      <c r="T108" s="31">
        <f>SUMIF($G$8:$G$542,G108:G625,$K$8:$K$542)</f>
        <v>0</v>
      </c>
      <c r="U108" s="32" t="str">
        <f t="shared" si="8"/>
        <v xml:space="preserve"> </v>
      </c>
    </row>
    <row r="109" spans="2:21" x14ac:dyDescent="0.25">
      <c r="B109" s="11"/>
      <c r="C109" s="12"/>
      <c r="D109" s="13"/>
      <c r="E109" s="13"/>
      <c r="F109" s="13"/>
      <c r="G109" s="12"/>
      <c r="H109" s="14"/>
      <c r="I109" s="14"/>
      <c r="J109" s="12"/>
      <c r="K109" s="15"/>
      <c r="L109" s="15"/>
      <c r="M109" s="15"/>
      <c r="N109" s="15"/>
      <c r="O109" s="15"/>
      <c r="P109" s="16" t="str">
        <f t="shared" si="6"/>
        <v xml:space="preserve"> </v>
      </c>
      <c r="Q109" s="17">
        <f t="shared" si="7"/>
        <v>0</v>
      </c>
      <c r="R109" s="65"/>
      <c r="S109" s="66">
        <f t="shared" si="9"/>
        <v>0</v>
      </c>
      <c r="T109" s="31">
        <f>SUMIF($G$8:$G$542,G109:G626,$K$8:$K$542)</f>
        <v>0</v>
      </c>
      <c r="U109" s="32" t="str">
        <f t="shared" si="8"/>
        <v xml:space="preserve"> </v>
      </c>
    </row>
    <row r="110" spans="2:21" x14ac:dyDescent="0.25">
      <c r="B110" s="11"/>
      <c r="C110" s="12"/>
      <c r="D110" s="13"/>
      <c r="E110" s="13"/>
      <c r="F110" s="13"/>
      <c r="G110" s="12"/>
      <c r="H110" s="14"/>
      <c r="I110" s="14"/>
      <c r="J110" s="12"/>
      <c r="K110" s="15"/>
      <c r="L110" s="15"/>
      <c r="M110" s="15"/>
      <c r="N110" s="15"/>
      <c r="O110" s="15"/>
      <c r="P110" s="16" t="str">
        <f t="shared" si="6"/>
        <v xml:space="preserve"> </v>
      </c>
      <c r="Q110" s="17">
        <f t="shared" si="7"/>
        <v>0</v>
      </c>
      <c r="R110" s="65"/>
      <c r="S110" s="66">
        <f t="shared" si="9"/>
        <v>0</v>
      </c>
      <c r="T110" s="31">
        <f>SUMIF($G$8:$G$542,G110:G627,$K$8:$K$542)</f>
        <v>0</v>
      </c>
      <c r="U110" s="32" t="str">
        <f t="shared" si="8"/>
        <v xml:space="preserve"> </v>
      </c>
    </row>
    <row r="111" spans="2:21" x14ac:dyDescent="0.25">
      <c r="B111" s="11"/>
      <c r="C111" s="12"/>
      <c r="D111" s="13"/>
      <c r="E111" s="13"/>
      <c r="F111" s="13"/>
      <c r="G111" s="12"/>
      <c r="H111" s="14"/>
      <c r="I111" s="14"/>
      <c r="J111" s="12"/>
      <c r="K111" s="15"/>
      <c r="L111" s="15"/>
      <c r="M111" s="15"/>
      <c r="N111" s="15"/>
      <c r="O111" s="15"/>
      <c r="P111" s="16" t="str">
        <f t="shared" si="6"/>
        <v xml:space="preserve"> </v>
      </c>
      <c r="Q111" s="17">
        <f t="shared" si="7"/>
        <v>0</v>
      </c>
      <c r="R111" s="65"/>
      <c r="S111" s="66">
        <f t="shared" si="9"/>
        <v>0</v>
      </c>
      <c r="T111" s="31">
        <f>SUMIF($G$8:$G$542,G111:G628,$K$8:$K$542)</f>
        <v>0</v>
      </c>
      <c r="U111" s="32" t="str">
        <f t="shared" si="8"/>
        <v xml:space="preserve"> </v>
      </c>
    </row>
    <row r="112" spans="2:21" x14ac:dyDescent="0.25">
      <c r="B112" s="11"/>
      <c r="C112" s="12"/>
      <c r="D112" s="13"/>
      <c r="E112" s="13"/>
      <c r="F112" s="13"/>
      <c r="G112" s="12"/>
      <c r="H112" s="14"/>
      <c r="I112" s="14"/>
      <c r="J112" s="12"/>
      <c r="K112" s="15"/>
      <c r="L112" s="15"/>
      <c r="M112" s="15"/>
      <c r="N112" s="15"/>
      <c r="O112" s="15"/>
      <c r="P112" s="16" t="str">
        <f t="shared" si="6"/>
        <v xml:space="preserve"> </v>
      </c>
      <c r="Q112" s="17">
        <f t="shared" si="7"/>
        <v>0</v>
      </c>
      <c r="R112" s="65"/>
      <c r="S112" s="66">
        <f t="shared" si="9"/>
        <v>0</v>
      </c>
      <c r="T112" s="31">
        <f>SUMIF($G$8:$G$542,G112:G629,$K$8:$K$542)</f>
        <v>0</v>
      </c>
      <c r="U112" s="32" t="str">
        <f t="shared" si="8"/>
        <v xml:space="preserve"> </v>
      </c>
    </row>
    <row r="113" spans="2:21" x14ac:dyDescent="0.25">
      <c r="B113" s="11"/>
      <c r="C113" s="12"/>
      <c r="D113" s="13"/>
      <c r="E113" s="13"/>
      <c r="F113" s="13"/>
      <c r="G113" s="12"/>
      <c r="H113" s="14"/>
      <c r="I113" s="14"/>
      <c r="J113" s="12"/>
      <c r="K113" s="15"/>
      <c r="L113" s="15"/>
      <c r="M113" s="15"/>
      <c r="N113" s="15"/>
      <c r="O113" s="15"/>
      <c r="P113" s="16" t="str">
        <f t="shared" si="6"/>
        <v xml:space="preserve"> </v>
      </c>
      <c r="Q113" s="17">
        <f t="shared" si="7"/>
        <v>0</v>
      </c>
      <c r="R113" s="65"/>
      <c r="S113" s="66">
        <f t="shared" si="9"/>
        <v>0</v>
      </c>
      <c r="T113" s="31">
        <f>SUMIF($G$8:$G$542,G113:G630,$K$8:$K$542)</f>
        <v>0</v>
      </c>
      <c r="U113" s="32" t="str">
        <f t="shared" si="8"/>
        <v xml:space="preserve"> </v>
      </c>
    </row>
    <row r="114" spans="2:21" s="30" customFormat="1" x14ac:dyDescent="0.25">
      <c r="B114" s="11"/>
      <c r="C114" s="82"/>
      <c r="D114" s="83"/>
      <c r="E114" s="83"/>
      <c r="F114" s="13"/>
      <c r="G114" s="82"/>
      <c r="H114" s="84"/>
      <c r="I114" s="84"/>
      <c r="J114" s="82"/>
      <c r="K114" s="85"/>
      <c r="L114" s="85"/>
      <c r="M114" s="85"/>
      <c r="N114" s="85"/>
      <c r="O114" s="85"/>
      <c r="P114" s="16" t="str">
        <f t="shared" si="6"/>
        <v xml:space="preserve"> </v>
      </c>
      <c r="Q114" s="17">
        <f t="shared" si="7"/>
        <v>0</v>
      </c>
      <c r="R114" s="65"/>
      <c r="S114" s="66">
        <f t="shared" si="9"/>
        <v>0</v>
      </c>
      <c r="T114" s="31">
        <f>SUMIF($G$8:$G$542,G114:G631,$K$8:$K$542)</f>
        <v>0</v>
      </c>
      <c r="U114" s="32" t="str">
        <f t="shared" si="8"/>
        <v xml:space="preserve"> </v>
      </c>
    </row>
    <row r="115" spans="2:21" s="30" customFormat="1" x14ac:dyDescent="0.25">
      <c r="B115" s="11"/>
      <c r="C115" s="82"/>
      <c r="D115" s="83"/>
      <c r="E115" s="83"/>
      <c r="F115" s="13"/>
      <c r="G115" s="82"/>
      <c r="H115" s="84"/>
      <c r="I115" s="84"/>
      <c r="J115" s="82"/>
      <c r="K115" s="85"/>
      <c r="L115" s="85"/>
      <c r="M115" s="85"/>
      <c r="N115" s="85"/>
      <c r="O115" s="85"/>
      <c r="P115" s="16" t="str">
        <f t="shared" si="6"/>
        <v xml:space="preserve"> </v>
      </c>
      <c r="Q115" s="17">
        <f t="shared" si="7"/>
        <v>0</v>
      </c>
      <c r="R115" s="65"/>
      <c r="S115" s="66">
        <f t="shared" si="9"/>
        <v>0</v>
      </c>
      <c r="T115" s="31">
        <f>SUMIF($G$8:$G$542,G115:G632,$K$8:$K$542)</f>
        <v>0</v>
      </c>
      <c r="U115" s="32" t="str">
        <f t="shared" si="8"/>
        <v xml:space="preserve"> </v>
      </c>
    </row>
    <row r="116" spans="2:21" x14ac:dyDescent="0.25">
      <c r="B116" s="11"/>
      <c r="C116" s="12"/>
      <c r="D116" s="13"/>
      <c r="E116" s="13"/>
      <c r="F116" s="13"/>
      <c r="G116" s="12"/>
      <c r="H116" s="14"/>
      <c r="I116" s="14"/>
      <c r="J116" s="12"/>
      <c r="K116" s="15"/>
      <c r="L116" s="15"/>
      <c r="M116" s="15"/>
      <c r="N116" s="15"/>
      <c r="O116" s="15"/>
      <c r="P116" s="16" t="str">
        <f t="shared" si="6"/>
        <v xml:space="preserve"> </v>
      </c>
      <c r="Q116" s="17">
        <f t="shared" si="7"/>
        <v>0</v>
      </c>
      <c r="R116" s="65"/>
      <c r="S116" s="66">
        <f t="shared" si="9"/>
        <v>0</v>
      </c>
      <c r="T116" s="31">
        <f>SUMIF($G$8:$G$542,G116:G633,$K$8:$K$542)</f>
        <v>0</v>
      </c>
      <c r="U116" s="32" t="str">
        <f t="shared" si="8"/>
        <v xml:space="preserve"> </v>
      </c>
    </row>
    <row r="117" spans="2:21" s="30" customFormat="1" x14ac:dyDescent="0.25">
      <c r="B117" s="11"/>
      <c r="C117" s="82"/>
      <c r="D117" s="83"/>
      <c r="E117" s="83"/>
      <c r="F117" s="13"/>
      <c r="G117" s="82"/>
      <c r="H117" s="84"/>
      <c r="I117" s="84"/>
      <c r="J117" s="82"/>
      <c r="K117" s="85"/>
      <c r="L117" s="85"/>
      <c r="M117" s="85"/>
      <c r="N117" s="85"/>
      <c r="O117" s="85"/>
      <c r="P117" s="16" t="str">
        <f t="shared" si="6"/>
        <v xml:space="preserve"> </v>
      </c>
      <c r="Q117" s="17">
        <f t="shared" si="7"/>
        <v>0</v>
      </c>
      <c r="R117" s="65"/>
      <c r="S117" s="66">
        <f t="shared" si="9"/>
        <v>0</v>
      </c>
      <c r="T117" s="31">
        <f>SUMIF($G$8:$G$542,G117:G634,$K$8:$K$542)</f>
        <v>0</v>
      </c>
      <c r="U117" s="32" t="str">
        <f t="shared" si="8"/>
        <v xml:space="preserve"> </v>
      </c>
    </row>
    <row r="118" spans="2:21" s="30" customFormat="1" x14ac:dyDescent="0.25">
      <c r="B118" s="11"/>
      <c r="C118" s="82"/>
      <c r="D118" s="83"/>
      <c r="E118" s="83"/>
      <c r="F118" s="13"/>
      <c r="G118" s="82"/>
      <c r="H118" s="84"/>
      <c r="I118" s="84"/>
      <c r="J118" s="82"/>
      <c r="K118" s="85"/>
      <c r="L118" s="85"/>
      <c r="M118" s="85"/>
      <c r="N118" s="85"/>
      <c r="O118" s="85"/>
      <c r="P118" s="16" t="str">
        <f t="shared" si="6"/>
        <v xml:space="preserve"> </v>
      </c>
      <c r="Q118" s="17">
        <f t="shared" si="7"/>
        <v>0</v>
      </c>
      <c r="R118" s="65"/>
      <c r="S118" s="66">
        <f t="shared" si="9"/>
        <v>0</v>
      </c>
      <c r="T118" s="31">
        <f>SUMIF($G$8:$G$542,G118:G635,$K$8:$K$542)</f>
        <v>0</v>
      </c>
      <c r="U118" s="32" t="str">
        <f t="shared" si="8"/>
        <v xml:space="preserve"> </v>
      </c>
    </row>
    <row r="119" spans="2:21" s="30" customFormat="1" x14ac:dyDescent="0.25">
      <c r="B119" s="11"/>
      <c r="C119" s="82"/>
      <c r="D119" s="83"/>
      <c r="E119" s="83"/>
      <c r="F119" s="13"/>
      <c r="G119" s="82"/>
      <c r="H119" s="84"/>
      <c r="I119" s="84"/>
      <c r="J119" s="82"/>
      <c r="K119" s="85"/>
      <c r="L119" s="85"/>
      <c r="M119" s="85"/>
      <c r="N119" s="85"/>
      <c r="O119" s="85"/>
      <c r="P119" s="16" t="str">
        <f t="shared" si="6"/>
        <v xml:space="preserve"> </v>
      </c>
      <c r="Q119" s="17">
        <f t="shared" si="7"/>
        <v>0</v>
      </c>
      <c r="R119" s="65"/>
      <c r="S119" s="66">
        <f t="shared" si="9"/>
        <v>0</v>
      </c>
      <c r="T119" s="31">
        <f>SUMIF($G$8:$G$542,G119:G636,$K$8:$K$542)</f>
        <v>0</v>
      </c>
      <c r="U119" s="32" t="str">
        <f t="shared" si="8"/>
        <v xml:space="preserve"> </v>
      </c>
    </row>
    <row r="120" spans="2:21" x14ac:dyDescent="0.25">
      <c r="B120" s="11"/>
      <c r="C120" s="12"/>
      <c r="D120" s="13"/>
      <c r="E120" s="13"/>
      <c r="F120" s="13"/>
      <c r="G120" s="12"/>
      <c r="H120" s="14"/>
      <c r="I120" s="14"/>
      <c r="J120" s="12"/>
      <c r="K120" s="15"/>
      <c r="L120" s="15"/>
      <c r="M120" s="15"/>
      <c r="N120" s="15"/>
      <c r="O120" s="15"/>
      <c r="P120" s="16" t="str">
        <f t="shared" si="6"/>
        <v xml:space="preserve"> </v>
      </c>
      <c r="Q120" s="17">
        <f t="shared" si="7"/>
        <v>0</v>
      </c>
      <c r="R120" s="65"/>
      <c r="S120" s="66">
        <f t="shared" si="9"/>
        <v>0</v>
      </c>
      <c r="T120" s="31">
        <f>SUMIF($G$8:$G$542,G120:G637,$K$8:$K$542)</f>
        <v>0</v>
      </c>
      <c r="U120" s="32" t="str">
        <f t="shared" si="8"/>
        <v xml:space="preserve"> </v>
      </c>
    </row>
    <row r="121" spans="2:21" s="21" customFormat="1" x14ac:dyDescent="0.25">
      <c r="B121" s="11"/>
      <c r="C121" s="12"/>
      <c r="D121" s="13"/>
      <c r="E121" s="13"/>
      <c r="F121" s="13"/>
      <c r="G121" s="12"/>
      <c r="H121" s="14"/>
      <c r="I121" s="14"/>
      <c r="J121" s="12"/>
      <c r="K121" s="20"/>
      <c r="L121" s="20"/>
      <c r="M121" s="20"/>
      <c r="N121" s="20"/>
      <c r="O121" s="20"/>
      <c r="P121" s="16" t="str">
        <f t="shared" si="6"/>
        <v xml:space="preserve"> </v>
      </c>
      <c r="Q121" s="17">
        <f t="shared" si="7"/>
        <v>0</v>
      </c>
      <c r="R121" s="65"/>
      <c r="S121" s="70">
        <f t="shared" si="9"/>
        <v>0</v>
      </c>
      <c r="T121" s="31">
        <f>SUMIF($G$8:$G$542,G121:G638,$K$8:$K$542)</f>
        <v>0</v>
      </c>
      <c r="U121" s="32" t="str">
        <f t="shared" si="8"/>
        <v xml:space="preserve"> </v>
      </c>
    </row>
    <row r="122" spans="2:21" x14ac:dyDescent="0.25">
      <c r="B122" s="11"/>
      <c r="C122" s="12"/>
      <c r="D122" s="13"/>
      <c r="E122" s="13"/>
      <c r="F122" s="13"/>
      <c r="G122" s="12"/>
      <c r="H122" s="14"/>
      <c r="I122" s="14"/>
      <c r="J122" s="12"/>
      <c r="K122" s="15"/>
      <c r="L122" s="15"/>
      <c r="M122" s="15"/>
      <c r="N122" s="15"/>
      <c r="O122" s="15"/>
      <c r="P122" s="16" t="str">
        <f t="shared" si="6"/>
        <v xml:space="preserve"> </v>
      </c>
      <c r="Q122" s="17">
        <f t="shared" si="7"/>
        <v>0</v>
      </c>
      <c r="R122" s="65"/>
      <c r="S122" s="66">
        <f t="shared" si="9"/>
        <v>0</v>
      </c>
      <c r="T122" s="31">
        <f>SUMIF($G$8:$G$542,G122:G639,$K$8:$K$542)</f>
        <v>0</v>
      </c>
      <c r="U122" s="32" t="str">
        <f t="shared" si="8"/>
        <v xml:space="preserve"> </v>
      </c>
    </row>
    <row r="123" spans="2:21" x14ac:dyDescent="0.25">
      <c r="B123" s="11"/>
      <c r="C123" s="12"/>
      <c r="D123" s="13"/>
      <c r="E123" s="13"/>
      <c r="F123" s="13"/>
      <c r="G123" s="12"/>
      <c r="H123" s="14"/>
      <c r="I123" s="14"/>
      <c r="J123" s="12"/>
      <c r="K123" s="15"/>
      <c r="L123" s="15"/>
      <c r="M123" s="15"/>
      <c r="N123" s="15"/>
      <c r="O123" s="15"/>
      <c r="P123" s="16" t="str">
        <f t="shared" si="6"/>
        <v xml:space="preserve"> </v>
      </c>
      <c r="Q123" s="17">
        <f t="shared" si="7"/>
        <v>0</v>
      </c>
      <c r="R123" s="65"/>
      <c r="S123" s="66">
        <f t="shared" si="9"/>
        <v>0</v>
      </c>
      <c r="T123" s="31">
        <f>SUMIF($G$8:$G$542,G123:G640,$K$8:$K$542)</f>
        <v>0</v>
      </c>
      <c r="U123" s="32" t="str">
        <f t="shared" si="8"/>
        <v xml:space="preserve"> </v>
      </c>
    </row>
    <row r="124" spans="2:21" x14ac:dyDescent="0.25">
      <c r="B124" s="11"/>
      <c r="C124" s="12"/>
      <c r="D124" s="13"/>
      <c r="E124" s="13"/>
      <c r="F124" s="13"/>
      <c r="G124" s="12"/>
      <c r="H124" s="14"/>
      <c r="I124" s="14"/>
      <c r="J124" s="12"/>
      <c r="K124" s="15"/>
      <c r="L124" s="15"/>
      <c r="M124" s="15"/>
      <c r="N124" s="15"/>
      <c r="O124" s="15"/>
      <c r="P124" s="16" t="str">
        <f t="shared" si="6"/>
        <v xml:space="preserve"> </v>
      </c>
      <c r="Q124" s="17">
        <f t="shared" si="7"/>
        <v>0</v>
      </c>
      <c r="R124" s="65"/>
      <c r="S124" s="66">
        <f t="shared" si="9"/>
        <v>0</v>
      </c>
      <c r="T124" s="31">
        <f>SUMIF($G$8:$G$542,G124:G641,$K$8:$K$542)</f>
        <v>0</v>
      </c>
      <c r="U124" s="32" t="str">
        <f t="shared" si="8"/>
        <v xml:space="preserve"> </v>
      </c>
    </row>
    <row r="125" spans="2:21" x14ac:dyDescent="0.25">
      <c r="B125" s="11"/>
      <c r="C125" s="12"/>
      <c r="D125" s="13"/>
      <c r="E125" s="13"/>
      <c r="F125" s="13"/>
      <c r="G125" s="12"/>
      <c r="H125" s="14"/>
      <c r="I125" s="14"/>
      <c r="J125" s="12"/>
      <c r="K125" s="15"/>
      <c r="L125" s="15"/>
      <c r="M125" s="15"/>
      <c r="N125" s="15"/>
      <c r="O125" s="15"/>
      <c r="P125" s="16" t="str">
        <f t="shared" si="6"/>
        <v xml:space="preserve"> </v>
      </c>
      <c r="Q125" s="17">
        <f t="shared" si="7"/>
        <v>0</v>
      </c>
      <c r="R125" s="65"/>
      <c r="S125" s="66">
        <f t="shared" si="9"/>
        <v>0</v>
      </c>
      <c r="T125" s="31">
        <f>SUMIF($G$8:$G$542,G125:G642,$K$8:$K$542)</f>
        <v>0</v>
      </c>
      <c r="U125" s="32" t="str">
        <f t="shared" si="8"/>
        <v xml:space="preserve"> </v>
      </c>
    </row>
    <row r="126" spans="2:21" x14ac:dyDescent="0.25">
      <c r="B126" s="11"/>
      <c r="C126" s="12"/>
      <c r="D126" s="13"/>
      <c r="E126" s="13"/>
      <c r="F126" s="13"/>
      <c r="G126" s="12"/>
      <c r="H126" s="14"/>
      <c r="I126" s="14"/>
      <c r="J126" s="12"/>
      <c r="K126" s="15"/>
      <c r="L126" s="15"/>
      <c r="M126" s="15"/>
      <c r="N126" s="15"/>
      <c r="O126" s="15"/>
      <c r="P126" s="16" t="str">
        <f t="shared" si="6"/>
        <v xml:space="preserve"> </v>
      </c>
      <c r="Q126" s="17">
        <f t="shared" si="7"/>
        <v>0</v>
      </c>
      <c r="R126" s="65"/>
      <c r="S126" s="66">
        <f t="shared" si="9"/>
        <v>0</v>
      </c>
      <c r="T126" s="31">
        <f>SUMIF($G$8:$G$542,G126:G643,$K$8:$K$542)</f>
        <v>0</v>
      </c>
      <c r="U126" s="32" t="str">
        <f t="shared" si="8"/>
        <v xml:space="preserve"> </v>
      </c>
    </row>
    <row r="127" spans="2:21" x14ac:dyDescent="0.25">
      <c r="B127" s="11"/>
      <c r="C127" s="12"/>
      <c r="D127" s="13"/>
      <c r="E127" s="13"/>
      <c r="F127" s="13"/>
      <c r="G127" s="12"/>
      <c r="H127" s="14"/>
      <c r="I127" s="14"/>
      <c r="J127" s="12"/>
      <c r="K127" s="15"/>
      <c r="L127" s="15"/>
      <c r="M127" s="15"/>
      <c r="N127" s="15"/>
      <c r="O127" s="15"/>
      <c r="P127" s="16" t="str">
        <f t="shared" si="6"/>
        <v xml:space="preserve"> </v>
      </c>
      <c r="Q127" s="17">
        <f t="shared" si="7"/>
        <v>0</v>
      </c>
      <c r="R127" s="65"/>
      <c r="S127" s="66">
        <f t="shared" si="9"/>
        <v>0</v>
      </c>
      <c r="T127" s="31">
        <f>SUMIF($G$8:$G$542,G127:G644,$K$8:$K$542)</f>
        <v>0</v>
      </c>
      <c r="U127" s="32" t="str">
        <f t="shared" si="8"/>
        <v xml:space="preserve"> </v>
      </c>
    </row>
    <row r="128" spans="2:21" x14ac:dyDescent="0.25">
      <c r="B128" s="11"/>
      <c r="C128" s="12"/>
      <c r="D128" s="13"/>
      <c r="E128" s="13"/>
      <c r="F128" s="13"/>
      <c r="G128" s="12"/>
      <c r="H128" s="14"/>
      <c r="I128" s="14"/>
      <c r="J128" s="12"/>
      <c r="K128" s="15"/>
      <c r="L128" s="15"/>
      <c r="M128" s="15"/>
      <c r="N128" s="15"/>
      <c r="O128" s="15"/>
      <c r="P128" s="16" t="str">
        <f t="shared" si="6"/>
        <v xml:space="preserve"> </v>
      </c>
      <c r="Q128" s="17">
        <f t="shared" si="7"/>
        <v>0</v>
      </c>
      <c r="R128" s="65"/>
      <c r="S128" s="66">
        <f t="shared" si="9"/>
        <v>0</v>
      </c>
      <c r="T128" s="31">
        <f>SUMIF($G$8:$G$542,G128:G645,$K$8:$K$542)</f>
        <v>0</v>
      </c>
      <c r="U128" s="32" t="str">
        <f t="shared" si="8"/>
        <v xml:space="preserve"> </v>
      </c>
    </row>
    <row r="129" spans="2:23" x14ac:dyDescent="0.25">
      <c r="B129" s="11"/>
      <c r="C129" s="12"/>
      <c r="D129" s="13"/>
      <c r="E129" s="13"/>
      <c r="F129" s="13"/>
      <c r="G129" s="33"/>
      <c r="H129" s="14"/>
      <c r="I129" s="14"/>
      <c r="J129" s="12"/>
      <c r="K129" s="15"/>
      <c r="L129" s="15"/>
      <c r="M129" s="15"/>
      <c r="N129" s="15"/>
      <c r="O129" s="15"/>
      <c r="P129" s="16" t="str">
        <f t="shared" si="6"/>
        <v xml:space="preserve"> </v>
      </c>
      <c r="Q129" s="17">
        <f t="shared" si="7"/>
        <v>0</v>
      </c>
      <c r="R129" s="65"/>
      <c r="S129" s="66">
        <f t="shared" si="9"/>
        <v>0</v>
      </c>
      <c r="T129" s="31">
        <f>SUMIF($G$8:$G$542,G129:G646,$K$8:$K$542)</f>
        <v>0</v>
      </c>
      <c r="U129" s="32" t="str">
        <f t="shared" si="8"/>
        <v xml:space="preserve"> </v>
      </c>
      <c r="W129" s="10"/>
    </row>
    <row r="130" spans="2:23" x14ac:dyDescent="0.25">
      <c r="B130" s="11"/>
      <c r="C130" s="12"/>
      <c r="D130" s="13"/>
      <c r="E130" s="13"/>
      <c r="F130" s="13"/>
      <c r="G130" s="33"/>
      <c r="H130" s="14"/>
      <c r="I130" s="14"/>
      <c r="J130" s="12"/>
      <c r="K130" s="15"/>
      <c r="L130" s="15"/>
      <c r="M130" s="15"/>
      <c r="N130" s="15"/>
      <c r="O130" s="15"/>
      <c r="P130" s="16" t="str">
        <f t="shared" si="6"/>
        <v xml:space="preserve"> </v>
      </c>
      <c r="Q130" s="17">
        <f t="shared" si="7"/>
        <v>0</v>
      </c>
      <c r="R130" s="65"/>
      <c r="S130" s="66">
        <f t="shared" si="9"/>
        <v>0</v>
      </c>
      <c r="T130" s="31">
        <f>SUMIF($G$8:$G$542,G130:G647,$K$8:$K$542)</f>
        <v>0</v>
      </c>
      <c r="U130" s="32" t="str">
        <f t="shared" si="8"/>
        <v xml:space="preserve"> </v>
      </c>
      <c r="W130" s="10"/>
    </row>
    <row r="131" spans="2:23" x14ac:dyDescent="0.25">
      <c r="B131" s="11"/>
      <c r="C131" s="12"/>
      <c r="D131" s="13"/>
      <c r="E131" s="13"/>
      <c r="F131" s="13"/>
      <c r="G131" s="12"/>
      <c r="H131" s="14"/>
      <c r="I131" s="14"/>
      <c r="J131" s="12"/>
      <c r="K131" s="15"/>
      <c r="L131" s="15"/>
      <c r="M131" s="15"/>
      <c r="N131" s="15"/>
      <c r="O131" s="15"/>
      <c r="P131" s="16" t="str">
        <f t="shared" si="6"/>
        <v xml:space="preserve"> </v>
      </c>
      <c r="Q131" s="17">
        <f t="shared" si="7"/>
        <v>0</v>
      </c>
      <c r="R131" s="65"/>
      <c r="S131" s="66">
        <f t="shared" si="9"/>
        <v>0</v>
      </c>
      <c r="T131" s="31">
        <f>SUMIF($G$8:$G$542,G131:G648,$K$8:$K$542)</f>
        <v>0</v>
      </c>
      <c r="U131" s="32" t="str">
        <f t="shared" si="8"/>
        <v xml:space="preserve"> </v>
      </c>
      <c r="W131" s="10"/>
    </row>
    <row r="132" spans="2:23" x14ac:dyDescent="0.25">
      <c r="B132" s="11"/>
      <c r="C132" s="12"/>
      <c r="D132" s="13"/>
      <c r="E132" s="13"/>
      <c r="F132" s="13"/>
      <c r="G132" s="12"/>
      <c r="H132" s="14"/>
      <c r="I132" s="14"/>
      <c r="J132" s="12"/>
      <c r="K132" s="15"/>
      <c r="L132" s="15"/>
      <c r="M132" s="15"/>
      <c r="N132" s="15"/>
      <c r="O132" s="15"/>
      <c r="P132" s="16" t="str">
        <f t="shared" si="6"/>
        <v xml:space="preserve"> </v>
      </c>
      <c r="Q132" s="17">
        <f t="shared" si="7"/>
        <v>0</v>
      </c>
      <c r="R132" s="65"/>
      <c r="S132" s="66">
        <f t="shared" si="9"/>
        <v>0</v>
      </c>
      <c r="T132" s="31">
        <f>SUMIF($G$8:$G$542,G132:G649,$K$8:$K$542)</f>
        <v>0</v>
      </c>
      <c r="U132" s="32" t="str">
        <f t="shared" si="8"/>
        <v xml:space="preserve"> </v>
      </c>
      <c r="W132" s="10"/>
    </row>
    <row r="133" spans="2:23" x14ac:dyDescent="0.25">
      <c r="B133" s="11"/>
      <c r="C133" s="12"/>
      <c r="D133" s="13"/>
      <c r="E133" s="13"/>
      <c r="F133" s="13"/>
      <c r="G133" s="12"/>
      <c r="H133" s="14"/>
      <c r="I133" s="14"/>
      <c r="J133" s="12"/>
      <c r="K133" s="15"/>
      <c r="L133" s="15"/>
      <c r="M133" s="15"/>
      <c r="N133" s="15"/>
      <c r="O133" s="15"/>
      <c r="P133" s="16" t="str">
        <f t="shared" si="6"/>
        <v xml:space="preserve"> </v>
      </c>
      <c r="Q133" s="17">
        <f t="shared" si="7"/>
        <v>0</v>
      </c>
      <c r="R133" s="65"/>
      <c r="S133" s="66">
        <f t="shared" si="9"/>
        <v>0</v>
      </c>
      <c r="T133" s="31">
        <f>SUMIF($G$8:$G$542,G133:G650,$K$8:$K$542)</f>
        <v>0</v>
      </c>
      <c r="U133" s="32" t="str">
        <f t="shared" si="8"/>
        <v xml:space="preserve"> </v>
      </c>
    </row>
    <row r="134" spans="2:23" x14ac:dyDescent="0.25">
      <c r="B134" s="11"/>
      <c r="C134" s="12"/>
      <c r="D134" s="13"/>
      <c r="E134" s="13"/>
      <c r="F134" s="13"/>
      <c r="G134" s="12"/>
      <c r="H134" s="14"/>
      <c r="I134" s="14"/>
      <c r="J134" s="12"/>
      <c r="K134" s="15"/>
      <c r="L134" s="15"/>
      <c r="M134" s="15"/>
      <c r="N134" s="15"/>
      <c r="O134" s="15"/>
      <c r="P134" s="16" t="str">
        <f t="shared" si="6"/>
        <v xml:space="preserve"> </v>
      </c>
      <c r="Q134" s="17">
        <f t="shared" si="7"/>
        <v>0</v>
      </c>
      <c r="R134" s="65"/>
      <c r="S134" s="66">
        <f t="shared" si="9"/>
        <v>0</v>
      </c>
      <c r="T134" s="31">
        <f>SUMIF($G$8:$G$542,G134:G651,$K$8:$K$542)</f>
        <v>0</v>
      </c>
      <c r="U134" s="32" t="str">
        <f t="shared" si="8"/>
        <v xml:space="preserve"> </v>
      </c>
    </row>
    <row r="135" spans="2:23" x14ac:dyDescent="0.25">
      <c r="B135" s="11"/>
      <c r="C135" s="12"/>
      <c r="D135" s="13"/>
      <c r="E135" s="13"/>
      <c r="F135" s="13"/>
      <c r="G135" s="12"/>
      <c r="H135" s="14"/>
      <c r="I135" s="14"/>
      <c r="J135" s="12"/>
      <c r="K135" s="15"/>
      <c r="L135" s="15"/>
      <c r="M135" s="15"/>
      <c r="N135" s="15"/>
      <c r="O135" s="15"/>
      <c r="P135" s="16" t="str">
        <f t="shared" si="6"/>
        <v xml:space="preserve"> </v>
      </c>
      <c r="Q135" s="17">
        <f t="shared" si="7"/>
        <v>0</v>
      </c>
      <c r="R135" s="65"/>
      <c r="S135" s="66">
        <f t="shared" si="9"/>
        <v>0</v>
      </c>
      <c r="T135" s="31">
        <f>SUMIF($G$8:$G$542,G135:G652,$K$8:$K$542)</f>
        <v>0</v>
      </c>
      <c r="U135" s="32" t="str">
        <f t="shared" si="8"/>
        <v xml:space="preserve"> </v>
      </c>
    </row>
    <row r="136" spans="2:23" x14ac:dyDescent="0.25">
      <c r="B136" s="11"/>
      <c r="C136" s="12"/>
      <c r="D136" s="13"/>
      <c r="E136" s="13"/>
      <c r="F136" s="13"/>
      <c r="G136" s="12"/>
      <c r="H136" s="14"/>
      <c r="I136" s="14"/>
      <c r="J136" s="12"/>
      <c r="K136" s="15"/>
      <c r="L136" s="15"/>
      <c r="M136" s="15"/>
      <c r="N136" s="15"/>
      <c r="O136" s="15"/>
      <c r="P136" s="16" t="str">
        <f t="shared" si="6"/>
        <v xml:space="preserve"> </v>
      </c>
      <c r="Q136" s="17">
        <f t="shared" si="7"/>
        <v>0</v>
      </c>
      <c r="R136" s="65"/>
      <c r="S136" s="66">
        <f t="shared" si="9"/>
        <v>0</v>
      </c>
      <c r="T136" s="31">
        <f>SUMIF($G$8:$G$542,G136:G653,$K$8:$K$542)</f>
        <v>0</v>
      </c>
      <c r="U136" s="32" t="str">
        <f t="shared" si="8"/>
        <v xml:space="preserve"> </v>
      </c>
    </row>
    <row r="137" spans="2:23" x14ac:dyDescent="0.25">
      <c r="B137" s="11"/>
      <c r="C137" s="12"/>
      <c r="D137" s="13"/>
      <c r="E137" s="13"/>
      <c r="F137" s="13"/>
      <c r="G137" s="12"/>
      <c r="H137" s="14"/>
      <c r="I137" s="14"/>
      <c r="J137" s="12"/>
      <c r="K137" s="15"/>
      <c r="L137" s="15"/>
      <c r="M137" s="15"/>
      <c r="N137" s="15"/>
      <c r="O137" s="15"/>
      <c r="P137" s="16" t="str">
        <f t="shared" ref="P137:P200" si="10">+IF(K137&lt;=0," ",IF(K137&lt;=10,"A",IF(K137&gt;=11,"B")))</f>
        <v xml:space="preserve"> </v>
      </c>
      <c r="Q137" s="17">
        <f t="shared" ref="Q137:Q200" si="11">+IF(P137=" ",K137*0,IF(P137="A",K137*2500,IF(P137="B",K137*3000)))</f>
        <v>0</v>
      </c>
      <c r="R137" s="65"/>
      <c r="S137" s="66">
        <f t="shared" si="9"/>
        <v>0</v>
      </c>
      <c r="T137" s="31">
        <f>SUMIF($G$8:$G$542,G137:G654,$K$8:$K$542)</f>
        <v>0</v>
      </c>
      <c r="U137" s="32" t="str">
        <f t="shared" ref="U137:U200" si="12">+IF(T137=0," ",IF(T137&lt;=50,"OK",IF(T137&gt;=51,"LEBIH")))</f>
        <v xml:space="preserve"> </v>
      </c>
    </row>
    <row r="138" spans="2:23" x14ac:dyDescent="0.25">
      <c r="B138" s="11"/>
      <c r="C138" s="12"/>
      <c r="D138" s="13"/>
      <c r="E138" s="13"/>
      <c r="F138" s="13"/>
      <c r="G138" s="12"/>
      <c r="H138" s="14"/>
      <c r="I138" s="14"/>
      <c r="J138" s="12"/>
      <c r="K138" s="15"/>
      <c r="L138" s="15"/>
      <c r="M138" s="15"/>
      <c r="N138" s="15"/>
      <c r="O138" s="15"/>
      <c r="P138" s="16" t="str">
        <f t="shared" si="10"/>
        <v xml:space="preserve"> </v>
      </c>
      <c r="Q138" s="17">
        <f t="shared" si="11"/>
        <v>0</v>
      </c>
      <c r="R138" s="65"/>
      <c r="S138" s="66">
        <f t="shared" si="9"/>
        <v>0</v>
      </c>
      <c r="T138" s="31">
        <f>SUMIF($G$8:$G$542,G138:G655,$K$8:$K$542)</f>
        <v>0</v>
      </c>
      <c r="U138" s="32" t="str">
        <f t="shared" si="12"/>
        <v xml:space="preserve"> </v>
      </c>
    </row>
    <row r="139" spans="2:23" x14ac:dyDescent="0.25">
      <c r="B139" s="11"/>
      <c r="C139" s="12"/>
      <c r="D139" s="13"/>
      <c r="E139" s="13"/>
      <c r="F139" s="13"/>
      <c r="G139" s="12"/>
      <c r="H139" s="14"/>
      <c r="I139" s="14"/>
      <c r="J139" s="12"/>
      <c r="K139" s="15"/>
      <c r="L139" s="15"/>
      <c r="M139" s="15"/>
      <c r="N139" s="15"/>
      <c r="O139" s="15"/>
      <c r="P139" s="16" t="str">
        <f t="shared" si="10"/>
        <v xml:space="preserve"> </v>
      </c>
      <c r="Q139" s="17">
        <f t="shared" si="11"/>
        <v>0</v>
      </c>
      <c r="R139" s="65"/>
      <c r="S139" s="66">
        <f t="shared" si="9"/>
        <v>0</v>
      </c>
      <c r="T139" s="31">
        <f>SUMIF($G$8:$G$542,G139:G656,$K$8:$K$542)</f>
        <v>0</v>
      </c>
      <c r="U139" s="32" t="str">
        <f t="shared" si="12"/>
        <v xml:space="preserve"> </v>
      </c>
    </row>
    <row r="140" spans="2:23" x14ac:dyDescent="0.25">
      <c r="B140" s="11"/>
      <c r="C140" s="12"/>
      <c r="D140" s="13"/>
      <c r="E140" s="13"/>
      <c r="F140" s="13"/>
      <c r="G140" s="12"/>
      <c r="H140" s="14"/>
      <c r="I140" s="14"/>
      <c r="J140" s="12"/>
      <c r="K140" s="15"/>
      <c r="L140" s="15"/>
      <c r="M140" s="15"/>
      <c r="N140" s="15"/>
      <c r="O140" s="15"/>
      <c r="P140" s="16" t="str">
        <f t="shared" si="10"/>
        <v xml:space="preserve"> </v>
      </c>
      <c r="Q140" s="17">
        <f t="shared" si="11"/>
        <v>0</v>
      </c>
      <c r="R140" s="65"/>
      <c r="S140" s="66">
        <f t="shared" si="9"/>
        <v>0</v>
      </c>
      <c r="T140" s="31">
        <f>SUMIF($G$8:$G$542,G140:G657,$K$8:$K$542)</f>
        <v>0</v>
      </c>
      <c r="U140" s="32" t="str">
        <f t="shared" si="12"/>
        <v xml:space="preserve"> </v>
      </c>
    </row>
    <row r="141" spans="2:23" x14ac:dyDescent="0.25">
      <c r="B141" s="11"/>
      <c r="C141" s="12"/>
      <c r="D141" s="13"/>
      <c r="E141" s="13"/>
      <c r="F141" s="13"/>
      <c r="G141" s="12"/>
      <c r="H141" s="14"/>
      <c r="I141" s="14"/>
      <c r="J141" s="12"/>
      <c r="K141" s="15"/>
      <c r="L141" s="15"/>
      <c r="M141" s="15"/>
      <c r="N141" s="15"/>
      <c r="O141" s="15"/>
      <c r="P141" s="16" t="str">
        <f t="shared" si="10"/>
        <v xml:space="preserve"> </v>
      </c>
      <c r="Q141" s="17">
        <f t="shared" si="11"/>
        <v>0</v>
      </c>
      <c r="R141" s="65"/>
      <c r="S141" s="66">
        <f t="shared" si="9"/>
        <v>0</v>
      </c>
      <c r="T141" s="31">
        <f>SUMIF($G$8:$G$542,G141:G658,$K$8:$K$542)</f>
        <v>0</v>
      </c>
      <c r="U141" s="32" t="str">
        <f t="shared" si="12"/>
        <v xml:space="preserve"> </v>
      </c>
    </row>
    <row r="142" spans="2:23" x14ac:dyDescent="0.25">
      <c r="B142" s="11"/>
      <c r="C142" s="12"/>
      <c r="D142" s="13"/>
      <c r="E142" s="13"/>
      <c r="F142" s="13"/>
      <c r="G142" s="12"/>
      <c r="H142" s="14"/>
      <c r="I142" s="14"/>
      <c r="J142" s="12"/>
      <c r="K142" s="15"/>
      <c r="L142" s="15"/>
      <c r="M142" s="15"/>
      <c r="N142" s="15"/>
      <c r="O142" s="15"/>
      <c r="P142" s="16" t="str">
        <f t="shared" si="10"/>
        <v xml:space="preserve"> </v>
      </c>
      <c r="Q142" s="17">
        <f t="shared" si="11"/>
        <v>0</v>
      </c>
      <c r="R142" s="65"/>
      <c r="S142" s="66">
        <f t="shared" si="9"/>
        <v>0</v>
      </c>
      <c r="T142" s="31">
        <f>SUMIF($G$8:$G$542,G142:G659,$K$8:$K$542)</f>
        <v>0</v>
      </c>
      <c r="U142" s="32" t="str">
        <f t="shared" si="12"/>
        <v xml:space="preserve"> </v>
      </c>
    </row>
    <row r="143" spans="2:23" x14ac:dyDescent="0.25">
      <c r="B143" s="11"/>
      <c r="C143" s="12"/>
      <c r="D143" s="13"/>
      <c r="E143" s="13"/>
      <c r="F143" s="13"/>
      <c r="G143" s="12"/>
      <c r="H143" s="14"/>
      <c r="I143" s="14"/>
      <c r="J143" s="12"/>
      <c r="K143" s="15"/>
      <c r="L143" s="15"/>
      <c r="M143" s="15"/>
      <c r="N143" s="15"/>
      <c r="O143" s="15"/>
      <c r="P143" s="16" t="str">
        <f t="shared" si="10"/>
        <v xml:space="preserve"> </v>
      </c>
      <c r="Q143" s="17">
        <f t="shared" si="11"/>
        <v>0</v>
      </c>
      <c r="R143" s="65"/>
      <c r="S143" s="66">
        <f t="shared" ref="S143:S205" si="13">+Q143-R143</f>
        <v>0</v>
      </c>
      <c r="T143" s="31">
        <f>SUMIF($G$8:$G$542,G143:G660,$K$8:$K$542)</f>
        <v>0</v>
      </c>
      <c r="U143" s="32" t="str">
        <f t="shared" si="12"/>
        <v xml:space="preserve"> </v>
      </c>
    </row>
    <row r="144" spans="2:23" x14ac:dyDescent="0.25">
      <c r="B144" s="11"/>
      <c r="C144" s="12"/>
      <c r="D144" s="13"/>
      <c r="E144" s="13"/>
      <c r="F144" s="13"/>
      <c r="G144" s="12"/>
      <c r="H144" s="14"/>
      <c r="I144" s="14"/>
      <c r="J144" s="12"/>
      <c r="K144" s="15"/>
      <c r="L144" s="15"/>
      <c r="M144" s="15"/>
      <c r="N144" s="15"/>
      <c r="O144" s="15"/>
      <c r="P144" s="16" t="str">
        <f t="shared" si="10"/>
        <v xml:space="preserve"> </v>
      </c>
      <c r="Q144" s="17">
        <f t="shared" si="11"/>
        <v>0</v>
      </c>
      <c r="R144" s="65"/>
      <c r="S144" s="66">
        <f t="shared" si="13"/>
        <v>0</v>
      </c>
      <c r="T144" s="31">
        <f>SUMIF($G$8:$G$542,G144:G661,$K$8:$K$542)</f>
        <v>0</v>
      </c>
      <c r="U144" s="32" t="str">
        <f t="shared" si="12"/>
        <v xml:space="preserve"> </v>
      </c>
    </row>
    <row r="145" spans="2:21" x14ac:dyDescent="0.25">
      <c r="B145" s="11"/>
      <c r="C145" s="12"/>
      <c r="D145" s="13"/>
      <c r="E145" s="13"/>
      <c r="F145" s="13"/>
      <c r="G145" s="12"/>
      <c r="H145" s="14"/>
      <c r="I145" s="14"/>
      <c r="J145" s="12"/>
      <c r="K145" s="15"/>
      <c r="L145" s="15"/>
      <c r="M145" s="15"/>
      <c r="N145" s="15"/>
      <c r="O145" s="15"/>
      <c r="P145" s="16" t="str">
        <f t="shared" si="10"/>
        <v xml:space="preserve"> </v>
      </c>
      <c r="Q145" s="17">
        <f t="shared" si="11"/>
        <v>0</v>
      </c>
      <c r="R145" s="65"/>
      <c r="S145" s="66">
        <f t="shared" si="13"/>
        <v>0</v>
      </c>
      <c r="T145" s="31">
        <f>SUMIF($G$8:$G$542,G145:G662,$K$8:$K$542)</f>
        <v>0</v>
      </c>
      <c r="U145" s="32" t="str">
        <f t="shared" si="12"/>
        <v xml:space="preserve"> </v>
      </c>
    </row>
    <row r="146" spans="2:21" x14ac:dyDescent="0.25">
      <c r="B146" s="11"/>
      <c r="C146" s="12"/>
      <c r="D146" s="13"/>
      <c r="E146" s="13"/>
      <c r="F146" s="13"/>
      <c r="G146" s="12"/>
      <c r="H146" s="14"/>
      <c r="I146" s="14"/>
      <c r="J146" s="12"/>
      <c r="K146" s="15"/>
      <c r="L146" s="15"/>
      <c r="M146" s="15"/>
      <c r="N146" s="15"/>
      <c r="O146" s="15"/>
      <c r="P146" s="16" t="str">
        <f t="shared" si="10"/>
        <v xml:space="preserve"> </v>
      </c>
      <c r="Q146" s="17">
        <f t="shared" si="11"/>
        <v>0</v>
      </c>
      <c r="R146" s="65"/>
      <c r="S146" s="66">
        <f t="shared" si="13"/>
        <v>0</v>
      </c>
      <c r="T146" s="31">
        <f>SUMIF($G$8:$G$542,G146:G663,$K$8:$K$542)</f>
        <v>0</v>
      </c>
      <c r="U146" s="32" t="str">
        <f t="shared" si="12"/>
        <v xml:space="preserve"> </v>
      </c>
    </row>
    <row r="147" spans="2:21" x14ac:dyDescent="0.25">
      <c r="B147" s="11"/>
      <c r="C147" s="12"/>
      <c r="D147" s="13"/>
      <c r="E147" s="13"/>
      <c r="F147" s="13"/>
      <c r="G147" s="12"/>
      <c r="H147" s="14"/>
      <c r="I147" s="14"/>
      <c r="J147" s="12"/>
      <c r="K147" s="15"/>
      <c r="L147" s="15"/>
      <c r="M147" s="15"/>
      <c r="N147" s="15"/>
      <c r="O147" s="15"/>
      <c r="P147" s="16" t="str">
        <f t="shared" si="10"/>
        <v xml:space="preserve"> </v>
      </c>
      <c r="Q147" s="17">
        <f t="shared" si="11"/>
        <v>0</v>
      </c>
      <c r="R147" s="65"/>
      <c r="S147" s="66">
        <f t="shared" si="13"/>
        <v>0</v>
      </c>
      <c r="T147" s="31">
        <f>SUMIF($G$8:$G$542,G147:G664,$K$8:$K$542)</f>
        <v>0</v>
      </c>
      <c r="U147" s="32" t="str">
        <f t="shared" si="12"/>
        <v xml:space="preserve"> </v>
      </c>
    </row>
    <row r="148" spans="2:21" x14ac:dyDescent="0.25">
      <c r="B148" s="11"/>
      <c r="C148" s="12"/>
      <c r="D148" s="13"/>
      <c r="E148" s="13"/>
      <c r="F148" s="13"/>
      <c r="G148" s="12"/>
      <c r="H148" s="14"/>
      <c r="I148" s="14"/>
      <c r="J148" s="12"/>
      <c r="K148" s="15"/>
      <c r="L148" s="15"/>
      <c r="M148" s="15"/>
      <c r="N148" s="15"/>
      <c r="O148" s="15"/>
      <c r="P148" s="16" t="str">
        <f t="shared" si="10"/>
        <v xml:space="preserve"> </v>
      </c>
      <c r="Q148" s="17">
        <f t="shared" si="11"/>
        <v>0</v>
      </c>
      <c r="R148" s="65"/>
      <c r="S148" s="66">
        <f t="shared" si="13"/>
        <v>0</v>
      </c>
      <c r="T148" s="31">
        <f>SUMIF($G$8:$G$542,G148:G665,$K$8:$K$542)</f>
        <v>0</v>
      </c>
      <c r="U148" s="32" t="str">
        <f t="shared" si="12"/>
        <v xml:space="preserve"> </v>
      </c>
    </row>
    <row r="149" spans="2:21" x14ac:dyDescent="0.25">
      <c r="B149" s="11"/>
      <c r="C149" s="12"/>
      <c r="D149" s="13"/>
      <c r="E149" s="13"/>
      <c r="F149" s="13"/>
      <c r="G149" s="12"/>
      <c r="H149" s="14"/>
      <c r="I149" s="14"/>
      <c r="J149" s="12"/>
      <c r="K149" s="15"/>
      <c r="L149" s="15"/>
      <c r="M149" s="15"/>
      <c r="N149" s="15"/>
      <c r="O149" s="15"/>
      <c r="P149" s="16" t="str">
        <f t="shared" si="10"/>
        <v xml:space="preserve"> </v>
      </c>
      <c r="Q149" s="17">
        <f t="shared" si="11"/>
        <v>0</v>
      </c>
      <c r="R149" s="65"/>
      <c r="S149" s="66">
        <f t="shared" si="13"/>
        <v>0</v>
      </c>
      <c r="T149" s="31">
        <f>SUMIF($G$8:$G$542,G149:G666,$K$8:$K$542)</f>
        <v>0</v>
      </c>
      <c r="U149" s="32" t="str">
        <f t="shared" si="12"/>
        <v xml:space="preserve"> </v>
      </c>
    </row>
    <row r="150" spans="2:21" x14ac:dyDescent="0.25">
      <c r="B150" s="11"/>
      <c r="C150" s="12"/>
      <c r="D150" s="13"/>
      <c r="E150" s="13"/>
      <c r="F150" s="13"/>
      <c r="G150" s="12"/>
      <c r="H150" s="14"/>
      <c r="I150" s="14"/>
      <c r="J150" s="12"/>
      <c r="K150" s="15"/>
      <c r="L150" s="15"/>
      <c r="M150" s="15"/>
      <c r="N150" s="15"/>
      <c r="O150" s="15"/>
      <c r="P150" s="16" t="str">
        <f t="shared" si="10"/>
        <v xml:space="preserve"> </v>
      </c>
      <c r="Q150" s="17">
        <f t="shared" si="11"/>
        <v>0</v>
      </c>
      <c r="R150" s="65"/>
      <c r="S150" s="66">
        <f t="shared" si="13"/>
        <v>0</v>
      </c>
      <c r="T150" s="31">
        <f>SUMIF($G$8:$G$542,G150:G667,$K$8:$K$542)</f>
        <v>0</v>
      </c>
      <c r="U150" s="32" t="str">
        <f t="shared" si="12"/>
        <v xml:space="preserve"> </v>
      </c>
    </row>
    <row r="151" spans="2:21" x14ac:dyDescent="0.25">
      <c r="B151" s="11"/>
      <c r="C151" s="12"/>
      <c r="D151" s="13"/>
      <c r="E151" s="13"/>
      <c r="F151" s="13"/>
      <c r="G151" s="12"/>
      <c r="H151" s="14"/>
      <c r="I151" s="14"/>
      <c r="J151" s="12"/>
      <c r="K151" s="15"/>
      <c r="L151" s="15"/>
      <c r="M151" s="15"/>
      <c r="N151" s="15"/>
      <c r="O151" s="15"/>
      <c r="P151" s="16" t="str">
        <f t="shared" si="10"/>
        <v xml:space="preserve"> </v>
      </c>
      <c r="Q151" s="17">
        <f t="shared" si="11"/>
        <v>0</v>
      </c>
      <c r="R151" s="65"/>
      <c r="S151" s="66">
        <f t="shared" si="13"/>
        <v>0</v>
      </c>
      <c r="T151" s="31">
        <f>SUMIF($G$8:$G$542,G151:G668,$K$8:$K$542)</f>
        <v>0</v>
      </c>
      <c r="U151" s="32" t="str">
        <f t="shared" si="12"/>
        <v xml:space="preserve"> </v>
      </c>
    </row>
    <row r="152" spans="2:21" x14ac:dyDescent="0.25">
      <c r="B152" s="11"/>
      <c r="C152" s="12"/>
      <c r="D152" s="13"/>
      <c r="E152" s="13"/>
      <c r="F152" s="13"/>
      <c r="G152" s="12"/>
      <c r="H152" s="14"/>
      <c r="I152" s="14"/>
      <c r="J152" s="12"/>
      <c r="K152" s="15"/>
      <c r="L152" s="15"/>
      <c r="M152" s="15"/>
      <c r="N152" s="15"/>
      <c r="O152" s="15"/>
      <c r="P152" s="16" t="str">
        <f t="shared" si="10"/>
        <v xml:space="preserve"> </v>
      </c>
      <c r="Q152" s="17">
        <f t="shared" si="11"/>
        <v>0</v>
      </c>
      <c r="R152" s="65"/>
      <c r="S152" s="66">
        <f t="shared" si="13"/>
        <v>0</v>
      </c>
      <c r="T152" s="31">
        <f>SUMIF($G$8:$G$542,G152:G669,$K$8:$K$542)</f>
        <v>0</v>
      </c>
      <c r="U152" s="32" t="str">
        <f t="shared" si="12"/>
        <v xml:space="preserve"> </v>
      </c>
    </row>
    <row r="153" spans="2:21" x14ac:dyDescent="0.25">
      <c r="B153" s="11"/>
      <c r="C153" s="12"/>
      <c r="D153" s="13"/>
      <c r="E153" s="13"/>
      <c r="F153" s="13"/>
      <c r="G153" s="12"/>
      <c r="H153" s="14"/>
      <c r="I153" s="14"/>
      <c r="J153" s="12"/>
      <c r="K153" s="15"/>
      <c r="L153" s="15"/>
      <c r="M153" s="15"/>
      <c r="N153" s="15"/>
      <c r="O153" s="15"/>
      <c r="P153" s="16" t="str">
        <f t="shared" si="10"/>
        <v xml:space="preserve"> </v>
      </c>
      <c r="Q153" s="17">
        <f t="shared" si="11"/>
        <v>0</v>
      </c>
      <c r="R153" s="65"/>
      <c r="S153" s="66">
        <f t="shared" si="13"/>
        <v>0</v>
      </c>
      <c r="T153" s="31">
        <f>SUMIF($G$8:$G$542,G153:G670,$K$8:$K$542)</f>
        <v>0</v>
      </c>
      <c r="U153" s="32" t="str">
        <f t="shared" si="12"/>
        <v xml:space="preserve"> </v>
      </c>
    </row>
    <row r="154" spans="2:21" x14ac:dyDescent="0.25">
      <c r="B154" s="11"/>
      <c r="C154" s="12"/>
      <c r="D154" s="13"/>
      <c r="E154" s="13"/>
      <c r="F154" s="13"/>
      <c r="G154" s="12"/>
      <c r="H154" s="14"/>
      <c r="I154" s="14"/>
      <c r="J154" s="12"/>
      <c r="K154" s="15"/>
      <c r="L154" s="15"/>
      <c r="M154" s="15"/>
      <c r="N154" s="15"/>
      <c r="O154" s="15"/>
      <c r="P154" s="16" t="str">
        <f t="shared" si="10"/>
        <v xml:space="preserve"> </v>
      </c>
      <c r="Q154" s="17">
        <f t="shared" si="11"/>
        <v>0</v>
      </c>
      <c r="R154" s="65"/>
      <c r="S154" s="66">
        <f t="shared" si="13"/>
        <v>0</v>
      </c>
      <c r="T154" s="31">
        <f>SUMIF($G$8:$G$542,G154:G671,$K$8:$K$542)</f>
        <v>0</v>
      </c>
      <c r="U154" s="32" t="str">
        <f t="shared" si="12"/>
        <v xml:space="preserve"> </v>
      </c>
    </row>
    <row r="155" spans="2:21" x14ac:dyDescent="0.25">
      <c r="B155" s="11"/>
      <c r="C155" s="12"/>
      <c r="D155" s="13"/>
      <c r="E155" s="13"/>
      <c r="F155" s="13"/>
      <c r="G155" s="12"/>
      <c r="H155" s="14"/>
      <c r="I155" s="14"/>
      <c r="J155" s="12"/>
      <c r="K155" s="15"/>
      <c r="L155" s="15"/>
      <c r="M155" s="15"/>
      <c r="N155" s="15"/>
      <c r="O155" s="15"/>
      <c r="P155" s="16" t="str">
        <f t="shared" si="10"/>
        <v xml:space="preserve"> </v>
      </c>
      <c r="Q155" s="17">
        <f t="shared" si="11"/>
        <v>0</v>
      </c>
      <c r="R155" s="65"/>
      <c r="S155" s="66">
        <f t="shared" si="13"/>
        <v>0</v>
      </c>
      <c r="T155" s="31">
        <f>SUMIF($G$8:$G$542,G155:G672,$K$8:$K$542)</f>
        <v>0</v>
      </c>
      <c r="U155" s="32" t="str">
        <f t="shared" si="12"/>
        <v xml:space="preserve"> </v>
      </c>
    </row>
    <row r="156" spans="2:21" x14ac:dyDescent="0.25">
      <c r="B156" s="11"/>
      <c r="C156" s="12"/>
      <c r="D156" s="13"/>
      <c r="E156" s="13"/>
      <c r="F156" s="13"/>
      <c r="G156" s="12"/>
      <c r="H156" s="14"/>
      <c r="I156" s="14"/>
      <c r="J156" s="12"/>
      <c r="K156" s="15"/>
      <c r="L156" s="15"/>
      <c r="M156" s="15"/>
      <c r="N156" s="15"/>
      <c r="O156" s="15"/>
      <c r="P156" s="16" t="str">
        <f t="shared" si="10"/>
        <v xml:space="preserve"> </v>
      </c>
      <c r="Q156" s="17">
        <f t="shared" si="11"/>
        <v>0</v>
      </c>
      <c r="R156" s="65"/>
      <c r="S156" s="66">
        <f t="shared" si="13"/>
        <v>0</v>
      </c>
      <c r="T156" s="31">
        <f>SUMIF($G$8:$G$542,G156:G673,$K$8:$K$542)</f>
        <v>0</v>
      </c>
      <c r="U156" s="32" t="str">
        <f t="shared" si="12"/>
        <v xml:space="preserve"> </v>
      </c>
    </row>
    <row r="157" spans="2:21" x14ac:dyDescent="0.25">
      <c r="B157" s="11"/>
      <c r="C157" s="12"/>
      <c r="D157" s="13"/>
      <c r="E157" s="13"/>
      <c r="F157" s="13"/>
      <c r="G157" s="12"/>
      <c r="H157" s="14"/>
      <c r="I157" s="14"/>
      <c r="J157" s="12"/>
      <c r="K157" s="15"/>
      <c r="L157" s="15"/>
      <c r="M157" s="15"/>
      <c r="N157" s="15"/>
      <c r="O157" s="15"/>
      <c r="P157" s="16" t="str">
        <f t="shared" si="10"/>
        <v xml:space="preserve"> </v>
      </c>
      <c r="Q157" s="17">
        <f t="shared" si="11"/>
        <v>0</v>
      </c>
      <c r="R157" s="65"/>
      <c r="S157" s="66">
        <f t="shared" si="13"/>
        <v>0</v>
      </c>
      <c r="T157" s="31">
        <f>SUMIF($G$8:$G$542,G157:G674,$K$8:$K$542)</f>
        <v>0</v>
      </c>
      <c r="U157" s="32" t="str">
        <f t="shared" si="12"/>
        <v xml:space="preserve"> </v>
      </c>
    </row>
    <row r="158" spans="2:21" x14ac:dyDescent="0.25">
      <c r="B158" s="11"/>
      <c r="C158" s="12"/>
      <c r="D158" s="13"/>
      <c r="E158" s="13"/>
      <c r="F158" s="13"/>
      <c r="G158" s="12"/>
      <c r="H158" s="14"/>
      <c r="I158" s="14"/>
      <c r="J158" s="12"/>
      <c r="K158" s="15"/>
      <c r="L158" s="15"/>
      <c r="M158" s="15"/>
      <c r="N158" s="15"/>
      <c r="O158" s="15"/>
      <c r="P158" s="16" t="str">
        <f t="shared" si="10"/>
        <v xml:space="preserve"> </v>
      </c>
      <c r="Q158" s="17">
        <f t="shared" si="11"/>
        <v>0</v>
      </c>
      <c r="R158" s="65"/>
      <c r="S158" s="66">
        <f t="shared" si="13"/>
        <v>0</v>
      </c>
      <c r="T158" s="31">
        <f>SUMIF($G$8:$G$542,G158:G675,$K$8:$K$542)</f>
        <v>0</v>
      </c>
      <c r="U158" s="32" t="str">
        <f t="shared" si="12"/>
        <v xml:space="preserve"> </v>
      </c>
    </row>
    <row r="159" spans="2:21" x14ac:dyDescent="0.25">
      <c r="B159" s="11"/>
      <c r="C159" s="12"/>
      <c r="D159" s="13"/>
      <c r="E159" s="13"/>
      <c r="F159" s="13"/>
      <c r="G159" s="12"/>
      <c r="H159" s="14"/>
      <c r="I159" s="14"/>
      <c r="J159" s="12"/>
      <c r="K159" s="15"/>
      <c r="L159" s="15"/>
      <c r="M159" s="15"/>
      <c r="N159" s="15"/>
      <c r="O159" s="15"/>
      <c r="P159" s="16" t="str">
        <f t="shared" si="10"/>
        <v xml:space="preserve"> </v>
      </c>
      <c r="Q159" s="17">
        <f t="shared" si="11"/>
        <v>0</v>
      </c>
      <c r="R159" s="65"/>
      <c r="S159" s="66">
        <f t="shared" si="13"/>
        <v>0</v>
      </c>
      <c r="T159" s="31">
        <f>SUMIF($G$8:$G$542,G159:G676,$K$8:$K$542)</f>
        <v>0</v>
      </c>
      <c r="U159" s="32" t="str">
        <f t="shared" si="12"/>
        <v xml:space="preserve"> </v>
      </c>
    </row>
    <row r="160" spans="2:21" x14ac:dyDescent="0.25">
      <c r="B160" s="11"/>
      <c r="C160" s="12"/>
      <c r="D160" s="13"/>
      <c r="E160" s="13"/>
      <c r="F160" s="13"/>
      <c r="G160" s="12"/>
      <c r="H160" s="14"/>
      <c r="I160" s="14"/>
      <c r="J160" s="12"/>
      <c r="K160" s="15"/>
      <c r="L160" s="15"/>
      <c r="M160" s="15"/>
      <c r="N160" s="15"/>
      <c r="O160" s="15"/>
      <c r="P160" s="16" t="str">
        <f t="shared" si="10"/>
        <v xml:space="preserve"> </v>
      </c>
      <c r="Q160" s="17">
        <f t="shared" si="11"/>
        <v>0</v>
      </c>
      <c r="R160" s="65"/>
      <c r="S160" s="66">
        <f t="shared" si="13"/>
        <v>0</v>
      </c>
      <c r="T160" s="31">
        <f>SUMIF($G$8:$G$542,G160:G677,$K$8:$K$542)</f>
        <v>0</v>
      </c>
      <c r="U160" s="32" t="str">
        <f t="shared" si="12"/>
        <v xml:space="preserve"> </v>
      </c>
    </row>
    <row r="161" spans="2:21" x14ac:dyDescent="0.25">
      <c r="B161" s="11"/>
      <c r="C161" s="12"/>
      <c r="D161" s="13"/>
      <c r="E161" s="13"/>
      <c r="F161" s="13"/>
      <c r="G161" s="12"/>
      <c r="H161" s="14"/>
      <c r="I161" s="14"/>
      <c r="J161" s="12"/>
      <c r="K161" s="15"/>
      <c r="L161" s="15"/>
      <c r="M161" s="15"/>
      <c r="N161" s="15"/>
      <c r="O161" s="15"/>
      <c r="P161" s="16" t="str">
        <f t="shared" si="10"/>
        <v xml:space="preserve"> </v>
      </c>
      <c r="Q161" s="17">
        <f t="shared" si="11"/>
        <v>0</v>
      </c>
      <c r="R161" s="65"/>
      <c r="S161" s="66">
        <f t="shared" si="13"/>
        <v>0</v>
      </c>
      <c r="T161" s="31">
        <f>SUMIF($G$8:$G$542,G161:G678,$K$8:$K$542)</f>
        <v>0</v>
      </c>
      <c r="U161" s="32" t="str">
        <f t="shared" si="12"/>
        <v xml:space="preserve"> </v>
      </c>
    </row>
    <row r="162" spans="2:21" x14ac:dyDescent="0.25">
      <c r="B162" s="11"/>
      <c r="C162" s="12"/>
      <c r="D162" s="13"/>
      <c r="E162" s="13"/>
      <c r="F162" s="13"/>
      <c r="G162" s="12"/>
      <c r="H162" s="14"/>
      <c r="I162" s="14"/>
      <c r="J162" s="12"/>
      <c r="K162" s="15"/>
      <c r="L162" s="15"/>
      <c r="M162" s="15"/>
      <c r="N162" s="15"/>
      <c r="O162" s="15"/>
      <c r="P162" s="16" t="str">
        <f t="shared" si="10"/>
        <v xml:space="preserve"> </v>
      </c>
      <c r="Q162" s="17">
        <f t="shared" si="11"/>
        <v>0</v>
      </c>
      <c r="R162" s="65"/>
      <c r="S162" s="66">
        <f t="shared" si="13"/>
        <v>0</v>
      </c>
      <c r="T162" s="31">
        <f>SUMIF($G$8:$G$542,G162:G679,$K$8:$K$542)</f>
        <v>0</v>
      </c>
      <c r="U162" s="32" t="str">
        <f t="shared" si="12"/>
        <v xml:space="preserve"> </v>
      </c>
    </row>
    <row r="163" spans="2:21" x14ac:dyDescent="0.25">
      <c r="B163" s="11"/>
      <c r="C163" s="12"/>
      <c r="D163" s="13"/>
      <c r="E163" s="13"/>
      <c r="F163" s="13"/>
      <c r="G163" s="12"/>
      <c r="H163" s="14"/>
      <c r="I163" s="14"/>
      <c r="J163" s="12"/>
      <c r="K163" s="15"/>
      <c r="L163" s="15"/>
      <c r="M163" s="15"/>
      <c r="N163" s="15"/>
      <c r="O163" s="15"/>
      <c r="P163" s="16" t="str">
        <f t="shared" si="10"/>
        <v xml:space="preserve"> </v>
      </c>
      <c r="Q163" s="17">
        <f t="shared" si="11"/>
        <v>0</v>
      </c>
      <c r="R163" s="65"/>
      <c r="S163" s="66">
        <f t="shared" si="13"/>
        <v>0</v>
      </c>
      <c r="T163" s="31">
        <f>SUMIF($G$8:$G$542,G163:G680,$K$8:$K$542)</f>
        <v>0</v>
      </c>
      <c r="U163" s="32" t="str">
        <f t="shared" si="12"/>
        <v xml:space="preserve"> </v>
      </c>
    </row>
    <row r="164" spans="2:21" x14ac:dyDescent="0.25">
      <c r="B164" s="11"/>
      <c r="C164" s="12"/>
      <c r="D164" s="13"/>
      <c r="E164" s="13"/>
      <c r="F164" s="13"/>
      <c r="G164" s="12"/>
      <c r="H164" s="14"/>
      <c r="I164" s="14"/>
      <c r="J164" s="12"/>
      <c r="K164" s="15"/>
      <c r="L164" s="15"/>
      <c r="M164" s="15"/>
      <c r="N164" s="15"/>
      <c r="O164" s="15"/>
      <c r="P164" s="16" t="str">
        <f t="shared" si="10"/>
        <v xml:space="preserve"> </v>
      </c>
      <c r="Q164" s="17">
        <f t="shared" si="11"/>
        <v>0</v>
      </c>
      <c r="R164" s="65"/>
      <c r="S164" s="66">
        <f t="shared" si="13"/>
        <v>0</v>
      </c>
      <c r="T164" s="31">
        <f>SUMIF($G$8:$G$542,G164:G681,$K$8:$K$542)</f>
        <v>0</v>
      </c>
      <c r="U164" s="32" t="str">
        <f t="shared" si="12"/>
        <v xml:space="preserve"> </v>
      </c>
    </row>
    <row r="165" spans="2:21" x14ac:dyDescent="0.25">
      <c r="B165" s="11"/>
      <c r="C165" s="12"/>
      <c r="D165" s="13"/>
      <c r="E165" s="13"/>
      <c r="F165" s="13"/>
      <c r="G165" s="12"/>
      <c r="H165" s="14"/>
      <c r="I165" s="14"/>
      <c r="J165" s="12"/>
      <c r="K165" s="15"/>
      <c r="L165" s="15"/>
      <c r="M165" s="15"/>
      <c r="N165" s="15"/>
      <c r="O165" s="15"/>
      <c r="P165" s="16" t="str">
        <f t="shared" si="10"/>
        <v xml:space="preserve"> </v>
      </c>
      <c r="Q165" s="17">
        <f t="shared" si="11"/>
        <v>0</v>
      </c>
      <c r="R165" s="65"/>
      <c r="S165" s="66">
        <f t="shared" si="13"/>
        <v>0</v>
      </c>
      <c r="T165" s="31">
        <f>SUMIF($G$8:$G$542,G165:G682,$K$8:$K$542)</f>
        <v>0</v>
      </c>
      <c r="U165" s="32" t="str">
        <f t="shared" si="12"/>
        <v xml:space="preserve"> </v>
      </c>
    </row>
    <row r="166" spans="2:21" x14ac:dyDescent="0.25">
      <c r="B166" s="11"/>
      <c r="C166" s="12"/>
      <c r="D166" s="13"/>
      <c r="E166" s="13"/>
      <c r="F166" s="13"/>
      <c r="G166" s="12"/>
      <c r="H166" s="14"/>
      <c r="I166" s="14"/>
      <c r="J166" s="12"/>
      <c r="K166" s="15"/>
      <c r="L166" s="15"/>
      <c r="M166" s="15"/>
      <c r="N166" s="15"/>
      <c r="O166" s="15"/>
      <c r="P166" s="16" t="str">
        <f t="shared" si="10"/>
        <v xml:space="preserve"> </v>
      </c>
      <c r="Q166" s="17">
        <f t="shared" si="11"/>
        <v>0</v>
      </c>
      <c r="R166" s="65"/>
      <c r="S166" s="66">
        <f t="shared" si="13"/>
        <v>0</v>
      </c>
      <c r="T166" s="31">
        <f>SUMIF($G$8:$G$542,G166:G683,$K$8:$K$542)</f>
        <v>0</v>
      </c>
      <c r="U166" s="32" t="str">
        <f t="shared" si="12"/>
        <v xml:space="preserve"> </v>
      </c>
    </row>
    <row r="167" spans="2:21" x14ac:dyDescent="0.25">
      <c r="B167" s="11"/>
      <c r="C167" s="12"/>
      <c r="D167" s="13"/>
      <c r="E167" s="13"/>
      <c r="F167" s="13"/>
      <c r="G167" s="12"/>
      <c r="H167" s="14"/>
      <c r="I167" s="14"/>
      <c r="J167" s="12"/>
      <c r="K167" s="15"/>
      <c r="L167" s="15"/>
      <c r="M167" s="15"/>
      <c r="N167" s="15"/>
      <c r="O167" s="15"/>
      <c r="P167" s="16" t="str">
        <f t="shared" si="10"/>
        <v xml:space="preserve"> </v>
      </c>
      <c r="Q167" s="17">
        <f t="shared" si="11"/>
        <v>0</v>
      </c>
      <c r="R167" s="65"/>
      <c r="S167" s="66">
        <f t="shared" si="13"/>
        <v>0</v>
      </c>
      <c r="T167" s="31">
        <f>SUMIF($G$8:$G$542,G167:G684,$K$8:$K$542)</f>
        <v>0</v>
      </c>
      <c r="U167" s="32" t="str">
        <f t="shared" si="12"/>
        <v xml:space="preserve"> </v>
      </c>
    </row>
    <row r="168" spans="2:21" x14ac:dyDescent="0.25">
      <c r="B168" s="11"/>
      <c r="C168" s="12"/>
      <c r="D168" s="13"/>
      <c r="E168" s="13"/>
      <c r="F168" s="13"/>
      <c r="G168" s="12"/>
      <c r="H168" s="14"/>
      <c r="I168" s="14"/>
      <c r="J168" s="12"/>
      <c r="K168" s="15"/>
      <c r="L168" s="15"/>
      <c r="M168" s="15"/>
      <c r="N168" s="15"/>
      <c r="O168" s="15"/>
      <c r="P168" s="16" t="str">
        <f t="shared" si="10"/>
        <v xml:space="preserve"> </v>
      </c>
      <c r="Q168" s="17">
        <f t="shared" si="11"/>
        <v>0</v>
      </c>
      <c r="R168" s="65"/>
      <c r="S168" s="66">
        <f t="shared" si="13"/>
        <v>0</v>
      </c>
      <c r="T168" s="31">
        <f>SUMIF($G$8:$G$542,G168:G685,$K$8:$K$542)</f>
        <v>0</v>
      </c>
      <c r="U168" s="32" t="str">
        <f t="shared" si="12"/>
        <v xml:space="preserve"> </v>
      </c>
    </row>
    <row r="169" spans="2:21" x14ac:dyDescent="0.25">
      <c r="B169" s="11"/>
      <c r="C169" s="12"/>
      <c r="D169" s="13"/>
      <c r="E169" s="13"/>
      <c r="F169" s="13"/>
      <c r="G169" s="12"/>
      <c r="H169" s="14"/>
      <c r="I169" s="14"/>
      <c r="J169" s="12"/>
      <c r="K169" s="15"/>
      <c r="L169" s="15"/>
      <c r="M169" s="15"/>
      <c r="N169" s="15"/>
      <c r="O169" s="15"/>
      <c r="P169" s="16" t="str">
        <f t="shared" si="10"/>
        <v xml:space="preserve"> </v>
      </c>
      <c r="Q169" s="17">
        <f t="shared" si="11"/>
        <v>0</v>
      </c>
      <c r="R169" s="65"/>
      <c r="S169" s="66">
        <f t="shared" si="13"/>
        <v>0</v>
      </c>
      <c r="T169" s="31">
        <f>SUMIF($G$8:$G$542,G169:G686,$K$8:$K$542)</f>
        <v>0</v>
      </c>
      <c r="U169" s="32" t="str">
        <f t="shared" si="12"/>
        <v xml:space="preserve"> </v>
      </c>
    </row>
    <row r="170" spans="2:21" x14ac:dyDescent="0.25">
      <c r="B170" s="11"/>
      <c r="C170" s="12"/>
      <c r="D170" s="13"/>
      <c r="E170" s="13"/>
      <c r="F170" s="13"/>
      <c r="G170" s="12"/>
      <c r="H170" s="14"/>
      <c r="I170" s="14"/>
      <c r="J170" s="12"/>
      <c r="K170" s="15"/>
      <c r="L170" s="15"/>
      <c r="M170" s="15"/>
      <c r="N170" s="15"/>
      <c r="O170" s="15"/>
      <c r="P170" s="16" t="str">
        <f t="shared" si="10"/>
        <v xml:space="preserve"> </v>
      </c>
      <c r="Q170" s="17">
        <f t="shared" si="11"/>
        <v>0</v>
      </c>
      <c r="R170" s="65"/>
      <c r="S170" s="66">
        <f t="shared" si="13"/>
        <v>0</v>
      </c>
      <c r="T170" s="31">
        <f>SUMIF($G$8:$G$542,G170:G687,$K$8:$K$542)</f>
        <v>0</v>
      </c>
      <c r="U170" s="32" t="str">
        <f t="shared" si="12"/>
        <v xml:space="preserve"> </v>
      </c>
    </row>
    <row r="171" spans="2:21" x14ac:dyDescent="0.25">
      <c r="B171" s="11"/>
      <c r="C171" s="12"/>
      <c r="D171" s="13"/>
      <c r="E171" s="13"/>
      <c r="F171" s="13"/>
      <c r="G171" s="12"/>
      <c r="H171" s="14"/>
      <c r="I171" s="14"/>
      <c r="J171" s="12"/>
      <c r="K171" s="15"/>
      <c r="L171" s="15"/>
      <c r="M171" s="15"/>
      <c r="N171" s="15"/>
      <c r="O171" s="15"/>
      <c r="P171" s="16" t="str">
        <f t="shared" si="10"/>
        <v xml:space="preserve"> </v>
      </c>
      <c r="Q171" s="17">
        <f t="shared" si="11"/>
        <v>0</v>
      </c>
      <c r="R171" s="65"/>
      <c r="S171" s="66">
        <f t="shared" si="13"/>
        <v>0</v>
      </c>
      <c r="T171" s="31">
        <f>SUMIF($G$8:$G$542,G171:G688,$K$8:$K$542)</f>
        <v>0</v>
      </c>
      <c r="U171" s="32" t="str">
        <f t="shared" si="12"/>
        <v xml:space="preserve"> </v>
      </c>
    </row>
    <row r="172" spans="2:21" x14ac:dyDescent="0.25">
      <c r="B172" s="11"/>
      <c r="C172" s="12"/>
      <c r="D172" s="13"/>
      <c r="E172" s="13"/>
      <c r="F172" s="13"/>
      <c r="G172" s="12"/>
      <c r="H172" s="14"/>
      <c r="I172" s="14"/>
      <c r="J172" s="12"/>
      <c r="K172" s="15"/>
      <c r="L172" s="15"/>
      <c r="M172" s="15"/>
      <c r="N172" s="15"/>
      <c r="O172" s="15"/>
      <c r="P172" s="16" t="str">
        <f t="shared" si="10"/>
        <v xml:space="preserve"> </v>
      </c>
      <c r="Q172" s="17">
        <f t="shared" si="11"/>
        <v>0</v>
      </c>
      <c r="R172" s="65"/>
      <c r="S172" s="66">
        <f t="shared" si="13"/>
        <v>0</v>
      </c>
      <c r="T172" s="31">
        <f>SUMIF($G$8:$G$542,G172:G689,$K$8:$K$542)</f>
        <v>0</v>
      </c>
      <c r="U172" s="32" t="str">
        <f t="shared" si="12"/>
        <v xml:space="preserve"> </v>
      </c>
    </row>
    <row r="173" spans="2:21" x14ac:dyDescent="0.25">
      <c r="B173" s="11"/>
      <c r="C173" s="12"/>
      <c r="D173" s="13"/>
      <c r="E173" s="13"/>
      <c r="F173" s="13"/>
      <c r="G173" s="12"/>
      <c r="H173" s="14"/>
      <c r="I173" s="14"/>
      <c r="J173" s="12"/>
      <c r="K173" s="15"/>
      <c r="L173" s="15"/>
      <c r="M173" s="15"/>
      <c r="N173" s="15"/>
      <c r="O173" s="15"/>
      <c r="P173" s="16" t="str">
        <f t="shared" si="10"/>
        <v xml:space="preserve"> </v>
      </c>
      <c r="Q173" s="17">
        <f t="shared" si="11"/>
        <v>0</v>
      </c>
      <c r="R173" s="65"/>
      <c r="S173" s="66">
        <f t="shared" si="13"/>
        <v>0</v>
      </c>
      <c r="T173" s="31">
        <f>SUMIF($G$8:$G$542,G173:G690,$K$8:$K$542)</f>
        <v>0</v>
      </c>
      <c r="U173" s="32" t="str">
        <f t="shared" si="12"/>
        <v xml:space="preserve"> </v>
      </c>
    </row>
    <row r="174" spans="2:21" x14ac:dyDescent="0.25">
      <c r="B174" s="11"/>
      <c r="C174" s="12"/>
      <c r="D174" s="13"/>
      <c r="E174" s="13"/>
      <c r="F174" s="13"/>
      <c r="G174" s="12"/>
      <c r="H174" s="14"/>
      <c r="I174" s="14"/>
      <c r="J174" s="12"/>
      <c r="K174" s="15"/>
      <c r="L174" s="15"/>
      <c r="M174" s="15"/>
      <c r="N174" s="15"/>
      <c r="O174" s="15"/>
      <c r="P174" s="16" t="str">
        <f t="shared" si="10"/>
        <v xml:space="preserve"> </v>
      </c>
      <c r="Q174" s="17">
        <f t="shared" si="11"/>
        <v>0</v>
      </c>
      <c r="R174" s="65"/>
      <c r="S174" s="66">
        <f t="shared" si="13"/>
        <v>0</v>
      </c>
      <c r="T174" s="31">
        <f>SUMIF($G$8:$G$542,G174:G691,$K$8:$K$542)</f>
        <v>0</v>
      </c>
      <c r="U174" s="32" t="str">
        <f t="shared" si="12"/>
        <v xml:space="preserve"> </v>
      </c>
    </row>
    <row r="175" spans="2:21" x14ac:dyDescent="0.25">
      <c r="B175" s="11"/>
      <c r="C175" s="12"/>
      <c r="D175" s="13"/>
      <c r="E175" s="13"/>
      <c r="F175" s="13"/>
      <c r="G175" s="12"/>
      <c r="H175" s="14"/>
      <c r="I175" s="14"/>
      <c r="J175" s="12"/>
      <c r="K175" s="15"/>
      <c r="L175" s="15"/>
      <c r="M175" s="15"/>
      <c r="N175" s="15"/>
      <c r="O175" s="15"/>
      <c r="P175" s="16" t="str">
        <f t="shared" si="10"/>
        <v xml:space="preserve"> </v>
      </c>
      <c r="Q175" s="17">
        <f t="shared" si="11"/>
        <v>0</v>
      </c>
      <c r="R175" s="65"/>
      <c r="S175" s="66">
        <f t="shared" si="13"/>
        <v>0</v>
      </c>
      <c r="T175" s="31">
        <f>SUMIF($G$8:$G$542,G175:G692,$K$8:$K$542)</f>
        <v>0</v>
      </c>
      <c r="U175" s="32" t="str">
        <f t="shared" si="12"/>
        <v xml:space="preserve"> </v>
      </c>
    </row>
    <row r="176" spans="2:21" x14ac:dyDescent="0.25">
      <c r="B176" s="11"/>
      <c r="C176" s="12"/>
      <c r="D176" s="13"/>
      <c r="E176" s="13"/>
      <c r="F176" s="13"/>
      <c r="G176" s="12"/>
      <c r="H176" s="14"/>
      <c r="I176" s="14"/>
      <c r="J176" s="12"/>
      <c r="K176" s="15"/>
      <c r="L176" s="15"/>
      <c r="M176" s="15"/>
      <c r="N176" s="15"/>
      <c r="O176" s="15"/>
      <c r="P176" s="16" t="str">
        <f t="shared" si="10"/>
        <v xml:space="preserve"> </v>
      </c>
      <c r="Q176" s="17">
        <f t="shared" si="11"/>
        <v>0</v>
      </c>
      <c r="R176" s="65"/>
      <c r="S176" s="66">
        <f t="shared" si="13"/>
        <v>0</v>
      </c>
      <c r="T176" s="31">
        <f>SUMIF($G$8:$G$542,G176:G693,$K$8:$K$542)</f>
        <v>0</v>
      </c>
      <c r="U176" s="32" t="str">
        <f t="shared" si="12"/>
        <v xml:space="preserve"> </v>
      </c>
    </row>
    <row r="177" spans="2:21" x14ac:dyDescent="0.25">
      <c r="B177" s="11"/>
      <c r="C177" s="12"/>
      <c r="D177" s="13"/>
      <c r="E177" s="13"/>
      <c r="F177" s="13"/>
      <c r="G177" s="12"/>
      <c r="H177" s="14"/>
      <c r="I177" s="14"/>
      <c r="J177" s="12"/>
      <c r="K177" s="15"/>
      <c r="L177" s="15"/>
      <c r="M177" s="15"/>
      <c r="N177" s="15"/>
      <c r="O177" s="15"/>
      <c r="P177" s="16" t="str">
        <f t="shared" si="10"/>
        <v xml:space="preserve"> </v>
      </c>
      <c r="Q177" s="17">
        <f t="shared" si="11"/>
        <v>0</v>
      </c>
      <c r="R177" s="65"/>
      <c r="S177" s="66">
        <f t="shared" si="13"/>
        <v>0</v>
      </c>
      <c r="T177" s="31">
        <f>SUMIF($G$8:$G$542,G177:G694,$K$8:$K$542)</f>
        <v>0</v>
      </c>
      <c r="U177" s="32" t="str">
        <f t="shared" si="12"/>
        <v xml:space="preserve"> </v>
      </c>
    </row>
    <row r="178" spans="2:21" x14ac:dyDescent="0.25">
      <c r="B178" s="11"/>
      <c r="C178" s="12"/>
      <c r="D178" s="13"/>
      <c r="E178" s="13"/>
      <c r="F178" s="13"/>
      <c r="G178" s="12"/>
      <c r="H178" s="14"/>
      <c r="I178" s="14"/>
      <c r="J178" s="12"/>
      <c r="K178" s="15"/>
      <c r="L178" s="15"/>
      <c r="M178" s="15"/>
      <c r="N178" s="15"/>
      <c r="O178" s="15"/>
      <c r="P178" s="16" t="str">
        <f t="shared" si="10"/>
        <v xml:space="preserve"> </v>
      </c>
      <c r="Q178" s="17">
        <f t="shared" si="11"/>
        <v>0</v>
      </c>
      <c r="R178" s="65"/>
      <c r="S178" s="66">
        <f t="shared" si="13"/>
        <v>0</v>
      </c>
      <c r="T178" s="31">
        <f>SUMIF($G$8:$G$542,G178:G695,$K$8:$K$542)</f>
        <v>0</v>
      </c>
      <c r="U178" s="32" t="str">
        <f t="shared" si="12"/>
        <v xml:space="preserve"> </v>
      </c>
    </row>
    <row r="179" spans="2:21" x14ac:dyDescent="0.25">
      <c r="B179" s="11"/>
      <c r="C179" s="12"/>
      <c r="D179" s="13"/>
      <c r="E179" s="13"/>
      <c r="F179" s="13"/>
      <c r="G179" s="12"/>
      <c r="H179" s="14"/>
      <c r="I179" s="14"/>
      <c r="J179" s="12"/>
      <c r="K179" s="15"/>
      <c r="L179" s="15"/>
      <c r="M179" s="15"/>
      <c r="N179" s="15"/>
      <c r="O179" s="15"/>
      <c r="P179" s="16" t="str">
        <f t="shared" si="10"/>
        <v xml:space="preserve"> </v>
      </c>
      <c r="Q179" s="17">
        <f t="shared" si="11"/>
        <v>0</v>
      </c>
      <c r="R179" s="65"/>
      <c r="S179" s="66">
        <f t="shared" si="13"/>
        <v>0</v>
      </c>
      <c r="T179" s="31">
        <f>SUMIF($G$8:$G$542,G179:G696,$K$8:$K$542)</f>
        <v>0</v>
      </c>
      <c r="U179" s="32" t="str">
        <f t="shared" si="12"/>
        <v xml:space="preserve"> </v>
      </c>
    </row>
    <row r="180" spans="2:21" x14ac:dyDescent="0.25">
      <c r="B180" s="11"/>
      <c r="C180" s="12"/>
      <c r="D180" s="13"/>
      <c r="E180" s="13"/>
      <c r="F180" s="13"/>
      <c r="G180" s="12"/>
      <c r="H180" s="14"/>
      <c r="I180" s="14"/>
      <c r="J180" s="12"/>
      <c r="K180" s="15"/>
      <c r="L180" s="15"/>
      <c r="M180" s="15"/>
      <c r="N180" s="15"/>
      <c r="O180" s="15"/>
      <c r="P180" s="16" t="str">
        <f t="shared" si="10"/>
        <v xml:space="preserve"> </v>
      </c>
      <c r="Q180" s="17">
        <f t="shared" si="11"/>
        <v>0</v>
      </c>
      <c r="R180" s="65"/>
      <c r="S180" s="66">
        <f t="shared" si="13"/>
        <v>0</v>
      </c>
      <c r="T180" s="31">
        <f>SUMIF($G$8:$G$542,G180:G697,$K$8:$K$542)</f>
        <v>0</v>
      </c>
      <c r="U180" s="32" t="str">
        <f t="shared" si="12"/>
        <v xml:space="preserve"> </v>
      </c>
    </row>
    <row r="181" spans="2:21" x14ac:dyDescent="0.25">
      <c r="B181" s="11"/>
      <c r="C181" s="12"/>
      <c r="D181" s="13"/>
      <c r="E181" s="13"/>
      <c r="F181" s="13"/>
      <c r="G181" s="12"/>
      <c r="H181" s="14"/>
      <c r="I181" s="14"/>
      <c r="J181" s="12"/>
      <c r="K181" s="15"/>
      <c r="L181" s="15"/>
      <c r="M181" s="15"/>
      <c r="N181" s="15"/>
      <c r="O181" s="15"/>
      <c r="P181" s="16" t="str">
        <f t="shared" si="10"/>
        <v xml:space="preserve"> </v>
      </c>
      <c r="Q181" s="17">
        <f t="shared" si="11"/>
        <v>0</v>
      </c>
      <c r="R181" s="65"/>
      <c r="S181" s="66">
        <f t="shared" si="13"/>
        <v>0</v>
      </c>
      <c r="T181" s="31">
        <f>SUMIF($G$8:$G$542,G181:G698,$K$8:$K$542)</f>
        <v>0</v>
      </c>
      <c r="U181" s="32" t="str">
        <f t="shared" si="12"/>
        <v xml:space="preserve"> </v>
      </c>
    </row>
    <row r="182" spans="2:21" x14ac:dyDescent="0.25">
      <c r="B182" s="11"/>
      <c r="C182" s="12"/>
      <c r="D182" s="13"/>
      <c r="E182" s="13"/>
      <c r="F182" s="13"/>
      <c r="G182" s="12"/>
      <c r="H182" s="14"/>
      <c r="I182" s="14"/>
      <c r="J182" s="12"/>
      <c r="K182" s="15"/>
      <c r="L182" s="15"/>
      <c r="M182" s="15"/>
      <c r="N182" s="15"/>
      <c r="O182" s="15"/>
      <c r="P182" s="16" t="str">
        <f t="shared" si="10"/>
        <v xml:space="preserve"> </v>
      </c>
      <c r="Q182" s="17">
        <f t="shared" si="11"/>
        <v>0</v>
      </c>
      <c r="R182" s="65"/>
      <c r="S182" s="66">
        <f t="shared" si="13"/>
        <v>0</v>
      </c>
      <c r="T182" s="31">
        <f>SUMIF($G$8:$G$542,G182:G699,$K$8:$K$542)</f>
        <v>0</v>
      </c>
      <c r="U182" s="32" t="str">
        <f t="shared" si="12"/>
        <v xml:space="preserve"> </v>
      </c>
    </row>
    <row r="183" spans="2:21" x14ac:dyDescent="0.25">
      <c r="B183" s="11"/>
      <c r="C183" s="12"/>
      <c r="D183" s="13"/>
      <c r="E183" s="13"/>
      <c r="F183" s="13"/>
      <c r="G183" s="12"/>
      <c r="H183" s="14"/>
      <c r="I183" s="14"/>
      <c r="J183" s="12"/>
      <c r="K183" s="15"/>
      <c r="L183" s="15"/>
      <c r="M183" s="15"/>
      <c r="N183" s="15"/>
      <c r="O183" s="15"/>
      <c r="P183" s="16" t="str">
        <f t="shared" si="10"/>
        <v xml:space="preserve"> </v>
      </c>
      <c r="Q183" s="17">
        <f t="shared" si="11"/>
        <v>0</v>
      </c>
      <c r="R183" s="65"/>
      <c r="S183" s="66">
        <f t="shared" si="13"/>
        <v>0</v>
      </c>
      <c r="T183" s="31">
        <f>SUMIF($G$8:$G$542,G183:G700,$K$8:$K$542)</f>
        <v>0</v>
      </c>
      <c r="U183" s="32" t="str">
        <f t="shared" si="12"/>
        <v xml:space="preserve"> </v>
      </c>
    </row>
    <row r="184" spans="2:21" x14ac:dyDescent="0.25">
      <c r="B184" s="11"/>
      <c r="C184" s="12"/>
      <c r="D184" s="13"/>
      <c r="E184" s="13"/>
      <c r="F184" s="13"/>
      <c r="G184" s="12"/>
      <c r="H184" s="14"/>
      <c r="I184" s="14"/>
      <c r="J184" s="12"/>
      <c r="K184" s="15"/>
      <c r="L184" s="15"/>
      <c r="M184" s="15"/>
      <c r="N184" s="15"/>
      <c r="O184" s="15"/>
      <c r="P184" s="16" t="str">
        <f t="shared" si="10"/>
        <v xml:space="preserve"> </v>
      </c>
      <c r="Q184" s="17">
        <f t="shared" si="11"/>
        <v>0</v>
      </c>
      <c r="R184" s="65"/>
      <c r="S184" s="66">
        <f t="shared" si="13"/>
        <v>0</v>
      </c>
      <c r="T184" s="31">
        <f>SUMIF($G$8:$G$542,G184:G701,$K$8:$K$542)</f>
        <v>0</v>
      </c>
      <c r="U184" s="32" t="str">
        <f t="shared" si="12"/>
        <v xml:space="preserve"> </v>
      </c>
    </row>
    <row r="185" spans="2:21" x14ac:dyDescent="0.25">
      <c r="B185" s="11"/>
      <c r="C185" s="12"/>
      <c r="D185" s="13"/>
      <c r="E185" s="13"/>
      <c r="F185" s="13"/>
      <c r="G185" s="12"/>
      <c r="H185" s="14"/>
      <c r="I185" s="14"/>
      <c r="J185" s="12"/>
      <c r="K185" s="15"/>
      <c r="L185" s="15"/>
      <c r="M185" s="15"/>
      <c r="N185" s="15"/>
      <c r="O185" s="15"/>
      <c r="P185" s="16" t="str">
        <f t="shared" si="10"/>
        <v xml:space="preserve"> </v>
      </c>
      <c r="Q185" s="17">
        <f t="shared" si="11"/>
        <v>0</v>
      </c>
      <c r="R185" s="65"/>
      <c r="S185" s="66">
        <f t="shared" si="13"/>
        <v>0</v>
      </c>
      <c r="T185" s="31">
        <f>SUMIF($G$8:$G$542,G185:G702,$K$8:$K$542)</f>
        <v>0</v>
      </c>
      <c r="U185" s="32" t="str">
        <f t="shared" si="12"/>
        <v xml:space="preserve"> </v>
      </c>
    </row>
    <row r="186" spans="2:21" x14ac:dyDescent="0.25">
      <c r="B186" s="11"/>
      <c r="C186" s="12"/>
      <c r="D186" s="13"/>
      <c r="E186" s="13"/>
      <c r="F186" s="13"/>
      <c r="G186" s="12"/>
      <c r="H186" s="14"/>
      <c r="I186" s="14"/>
      <c r="J186" s="12"/>
      <c r="K186" s="15"/>
      <c r="L186" s="15"/>
      <c r="M186" s="15"/>
      <c r="N186" s="15"/>
      <c r="O186" s="15"/>
      <c r="P186" s="16" t="str">
        <f t="shared" si="10"/>
        <v xml:space="preserve"> </v>
      </c>
      <c r="Q186" s="17">
        <f t="shared" si="11"/>
        <v>0</v>
      </c>
      <c r="R186" s="65"/>
      <c r="S186" s="66">
        <f t="shared" si="13"/>
        <v>0</v>
      </c>
      <c r="T186" s="31">
        <f>SUMIF($G$8:$G$542,G186:G703,$K$8:$K$542)</f>
        <v>0</v>
      </c>
      <c r="U186" s="32" t="str">
        <f t="shared" si="12"/>
        <v xml:space="preserve"> </v>
      </c>
    </row>
    <row r="187" spans="2:21" x14ac:dyDescent="0.25">
      <c r="B187" s="11"/>
      <c r="C187" s="12"/>
      <c r="D187" s="13"/>
      <c r="E187" s="13"/>
      <c r="F187" s="13"/>
      <c r="G187" s="12"/>
      <c r="H187" s="14"/>
      <c r="I187" s="14"/>
      <c r="J187" s="12"/>
      <c r="K187" s="15"/>
      <c r="L187" s="15"/>
      <c r="M187" s="15"/>
      <c r="N187" s="15"/>
      <c r="O187" s="15"/>
      <c r="P187" s="16" t="str">
        <f t="shared" si="10"/>
        <v xml:space="preserve"> </v>
      </c>
      <c r="Q187" s="17">
        <f t="shared" si="11"/>
        <v>0</v>
      </c>
      <c r="R187" s="65"/>
      <c r="S187" s="66">
        <f t="shared" si="13"/>
        <v>0</v>
      </c>
      <c r="T187" s="31">
        <f>SUMIF($G$8:$G$542,G187:G704,$K$8:$K$542)</f>
        <v>0</v>
      </c>
      <c r="U187" s="32" t="str">
        <f t="shared" si="12"/>
        <v xml:space="preserve"> </v>
      </c>
    </row>
    <row r="188" spans="2:21" x14ac:dyDescent="0.25">
      <c r="B188" s="11"/>
      <c r="C188" s="12"/>
      <c r="D188" s="13"/>
      <c r="E188" s="13"/>
      <c r="F188" s="13"/>
      <c r="G188" s="12"/>
      <c r="H188" s="14"/>
      <c r="I188" s="14"/>
      <c r="J188" s="12"/>
      <c r="K188" s="15"/>
      <c r="L188" s="15"/>
      <c r="M188" s="15"/>
      <c r="N188" s="15"/>
      <c r="O188" s="15"/>
      <c r="P188" s="16" t="str">
        <f t="shared" si="10"/>
        <v xml:space="preserve"> </v>
      </c>
      <c r="Q188" s="17">
        <f t="shared" si="11"/>
        <v>0</v>
      </c>
      <c r="R188" s="65"/>
      <c r="S188" s="66">
        <f t="shared" si="13"/>
        <v>0</v>
      </c>
      <c r="T188" s="31">
        <f>SUMIF($G$8:$G$542,G188:G705,$K$8:$K$542)</f>
        <v>0</v>
      </c>
      <c r="U188" s="32" t="str">
        <f t="shared" si="12"/>
        <v xml:space="preserve"> </v>
      </c>
    </row>
    <row r="189" spans="2:21" x14ac:dyDescent="0.25">
      <c r="B189" s="11"/>
      <c r="C189" s="12"/>
      <c r="D189" s="13"/>
      <c r="E189" s="13"/>
      <c r="F189" s="13"/>
      <c r="G189" s="12"/>
      <c r="H189" s="14"/>
      <c r="I189" s="14"/>
      <c r="J189" s="12"/>
      <c r="K189" s="15"/>
      <c r="L189" s="15"/>
      <c r="M189" s="15"/>
      <c r="N189" s="15"/>
      <c r="O189" s="15"/>
      <c r="P189" s="16" t="str">
        <f t="shared" si="10"/>
        <v xml:space="preserve"> </v>
      </c>
      <c r="Q189" s="17">
        <f t="shared" si="11"/>
        <v>0</v>
      </c>
      <c r="R189" s="65"/>
      <c r="S189" s="66">
        <f t="shared" si="13"/>
        <v>0</v>
      </c>
      <c r="T189" s="31">
        <f>SUMIF($G$8:$G$542,G189:G706,$K$8:$K$542)</f>
        <v>0</v>
      </c>
      <c r="U189" s="32" t="str">
        <f t="shared" si="12"/>
        <v xml:space="preserve"> </v>
      </c>
    </row>
    <row r="190" spans="2:21" x14ac:dyDescent="0.25">
      <c r="B190" s="11"/>
      <c r="C190" s="12"/>
      <c r="D190" s="13"/>
      <c r="E190" s="13"/>
      <c r="F190" s="13"/>
      <c r="G190" s="12"/>
      <c r="H190" s="14"/>
      <c r="I190" s="14"/>
      <c r="J190" s="12"/>
      <c r="K190" s="15"/>
      <c r="L190" s="15"/>
      <c r="M190" s="15"/>
      <c r="N190" s="15"/>
      <c r="O190" s="15"/>
      <c r="P190" s="16" t="str">
        <f t="shared" si="10"/>
        <v xml:space="preserve"> </v>
      </c>
      <c r="Q190" s="17">
        <f t="shared" si="11"/>
        <v>0</v>
      </c>
      <c r="R190" s="65"/>
      <c r="S190" s="66">
        <f t="shared" si="13"/>
        <v>0</v>
      </c>
      <c r="T190" s="31">
        <f>SUMIF($G$8:$G$542,G190:G707,$K$8:$K$542)</f>
        <v>0</v>
      </c>
      <c r="U190" s="32" t="str">
        <f t="shared" si="12"/>
        <v xml:space="preserve"> </v>
      </c>
    </row>
    <row r="191" spans="2:21" x14ac:dyDescent="0.25">
      <c r="B191" s="11"/>
      <c r="C191" s="12"/>
      <c r="D191" s="13"/>
      <c r="E191" s="13"/>
      <c r="F191" s="13"/>
      <c r="G191" s="12"/>
      <c r="H191" s="14"/>
      <c r="I191" s="14"/>
      <c r="J191" s="12"/>
      <c r="K191" s="15"/>
      <c r="L191" s="15"/>
      <c r="M191" s="15"/>
      <c r="N191" s="15"/>
      <c r="O191" s="15"/>
      <c r="P191" s="16" t="str">
        <f t="shared" si="10"/>
        <v xml:space="preserve"> </v>
      </c>
      <c r="Q191" s="17">
        <f t="shared" si="11"/>
        <v>0</v>
      </c>
      <c r="R191" s="65"/>
      <c r="S191" s="66">
        <f t="shared" si="13"/>
        <v>0</v>
      </c>
      <c r="T191" s="31">
        <f>SUMIF($G$8:$G$542,G191:G708,$K$8:$K$542)</f>
        <v>0</v>
      </c>
      <c r="U191" s="32" t="str">
        <f t="shared" si="12"/>
        <v xml:space="preserve"> </v>
      </c>
    </row>
    <row r="192" spans="2:21" x14ac:dyDescent="0.25">
      <c r="B192" s="11"/>
      <c r="C192" s="12"/>
      <c r="D192" s="13"/>
      <c r="E192" s="13"/>
      <c r="F192" s="13"/>
      <c r="G192" s="12"/>
      <c r="H192" s="14"/>
      <c r="I192" s="14"/>
      <c r="J192" s="12"/>
      <c r="K192" s="15"/>
      <c r="L192" s="15"/>
      <c r="M192" s="15"/>
      <c r="N192" s="15"/>
      <c r="O192" s="15"/>
      <c r="P192" s="16" t="str">
        <f t="shared" si="10"/>
        <v xml:space="preserve"> </v>
      </c>
      <c r="Q192" s="17">
        <f t="shared" si="11"/>
        <v>0</v>
      </c>
      <c r="R192" s="65"/>
      <c r="S192" s="66">
        <f t="shared" si="13"/>
        <v>0</v>
      </c>
      <c r="T192" s="31">
        <f>SUMIF($G$8:$G$542,G192:G709,$K$8:$K$542)</f>
        <v>0</v>
      </c>
      <c r="U192" s="32" t="str">
        <f t="shared" si="12"/>
        <v xml:space="preserve"> </v>
      </c>
    </row>
    <row r="193" spans="2:21" x14ac:dyDescent="0.25">
      <c r="B193" s="11"/>
      <c r="C193" s="12"/>
      <c r="D193" s="13"/>
      <c r="E193" s="13"/>
      <c r="F193" s="13"/>
      <c r="G193" s="12"/>
      <c r="H193" s="14"/>
      <c r="I193" s="14"/>
      <c r="J193" s="12"/>
      <c r="K193" s="15"/>
      <c r="L193" s="15"/>
      <c r="M193" s="15"/>
      <c r="N193" s="15"/>
      <c r="O193" s="15"/>
      <c r="P193" s="16" t="str">
        <f t="shared" si="10"/>
        <v xml:space="preserve"> </v>
      </c>
      <c r="Q193" s="17">
        <f t="shared" si="11"/>
        <v>0</v>
      </c>
      <c r="R193" s="65"/>
      <c r="S193" s="66">
        <f t="shared" si="13"/>
        <v>0</v>
      </c>
      <c r="T193" s="31">
        <f>SUMIF($G$8:$G$542,G193:G710,$K$8:$K$542)</f>
        <v>0</v>
      </c>
      <c r="U193" s="32" t="str">
        <f t="shared" si="12"/>
        <v xml:space="preserve"> </v>
      </c>
    </row>
    <row r="194" spans="2:21" x14ac:dyDescent="0.25">
      <c r="B194" s="11"/>
      <c r="C194" s="12"/>
      <c r="D194" s="13"/>
      <c r="E194" s="13"/>
      <c r="F194" s="13"/>
      <c r="G194" s="12"/>
      <c r="H194" s="14"/>
      <c r="I194" s="14"/>
      <c r="J194" s="12"/>
      <c r="K194" s="15"/>
      <c r="L194" s="15"/>
      <c r="M194" s="15"/>
      <c r="N194" s="15"/>
      <c r="O194" s="15"/>
      <c r="P194" s="16" t="str">
        <f t="shared" si="10"/>
        <v xml:space="preserve"> </v>
      </c>
      <c r="Q194" s="17">
        <f t="shared" si="11"/>
        <v>0</v>
      </c>
      <c r="R194" s="65"/>
      <c r="S194" s="66">
        <f t="shared" si="13"/>
        <v>0</v>
      </c>
      <c r="T194" s="31">
        <f>SUMIF($G$8:$G$542,G194:G711,$K$8:$K$542)</f>
        <v>0</v>
      </c>
      <c r="U194" s="32" t="str">
        <f t="shared" si="12"/>
        <v xml:space="preserve"> </v>
      </c>
    </row>
    <row r="195" spans="2:21" x14ac:dyDescent="0.25">
      <c r="B195" s="11"/>
      <c r="C195" s="12"/>
      <c r="D195" s="13"/>
      <c r="E195" s="13"/>
      <c r="F195" s="13"/>
      <c r="G195" s="12"/>
      <c r="H195" s="14"/>
      <c r="I195" s="14"/>
      <c r="J195" s="12"/>
      <c r="K195" s="15"/>
      <c r="L195" s="15"/>
      <c r="M195" s="15"/>
      <c r="N195" s="15"/>
      <c r="O195" s="15"/>
      <c r="P195" s="16" t="str">
        <f t="shared" si="10"/>
        <v xml:space="preserve"> </v>
      </c>
      <c r="Q195" s="17">
        <f t="shared" si="11"/>
        <v>0</v>
      </c>
      <c r="R195" s="65"/>
      <c r="S195" s="66">
        <f t="shared" si="13"/>
        <v>0</v>
      </c>
      <c r="T195" s="31">
        <f>SUMIF($G$8:$G$542,G195:G712,$K$8:$K$542)</f>
        <v>0</v>
      </c>
      <c r="U195" s="32" t="str">
        <f t="shared" si="12"/>
        <v xml:space="preserve"> </v>
      </c>
    </row>
    <row r="196" spans="2:21" x14ac:dyDescent="0.25">
      <c r="B196" s="11"/>
      <c r="C196" s="12"/>
      <c r="D196" s="13"/>
      <c r="E196" s="13"/>
      <c r="F196" s="13"/>
      <c r="G196" s="12"/>
      <c r="H196" s="14"/>
      <c r="I196" s="14"/>
      <c r="J196" s="12"/>
      <c r="K196" s="15"/>
      <c r="L196" s="15"/>
      <c r="M196" s="15"/>
      <c r="N196" s="15"/>
      <c r="O196" s="15"/>
      <c r="P196" s="16" t="str">
        <f t="shared" si="10"/>
        <v xml:space="preserve"> </v>
      </c>
      <c r="Q196" s="17">
        <f t="shared" si="11"/>
        <v>0</v>
      </c>
      <c r="R196" s="65"/>
      <c r="S196" s="66">
        <f t="shared" si="13"/>
        <v>0</v>
      </c>
      <c r="T196" s="31">
        <f>SUMIF($G$8:$G$542,G196:G713,$K$8:$K$542)</f>
        <v>0</v>
      </c>
      <c r="U196" s="32" t="str">
        <f t="shared" si="12"/>
        <v xml:space="preserve"> </v>
      </c>
    </row>
    <row r="197" spans="2:21" x14ac:dyDescent="0.25">
      <c r="B197" s="11"/>
      <c r="C197" s="12"/>
      <c r="D197" s="13"/>
      <c r="E197" s="13"/>
      <c r="F197" s="13"/>
      <c r="G197" s="12"/>
      <c r="H197" s="14"/>
      <c r="I197" s="14"/>
      <c r="J197" s="12"/>
      <c r="K197" s="15"/>
      <c r="L197" s="15"/>
      <c r="M197" s="15"/>
      <c r="N197" s="15"/>
      <c r="O197" s="15"/>
      <c r="P197" s="16" t="str">
        <f t="shared" si="10"/>
        <v xml:space="preserve"> </v>
      </c>
      <c r="Q197" s="17">
        <f t="shared" si="11"/>
        <v>0</v>
      </c>
      <c r="R197" s="65"/>
      <c r="S197" s="66">
        <f t="shared" si="13"/>
        <v>0</v>
      </c>
      <c r="T197" s="31">
        <f>SUMIF($G$8:$G$542,G197:G714,$K$8:$K$542)</f>
        <v>0</v>
      </c>
      <c r="U197" s="32" t="str">
        <f t="shared" si="12"/>
        <v xml:space="preserve"> </v>
      </c>
    </row>
    <row r="198" spans="2:21" x14ac:dyDescent="0.25">
      <c r="B198" s="11"/>
      <c r="C198" s="12"/>
      <c r="D198" s="13"/>
      <c r="E198" s="13"/>
      <c r="F198" s="13"/>
      <c r="G198" s="12"/>
      <c r="H198" s="14"/>
      <c r="I198" s="14"/>
      <c r="J198" s="12"/>
      <c r="K198" s="15"/>
      <c r="L198" s="15"/>
      <c r="M198" s="15"/>
      <c r="N198" s="15"/>
      <c r="O198" s="15"/>
      <c r="P198" s="16" t="str">
        <f t="shared" si="10"/>
        <v xml:space="preserve"> </v>
      </c>
      <c r="Q198" s="17">
        <f t="shared" si="11"/>
        <v>0</v>
      </c>
      <c r="R198" s="65"/>
      <c r="S198" s="66">
        <f t="shared" si="13"/>
        <v>0</v>
      </c>
      <c r="T198" s="31">
        <f>SUMIF($G$8:$G$542,G198:G715,$K$8:$K$542)</f>
        <v>0</v>
      </c>
      <c r="U198" s="32" t="str">
        <f t="shared" si="12"/>
        <v xml:space="preserve"> </v>
      </c>
    </row>
    <row r="199" spans="2:21" x14ac:dyDescent="0.25">
      <c r="B199" s="11"/>
      <c r="C199" s="12"/>
      <c r="D199" s="13"/>
      <c r="E199" s="13"/>
      <c r="F199" s="13"/>
      <c r="G199" s="12"/>
      <c r="H199" s="14"/>
      <c r="I199" s="14"/>
      <c r="J199" s="12"/>
      <c r="K199" s="15"/>
      <c r="L199" s="15"/>
      <c r="M199" s="15"/>
      <c r="N199" s="15"/>
      <c r="O199" s="15"/>
      <c r="P199" s="16" t="str">
        <f t="shared" si="10"/>
        <v xml:space="preserve"> </v>
      </c>
      <c r="Q199" s="17">
        <f t="shared" si="11"/>
        <v>0</v>
      </c>
      <c r="R199" s="65"/>
      <c r="S199" s="66">
        <f t="shared" si="13"/>
        <v>0</v>
      </c>
      <c r="T199" s="31">
        <f>SUMIF($G$8:$G$542,G199:G716,$K$8:$K$542)</f>
        <v>0</v>
      </c>
      <c r="U199" s="32" t="str">
        <f t="shared" si="12"/>
        <v xml:space="preserve"> </v>
      </c>
    </row>
    <row r="200" spans="2:21" x14ac:dyDescent="0.25">
      <c r="B200" s="11"/>
      <c r="C200" s="12"/>
      <c r="D200" s="13"/>
      <c r="E200" s="13"/>
      <c r="F200" s="13"/>
      <c r="G200" s="12"/>
      <c r="H200" s="14"/>
      <c r="I200" s="14"/>
      <c r="J200" s="12"/>
      <c r="K200" s="15"/>
      <c r="L200" s="15"/>
      <c r="M200" s="15"/>
      <c r="N200" s="15"/>
      <c r="O200" s="15"/>
      <c r="P200" s="16" t="str">
        <f t="shared" si="10"/>
        <v xml:space="preserve"> </v>
      </c>
      <c r="Q200" s="17">
        <f t="shared" si="11"/>
        <v>0</v>
      </c>
      <c r="R200" s="65"/>
      <c r="S200" s="66">
        <f t="shared" si="13"/>
        <v>0</v>
      </c>
      <c r="T200" s="31">
        <f>SUMIF($G$8:$G$542,G200:G717,$K$8:$K$542)</f>
        <v>0</v>
      </c>
      <c r="U200" s="32" t="str">
        <f t="shared" si="12"/>
        <v xml:space="preserve"> </v>
      </c>
    </row>
    <row r="201" spans="2:21" x14ac:dyDescent="0.25">
      <c r="B201" s="11"/>
      <c r="C201" s="12"/>
      <c r="D201" s="13"/>
      <c r="E201" s="13"/>
      <c r="F201" s="13"/>
      <c r="G201" s="12"/>
      <c r="H201" s="14"/>
      <c r="I201" s="14"/>
      <c r="J201" s="12"/>
      <c r="K201" s="15"/>
      <c r="L201" s="15"/>
      <c r="M201" s="15"/>
      <c r="N201" s="15"/>
      <c r="O201" s="15"/>
      <c r="P201" s="16" t="str">
        <f t="shared" ref="P201:P264" si="14">+IF(K201&lt;=0," ",IF(K201&lt;=10,"A",IF(K201&gt;=11,"B")))</f>
        <v xml:space="preserve"> </v>
      </c>
      <c r="Q201" s="17">
        <f t="shared" ref="Q201:Q264" si="15">+IF(P201=" ",K201*0,IF(P201="A",K201*2500,IF(P201="B",K201*3000)))</f>
        <v>0</v>
      </c>
      <c r="R201" s="65"/>
      <c r="S201" s="66">
        <f t="shared" si="13"/>
        <v>0</v>
      </c>
      <c r="T201" s="31">
        <f>SUMIF($G$8:$G$542,G201:G718,$K$8:$K$542)</f>
        <v>0</v>
      </c>
      <c r="U201" s="32" t="str">
        <f t="shared" ref="U201:U264" si="16">+IF(T201=0," ",IF(T201&lt;=50,"OK",IF(T201&gt;=51,"LEBIH")))</f>
        <v xml:space="preserve"> </v>
      </c>
    </row>
    <row r="202" spans="2:21" x14ac:dyDescent="0.25">
      <c r="B202" s="11"/>
      <c r="C202" s="12"/>
      <c r="D202" s="13"/>
      <c r="E202" s="13"/>
      <c r="F202" s="13"/>
      <c r="G202" s="12"/>
      <c r="H202" s="14"/>
      <c r="I202" s="14"/>
      <c r="J202" s="12"/>
      <c r="K202" s="15"/>
      <c r="L202" s="15"/>
      <c r="M202" s="15"/>
      <c r="N202" s="15"/>
      <c r="O202" s="15"/>
      <c r="P202" s="16" t="str">
        <f t="shared" si="14"/>
        <v xml:space="preserve"> </v>
      </c>
      <c r="Q202" s="17">
        <f t="shared" si="15"/>
        <v>0</v>
      </c>
      <c r="R202" s="65"/>
      <c r="S202" s="66">
        <f t="shared" si="13"/>
        <v>0</v>
      </c>
      <c r="T202" s="31">
        <f>SUMIF($G$8:$G$542,G202:G719,$K$8:$K$542)</f>
        <v>0</v>
      </c>
      <c r="U202" s="32" t="str">
        <f t="shared" si="16"/>
        <v xml:space="preserve"> </v>
      </c>
    </row>
    <row r="203" spans="2:21" x14ac:dyDescent="0.25">
      <c r="B203" s="11"/>
      <c r="C203" s="12"/>
      <c r="D203" s="13"/>
      <c r="E203" s="13"/>
      <c r="F203" s="13"/>
      <c r="G203" s="12"/>
      <c r="H203" s="14"/>
      <c r="I203" s="14"/>
      <c r="J203" s="12"/>
      <c r="K203" s="15"/>
      <c r="L203" s="15"/>
      <c r="M203" s="15"/>
      <c r="N203" s="15"/>
      <c r="O203" s="15"/>
      <c r="P203" s="16" t="str">
        <f t="shared" si="14"/>
        <v xml:space="preserve"> </v>
      </c>
      <c r="Q203" s="17">
        <f t="shared" si="15"/>
        <v>0</v>
      </c>
      <c r="R203" s="65"/>
      <c r="S203" s="66">
        <f t="shared" si="13"/>
        <v>0</v>
      </c>
      <c r="T203" s="31">
        <f>SUMIF($G$8:$G$542,G203:G720,$K$8:$K$542)</f>
        <v>0</v>
      </c>
      <c r="U203" s="32" t="str">
        <f t="shared" si="16"/>
        <v xml:space="preserve"> </v>
      </c>
    </row>
    <row r="204" spans="2:21" x14ac:dyDescent="0.25">
      <c r="B204" s="11"/>
      <c r="C204" s="12"/>
      <c r="D204" s="13"/>
      <c r="E204" s="13"/>
      <c r="F204" s="13"/>
      <c r="G204" s="12"/>
      <c r="H204" s="14"/>
      <c r="I204" s="14"/>
      <c r="J204" s="12"/>
      <c r="K204" s="15"/>
      <c r="L204" s="15"/>
      <c r="M204" s="15"/>
      <c r="N204" s="15"/>
      <c r="O204" s="15"/>
      <c r="P204" s="16" t="str">
        <f t="shared" si="14"/>
        <v xml:space="preserve"> </v>
      </c>
      <c r="Q204" s="17">
        <f t="shared" si="15"/>
        <v>0</v>
      </c>
      <c r="R204" s="65"/>
      <c r="S204" s="66">
        <f t="shared" si="13"/>
        <v>0</v>
      </c>
      <c r="T204" s="31">
        <f>SUMIF($G$8:$G$542,G204:G721,$K$8:$K$542)</f>
        <v>0</v>
      </c>
      <c r="U204" s="32" t="str">
        <f t="shared" si="16"/>
        <v xml:space="preserve"> </v>
      </c>
    </row>
    <row r="205" spans="2:21" x14ac:dyDescent="0.25">
      <c r="B205" s="11"/>
      <c r="C205" s="12"/>
      <c r="D205" s="13"/>
      <c r="E205" s="13"/>
      <c r="F205" s="13"/>
      <c r="G205" s="12"/>
      <c r="H205" s="14"/>
      <c r="I205" s="14"/>
      <c r="J205" s="12"/>
      <c r="K205" s="15"/>
      <c r="L205" s="15"/>
      <c r="M205" s="15"/>
      <c r="N205" s="15"/>
      <c r="O205" s="15"/>
      <c r="P205" s="16" t="str">
        <f t="shared" si="14"/>
        <v xml:space="preserve"> </v>
      </c>
      <c r="Q205" s="17">
        <f t="shared" si="15"/>
        <v>0</v>
      </c>
      <c r="R205" s="65"/>
      <c r="S205" s="66">
        <f t="shared" si="13"/>
        <v>0</v>
      </c>
      <c r="T205" s="31">
        <f>SUMIF($G$8:$G$542,G205:G722,$K$8:$K$542)</f>
        <v>0</v>
      </c>
      <c r="U205" s="32" t="str">
        <f t="shared" si="16"/>
        <v xml:space="preserve"> </v>
      </c>
    </row>
    <row r="206" spans="2:21" x14ac:dyDescent="0.25">
      <c r="B206" s="11"/>
      <c r="C206" s="12"/>
      <c r="D206" s="13"/>
      <c r="E206" s="13"/>
      <c r="F206" s="13"/>
      <c r="G206" s="12"/>
      <c r="H206" s="14"/>
      <c r="I206" s="14"/>
      <c r="J206" s="12"/>
      <c r="K206" s="15"/>
      <c r="L206" s="15"/>
      <c r="M206" s="15"/>
      <c r="N206" s="15"/>
      <c r="O206" s="15"/>
      <c r="P206" s="16" t="str">
        <f t="shared" si="14"/>
        <v xml:space="preserve"> </v>
      </c>
      <c r="Q206" s="17">
        <f t="shared" si="15"/>
        <v>0</v>
      </c>
      <c r="R206" s="65"/>
      <c r="S206" s="66">
        <f t="shared" ref="S206:S269" si="17">+Q206-R206</f>
        <v>0</v>
      </c>
      <c r="T206" s="31">
        <f>SUMIF($G$8:$G$542,G206:G723,$K$8:$K$542)</f>
        <v>0</v>
      </c>
      <c r="U206" s="32" t="str">
        <f t="shared" si="16"/>
        <v xml:space="preserve"> </v>
      </c>
    </row>
    <row r="207" spans="2:21" x14ac:dyDescent="0.25">
      <c r="B207" s="11"/>
      <c r="C207" s="12"/>
      <c r="D207" s="13"/>
      <c r="E207" s="13"/>
      <c r="F207" s="13"/>
      <c r="G207" s="12"/>
      <c r="H207" s="14"/>
      <c r="I207" s="14"/>
      <c r="J207" s="12"/>
      <c r="K207" s="15"/>
      <c r="L207" s="15"/>
      <c r="M207" s="15"/>
      <c r="N207" s="15"/>
      <c r="O207" s="15"/>
      <c r="P207" s="16" t="str">
        <f t="shared" si="14"/>
        <v xml:space="preserve"> </v>
      </c>
      <c r="Q207" s="17">
        <f t="shared" si="15"/>
        <v>0</v>
      </c>
      <c r="R207" s="65"/>
      <c r="S207" s="66">
        <f t="shared" si="17"/>
        <v>0</v>
      </c>
      <c r="T207" s="31">
        <f>SUMIF($G$8:$G$542,G207:G724,$K$8:$K$542)</f>
        <v>0</v>
      </c>
      <c r="U207" s="32" t="str">
        <f t="shared" si="16"/>
        <v xml:space="preserve"> </v>
      </c>
    </row>
    <row r="208" spans="2:21" x14ac:dyDescent="0.25">
      <c r="B208" s="11"/>
      <c r="C208" s="12"/>
      <c r="D208" s="13"/>
      <c r="E208" s="13"/>
      <c r="F208" s="13"/>
      <c r="G208" s="12"/>
      <c r="H208" s="14"/>
      <c r="I208" s="14"/>
      <c r="J208" s="12"/>
      <c r="K208" s="15"/>
      <c r="L208" s="15"/>
      <c r="M208" s="15"/>
      <c r="N208" s="15"/>
      <c r="O208" s="15"/>
      <c r="P208" s="16" t="str">
        <f t="shared" si="14"/>
        <v xml:space="preserve"> </v>
      </c>
      <c r="Q208" s="17">
        <f t="shared" si="15"/>
        <v>0</v>
      </c>
      <c r="R208" s="65"/>
      <c r="S208" s="66">
        <f t="shared" si="17"/>
        <v>0</v>
      </c>
      <c r="T208" s="31">
        <f>SUMIF($G$8:$G$542,G208:G725,$K$8:$K$542)</f>
        <v>0</v>
      </c>
      <c r="U208" s="32" t="str">
        <f t="shared" si="16"/>
        <v xml:space="preserve"> </v>
      </c>
    </row>
    <row r="209" spans="2:21" x14ac:dyDescent="0.25">
      <c r="B209" s="11"/>
      <c r="C209" s="12"/>
      <c r="D209" s="13"/>
      <c r="E209" s="13"/>
      <c r="F209" s="13"/>
      <c r="G209" s="12"/>
      <c r="H209" s="14"/>
      <c r="I209" s="14"/>
      <c r="J209" s="12"/>
      <c r="K209" s="15"/>
      <c r="L209" s="15"/>
      <c r="M209" s="15"/>
      <c r="N209" s="15"/>
      <c r="O209" s="15"/>
      <c r="P209" s="16" t="str">
        <f t="shared" si="14"/>
        <v xml:space="preserve"> </v>
      </c>
      <c r="Q209" s="17">
        <f t="shared" si="15"/>
        <v>0</v>
      </c>
      <c r="R209" s="65"/>
      <c r="S209" s="66">
        <f t="shared" si="17"/>
        <v>0</v>
      </c>
      <c r="T209" s="31">
        <f>SUMIF($G$8:$G$542,G209:G726,$K$8:$K$542)</f>
        <v>0</v>
      </c>
      <c r="U209" s="32" t="str">
        <f t="shared" si="16"/>
        <v xml:space="preserve"> </v>
      </c>
    </row>
    <row r="210" spans="2:21" x14ac:dyDescent="0.25">
      <c r="B210" s="11"/>
      <c r="C210" s="12"/>
      <c r="D210" s="13"/>
      <c r="E210" s="13"/>
      <c r="F210" s="13"/>
      <c r="G210" s="12"/>
      <c r="H210" s="14"/>
      <c r="I210" s="14"/>
      <c r="J210" s="12"/>
      <c r="K210" s="15"/>
      <c r="L210" s="15"/>
      <c r="M210" s="15"/>
      <c r="N210" s="15"/>
      <c r="O210" s="15"/>
      <c r="P210" s="16" t="str">
        <f t="shared" si="14"/>
        <v xml:space="preserve"> </v>
      </c>
      <c r="Q210" s="17">
        <f t="shared" si="15"/>
        <v>0</v>
      </c>
      <c r="R210" s="65"/>
      <c r="S210" s="66">
        <f t="shared" si="17"/>
        <v>0</v>
      </c>
      <c r="T210" s="31">
        <f>SUMIF($G$8:$G$542,G210:G727,$K$8:$K$542)</f>
        <v>0</v>
      </c>
      <c r="U210" s="32" t="str">
        <f t="shared" si="16"/>
        <v xml:space="preserve"> </v>
      </c>
    </row>
    <row r="211" spans="2:21" x14ac:dyDescent="0.25">
      <c r="B211" s="11"/>
      <c r="C211" s="12"/>
      <c r="D211" s="13"/>
      <c r="E211" s="13"/>
      <c r="F211" s="13"/>
      <c r="G211" s="12"/>
      <c r="H211" s="14"/>
      <c r="I211" s="14"/>
      <c r="J211" s="12"/>
      <c r="K211" s="15"/>
      <c r="L211" s="15"/>
      <c r="M211" s="15"/>
      <c r="N211" s="15"/>
      <c r="O211" s="15"/>
      <c r="P211" s="16" t="str">
        <f t="shared" si="14"/>
        <v xml:space="preserve"> </v>
      </c>
      <c r="Q211" s="17">
        <f t="shared" si="15"/>
        <v>0</v>
      </c>
      <c r="R211" s="65"/>
      <c r="S211" s="66">
        <f t="shared" si="17"/>
        <v>0</v>
      </c>
      <c r="T211" s="31">
        <f>SUMIF($G$8:$G$542,G211:G728,$K$8:$K$542)</f>
        <v>0</v>
      </c>
      <c r="U211" s="32" t="str">
        <f t="shared" si="16"/>
        <v xml:space="preserve"> </v>
      </c>
    </row>
    <row r="212" spans="2:21" x14ac:dyDescent="0.25">
      <c r="B212" s="11"/>
      <c r="C212" s="12"/>
      <c r="D212" s="13"/>
      <c r="E212" s="13"/>
      <c r="F212" s="13"/>
      <c r="G212" s="12"/>
      <c r="H212" s="14"/>
      <c r="I212" s="14"/>
      <c r="J212" s="12"/>
      <c r="K212" s="15"/>
      <c r="L212" s="15"/>
      <c r="M212" s="15"/>
      <c r="N212" s="15"/>
      <c r="O212" s="15"/>
      <c r="P212" s="16" t="str">
        <f t="shared" si="14"/>
        <v xml:space="preserve"> </v>
      </c>
      <c r="Q212" s="17">
        <f t="shared" si="15"/>
        <v>0</v>
      </c>
      <c r="R212" s="65"/>
      <c r="S212" s="66">
        <f t="shared" si="17"/>
        <v>0</v>
      </c>
      <c r="T212" s="31">
        <f>SUMIF($G$8:$G$542,G212:G729,$K$8:$K$542)</f>
        <v>0</v>
      </c>
      <c r="U212" s="32" t="str">
        <f t="shared" si="16"/>
        <v xml:space="preserve"> </v>
      </c>
    </row>
    <row r="213" spans="2:21" x14ac:dyDescent="0.25">
      <c r="B213" s="11"/>
      <c r="C213" s="12"/>
      <c r="D213" s="13"/>
      <c r="E213" s="13"/>
      <c r="F213" s="13"/>
      <c r="G213" s="12"/>
      <c r="H213" s="14"/>
      <c r="I213" s="14"/>
      <c r="J213" s="12"/>
      <c r="K213" s="15"/>
      <c r="L213" s="15"/>
      <c r="M213" s="15"/>
      <c r="N213" s="15"/>
      <c r="O213" s="15"/>
      <c r="P213" s="16" t="str">
        <f t="shared" si="14"/>
        <v xml:space="preserve"> </v>
      </c>
      <c r="Q213" s="17">
        <f t="shared" si="15"/>
        <v>0</v>
      </c>
      <c r="R213" s="65"/>
      <c r="S213" s="66">
        <f t="shared" si="17"/>
        <v>0</v>
      </c>
      <c r="T213" s="31">
        <f>SUMIF($G$8:$G$542,G213:G730,$K$8:$K$542)</f>
        <v>0</v>
      </c>
      <c r="U213" s="32" t="str">
        <f t="shared" si="16"/>
        <v xml:space="preserve"> </v>
      </c>
    </row>
    <row r="214" spans="2:21" x14ac:dyDescent="0.25">
      <c r="B214" s="11"/>
      <c r="C214" s="12"/>
      <c r="D214" s="13"/>
      <c r="E214" s="13"/>
      <c r="F214" s="13"/>
      <c r="G214" s="12"/>
      <c r="H214" s="14"/>
      <c r="I214" s="14"/>
      <c r="J214" s="12"/>
      <c r="K214" s="15"/>
      <c r="L214" s="15"/>
      <c r="M214" s="15"/>
      <c r="N214" s="15"/>
      <c r="O214" s="15"/>
      <c r="P214" s="16" t="str">
        <f t="shared" si="14"/>
        <v xml:space="preserve"> </v>
      </c>
      <c r="Q214" s="17">
        <f t="shared" si="15"/>
        <v>0</v>
      </c>
      <c r="R214" s="65"/>
      <c r="S214" s="66">
        <f t="shared" si="17"/>
        <v>0</v>
      </c>
      <c r="T214" s="31">
        <f>SUMIF($G$8:$G$542,G214:G731,$K$8:$K$542)</f>
        <v>0</v>
      </c>
      <c r="U214" s="32" t="str">
        <f t="shared" si="16"/>
        <v xml:space="preserve"> </v>
      </c>
    </row>
    <row r="215" spans="2:21" x14ac:dyDescent="0.25">
      <c r="B215" s="11"/>
      <c r="C215" s="12"/>
      <c r="D215" s="13"/>
      <c r="E215" s="13"/>
      <c r="F215" s="13"/>
      <c r="G215" s="12"/>
      <c r="H215" s="14"/>
      <c r="I215" s="14"/>
      <c r="J215" s="12"/>
      <c r="K215" s="15"/>
      <c r="L215" s="15"/>
      <c r="M215" s="15"/>
      <c r="N215" s="15"/>
      <c r="O215" s="15"/>
      <c r="P215" s="16" t="str">
        <f t="shared" si="14"/>
        <v xml:space="preserve"> </v>
      </c>
      <c r="Q215" s="17">
        <f t="shared" si="15"/>
        <v>0</v>
      </c>
      <c r="R215" s="65"/>
      <c r="S215" s="66">
        <f t="shared" si="17"/>
        <v>0</v>
      </c>
      <c r="T215" s="31">
        <f>SUMIF($G$8:$G$542,G215:G732,$K$8:$K$542)</f>
        <v>0</v>
      </c>
      <c r="U215" s="32" t="str">
        <f t="shared" si="16"/>
        <v xml:space="preserve"> </v>
      </c>
    </row>
    <row r="216" spans="2:21" x14ac:dyDescent="0.25">
      <c r="B216" s="11"/>
      <c r="C216" s="12"/>
      <c r="D216" s="13"/>
      <c r="E216" s="13"/>
      <c r="F216" s="13"/>
      <c r="G216" s="12"/>
      <c r="H216" s="14"/>
      <c r="I216" s="14"/>
      <c r="J216" s="12"/>
      <c r="K216" s="15"/>
      <c r="L216" s="15"/>
      <c r="M216" s="15"/>
      <c r="N216" s="15"/>
      <c r="O216" s="15"/>
      <c r="P216" s="16" t="str">
        <f t="shared" si="14"/>
        <v xml:space="preserve"> </v>
      </c>
      <c r="Q216" s="17">
        <f t="shared" si="15"/>
        <v>0</v>
      </c>
      <c r="R216" s="65"/>
      <c r="S216" s="66">
        <f t="shared" si="17"/>
        <v>0</v>
      </c>
      <c r="T216" s="31">
        <f>SUMIF($G$8:$G$542,G216:G733,$K$8:$K$542)</f>
        <v>0</v>
      </c>
      <c r="U216" s="32" t="str">
        <f t="shared" si="16"/>
        <v xml:space="preserve"> </v>
      </c>
    </row>
    <row r="217" spans="2:21" x14ac:dyDescent="0.25">
      <c r="B217" s="11"/>
      <c r="C217" s="12"/>
      <c r="D217" s="13"/>
      <c r="E217" s="13"/>
      <c r="F217" s="13"/>
      <c r="G217" s="12"/>
      <c r="H217" s="14"/>
      <c r="I217" s="14"/>
      <c r="J217" s="12"/>
      <c r="K217" s="15"/>
      <c r="L217" s="15"/>
      <c r="M217" s="15"/>
      <c r="N217" s="15"/>
      <c r="O217" s="15"/>
      <c r="P217" s="16" t="str">
        <f t="shared" si="14"/>
        <v xml:space="preserve"> </v>
      </c>
      <c r="Q217" s="17">
        <f t="shared" si="15"/>
        <v>0</v>
      </c>
      <c r="R217" s="65"/>
      <c r="S217" s="66">
        <f t="shared" si="17"/>
        <v>0</v>
      </c>
      <c r="T217" s="31">
        <f>SUMIF($G$8:$G$542,G217:G734,$K$8:$K$542)</f>
        <v>0</v>
      </c>
      <c r="U217" s="32" t="str">
        <f t="shared" si="16"/>
        <v xml:space="preserve"> </v>
      </c>
    </row>
    <row r="218" spans="2:21" x14ac:dyDescent="0.25">
      <c r="B218" s="11"/>
      <c r="C218" s="12"/>
      <c r="D218" s="13"/>
      <c r="E218" s="13"/>
      <c r="F218" s="13"/>
      <c r="G218" s="12"/>
      <c r="H218" s="14"/>
      <c r="I218" s="14"/>
      <c r="J218" s="12"/>
      <c r="K218" s="15"/>
      <c r="L218" s="15"/>
      <c r="M218" s="15"/>
      <c r="N218" s="15"/>
      <c r="O218" s="15"/>
      <c r="P218" s="16" t="str">
        <f t="shared" si="14"/>
        <v xml:space="preserve"> </v>
      </c>
      <c r="Q218" s="17">
        <f t="shared" si="15"/>
        <v>0</v>
      </c>
      <c r="R218" s="65"/>
      <c r="S218" s="66">
        <f t="shared" si="17"/>
        <v>0</v>
      </c>
      <c r="T218" s="31">
        <f>SUMIF($G$8:$G$542,G218:G735,$K$8:$K$542)</f>
        <v>0</v>
      </c>
      <c r="U218" s="32" t="str">
        <f t="shared" si="16"/>
        <v xml:space="preserve"> </v>
      </c>
    </row>
    <row r="219" spans="2:21" x14ac:dyDescent="0.25">
      <c r="B219" s="11"/>
      <c r="C219" s="12"/>
      <c r="D219" s="13"/>
      <c r="E219" s="13"/>
      <c r="F219" s="13"/>
      <c r="G219" s="12"/>
      <c r="H219" s="14"/>
      <c r="I219" s="14"/>
      <c r="J219" s="12"/>
      <c r="K219" s="15"/>
      <c r="L219" s="15"/>
      <c r="M219" s="15"/>
      <c r="N219" s="15"/>
      <c r="O219" s="15"/>
      <c r="P219" s="16" t="str">
        <f t="shared" si="14"/>
        <v xml:space="preserve"> </v>
      </c>
      <c r="Q219" s="17">
        <f t="shared" si="15"/>
        <v>0</v>
      </c>
      <c r="R219" s="65"/>
      <c r="S219" s="66">
        <f t="shared" si="17"/>
        <v>0</v>
      </c>
      <c r="T219" s="31">
        <f>SUMIF($G$8:$G$542,G219:G736,$K$8:$K$542)</f>
        <v>0</v>
      </c>
      <c r="U219" s="32" t="str">
        <f t="shared" si="16"/>
        <v xml:space="preserve"> </v>
      </c>
    </row>
    <row r="220" spans="2:21" x14ac:dyDescent="0.25">
      <c r="B220" s="11"/>
      <c r="C220" s="12"/>
      <c r="D220" s="13"/>
      <c r="E220" s="13"/>
      <c r="F220" s="13"/>
      <c r="G220" s="12"/>
      <c r="H220" s="14"/>
      <c r="I220" s="14"/>
      <c r="J220" s="12"/>
      <c r="K220" s="15"/>
      <c r="L220" s="15"/>
      <c r="M220" s="15"/>
      <c r="N220" s="15"/>
      <c r="O220" s="15"/>
      <c r="P220" s="16" t="str">
        <f t="shared" si="14"/>
        <v xml:space="preserve"> </v>
      </c>
      <c r="Q220" s="17">
        <f t="shared" si="15"/>
        <v>0</v>
      </c>
      <c r="R220" s="65"/>
      <c r="S220" s="66">
        <f t="shared" si="17"/>
        <v>0</v>
      </c>
      <c r="T220" s="31">
        <f>SUMIF($G$8:$G$542,G220:G737,$K$8:$K$542)</f>
        <v>0</v>
      </c>
      <c r="U220" s="32" t="str">
        <f t="shared" si="16"/>
        <v xml:space="preserve"> </v>
      </c>
    </row>
    <row r="221" spans="2:21" x14ac:dyDescent="0.25">
      <c r="B221" s="11"/>
      <c r="C221" s="12"/>
      <c r="D221" s="13"/>
      <c r="E221" s="13"/>
      <c r="F221" s="13"/>
      <c r="G221" s="12"/>
      <c r="H221" s="14"/>
      <c r="I221" s="14"/>
      <c r="J221" s="12"/>
      <c r="K221" s="15"/>
      <c r="L221" s="15"/>
      <c r="M221" s="15"/>
      <c r="N221" s="15"/>
      <c r="O221" s="15"/>
      <c r="P221" s="16" t="str">
        <f t="shared" si="14"/>
        <v xml:space="preserve"> </v>
      </c>
      <c r="Q221" s="17">
        <f t="shared" si="15"/>
        <v>0</v>
      </c>
      <c r="R221" s="65"/>
      <c r="S221" s="66">
        <f t="shared" si="17"/>
        <v>0</v>
      </c>
      <c r="T221" s="31">
        <f>SUMIF($G$8:$G$542,G221:G738,$K$8:$K$542)</f>
        <v>0</v>
      </c>
      <c r="U221" s="32" t="str">
        <f t="shared" si="16"/>
        <v xml:space="preserve"> </v>
      </c>
    </row>
    <row r="222" spans="2:21" x14ac:dyDescent="0.25">
      <c r="B222" s="11"/>
      <c r="C222" s="12"/>
      <c r="D222" s="13"/>
      <c r="E222" s="13"/>
      <c r="F222" s="13"/>
      <c r="G222" s="12"/>
      <c r="H222" s="14"/>
      <c r="I222" s="14"/>
      <c r="J222" s="12"/>
      <c r="K222" s="15"/>
      <c r="L222" s="15"/>
      <c r="M222" s="15"/>
      <c r="N222" s="15"/>
      <c r="O222" s="15"/>
      <c r="P222" s="16" t="str">
        <f t="shared" si="14"/>
        <v xml:space="preserve"> </v>
      </c>
      <c r="Q222" s="17">
        <f t="shared" si="15"/>
        <v>0</v>
      </c>
      <c r="R222" s="65"/>
      <c r="S222" s="66">
        <f t="shared" si="17"/>
        <v>0</v>
      </c>
      <c r="T222" s="31">
        <f>SUMIF($G$8:$G$542,G222:G739,$K$8:$K$542)</f>
        <v>0</v>
      </c>
      <c r="U222" s="32" t="str">
        <f t="shared" si="16"/>
        <v xml:space="preserve"> </v>
      </c>
    </row>
    <row r="223" spans="2:21" x14ac:dyDescent="0.25">
      <c r="B223" s="11"/>
      <c r="C223" s="12"/>
      <c r="D223" s="13"/>
      <c r="E223" s="13"/>
      <c r="F223" s="13"/>
      <c r="G223" s="12"/>
      <c r="H223" s="14"/>
      <c r="I223" s="14"/>
      <c r="J223" s="12"/>
      <c r="K223" s="15"/>
      <c r="L223" s="15"/>
      <c r="M223" s="15"/>
      <c r="N223" s="15"/>
      <c r="O223" s="15"/>
      <c r="P223" s="16" t="str">
        <f t="shared" si="14"/>
        <v xml:space="preserve"> </v>
      </c>
      <c r="Q223" s="17">
        <f t="shared" si="15"/>
        <v>0</v>
      </c>
      <c r="R223" s="65"/>
      <c r="S223" s="66">
        <f t="shared" si="17"/>
        <v>0</v>
      </c>
      <c r="T223" s="31">
        <f>SUMIF($G$8:$G$542,G223:G740,$K$8:$K$542)</f>
        <v>0</v>
      </c>
      <c r="U223" s="32" t="str">
        <f t="shared" si="16"/>
        <v xml:space="preserve"> </v>
      </c>
    </row>
    <row r="224" spans="2:21" x14ac:dyDescent="0.25">
      <c r="B224" s="11"/>
      <c r="C224" s="12"/>
      <c r="D224" s="13"/>
      <c r="E224" s="13"/>
      <c r="F224" s="13"/>
      <c r="G224" s="12"/>
      <c r="H224" s="14"/>
      <c r="I224" s="14"/>
      <c r="J224" s="12"/>
      <c r="K224" s="15"/>
      <c r="L224" s="15"/>
      <c r="M224" s="15"/>
      <c r="N224" s="15"/>
      <c r="O224" s="15"/>
      <c r="P224" s="16" t="str">
        <f t="shared" si="14"/>
        <v xml:space="preserve"> </v>
      </c>
      <c r="Q224" s="17">
        <f t="shared" si="15"/>
        <v>0</v>
      </c>
      <c r="R224" s="65"/>
      <c r="S224" s="66">
        <f t="shared" si="17"/>
        <v>0</v>
      </c>
      <c r="T224" s="31">
        <f>SUMIF($G$8:$G$542,G224:G741,$K$8:$K$542)</f>
        <v>0</v>
      </c>
      <c r="U224" s="32" t="str">
        <f t="shared" si="16"/>
        <v xml:space="preserve"> </v>
      </c>
    </row>
    <row r="225" spans="2:21" x14ac:dyDescent="0.25">
      <c r="B225" s="11"/>
      <c r="C225" s="12"/>
      <c r="D225" s="13"/>
      <c r="E225" s="13"/>
      <c r="F225" s="13"/>
      <c r="G225" s="12"/>
      <c r="H225" s="14"/>
      <c r="I225" s="14"/>
      <c r="J225" s="12"/>
      <c r="K225" s="15"/>
      <c r="L225" s="15"/>
      <c r="M225" s="15"/>
      <c r="N225" s="15"/>
      <c r="O225" s="15"/>
      <c r="P225" s="16" t="str">
        <f t="shared" si="14"/>
        <v xml:space="preserve"> </v>
      </c>
      <c r="Q225" s="17">
        <f t="shared" si="15"/>
        <v>0</v>
      </c>
      <c r="R225" s="65"/>
      <c r="S225" s="66">
        <f t="shared" si="17"/>
        <v>0</v>
      </c>
      <c r="T225" s="31">
        <f>SUMIF($G$8:$G$542,G225:G742,$K$8:$K$542)</f>
        <v>0</v>
      </c>
      <c r="U225" s="32" t="str">
        <f t="shared" si="16"/>
        <v xml:space="preserve"> </v>
      </c>
    </row>
    <row r="226" spans="2:21" x14ac:dyDescent="0.25">
      <c r="B226" s="11"/>
      <c r="C226" s="12"/>
      <c r="D226" s="13"/>
      <c r="E226" s="13"/>
      <c r="F226" s="13"/>
      <c r="G226" s="12"/>
      <c r="H226" s="14"/>
      <c r="I226" s="14"/>
      <c r="J226" s="12"/>
      <c r="K226" s="15"/>
      <c r="L226" s="15"/>
      <c r="M226" s="15"/>
      <c r="N226" s="15"/>
      <c r="O226" s="15"/>
      <c r="P226" s="16" t="str">
        <f t="shared" si="14"/>
        <v xml:space="preserve"> </v>
      </c>
      <c r="Q226" s="17">
        <f t="shared" si="15"/>
        <v>0</v>
      </c>
      <c r="R226" s="65"/>
      <c r="S226" s="66">
        <f t="shared" si="17"/>
        <v>0</v>
      </c>
      <c r="T226" s="31">
        <f>SUMIF($G$8:$G$542,G226:G743,$K$8:$K$542)</f>
        <v>0</v>
      </c>
      <c r="U226" s="32" t="str">
        <f t="shared" si="16"/>
        <v xml:space="preserve"> </v>
      </c>
    </row>
    <row r="227" spans="2:21" x14ac:dyDescent="0.25">
      <c r="B227" s="11"/>
      <c r="C227" s="12"/>
      <c r="D227" s="13"/>
      <c r="E227" s="13"/>
      <c r="F227" s="13"/>
      <c r="G227" s="12"/>
      <c r="H227" s="14"/>
      <c r="I227" s="14"/>
      <c r="J227" s="12"/>
      <c r="K227" s="15"/>
      <c r="L227" s="15"/>
      <c r="M227" s="15"/>
      <c r="N227" s="15"/>
      <c r="O227" s="15"/>
      <c r="P227" s="16" t="str">
        <f t="shared" si="14"/>
        <v xml:space="preserve"> </v>
      </c>
      <c r="Q227" s="17">
        <f t="shared" si="15"/>
        <v>0</v>
      </c>
      <c r="R227" s="65"/>
      <c r="S227" s="66">
        <f t="shared" si="17"/>
        <v>0</v>
      </c>
      <c r="T227" s="31">
        <f>SUMIF($G$8:$G$542,G227:G744,$K$8:$K$542)</f>
        <v>0</v>
      </c>
      <c r="U227" s="32" t="str">
        <f t="shared" si="16"/>
        <v xml:space="preserve"> </v>
      </c>
    </row>
    <row r="228" spans="2:21" x14ac:dyDescent="0.25">
      <c r="B228" s="11"/>
      <c r="C228" s="12"/>
      <c r="D228" s="13"/>
      <c r="E228" s="13"/>
      <c r="F228" s="13"/>
      <c r="G228" s="12"/>
      <c r="H228" s="14"/>
      <c r="I228" s="14"/>
      <c r="J228" s="12"/>
      <c r="K228" s="15"/>
      <c r="L228" s="15"/>
      <c r="M228" s="15"/>
      <c r="N228" s="15"/>
      <c r="O228" s="15"/>
      <c r="P228" s="16" t="str">
        <f t="shared" si="14"/>
        <v xml:space="preserve"> </v>
      </c>
      <c r="Q228" s="17">
        <f t="shared" si="15"/>
        <v>0</v>
      </c>
      <c r="R228" s="65"/>
      <c r="S228" s="66">
        <f t="shared" si="17"/>
        <v>0</v>
      </c>
      <c r="T228" s="31">
        <f>SUMIF($G$8:$G$542,G228:G745,$K$8:$K$542)</f>
        <v>0</v>
      </c>
      <c r="U228" s="32" t="str">
        <f t="shared" si="16"/>
        <v xml:space="preserve"> </v>
      </c>
    </row>
    <row r="229" spans="2:21" x14ac:dyDescent="0.25">
      <c r="B229" s="11"/>
      <c r="C229" s="12"/>
      <c r="D229" s="13"/>
      <c r="E229" s="13"/>
      <c r="F229" s="13"/>
      <c r="G229" s="12"/>
      <c r="H229" s="14"/>
      <c r="I229" s="14"/>
      <c r="J229" s="12"/>
      <c r="K229" s="15"/>
      <c r="L229" s="15"/>
      <c r="M229" s="15"/>
      <c r="N229" s="15"/>
      <c r="O229" s="15"/>
      <c r="P229" s="16" t="str">
        <f t="shared" si="14"/>
        <v xml:space="preserve"> </v>
      </c>
      <c r="Q229" s="17">
        <f t="shared" si="15"/>
        <v>0</v>
      </c>
      <c r="R229" s="65"/>
      <c r="S229" s="66">
        <f t="shared" si="17"/>
        <v>0</v>
      </c>
      <c r="T229" s="31">
        <f>SUMIF($G$8:$G$542,G229:G746,$K$8:$K$542)</f>
        <v>0</v>
      </c>
      <c r="U229" s="32" t="str">
        <f t="shared" si="16"/>
        <v xml:space="preserve"> </v>
      </c>
    </row>
    <row r="230" spans="2:21" x14ac:dyDescent="0.25">
      <c r="B230" s="11"/>
      <c r="C230" s="12"/>
      <c r="D230" s="13"/>
      <c r="E230" s="13"/>
      <c r="F230" s="13"/>
      <c r="G230" s="12"/>
      <c r="H230" s="14"/>
      <c r="I230" s="14"/>
      <c r="J230" s="12"/>
      <c r="K230" s="15"/>
      <c r="L230" s="15"/>
      <c r="M230" s="15"/>
      <c r="N230" s="15"/>
      <c r="O230" s="15"/>
      <c r="P230" s="16" t="str">
        <f t="shared" si="14"/>
        <v xml:space="preserve"> </v>
      </c>
      <c r="Q230" s="17">
        <f t="shared" si="15"/>
        <v>0</v>
      </c>
      <c r="R230" s="65"/>
      <c r="S230" s="66">
        <f t="shared" si="17"/>
        <v>0</v>
      </c>
      <c r="T230" s="31">
        <f>SUMIF($G$8:$G$542,G230:G747,$K$8:$K$542)</f>
        <v>0</v>
      </c>
      <c r="U230" s="32" t="str">
        <f t="shared" si="16"/>
        <v xml:space="preserve"> </v>
      </c>
    </row>
    <row r="231" spans="2:21" s="21" customFormat="1" x14ac:dyDescent="0.25">
      <c r="B231" s="11"/>
      <c r="C231" s="12"/>
      <c r="D231" s="13"/>
      <c r="E231" s="13"/>
      <c r="F231" s="13"/>
      <c r="G231" s="12"/>
      <c r="H231" s="14"/>
      <c r="I231" s="14"/>
      <c r="J231" s="12"/>
      <c r="K231" s="20"/>
      <c r="L231" s="20"/>
      <c r="M231" s="20"/>
      <c r="N231" s="20"/>
      <c r="O231" s="20"/>
      <c r="P231" s="16" t="str">
        <f t="shared" si="14"/>
        <v xml:space="preserve"> </v>
      </c>
      <c r="Q231" s="17">
        <f t="shared" si="15"/>
        <v>0</v>
      </c>
      <c r="R231" s="65"/>
      <c r="S231" s="70">
        <f t="shared" si="17"/>
        <v>0</v>
      </c>
      <c r="T231" s="31">
        <f>SUMIF($G$8:$G$542,G231:G748,$K$8:$K$542)</f>
        <v>0</v>
      </c>
      <c r="U231" s="32" t="str">
        <f t="shared" si="16"/>
        <v xml:space="preserve"> </v>
      </c>
    </row>
    <row r="232" spans="2:21" x14ac:dyDescent="0.25">
      <c r="B232" s="11"/>
      <c r="C232" s="12"/>
      <c r="D232" s="13"/>
      <c r="E232" s="13"/>
      <c r="F232" s="13"/>
      <c r="G232" s="12"/>
      <c r="H232" s="14"/>
      <c r="I232" s="14"/>
      <c r="J232" s="12"/>
      <c r="K232" s="15"/>
      <c r="L232" s="15"/>
      <c r="M232" s="15"/>
      <c r="N232" s="15"/>
      <c r="O232" s="15"/>
      <c r="P232" s="16" t="str">
        <f t="shared" si="14"/>
        <v xml:space="preserve"> </v>
      </c>
      <c r="Q232" s="17">
        <f t="shared" si="15"/>
        <v>0</v>
      </c>
      <c r="R232" s="65"/>
      <c r="S232" s="66">
        <f t="shared" si="17"/>
        <v>0</v>
      </c>
      <c r="T232" s="31">
        <f>SUMIF($G$8:$G$542,G232:G749,$K$8:$K$542)</f>
        <v>0</v>
      </c>
      <c r="U232" s="32" t="str">
        <f t="shared" si="16"/>
        <v xml:space="preserve"> </v>
      </c>
    </row>
    <row r="233" spans="2:21" x14ac:dyDescent="0.25">
      <c r="B233" s="11"/>
      <c r="C233" s="12"/>
      <c r="D233" s="13"/>
      <c r="E233" s="13"/>
      <c r="F233" s="13"/>
      <c r="G233" s="12"/>
      <c r="H233" s="14"/>
      <c r="I233" s="14"/>
      <c r="J233" s="12"/>
      <c r="K233" s="15"/>
      <c r="L233" s="15"/>
      <c r="M233" s="15"/>
      <c r="N233" s="15"/>
      <c r="O233" s="15"/>
      <c r="P233" s="16" t="str">
        <f t="shared" si="14"/>
        <v xml:space="preserve"> </v>
      </c>
      <c r="Q233" s="17">
        <f t="shared" si="15"/>
        <v>0</v>
      </c>
      <c r="R233" s="65"/>
      <c r="S233" s="66">
        <f t="shared" si="17"/>
        <v>0</v>
      </c>
      <c r="T233" s="31">
        <f>SUMIF($G$8:$G$542,G233:G750,$K$8:$K$542)</f>
        <v>0</v>
      </c>
      <c r="U233" s="32" t="str">
        <f t="shared" si="16"/>
        <v xml:space="preserve"> </v>
      </c>
    </row>
    <row r="234" spans="2:21" x14ac:dyDescent="0.25">
      <c r="B234" s="11"/>
      <c r="C234" s="12"/>
      <c r="D234" s="13"/>
      <c r="E234" s="13"/>
      <c r="F234" s="13"/>
      <c r="G234" s="12"/>
      <c r="H234" s="14"/>
      <c r="I234" s="14"/>
      <c r="J234" s="12"/>
      <c r="K234" s="15"/>
      <c r="L234" s="15"/>
      <c r="M234" s="15"/>
      <c r="N234" s="15"/>
      <c r="O234" s="15"/>
      <c r="P234" s="16" t="str">
        <f t="shared" si="14"/>
        <v xml:space="preserve"> </v>
      </c>
      <c r="Q234" s="17">
        <f t="shared" si="15"/>
        <v>0</v>
      </c>
      <c r="R234" s="65"/>
      <c r="S234" s="66">
        <f t="shared" si="17"/>
        <v>0</v>
      </c>
      <c r="T234" s="31">
        <f>SUMIF($G$8:$G$542,G234:G751,$K$8:$K$542)</f>
        <v>0</v>
      </c>
      <c r="U234" s="32" t="str">
        <f t="shared" si="16"/>
        <v xml:space="preserve"> </v>
      </c>
    </row>
    <row r="235" spans="2:21" x14ac:dyDescent="0.25">
      <c r="B235" s="11"/>
      <c r="C235" s="12"/>
      <c r="D235" s="13"/>
      <c r="E235" s="13"/>
      <c r="F235" s="13"/>
      <c r="G235" s="12"/>
      <c r="H235" s="14"/>
      <c r="I235" s="14"/>
      <c r="J235" s="12"/>
      <c r="K235" s="15"/>
      <c r="L235" s="15"/>
      <c r="M235" s="15"/>
      <c r="N235" s="15"/>
      <c r="O235" s="15"/>
      <c r="P235" s="16" t="str">
        <f t="shared" si="14"/>
        <v xml:space="preserve"> </v>
      </c>
      <c r="Q235" s="17">
        <f t="shared" si="15"/>
        <v>0</v>
      </c>
      <c r="R235" s="65"/>
      <c r="S235" s="66">
        <f t="shared" si="17"/>
        <v>0</v>
      </c>
      <c r="T235" s="31">
        <f>SUMIF($G$8:$G$542,G235:G752,$K$8:$K$542)</f>
        <v>0</v>
      </c>
      <c r="U235" s="32" t="str">
        <f t="shared" si="16"/>
        <v xml:space="preserve"> </v>
      </c>
    </row>
    <row r="236" spans="2:21" x14ac:dyDescent="0.25">
      <c r="B236" s="11"/>
      <c r="C236" s="12"/>
      <c r="D236" s="13"/>
      <c r="E236" s="13"/>
      <c r="F236" s="13"/>
      <c r="G236" s="12"/>
      <c r="H236" s="14"/>
      <c r="I236" s="14"/>
      <c r="J236" s="12"/>
      <c r="K236" s="15"/>
      <c r="L236" s="15"/>
      <c r="M236" s="15"/>
      <c r="N236" s="15"/>
      <c r="O236" s="15"/>
      <c r="P236" s="16" t="str">
        <f t="shared" si="14"/>
        <v xml:space="preserve"> </v>
      </c>
      <c r="Q236" s="17">
        <f t="shared" si="15"/>
        <v>0</v>
      </c>
      <c r="R236" s="65"/>
      <c r="S236" s="66">
        <f t="shared" si="17"/>
        <v>0</v>
      </c>
      <c r="T236" s="31">
        <f>SUMIF($G$8:$G$542,G236:G753,$K$8:$K$542)</f>
        <v>0</v>
      </c>
      <c r="U236" s="32" t="str">
        <f t="shared" si="16"/>
        <v xml:space="preserve"> </v>
      </c>
    </row>
    <row r="237" spans="2:21" x14ac:dyDescent="0.25">
      <c r="B237" s="11"/>
      <c r="C237" s="12"/>
      <c r="D237" s="13"/>
      <c r="E237" s="13"/>
      <c r="F237" s="13"/>
      <c r="G237" s="12"/>
      <c r="H237" s="14"/>
      <c r="I237" s="14"/>
      <c r="J237" s="12"/>
      <c r="K237" s="15"/>
      <c r="L237" s="15"/>
      <c r="M237" s="15"/>
      <c r="N237" s="15"/>
      <c r="O237" s="15"/>
      <c r="P237" s="16" t="str">
        <f t="shared" si="14"/>
        <v xml:space="preserve"> </v>
      </c>
      <c r="Q237" s="17">
        <f t="shared" si="15"/>
        <v>0</v>
      </c>
      <c r="R237" s="65"/>
      <c r="S237" s="66">
        <f t="shared" si="17"/>
        <v>0</v>
      </c>
      <c r="T237" s="31">
        <f>SUMIF($G$8:$G$542,G237:G754,$K$8:$K$542)</f>
        <v>0</v>
      </c>
      <c r="U237" s="32" t="str">
        <f t="shared" si="16"/>
        <v xml:space="preserve"> </v>
      </c>
    </row>
    <row r="238" spans="2:21" x14ac:dyDescent="0.25">
      <c r="B238" s="11"/>
      <c r="C238" s="12"/>
      <c r="D238" s="13"/>
      <c r="E238" s="13"/>
      <c r="F238" s="13"/>
      <c r="G238" s="12"/>
      <c r="H238" s="14"/>
      <c r="I238" s="14"/>
      <c r="J238" s="12"/>
      <c r="K238" s="15"/>
      <c r="L238" s="15"/>
      <c r="M238" s="15"/>
      <c r="N238" s="15"/>
      <c r="O238" s="15"/>
      <c r="P238" s="16" t="str">
        <f t="shared" si="14"/>
        <v xml:space="preserve"> </v>
      </c>
      <c r="Q238" s="17">
        <f t="shared" si="15"/>
        <v>0</v>
      </c>
      <c r="R238" s="65"/>
      <c r="S238" s="66">
        <f t="shared" si="17"/>
        <v>0</v>
      </c>
      <c r="T238" s="31">
        <f>SUMIF($G$8:$G$542,G238:G755,$K$8:$K$542)</f>
        <v>0</v>
      </c>
      <c r="U238" s="32" t="str">
        <f t="shared" si="16"/>
        <v xml:space="preserve"> </v>
      </c>
    </row>
    <row r="239" spans="2:21" x14ac:dyDescent="0.25">
      <c r="B239" s="11"/>
      <c r="C239" s="12"/>
      <c r="D239" s="13"/>
      <c r="E239" s="13"/>
      <c r="F239" s="13"/>
      <c r="G239" s="12"/>
      <c r="H239" s="14"/>
      <c r="I239" s="14"/>
      <c r="J239" s="12"/>
      <c r="K239" s="15"/>
      <c r="L239" s="15"/>
      <c r="M239" s="15"/>
      <c r="N239" s="15"/>
      <c r="O239" s="15"/>
      <c r="P239" s="16" t="str">
        <f t="shared" si="14"/>
        <v xml:space="preserve"> </v>
      </c>
      <c r="Q239" s="17">
        <f t="shared" si="15"/>
        <v>0</v>
      </c>
      <c r="R239" s="65"/>
      <c r="S239" s="66">
        <f t="shared" si="17"/>
        <v>0</v>
      </c>
      <c r="T239" s="31">
        <f>SUMIF($G$8:$G$542,G239:G756,$K$8:$K$542)</f>
        <v>0</v>
      </c>
      <c r="U239" s="32" t="str">
        <f t="shared" si="16"/>
        <v xml:space="preserve"> </v>
      </c>
    </row>
    <row r="240" spans="2:21" x14ac:dyDescent="0.25">
      <c r="B240" s="11"/>
      <c r="C240" s="12"/>
      <c r="D240" s="13"/>
      <c r="E240" s="13"/>
      <c r="F240" s="13"/>
      <c r="G240" s="12"/>
      <c r="H240" s="14"/>
      <c r="I240" s="14"/>
      <c r="J240" s="12"/>
      <c r="K240" s="15"/>
      <c r="L240" s="15"/>
      <c r="M240" s="15"/>
      <c r="N240" s="15"/>
      <c r="O240" s="15"/>
      <c r="P240" s="16" t="str">
        <f t="shared" si="14"/>
        <v xml:space="preserve"> </v>
      </c>
      <c r="Q240" s="17">
        <f t="shared" si="15"/>
        <v>0</v>
      </c>
      <c r="R240" s="65"/>
      <c r="S240" s="66">
        <f t="shared" si="17"/>
        <v>0</v>
      </c>
      <c r="T240" s="31">
        <f>SUMIF($G$8:$G$542,G240:G757,$K$8:$K$542)</f>
        <v>0</v>
      </c>
      <c r="U240" s="32" t="str">
        <f t="shared" si="16"/>
        <v xml:space="preserve"> </v>
      </c>
    </row>
    <row r="241" spans="2:23" x14ac:dyDescent="0.25">
      <c r="B241" s="11"/>
      <c r="C241" s="12"/>
      <c r="D241" s="13"/>
      <c r="E241" s="13"/>
      <c r="F241" s="13"/>
      <c r="G241" s="12"/>
      <c r="H241" s="14"/>
      <c r="I241" s="14"/>
      <c r="J241" s="12"/>
      <c r="K241" s="15"/>
      <c r="L241" s="15"/>
      <c r="M241" s="15"/>
      <c r="N241" s="15"/>
      <c r="O241" s="15"/>
      <c r="P241" s="16" t="str">
        <f t="shared" si="14"/>
        <v xml:space="preserve"> </v>
      </c>
      <c r="Q241" s="17">
        <f t="shared" si="15"/>
        <v>0</v>
      </c>
      <c r="R241" s="65"/>
      <c r="S241" s="66">
        <f t="shared" si="17"/>
        <v>0</v>
      </c>
      <c r="T241" s="31">
        <f>SUMIF($G$8:$G$542,G241:G758,$K$8:$K$542)</f>
        <v>0</v>
      </c>
      <c r="U241" s="32" t="str">
        <f t="shared" si="16"/>
        <v xml:space="preserve"> </v>
      </c>
    </row>
    <row r="242" spans="2:23" x14ac:dyDescent="0.25">
      <c r="B242" s="11"/>
      <c r="C242" s="12"/>
      <c r="D242" s="13"/>
      <c r="E242" s="13"/>
      <c r="F242" s="13"/>
      <c r="G242" s="33"/>
      <c r="H242" s="14"/>
      <c r="I242" s="14"/>
      <c r="J242" s="12"/>
      <c r="K242" s="15"/>
      <c r="L242" s="15"/>
      <c r="M242" s="15"/>
      <c r="N242" s="15"/>
      <c r="O242" s="15"/>
      <c r="P242" s="16" t="str">
        <f t="shared" si="14"/>
        <v xml:space="preserve"> </v>
      </c>
      <c r="Q242" s="17">
        <f t="shared" si="15"/>
        <v>0</v>
      </c>
      <c r="R242" s="65"/>
      <c r="S242" s="66">
        <f t="shared" si="17"/>
        <v>0</v>
      </c>
      <c r="T242" s="31">
        <f>SUMIF($G$8:$G$542,G242:G759,$K$8:$K$542)</f>
        <v>0</v>
      </c>
      <c r="U242" s="32" t="str">
        <f t="shared" si="16"/>
        <v xml:space="preserve"> </v>
      </c>
      <c r="W242" s="10"/>
    </row>
    <row r="243" spans="2:23" x14ac:dyDescent="0.25">
      <c r="B243" s="11"/>
      <c r="C243" s="12"/>
      <c r="D243" s="13"/>
      <c r="E243" s="13"/>
      <c r="F243" s="13"/>
      <c r="G243" s="33"/>
      <c r="H243" s="14"/>
      <c r="I243" s="14"/>
      <c r="J243" s="12"/>
      <c r="K243" s="15"/>
      <c r="L243" s="15"/>
      <c r="M243" s="15"/>
      <c r="N243" s="15"/>
      <c r="O243" s="15"/>
      <c r="P243" s="16" t="str">
        <f t="shared" si="14"/>
        <v xml:space="preserve"> </v>
      </c>
      <c r="Q243" s="17">
        <f t="shared" si="15"/>
        <v>0</v>
      </c>
      <c r="R243" s="65"/>
      <c r="S243" s="66">
        <f t="shared" si="17"/>
        <v>0</v>
      </c>
      <c r="T243" s="31">
        <f>SUMIF($G$8:$G$542,G243:G760,$K$8:$K$542)</f>
        <v>0</v>
      </c>
      <c r="U243" s="32" t="str">
        <f t="shared" si="16"/>
        <v xml:space="preserve"> </v>
      </c>
      <c r="W243" s="10"/>
    </row>
    <row r="244" spans="2:23" s="30" customFormat="1" x14ac:dyDescent="0.25">
      <c r="B244" s="11"/>
      <c r="C244" s="82"/>
      <c r="D244" s="83"/>
      <c r="E244" s="83"/>
      <c r="F244" s="13"/>
      <c r="G244" s="82"/>
      <c r="H244" s="84"/>
      <c r="I244" s="84"/>
      <c r="J244" s="82"/>
      <c r="K244" s="85"/>
      <c r="L244" s="85"/>
      <c r="M244" s="85"/>
      <c r="N244" s="85"/>
      <c r="O244" s="85"/>
      <c r="P244" s="16" t="str">
        <f t="shared" si="14"/>
        <v xml:space="preserve"> </v>
      </c>
      <c r="Q244" s="17">
        <f t="shared" si="15"/>
        <v>0</v>
      </c>
      <c r="R244" s="65"/>
      <c r="S244" s="66">
        <f t="shared" si="17"/>
        <v>0</v>
      </c>
      <c r="T244" s="31">
        <f>SUMIF($G$8:$G$542,G244:G761,$K$8:$K$542)</f>
        <v>0</v>
      </c>
      <c r="U244" s="32" t="str">
        <f t="shared" si="16"/>
        <v xml:space="preserve"> </v>
      </c>
      <c r="W244" s="86"/>
    </row>
    <row r="245" spans="2:23" s="30" customFormat="1" x14ac:dyDescent="0.25">
      <c r="B245" s="11"/>
      <c r="C245" s="82"/>
      <c r="D245" s="83"/>
      <c r="E245" s="83"/>
      <c r="F245" s="13"/>
      <c r="G245" s="82"/>
      <c r="H245" s="84"/>
      <c r="I245" s="84"/>
      <c r="J245" s="82"/>
      <c r="K245" s="85"/>
      <c r="L245" s="85"/>
      <c r="M245" s="85"/>
      <c r="N245" s="85"/>
      <c r="O245" s="85"/>
      <c r="P245" s="16" t="str">
        <f t="shared" si="14"/>
        <v xml:space="preserve"> </v>
      </c>
      <c r="Q245" s="17">
        <f t="shared" si="15"/>
        <v>0</v>
      </c>
      <c r="R245" s="65"/>
      <c r="S245" s="66">
        <f t="shared" si="17"/>
        <v>0</v>
      </c>
      <c r="T245" s="31">
        <f>SUMIF($G$8:$G$542,G245:G762,$K$8:$K$542)</f>
        <v>0</v>
      </c>
      <c r="U245" s="32" t="str">
        <f t="shared" si="16"/>
        <v xml:space="preserve"> </v>
      </c>
    </row>
    <row r="246" spans="2:23" s="30" customFormat="1" x14ac:dyDescent="0.25">
      <c r="B246" s="11"/>
      <c r="C246" s="82"/>
      <c r="D246" s="83"/>
      <c r="E246" s="83"/>
      <c r="F246" s="13"/>
      <c r="G246" s="82"/>
      <c r="H246" s="84"/>
      <c r="I246" s="84"/>
      <c r="J246" s="82"/>
      <c r="K246" s="85"/>
      <c r="L246" s="85"/>
      <c r="M246" s="85"/>
      <c r="N246" s="85"/>
      <c r="O246" s="85"/>
      <c r="P246" s="16" t="str">
        <f t="shared" si="14"/>
        <v xml:space="preserve"> </v>
      </c>
      <c r="Q246" s="17">
        <f t="shared" si="15"/>
        <v>0</v>
      </c>
      <c r="R246" s="65"/>
      <c r="S246" s="66">
        <f t="shared" si="17"/>
        <v>0</v>
      </c>
      <c r="T246" s="31">
        <f>SUMIF($G$8:$G$542,G246:G763,$K$8:$K$542)</f>
        <v>0</v>
      </c>
      <c r="U246" s="32" t="str">
        <f t="shared" si="16"/>
        <v xml:space="preserve"> </v>
      </c>
    </row>
    <row r="247" spans="2:23" x14ac:dyDescent="0.25">
      <c r="B247" s="11"/>
      <c r="C247" s="12"/>
      <c r="D247" s="13"/>
      <c r="E247" s="13"/>
      <c r="F247" s="13"/>
      <c r="G247" s="12"/>
      <c r="H247" s="14"/>
      <c r="I247" s="14"/>
      <c r="J247" s="12"/>
      <c r="K247" s="15"/>
      <c r="L247" s="15"/>
      <c r="M247" s="15"/>
      <c r="N247" s="15"/>
      <c r="O247" s="15"/>
      <c r="P247" s="16" t="str">
        <f t="shared" si="14"/>
        <v xml:space="preserve"> </v>
      </c>
      <c r="Q247" s="17">
        <f t="shared" si="15"/>
        <v>0</v>
      </c>
      <c r="R247" s="65"/>
      <c r="S247" s="66">
        <f t="shared" si="17"/>
        <v>0</v>
      </c>
      <c r="T247" s="31">
        <f>SUMIF($G$8:$G$542,G247:G764,$K$8:$K$542)</f>
        <v>0</v>
      </c>
      <c r="U247" s="32" t="str">
        <f t="shared" si="16"/>
        <v xml:space="preserve"> </v>
      </c>
    </row>
    <row r="248" spans="2:23" x14ac:dyDescent="0.25">
      <c r="B248" s="11"/>
      <c r="C248" s="12"/>
      <c r="D248" s="13"/>
      <c r="E248" s="13"/>
      <c r="F248" s="13"/>
      <c r="G248" s="12"/>
      <c r="H248" s="14"/>
      <c r="I248" s="14"/>
      <c r="J248" s="12"/>
      <c r="K248" s="15"/>
      <c r="L248" s="15"/>
      <c r="M248" s="15"/>
      <c r="N248" s="15"/>
      <c r="O248" s="15"/>
      <c r="P248" s="16" t="str">
        <f t="shared" si="14"/>
        <v xml:space="preserve"> </v>
      </c>
      <c r="Q248" s="17">
        <f t="shared" si="15"/>
        <v>0</v>
      </c>
      <c r="R248" s="65"/>
      <c r="S248" s="66">
        <f t="shared" si="17"/>
        <v>0</v>
      </c>
      <c r="T248" s="31">
        <f>SUMIF($G$8:$G$542,G248:G765,$K$8:$K$542)</f>
        <v>0</v>
      </c>
      <c r="U248" s="32" t="str">
        <f t="shared" si="16"/>
        <v xml:space="preserve"> </v>
      </c>
    </row>
    <row r="249" spans="2:23" x14ac:dyDescent="0.25">
      <c r="B249" s="11"/>
      <c r="C249" s="12"/>
      <c r="D249" s="13"/>
      <c r="E249" s="13"/>
      <c r="F249" s="13"/>
      <c r="G249" s="12"/>
      <c r="H249" s="14"/>
      <c r="I249" s="14"/>
      <c r="J249" s="12"/>
      <c r="K249" s="15"/>
      <c r="L249" s="15"/>
      <c r="M249" s="15"/>
      <c r="N249" s="15"/>
      <c r="O249" s="15"/>
      <c r="P249" s="16" t="str">
        <f t="shared" si="14"/>
        <v xml:space="preserve"> </v>
      </c>
      <c r="Q249" s="17">
        <f t="shared" si="15"/>
        <v>0</v>
      </c>
      <c r="R249" s="65"/>
      <c r="S249" s="66">
        <f t="shared" si="17"/>
        <v>0</v>
      </c>
      <c r="T249" s="31">
        <f>SUMIF($G$8:$G$542,G249:G766,$K$8:$K$542)</f>
        <v>0</v>
      </c>
      <c r="U249" s="32" t="str">
        <f t="shared" si="16"/>
        <v xml:space="preserve"> </v>
      </c>
    </row>
    <row r="250" spans="2:23" x14ac:dyDescent="0.25">
      <c r="B250" s="11"/>
      <c r="C250" s="12"/>
      <c r="D250" s="13"/>
      <c r="E250" s="13"/>
      <c r="F250" s="13"/>
      <c r="G250" s="12"/>
      <c r="H250" s="14"/>
      <c r="I250" s="14"/>
      <c r="J250" s="12"/>
      <c r="K250" s="15"/>
      <c r="L250" s="15"/>
      <c r="M250" s="15"/>
      <c r="N250" s="15"/>
      <c r="O250" s="15"/>
      <c r="P250" s="16" t="str">
        <f t="shared" si="14"/>
        <v xml:space="preserve"> </v>
      </c>
      <c r="Q250" s="17">
        <f t="shared" si="15"/>
        <v>0</v>
      </c>
      <c r="R250" s="65"/>
      <c r="S250" s="66">
        <f t="shared" si="17"/>
        <v>0</v>
      </c>
      <c r="T250" s="31">
        <f>SUMIF($G$8:$G$542,G250:G767,$K$8:$K$542)</f>
        <v>0</v>
      </c>
      <c r="U250" s="32" t="str">
        <f t="shared" si="16"/>
        <v xml:space="preserve"> </v>
      </c>
    </row>
    <row r="251" spans="2:23" x14ac:dyDescent="0.25">
      <c r="B251" s="11"/>
      <c r="C251" s="12"/>
      <c r="D251" s="13"/>
      <c r="E251" s="13"/>
      <c r="F251" s="13"/>
      <c r="G251" s="12"/>
      <c r="H251" s="14"/>
      <c r="I251" s="14"/>
      <c r="J251" s="12"/>
      <c r="K251" s="15"/>
      <c r="L251" s="15"/>
      <c r="M251" s="15"/>
      <c r="N251" s="15"/>
      <c r="O251" s="15"/>
      <c r="P251" s="16" t="str">
        <f t="shared" si="14"/>
        <v xml:space="preserve"> </v>
      </c>
      <c r="Q251" s="17">
        <f t="shared" si="15"/>
        <v>0</v>
      </c>
      <c r="R251" s="65"/>
      <c r="S251" s="66">
        <f t="shared" si="17"/>
        <v>0</v>
      </c>
      <c r="T251" s="31">
        <f>SUMIF($G$8:$G$542,G251:G768,$K$8:$K$542)</f>
        <v>0</v>
      </c>
      <c r="U251" s="32" t="str">
        <f t="shared" si="16"/>
        <v xml:space="preserve"> </v>
      </c>
    </row>
    <row r="252" spans="2:23" x14ac:dyDescent="0.25">
      <c r="B252" s="11"/>
      <c r="C252" s="12"/>
      <c r="D252" s="13"/>
      <c r="E252" s="13"/>
      <c r="F252" s="13"/>
      <c r="G252" s="12"/>
      <c r="H252" s="14"/>
      <c r="I252" s="14"/>
      <c r="J252" s="12"/>
      <c r="K252" s="15"/>
      <c r="L252" s="15"/>
      <c r="M252" s="15"/>
      <c r="N252" s="15"/>
      <c r="O252" s="15"/>
      <c r="P252" s="16" t="str">
        <f t="shared" si="14"/>
        <v xml:space="preserve"> </v>
      </c>
      <c r="Q252" s="17">
        <f t="shared" si="15"/>
        <v>0</v>
      </c>
      <c r="R252" s="65"/>
      <c r="S252" s="66">
        <f t="shared" si="17"/>
        <v>0</v>
      </c>
      <c r="T252" s="31">
        <f>SUMIF($G$8:$G$542,G252:G769,$K$8:$K$542)</f>
        <v>0</v>
      </c>
      <c r="U252" s="32" t="str">
        <f t="shared" si="16"/>
        <v xml:space="preserve"> </v>
      </c>
    </row>
    <row r="253" spans="2:23" x14ac:dyDescent="0.25">
      <c r="B253" s="11"/>
      <c r="C253" s="12"/>
      <c r="D253" s="13"/>
      <c r="E253" s="13"/>
      <c r="F253" s="13"/>
      <c r="G253" s="12"/>
      <c r="H253" s="14"/>
      <c r="I253" s="14"/>
      <c r="J253" s="12"/>
      <c r="K253" s="15"/>
      <c r="L253" s="15"/>
      <c r="M253" s="15"/>
      <c r="N253" s="15"/>
      <c r="O253" s="15"/>
      <c r="P253" s="16" t="str">
        <f t="shared" si="14"/>
        <v xml:space="preserve"> </v>
      </c>
      <c r="Q253" s="17">
        <f t="shared" si="15"/>
        <v>0</v>
      </c>
      <c r="R253" s="65"/>
      <c r="S253" s="66">
        <f t="shared" si="17"/>
        <v>0</v>
      </c>
      <c r="T253" s="31">
        <f>SUMIF($G$8:$G$542,G253:G770,$K$8:$K$542)</f>
        <v>0</v>
      </c>
      <c r="U253" s="32" t="str">
        <f t="shared" si="16"/>
        <v xml:space="preserve"> </v>
      </c>
    </row>
    <row r="254" spans="2:23" x14ac:dyDescent="0.25">
      <c r="B254" s="11"/>
      <c r="C254" s="12"/>
      <c r="D254" s="13"/>
      <c r="E254" s="13"/>
      <c r="F254" s="13"/>
      <c r="G254" s="12"/>
      <c r="H254" s="14"/>
      <c r="I254" s="14"/>
      <c r="J254" s="12"/>
      <c r="K254" s="15"/>
      <c r="L254" s="15"/>
      <c r="M254" s="15"/>
      <c r="N254" s="15"/>
      <c r="O254" s="15"/>
      <c r="P254" s="16" t="str">
        <f t="shared" si="14"/>
        <v xml:space="preserve"> </v>
      </c>
      <c r="Q254" s="17">
        <f t="shared" si="15"/>
        <v>0</v>
      </c>
      <c r="R254" s="65"/>
      <c r="S254" s="66">
        <f t="shared" si="17"/>
        <v>0</v>
      </c>
      <c r="T254" s="31">
        <f>SUMIF($G$8:$G$542,G254:G771,$K$8:$K$542)</f>
        <v>0</v>
      </c>
      <c r="U254" s="32" t="str">
        <f t="shared" si="16"/>
        <v xml:space="preserve"> </v>
      </c>
    </row>
    <row r="255" spans="2:23" x14ac:dyDescent="0.25">
      <c r="B255" s="11"/>
      <c r="C255" s="12"/>
      <c r="D255" s="13"/>
      <c r="E255" s="13"/>
      <c r="F255" s="13"/>
      <c r="G255" s="12"/>
      <c r="H255" s="14"/>
      <c r="I255" s="14"/>
      <c r="J255" s="12"/>
      <c r="K255" s="15"/>
      <c r="L255" s="15"/>
      <c r="M255" s="15"/>
      <c r="N255" s="15"/>
      <c r="O255" s="15"/>
      <c r="P255" s="16" t="str">
        <f t="shared" si="14"/>
        <v xml:space="preserve"> </v>
      </c>
      <c r="Q255" s="17">
        <f t="shared" si="15"/>
        <v>0</v>
      </c>
      <c r="R255" s="65"/>
      <c r="S255" s="66">
        <f t="shared" si="17"/>
        <v>0</v>
      </c>
      <c r="T255" s="31">
        <f>SUMIF($G$8:$G$542,G255:G772,$K$8:$K$542)</f>
        <v>0</v>
      </c>
      <c r="U255" s="32" t="str">
        <f t="shared" si="16"/>
        <v xml:space="preserve"> </v>
      </c>
    </row>
    <row r="256" spans="2:23" x14ac:dyDescent="0.25">
      <c r="B256" s="11"/>
      <c r="C256" s="12"/>
      <c r="D256" s="13"/>
      <c r="E256" s="13"/>
      <c r="F256" s="13"/>
      <c r="G256" s="12"/>
      <c r="H256" s="14"/>
      <c r="I256" s="14"/>
      <c r="J256" s="12"/>
      <c r="K256" s="15"/>
      <c r="L256" s="15"/>
      <c r="M256" s="15"/>
      <c r="N256" s="15"/>
      <c r="O256" s="15"/>
      <c r="P256" s="16" t="str">
        <f t="shared" si="14"/>
        <v xml:space="preserve"> </v>
      </c>
      <c r="Q256" s="17">
        <f t="shared" si="15"/>
        <v>0</v>
      </c>
      <c r="R256" s="65"/>
      <c r="S256" s="66">
        <f t="shared" si="17"/>
        <v>0</v>
      </c>
      <c r="T256" s="31">
        <f>SUMIF($G$8:$G$542,G256:G773,$K$8:$K$542)</f>
        <v>0</v>
      </c>
      <c r="U256" s="32" t="str">
        <f t="shared" si="16"/>
        <v xml:space="preserve"> </v>
      </c>
    </row>
    <row r="257" spans="2:21" x14ac:dyDescent="0.25">
      <c r="B257" s="11"/>
      <c r="C257" s="12"/>
      <c r="D257" s="13"/>
      <c r="E257" s="13"/>
      <c r="F257" s="13"/>
      <c r="G257" s="12"/>
      <c r="H257" s="14"/>
      <c r="I257" s="14"/>
      <c r="J257" s="12"/>
      <c r="K257" s="15"/>
      <c r="L257" s="15"/>
      <c r="M257" s="15"/>
      <c r="N257" s="15"/>
      <c r="O257" s="15"/>
      <c r="P257" s="16" t="str">
        <f t="shared" si="14"/>
        <v xml:space="preserve"> </v>
      </c>
      <c r="Q257" s="17">
        <f t="shared" si="15"/>
        <v>0</v>
      </c>
      <c r="R257" s="65"/>
      <c r="S257" s="66">
        <f t="shared" si="17"/>
        <v>0</v>
      </c>
      <c r="T257" s="31">
        <f>SUMIF($G$8:$G$542,G257:G774,$K$8:$K$542)</f>
        <v>0</v>
      </c>
      <c r="U257" s="32" t="str">
        <f t="shared" si="16"/>
        <v xml:space="preserve"> </v>
      </c>
    </row>
    <row r="258" spans="2:21" x14ac:dyDescent="0.25">
      <c r="B258" s="11"/>
      <c r="C258" s="12"/>
      <c r="D258" s="13"/>
      <c r="E258" s="13"/>
      <c r="F258" s="13"/>
      <c r="G258" s="12"/>
      <c r="H258" s="14"/>
      <c r="I258" s="14"/>
      <c r="J258" s="12"/>
      <c r="K258" s="15"/>
      <c r="L258" s="15"/>
      <c r="M258" s="15"/>
      <c r="N258" s="15"/>
      <c r="O258" s="15"/>
      <c r="P258" s="16" t="str">
        <f t="shared" si="14"/>
        <v xml:space="preserve"> </v>
      </c>
      <c r="Q258" s="17">
        <f t="shared" si="15"/>
        <v>0</v>
      </c>
      <c r="R258" s="65"/>
      <c r="S258" s="66">
        <f t="shared" si="17"/>
        <v>0</v>
      </c>
      <c r="T258" s="31">
        <f>SUMIF($G$8:$G$542,G258:G775,$K$8:$K$542)</f>
        <v>0</v>
      </c>
      <c r="U258" s="32" t="str">
        <f t="shared" si="16"/>
        <v xml:space="preserve"> </v>
      </c>
    </row>
    <row r="259" spans="2:21" x14ac:dyDescent="0.25">
      <c r="B259" s="11"/>
      <c r="C259" s="12"/>
      <c r="D259" s="13"/>
      <c r="E259" s="13"/>
      <c r="F259" s="13"/>
      <c r="G259" s="12"/>
      <c r="H259" s="14"/>
      <c r="I259" s="14"/>
      <c r="J259" s="12"/>
      <c r="K259" s="15"/>
      <c r="L259" s="15"/>
      <c r="M259" s="15"/>
      <c r="N259" s="15"/>
      <c r="O259" s="15"/>
      <c r="P259" s="16" t="str">
        <f t="shared" si="14"/>
        <v xml:space="preserve"> </v>
      </c>
      <c r="Q259" s="17">
        <f t="shared" si="15"/>
        <v>0</v>
      </c>
      <c r="R259" s="65"/>
      <c r="S259" s="66">
        <f t="shared" si="17"/>
        <v>0</v>
      </c>
      <c r="T259" s="31">
        <f>SUMIF($G$8:$G$542,G259:G776,$K$8:$K$542)</f>
        <v>0</v>
      </c>
      <c r="U259" s="32" t="str">
        <f t="shared" si="16"/>
        <v xml:space="preserve"> </v>
      </c>
    </row>
    <row r="260" spans="2:21" x14ac:dyDescent="0.25">
      <c r="B260" s="11"/>
      <c r="C260" s="12"/>
      <c r="D260" s="13"/>
      <c r="E260" s="13"/>
      <c r="F260" s="13"/>
      <c r="G260" s="12"/>
      <c r="H260" s="14"/>
      <c r="I260" s="14"/>
      <c r="J260" s="12"/>
      <c r="K260" s="15"/>
      <c r="L260" s="15"/>
      <c r="M260" s="15"/>
      <c r="N260" s="15"/>
      <c r="O260" s="15"/>
      <c r="P260" s="16" t="str">
        <f t="shared" si="14"/>
        <v xml:space="preserve"> </v>
      </c>
      <c r="Q260" s="17">
        <f t="shared" si="15"/>
        <v>0</v>
      </c>
      <c r="R260" s="65"/>
      <c r="S260" s="66">
        <f t="shared" si="17"/>
        <v>0</v>
      </c>
      <c r="T260" s="31">
        <f>SUMIF($G$8:$G$542,G260:G777,$K$8:$K$542)</f>
        <v>0</v>
      </c>
      <c r="U260" s="32" t="str">
        <f t="shared" si="16"/>
        <v xml:space="preserve"> </v>
      </c>
    </row>
    <row r="261" spans="2:21" x14ac:dyDescent="0.25">
      <c r="B261" s="11"/>
      <c r="C261" s="12"/>
      <c r="D261" s="13"/>
      <c r="E261" s="13"/>
      <c r="F261" s="13"/>
      <c r="G261" s="12"/>
      <c r="H261" s="14"/>
      <c r="I261" s="14"/>
      <c r="J261" s="12"/>
      <c r="K261" s="15"/>
      <c r="L261" s="15"/>
      <c r="M261" s="15"/>
      <c r="N261" s="15"/>
      <c r="O261" s="15"/>
      <c r="P261" s="16" t="str">
        <f t="shared" si="14"/>
        <v xml:space="preserve"> </v>
      </c>
      <c r="Q261" s="17">
        <f t="shared" si="15"/>
        <v>0</v>
      </c>
      <c r="R261" s="65"/>
      <c r="S261" s="66">
        <f t="shared" si="17"/>
        <v>0</v>
      </c>
      <c r="T261" s="31">
        <f>SUMIF($G$8:$G$542,G261:G778,$K$8:$K$542)</f>
        <v>0</v>
      </c>
      <c r="U261" s="32" t="str">
        <f t="shared" si="16"/>
        <v xml:space="preserve"> </v>
      </c>
    </row>
    <row r="262" spans="2:21" x14ac:dyDescent="0.25">
      <c r="B262" s="11"/>
      <c r="C262" s="12"/>
      <c r="D262" s="13"/>
      <c r="E262" s="13"/>
      <c r="F262" s="13"/>
      <c r="G262" s="12"/>
      <c r="H262" s="14"/>
      <c r="I262" s="14"/>
      <c r="J262" s="12"/>
      <c r="K262" s="15"/>
      <c r="L262" s="15"/>
      <c r="M262" s="15"/>
      <c r="N262" s="15"/>
      <c r="O262" s="15"/>
      <c r="P262" s="16" t="str">
        <f t="shared" si="14"/>
        <v xml:space="preserve"> </v>
      </c>
      <c r="Q262" s="17">
        <f t="shared" si="15"/>
        <v>0</v>
      </c>
      <c r="R262" s="65"/>
      <c r="S262" s="66">
        <f t="shared" si="17"/>
        <v>0</v>
      </c>
      <c r="T262" s="31">
        <f>SUMIF($G$8:$G$542,G262:G779,$K$8:$K$542)</f>
        <v>0</v>
      </c>
      <c r="U262" s="32" t="str">
        <f t="shared" si="16"/>
        <v xml:space="preserve"> </v>
      </c>
    </row>
    <row r="263" spans="2:21" x14ac:dyDescent="0.25">
      <c r="B263" s="11"/>
      <c r="C263" s="12"/>
      <c r="D263" s="13"/>
      <c r="E263" s="13"/>
      <c r="F263" s="13"/>
      <c r="G263" s="12"/>
      <c r="H263" s="14"/>
      <c r="I263" s="14"/>
      <c r="J263" s="12"/>
      <c r="K263" s="15"/>
      <c r="L263" s="15"/>
      <c r="M263" s="15"/>
      <c r="N263" s="15"/>
      <c r="O263" s="15"/>
      <c r="P263" s="16" t="str">
        <f t="shared" si="14"/>
        <v xml:space="preserve"> </v>
      </c>
      <c r="Q263" s="17">
        <f t="shared" si="15"/>
        <v>0</v>
      </c>
      <c r="R263" s="65"/>
      <c r="S263" s="66">
        <f t="shared" si="17"/>
        <v>0</v>
      </c>
      <c r="T263" s="31">
        <f>SUMIF($G$8:$G$542,G263:G780,$K$8:$K$542)</f>
        <v>0</v>
      </c>
      <c r="U263" s="32" t="str">
        <f t="shared" si="16"/>
        <v xml:space="preserve"> </v>
      </c>
    </row>
    <row r="264" spans="2:21" x14ac:dyDescent="0.25">
      <c r="B264" s="11"/>
      <c r="C264" s="12"/>
      <c r="D264" s="13"/>
      <c r="E264" s="13"/>
      <c r="F264" s="13"/>
      <c r="G264" s="12"/>
      <c r="H264" s="14"/>
      <c r="I264" s="14"/>
      <c r="J264" s="12"/>
      <c r="K264" s="15"/>
      <c r="L264" s="15"/>
      <c r="M264" s="15"/>
      <c r="N264" s="15"/>
      <c r="O264" s="15"/>
      <c r="P264" s="16" t="str">
        <f t="shared" si="14"/>
        <v xml:space="preserve"> </v>
      </c>
      <c r="Q264" s="17">
        <f t="shared" si="15"/>
        <v>0</v>
      </c>
      <c r="R264" s="65"/>
      <c r="S264" s="66">
        <f t="shared" si="17"/>
        <v>0</v>
      </c>
      <c r="T264" s="31">
        <f>SUMIF($G$8:$G$542,G264:G781,$K$8:$K$542)</f>
        <v>0</v>
      </c>
      <c r="U264" s="32" t="str">
        <f t="shared" si="16"/>
        <v xml:space="preserve"> </v>
      </c>
    </row>
    <row r="265" spans="2:21" x14ac:dyDescent="0.25">
      <c r="B265" s="11"/>
      <c r="C265" s="12"/>
      <c r="D265" s="13"/>
      <c r="E265" s="13"/>
      <c r="F265" s="13"/>
      <c r="G265" s="12"/>
      <c r="H265" s="14"/>
      <c r="I265" s="14"/>
      <c r="J265" s="12"/>
      <c r="K265" s="15"/>
      <c r="L265" s="15"/>
      <c r="M265" s="15"/>
      <c r="N265" s="15"/>
      <c r="O265" s="15"/>
      <c r="P265" s="16" t="str">
        <f t="shared" ref="P265:P328" si="18">+IF(K265&lt;=0," ",IF(K265&lt;=10,"A",IF(K265&gt;=11,"B")))</f>
        <v xml:space="preserve"> </v>
      </c>
      <c r="Q265" s="17">
        <f t="shared" ref="Q265:Q328" si="19">+IF(P265=" ",K265*0,IF(P265="A",K265*2500,IF(P265="B",K265*3000)))</f>
        <v>0</v>
      </c>
      <c r="R265" s="65"/>
      <c r="S265" s="66">
        <f t="shared" si="17"/>
        <v>0</v>
      </c>
      <c r="T265" s="31">
        <f>SUMIF($G$8:$G$542,G265:G782,$K$8:$K$542)</f>
        <v>0</v>
      </c>
      <c r="U265" s="32" t="str">
        <f t="shared" ref="U265:U328" si="20">+IF(T265=0," ",IF(T265&lt;=50,"OK",IF(T265&gt;=51,"LEBIH")))</f>
        <v xml:space="preserve"> </v>
      </c>
    </row>
    <row r="266" spans="2:21" x14ac:dyDescent="0.25">
      <c r="B266" s="11"/>
      <c r="C266" s="12"/>
      <c r="D266" s="13"/>
      <c r="E266" s="13"/>
      <c r="F266" s="13"/>
      <c r="G266" s="12"/>
      <c r="H266" s="14"/>
      <c r="I266" s="14"/>
      <c r="J266" s="12"/>
      <c r="K266" s="15"/>
      <c r="L266" s="15"/>
      <c r="M266" s="15"/>
      <c r="N266" s="15"/>
      <c r="O266" s="15"/>
      <c r="P266" s="16" t="str">
        <f t="shared" si="18"/>
        <v xml:space="preserve"> </v>
      </c>
      <c r="Q266" s="17">
        <f t="shared" si="19"/>
        <v>0</v>
      </c>
      <c r="R266" s="65"/>
      <c r="S266" s="66">
        <f t="shared" si="17"/>
        <v>0</v>
      </c>
      <c r="T266" s="31">
        <f>SUMIF($G$8:$G$542,G266:G783,$K$8:$K$542)</f>
        <v>0</v>
      </c>
      <c r="U266" s="32" t="str">
        <f t="shared" si="20"/>
        <v xml:space="preserve"> </v>
      </c>
    </row>
    <row r="267" spans="2:21" x14ac:dyDescent="0.25">
      <c r="B267" s="11"/>
      <c r="C267" s="12"/>
      <c r="D267" s="13"/>
      <c r="E267" s="13"/>
      <c r="F267" s="13"/>
      <c r="G267" s="12"/>
      <c r="H267" s="14"/>
      <c r="I267" s="14"/>
      <c r="J267" s="12"/>
      <c r="K267" s="15"/>
      <c r="L267" s="15"/>
      <c r="M267" s="15"/>
      <c r="N267" s="15"/>
      <c r="O267" s="15"/>
      <c r="P267" s="16" t="str">
        <f t="shared" si="18"/>
        <v xml:space="preserve"> </v>
      </c>
      <c r="Q267" s="17">
        <f t="shared" si="19"/>
        <v>0</v>
      </c>
      <c r="R267" s="65"/>
      <c r="S267" s="66">
        <f t="shared" si="17"/>
        <v>0</v>
      </c>
      <c r="T267" s="31">
        <f>SUMIF($G$8:$G$542,G267:G784,$K$8:$K$542)</f>
        <v>0</v>
      </c>
      <c r="U267" s="32" t="str">
        <f t="shared" si="20"/>
        <v xml:space="preserve"> </v>
      </c>
    </row>
    <row r="268" spans="2:21" x14ac:dyDescent="0.25">
      <c r="B268" s="11"/>
      <c r="C268" s="12"/>
      <c r="D268" s="13"/>
      <c r="E268" s="13"/>
      <c r="F268" s="13"/>
      <c r="G268" s="12"/>
      <c r="H268" s="14"/>
      <c r="I268" s="14"/>
      <c r="J268" s="12"/>
      <c r="K268" s="15"/>
      <c r="L268" s="15"/>
      <c r="M268" s="15"/>
      <c r="N268" s="15"/>
      <c r="O268" s="15"/>
      <c r="P268" s="16" t="str">
        <f t="shared" si="18"/>
        <v xml:space="preserve"> </v>
      </c>
      <c r="Q268" s="17">
        <f t="shared" si="19"/>
        <v>0</v>
      </c>
      <c r="R268" s="65"/>
      <c r="S268" s="66">
        <f t="shared" si="17"/>
        <v>0</v>
      </c>
      <c r="T268" s="31">
        <f>SUMIF($G$8:$G$542,G268:G785,$K$8:$K$542)</f>
        <v>0</v>
      </c>
      <c r="U268" s="32" t="str">
        <f t="shared" si="20"/>
        <v xml:space="preserve"> </v>
      </c>
    </row>
    <row r="269" spans="2:21" x14ac:dyDescent="0.25">
      <c r="B269" s="11"/>
      <c r="C269" s="12"/>
      <c r="D269" s="13"/>
      <c r="E269" s="13"/>
      <c r="F269" s="13"/>
      <c r="G269" s="12"/>
      <c r="H269" s="14"/>
      <c r="I269" s="14"/>
      <c r="J269" s="12"/>
      <c r="K269" s="15"/>
      <c r="L269" s="15"/>
      <c r="M269" s="15"/>
      <c r="N269" s="15"/>
      <c r="O269" s="15"/>
      <c r="P269" s="16" t="str">
        <f t="shared" si="18"/>
        <v xml:space="preserve"> </v>
      </c>
      <c r="Q269" s="17">
        <f t="shared" si="19"/>
        <v>0</v>
      </c>
      <c r="R269" s="65"/>
      <c r="S269" s="66">
        <f t="shared" si="17"/>
        <v>0</v>
      </c>
      <c r="T269" s="31">
        <f>SUMIF($G$8:$G$542,G269:G786,$K$8:$K$542)</f>
        <v>0</v>
      </c>
      <c r="U269" s="32" t="str">
        <f t="shared" si="20"/>
        <v xml:space="preserve"> </v>
      </c>
    </row>
    <row r="270" spans="2:21" x14ac:dyDescent="0.25">
      <c r="B270" s="11"/>
      <c r="C270" s="12"/>
      <c r="D270" s="13"/>
      <c r="E270" s="13"/>
      <c r="F270" s="13"/>
      <c r="G270" s="12"/>
      <c r="H270" s="14"/>
      <c r="I270" s="14"/>
      <c r="J270" s="12"/>
      <c r="K270" s="15"/>
      <c r="L270" s="15"/>
      <c r="M270" s="15"/>
      <c r="N270" s="15"/>
      <c r="O270" s="15"/>
      <c r="P270" s="16" t="str">
        <f t="shared" si="18"/>
        <v xml:space="preserve"> </v>
      </c>
      <c r="Q270" s="17">
        <f t="shared" si="19"/>
        <v>0</v>
      </c>
      <c r="R270" s="65"/>
      <c r="S270" s="66">
        <f t="shared" ref="S270:S333" si="21">+Q270-R270</f>
        <v>0</v>
      </c>
      <c r="T270" s="31">
        <f>SUMIF($G$8:$G$542,G270:G787,$K$8:$K$542)</f>
        <v>0</v>
      </c>
      <c r="U270" s="32" t="str">
        <f t="shared" si="20"/>
        <v xml:space="preserve"> </v>
      </c>
    </row>
    <row r="271" spans="2:21" x14ac:dyDescent="0.25">
      <c r="B271" s="11"/>
      <c r="C271" s="12"/>
      <c r="D271" s="13"/>
      <c r="E271" s="13"/>
      <c r="F271" s="13"/>
      <c r="G271" s="12"/>
      <c r="H271" s="14"/>
      <c r="I271" s="14"/>
      <c r="J271" s="12"/>
      <c r="K271" s="15"/>
      <c r="L271" s="15"/>
      <c r="M271" s="15"/>
      <c r="N271" s="15"/>
      <c r="O271" s="15"/>
      <c r="P271" s="16" t="str">
        <f t="shared" si="18"/>
        <v xml:space="preserve"> </v>
      </c>
      <c r="Q271" s="17">
        <f t="shared" si="19"/>
        <v>0</v>
      </c>
      <c r="R271" s="65"/>
      <c r="S271" s="66">
        <f t="shared" si="21"/>
        <v>0</v>
      </c>
      <c r="T271" s="31">
        <f>SUMIF($G$8:$G$542,G271:G788,$K$8:$K$542)</f>
        <v>0</v>
      </c>
      <c r="U271" s="32" t="str">
        <f t="shared" si="20"/>
        <v xml:space="preserve"> </v>
      </c>
    </row>
    <row r="272" spans="2:21" x14ac:dyDescent="0.25">
      <c r="B272" s="11"/>
      <c r="C272" s="12"/>
      <c r="D272" s="13"/>
      <c r="E272" s="13"/>
      <c r="F272" s="13"/>
      <c r="G272" s="12"/>
      <c r="H272" s="14"/>
      <c r="I272" s="14"/>
      <c r="J272" s="12"/>
      <c r="K272" s="15"/>
      <c r="L272" s="15"/>
      <c r="M272" s="15"/>
      <c r="N272" s="15"/>
      <c r="O272" s="15"/>
      <c r="P272" s="16" t="str">
        <f t="shared" si="18"/>
        <v xml:space="preserve"> </v>
      </c>
      <c r="Q272" s="17">
        <f t="shared" si="19"/>
        <v>0</v>
      </c>
      <c r="R272" s="65"/>
      <c r="S272" s="66">
        <f t="shared" si="21"/>
        <v>0</v>
      </c>
      <c r="T272" s="31">
        <f>SUMIF($G$8:$G$542,G272:G789,$K$8:$K$542)</f>
        <v>0</v>
      </c>
      <c r="U272" s="32" t="str">
        <f t="shared" si="20"/>
        <v xml:space="preserve"> </v>
      </c>
    </row>
    <row r="273" spans="2:21" x14ac:dyDescent="0.25">
      <c r="B273" s="11"/>
      <c r="C273" s="12"/>
      <c r="D273" s="13"/>
      <c r="E273" s="13"/>
      <c r="F273" s="13"/>
      <c r="G273" s="12"/>
      <c r="H273" s="14"/>
      <c r="I273" s="14"/>
      <c r="J273" s="12"/>
      <c r="K273" s="15"/>
      <c r="L273" s="15"/>
      <c r="M273" s="15"/>
      <c r="N273" s="15"/>
      <c r="O273" s="15"/>
      <c r="P273" s="16" t="str">
        <f t="shared" si="18"/>
        <v xml:space="preserve"> </v>
      </c>
      <c r="Q273" s="17">
        <f t="shared" si="19"/>
        <v>0</v>
      </c>
      <c r="R273" s="65"/>
      <c r="S273" s="66">
        <f t="shared" si="21"/>
        <v>0</v>
      </c>
      <c r="T273" s="31">
        <f>SUMIF($G$8:$G$542,G273:G790,$K$8:$K$542)</f>
        <v>0</v>
      </c>
      <c r="U273" s="32" t="str">
        <f t="shared" si="20"/>
        <v xml:space="preserve"> </v>
      </c>
    </row>
    <row r="274" spans="2:21" x14ac:dyDescent="0.25">
      <c r="B274" s="11"/>
      <c r="C274" s="12"/>
      <c r="D274" s="13"/>
      <c r="E274" s="13"/>
      <c r="F274" s="13"/>
      <c r="G274" s="12"/>
      <c r="H274" s="14"/>
      <c r="I274" s="14"/>
      <c r="J274" s="12"/>
      <c r="K274" s="15"/>
      <c r="L274" s="15"/>
      <c r="M274" s="15"/>
      <c r="N274" s="15"/>
      <c r="O274" s="15"/>
      <c r="P274" s="16" t="str">
        <f t="shared" si="18"/>
        <v xml:space="preserve"> </v>
      </c>
      <c r="Q274" s="17">
        <f t="shared" si="19"/>
        <v>0</v>
      </c>
      <c r="R274" s="65"/>
      <c r="S274" s="66">
        <f t="shared" si="21"/>
        <v>0</v>
      </c>
      <c r="T274" s="31">
        <f>SUMIF($G$8:$G$542,G274:G791,$K$8:$K$542)</f>
        <v>0</v>
      </c>
      <c r="U274" s="32" t="str">
        <f t="shared" si="20"/>
        <v xml:space="preserve"> </v>
      </c>
    </row>
    <row r="275" spans="2:21" x14ac:dyDescent="0.25">
      <c r="B275" s="11"/>
      <c r="C275" s="12"/>
      <c r="D275" s="13"/>
      <c r="E275" s="13"/>
      <c r="F275" s="13"/>
      <c r="G275" s="12"/>
      <c r="H275" s="14"/>
      <c r="I275" s="14"/>
      <c r="J275" s="12"/>
      <c r="K275" s="15"/>
      <c r="L275" s="15"/>
      <c r="M275" s="15"/>
      <c r="N275" s="15"/>
      <c r="O275" s="15"/>
      <c r="P275" s="16" t="str">
        <f t="shared" si="18"/>
        <v xml:space="preserve"> </v>
      </c>
      <c r="Q275" s="17">
        <f t="shared" si="19"/>
        <v>0</v>
      </c>
      <c r="R275" s="65"/>
      <c r="S275" s="66">
        <f t="shared" si="21"/>
        <v>0</v>
      </c>
      <c r="T275" s="31">
        <f>SUMIF($G$8:$G$542,G275:G792,$K$8:$K$542)</f>
        <v>0</v>
      </c>
      <c r="U275" s="32" t="str">
        <f t="shared" si="20"/>
        <v xml:space="preserve"> </v>
      </c>
    </row>
    <row r="276" spans="2:21" x14ac:dyDescent="0.25">
      <c r="B276" s="11"/>
      <c r="C276" s="12"/>
      <c r="D276" s="13"/>
      <c r="E276" s="13"/>
      <c r="F276" s="13"/>
      <c r="G276" s="12"/>
      <c r="H276" s="14"/>
      <c r="I276" s="14"/>
      <c r="J276" s="12"/>
      <c r="K276" s="15"/>
      <c r="L276" s="15"/>
      <c r="M276" s="15"/>
      <c r="N276" s="15"/>
      <c r="O276" s="15"/>
      <c r="P276" s="16" t="str">
        <f t="shared" si="18"/>
        <v xml:space="preserve"> </v>
      </c>
      <c r="Q276" s="17">
        <f t="shared" si="19"/>
        <v>0</v>
      </c>
      <c r="R276" s="65"/>
      <c r="S276" s="66">
        <f t="shared" si="21"/>
        <v>0</v>
      </c>
      <c r="T276" s="31">
        <f>SUMIF($G$8:$G$542,G276:G793,$K$8:$K$542)</f>
        <v>0</v>
      </c>
      <c r="U276" s="32" t="str">
        <f t="shared" si="20"/>
        <v xml:space="preserve"> </v>
      </c>
    </row>
    <row r="277" spans="2:21" x14ac:dyDescent="0.25">
      <c r="B277" s="11"/>
      <c r="C277" s="12"/>
      <c r="D277" s="13"/>
      <c r="E277" s="13"/>
      <c r="F277" s="13"/>
      <c r="G277" s="12"/>
      <c r="H277" s="14"/>
      <c r="I277" s="14"/>
      <c r="J277" s="12"/>
      <c r="K277" s="15"/>
      <c r="L277" s="15"/>
      <c r="M277" s="15"/>
      <c r="N277" s="15"/>
      <c r="O277" s="15"/>
      <c r="P277" s="16" t="str">
        <f t="shared" si="18"/>
        <v xml:space="preserve"> </v>
      </c>
      <c r="Q277" s="17">
        <f t="shared" si="19"/>
        <v>0</v>
      </c>
      <c r="R277" s="65"/>
      <c r="S277" s="66">
        <f t="shared" si="21"/>
        <v>0</v>
      </c>
      <c r="T277" s="31">
        <f>SUMIF($G$8:$G$542,G277:G794,$K$8:$K$542)</f>
        <v>0</v>
      </c>
      <c r="U277" s="32" t="str">
        <f t="shared" si="20"/>
        <v xml:space="preserve"> </v>
      </c>
    </row>
    <row r="278" spans="2:21" x14ac:dyDescent="0.25">
      <c r="B278" s="11"/>
      <c r="C278" s="12"/>
      <c r="D278" s="13"/>
      <c r="E278" s="13"/>
      <c r="F278" s="13"/>
      <c r="G278" s="12"/>
      <c r="H278" s="14"/>
      <c r="I278" s="14"/>
      <c r="J278" s="12"/>
      <c r="K278" s="15"/>
      <c r="L278" s="15"/>
      <c r="M278" s="15"/>
      <c r="N278" s="15"/>
      <c r="O278" s="15"/>
      <c r="P278" s="16" t="str">
        <f t="shared" si="18"/>
        <v xml:space="preserve"> </v>
      </c>
      <c r="Q278" s="17">
        <f t="shared" si="19"/>
        <v>0</v>
      </c>
      <c r="R278" s="65"/>
      <c r="S278" s="66">
        <f t="shared" si="21"/>
        <v>0</v>
      </c>
      <c r="T278" s="31">
        <f>SUMIF($G$8:$G$542,G278:G795,$K$8:$K$542)</f>
        <v>0</v>
      </c>
      <c r="U278" s="32" t="str">
        <f t="shared" si="20"/>
        <v xml:space="preserve"> </v>
      </c>
    </row>
    <row r="279" spans="2:21" x14ac:dyDescent="0.25">
      <c r="B279" s="11"/>
      <c r="C279" s="12"/>
      <c r="D279" s="13"/>
      <c r="E279" s="13"/>
      <c r="F279" s="13"/>
      <c r="G279" s="12"/>
      <c r="H279" s="14"/>
      <c r="I279" s="14"/>
      <c r="J279" s="12"/>
      <c r="K279" s="15"/>
      <c r="L279" s="15"/>
      <c r="M279" s="15"/>
      <c r="N279" s="15"/>
      <c r="O279" s="15"/>
      <c r="P279" s="16" t="str">
        <f t="shared" si="18"/>
        <v xml:space="preserve"> </v>
      </c>
      <c r="Q279" s="17">
        <f t="shared" si="19"/>
        <v>0</v>
      </c>
      <c r="R279" s="65"/>
      <c r="S279" s="66">
        <f t="shared" si="21"/>
        <v>0</v>
      </c>
      <c r="T279" s="31">
        <f>SUMIF($G$8:$G$542,G279:G796,$K$8:$K$542)</f>
        <v>0</v>
      </c>
      <c r="U279" s="32" t="str">
        <f t="shared" si="20"/>
        <v xml:space="preserve"> </v>
      </c>
    </row>
    <row r="280" spans="2:21" x14ac:dyDescent="0.25">
      <c r="B280" s="11"/>
      <c r="C280" s="12"/>
      <c r="D280" s="13"/>
      <c r="E280" s="13"/>
      <c r="F280" s="13"/>
      <c r="G280" s="12"/>
      <c r="H280" s="14"/>
      <c r="I280" s="14"/>
      <c r="J280" s="12"/>
      <c r="K280" s="15"/>
      <c r="L280" s="15"/>
      <c r="M280" s="15"/>
      <c r="N280" s="15"/>
      <c r="O280" s="15"/>
      <c r="P280" s="16" t="str">
        <f t="shared" si="18"/>
        <v xml:space="preserve"> </v>
      </c>
      <c r="Q280" s="17">
        <f t="shared" si="19"/>
        <v>0</v>
      </c>
      <c r="R280" s="65"/>
      <c r="S280" s="66">
        <f t="shared" si="21"/>
        <v>0</v>
      </c>
      <c r="T280" s="31">
        <f>SUMIF($G$8:$G$542,G280:G797,$K$8:$K$542)</f>
        <v>0</v>
      </c>
      <c r="U280" s="32" t="str">
        <f t="shared" si="20"/>
        <v xml:space="preserve"> </v>
      </c>
    </row>
    <row r="281" spans="2:21" x14ac:dyDescent="0.25">
      <c r="B281" s="11"/>
      <c r="C281" s="12"/>
      <c r="D281" s="13"/>
      <c r="E281" s="13"/>
      <c r="F281" s="13"/>
      <c r="G281" s="12"/>
      <c r="H281" s="14"/>
      <c r="I281" s="14"/>
      <c r="J281" s="12"/>
      <c r="K281" s="15"/>
      <c r="L281" s="15"/>
      <c r="M281" s="15"/>
      <c r="N281" s="15"/>
      <c r="O281" s="15"/>
      <c r="P281" s="16" t="str">
        <f t="shared" si="18"/>
        <v xml:space="preserve"> </v>
      </c>
      <c r="Q281" s="17">
        <f t="shared" si="19"/>
        <v>0</v>
      </c>
      <c r="R281" s="65"/>
      <c r="S281" s="66">
        <f t="shared" si="21"/>
        <v>0</v>
      </c>
      <c r="T281" s="31">
        <f>SUMIF($G$8:$G$542,G281:G798,$K$8:$K$542)</f>
        <v>0</v>
      </c>
      <c r="U281" s="32" t="str">
        <f t="shared" si="20"/>
        <v xml:space="preserve"> </v>
      </c>
    </row>
    <row r="282" spans="2:21" x14ac:dyDescent="0.25">
      <c r="B282" s="11"/>
      <c r="C282" s="12"/>
      <c r="D282" s="13"/>
      <c r="E282" s="13"/>
      <c r="F282" s="13"/>
      <c r="G282" s="12"/>
      <c r="H282" s="14"/>
      <c r="I282" s="14"/>
      <c r="J282" s="12"/>
      <c r="K282" s="15"/>
      <c r="L282" s="15"/>
      <c r="M282" s="15"/>
      <c r="N282" s="15"/>
      <c r="O282" s="15"/>
      <c r="P282" s="16" t="str">
        <f t="shared" si="18"/>
        <v xml:space="preserve"> </v>
      </c>
      <c r="Q282" s="17">
        <f t="shared" si="19"/>
        <v>0</v>
      </c>
      <c r="R282" s="65"/>
      <c r="S282" s="66">
        <f t="shared" si="21"/>
        <v>0</v>
      </c>
      <c r="T282" s="31">
        <f>SUMIF($G$8:$G$542,G282:G799,$K$8:$K$542)</f>
        <v>0</v>
      </c>
      <c r="U282" s="32" t="str">
        <f t="shared" si="20"/>
        <v xml:space="preserve"> </v>
      </c>
    </row>
    <row r="283" spans="2:21" x14ac:dyDescent="0.25">
      <c r="B283" s="11"/>
      <c r="C283" s="12"/>
      <c r="D283" s="13"/>
      <c r="E283" s="13"/>
      <c r="F283" s="13"/>
      <c r="G283" s="12"/>
      <c r="H283" s="14"/>
      <c r="I283" s="14"/>
      <c r="J283" s="12"/>
      <c r="K283" s="15"/>
      <c r="L283" s="15"/>
      <c r="M283" s="15"/>
      <c r="N283" s="15"/>
      <c r="O283" s="15"/>
      <c r="P283" s="16" t="str">
        <f t="shared" si="18"/>
        <v xml:space="preserve"> </v>
      </c>
      <c r="Q283" s="17">
        <f t="shared" si="19"/>
        <v>0</v>
      </c>
      <c r="R283" s="65"/>
      <c r="S283" s="66">
        <f t="shared" si="21"/>
        <v>0</v>
      </c>
      <c r="T283" s="31">
        <f>SUMIF($G$8:$G$542,G283:G800,$K$8:$K$542)</f>
        <v>0</v>
      </c>
      <c r="U283" s="32" t="str">
        <f t="shared" si="20"/>
        <v xml:space="preserve"> </v>
      </c>
    </row>
    <row r="284" spans="2:21" x14ac:dyDescent="0.25">
      <c r="B284" s="11"/>
      <c r="C284" s="12"/>
      <c r="D284" s="13"/>
      <c r="E284" s="13"/>
      <c r="F284" s="13"/>
      <c r="G284" s="12"/>
      <c r="H284" s="14"/>
      <c r="I284" s="14"/>
      <c r="J284" s="12"/>
      <c r="K284" s="15"/>
      <c r="L284" s="15"/>
      <c r="M284" s="15"/>
      <c r="N284" s="15"/>
      <c r="O284" s="15"/>
      <c r="P284" s="16" t="str">
        <f t="shared" si="18"/>
        <v xml:space="preserve"> </v>
      </c>
      <c r="Q284" s="17">
        <f t="shared" si="19"/>
        <v>0</v>
      </c>
      <c r="R284" s="65"/>
      <c r="S284" s="66">
        <f t="shared" si="21"/>
        <v>0</v>
      </c>
      <c r="T284" s="31">
        <f>SUMIF($G$8:$G$542,G284:G801,$K$8:$K$542)</f>
        <v>0</v>
      </c>
      <c r="U284" s="32" t="str">
        <f t="shared" si="20"/>
        <v xml:space="preserve"> </v>
      </c>
    </row>
    <row r="285" spans="2:21" x14ac:dyDescent="0.25">
      <c r="B285" s="11"/>
      <c r="C285" s="12"/>
      <c r="D285" s="13"/>
      <c r="E285" s="13"/>
      <c r="F285" s="13"/>
      <c r="G285" s="12"/>
      <c r="H285" s="14"/>
      <c r="I285" s="14"/>
      <c r="J285" s="12"/>
      <c r="K285" s="15"/>
      <c r="L285" s="15"/>
      <c r="M285" s="15"/>
      <c r="N285" s="15"/>
      <c r="O285" s="15"/>
      <c r="P285" s="16" t="str">
        <f t="shared" si="18"/>
        <v xml:space="preserve"> </v>
      </c>
      <c r="Q285" s="17">
        <f t="shared" si="19"/>
        <v>0</v>
      </c>
      <c r="R285" s="65"/>
      <c r="S285" s="66">
        <f t="shared" si="21"/>
        <v>0</v>
      </c>
      <c r="T285" s="31">
        <f>SUMIF($G$8:$G$542,G285:G802,$K$8:$K$542)</f>
        <v>0</v>
      </c>
      <c r="U285" s="32" t="str">
        <f t="shared" si="20"/>
        <v xml:space="preserve"> </v>
      </c>
    </row>
    <row r="286" spans="2:21" x14ac:dyDescent="0.25">
      <c r="B286" s="11"/>
      <c r="C286" s="12"/>
      <c r="D286" s="13"/>
      <c r="E286" s="13"/>
      <c r="F286" s="13"/>
      <c r="G286" s="12"/>
      <c r="H286" s="14"/>
      <c r="I286" s="14"/>
      <c r="J286" s="12"/>
      <c r="K286" s="15"/>
      <c r="L286" s="15"/>
      <c r="M286" s="15"/>
      <c r="N286" s="15"/>
      <c r="O286" s="15"/>
      <c r="P286" s="16" t="str">
        <f t="shared" si="18"/>
        <v xml:space="preserve"> </v>
      </c>
      <c r="Q286" s="17">
        <f t="shared" si="19"/>
        <v>0</v>
      </c>
      <c r="R286" s="65"/>
      <c r="S286" s="66">
        <f t="shared" si="21"/>
        <v>0</v>
      </c>
      <c r="T286" s="31">
        <f>SUMIF($G$8:$G$542,G286:G803,$K$8:$K$542)</f>
        <v>0</v>
      </c>
      <c r="U286" s="32" t="str">
        <f t="shared" si="20"/>
        <v xml:space="preserve"> </v>
      </c>
    </row>
    <row r="287" spans="2:21" x14ac:dyDescent="0.25">
      <c r="B287" s="11"/>
      <c r="C287" s="12"/>
      <c r="D287" s="13"/>
      <c r="E287" s="13"/>
      <c r="F287" s="13"/>
      <c r="G287" s="12"/>
      <c r="H287" s="14"/>
      <c r="I287" s="14"/>
      <c r="J287" s="12"/>
      <c r="K287" s="15"/>
      <c r="L287" s="15"/>
      <c r="M287" s="15"/>
      <c r="N287" s="15"/>
      <c r="O287" s="15"/>
      <c r="P287" s="16" t="str">
        <f t="shared" si="18"/>
        <v xml:space="preserve"> </v>
      </c>
      <c r="Q287" s="17">
        <f t="shared" si="19"/>
        <v>0</v>
      </c>
      <c r="R287" s="65"/>
      <c r="S287" s="66">
        <f t="shared" si="21"/>
        <v>0</v>
      </c>
      <c r="T287" s="31">
        <f>SUMIF($G$8:$G$542,G287:G804,$K$8:$K$542)</f>
        <v>0</v>
      </c>
      <c r="U287" s="32" t="str">
        <f t="shared" si="20"/>
        <v xml:space="preserve"> </v>
      </c>
    </row>
    <row r="288" spans="2:21" x14ac:dyDescent="0.25">
      <c r="B288" s="11"/>
      <c r="C288" s="12"/>
      <c r="D288" s="13"/>
      <c r="E288" s="13"/>
      <c r="F288" s="13"/>
      <c r="G288" s="12"/>
      <c r="H288" s="14"/>
      <c r="I288" s="14"/>
      <c r="J288" s="12"/>
      <c r="K288" s="15"/>
      <c r="L288" s="15"/>
      <c r="M288" s="15"/>
      <c r="N288" s="15"/>
      <c r="O288" s="15"/>
      <c r="P288" s="16" t="str">
        <f t="shared" si="18"/>
        <v xml:space="preserve"> </v>
      </c>
      <c r="Q288" s="17">
        <f t="shared" si="19"/>
        <v>0</v>
      </c>
      <c r="R288" s="65"/>
      <c r="S288" s="66">
        <f t="shared" si="21"/>
        <v>0</v>
      </c>
      <c r="T288" s="31">
        <f>SUMIF($G$8:$G$542,G288:G805,$K$8:$K$542)</f>
        <v>0</v>
      </c>
      <c r="U288" s="32" t="str">
        <f t="shared" si="20"/>
        <v xml:space="preserve"> </v>
      </c>
    </row>
    <row r="289" spans="2:21" x14ac:dyDescent="0.25">
      <c r="B289" s="11"/>
      <c r="C289" s="12"/>
      <c r="D289" s="13"/>
      <c r="E289" s="13"/>
      <c r="F289" s="13"/>
      <c r="G289" s="12"/>
      <c r="H289" s="14"/>
      <c r="I289" s="14"/>
      <c r="J289" s="12"/>
      <c r="K289" s="15"/>
      <c r="L289" s="15"/>
      <c r="M289" s="15"/>
      <c r="N289" s="15"/>
      <c r="O289" s="15"/>
      <c r="P289" s="16" t="str">
        <f t="shared" si="18"/>
        <v xml:space="preserve"> </v>
      </c>
      <c r="Q289" s="17">
        <f t="shared" si="19"/>
        <v>0</v>
      </c>
      <c r="R289" s="65"/>
      <c r="S289" s="66">
        <f t="shared" si="21"/>
        <v>0</v>
      </c>
      <c r="T289" s="31">
        <f>SUMIF($G$8:$G$542,G289:G806,$K$8:$K$542)</f>
        <v>0</v>
      </c>
      <c r="U289" s="32" t="str">
        <f t="shared" si="20"/>
        <v xml:space="preserve"> </v>
      </c>
    </row>
    <row r="290" spans="2:21" x14ac:dyDescent="0.25">
      <c r="B290" s="11"/>
      <c r="C290" s="12"/>
      <c r="D290" s="13"/>
      <c r="E290" s="13"/>
      <c r="F290" s="13"/>
      <c r="G290" s="12"/>
      <c r="H290" s="14"/>
      <c r="I290" s="14"/>
      <c r="J290" s="12"/>
      <c r="K290" s="15"/>
      <c r="L290" s="15"/>
      <c r="M290" s="15"/>
      <c r="N290" s="15"/>
      <c r="O290" s="15"/>
      <c r="P290" s="16" t="str">
        <f t="shared" si="18"/>
        <v xml:space="preserve"> </v>
      </c>
      <c r="Q290" s="17">
        <f t="shared" si="19"/>
        <v>0</v>
      </c>
      <c r="R290" s="65"/>
      <c r="S290" s="66">
        <f t="shared" si="21"/>
        <v>0</v>
      </c>
      <c r="T290" s="31">
        <f>SUMIF($G$8:$G$542,G290:G807,$K$8:$K$542)</f>
        <v>0</v>
      </c>
      <c r="U290" s="32" t="str">
        <f t="shared" si="20"/>
        <v xml:space="preserve"> </v>
      </c>
    </row>
    <row r="291" spans="2:21" x14ac:dyDescent="0.25">
      <c r="B291" s="11"/>
      <c r="C291" s="12"/>
      <c r="D291" s="13"/>
      <c r="E291" s="13"/>
      <c r="F291" s="13"/>
      <c r="G291" s="12"/>
      <c r="H291" s="14"/>
      <c r="I291" s="14"/>
      <c r="J291" s="12"/>
      <c r="K291" s="15"/>
      <c r="L291" s="15"/>
      <c r="M291" s="15"/>
      <c r="N291" s="15"/>
      <c r="O291" s="15"/>
      <c r="P291" s="16" t="str">
        <f t="shared" si="18"/>
        <v xml:space="preserve"> </v>
      </c>
      <c r="Q291" s="17">
        <f t="shared" si="19"/>
        <v>0</v>
      </c>
      <c r="R291" s="65"/>
      <c r="S291" s="66">
        <f t="shared" si="21"/>
        <v>0</v>
      </c>
      <c r="T291" s="31">
        <f>SUMIF($G$8:$G$542,G291:G808,$K$8:$K$542)</f>
        <v>0</v>
      </c>
      <c r="U291" s="32" t="str">
        <f t="shared" si="20"/>
        <v xml:space="preserve"> </v>
      </c>
    </row>
    <row r="292" spans="2:21" x14ac:dyDescent="0.25">
      <c r="B292" s="11"/>
      <c r="C292" s="12"/>
      <c r="D292" s="13"/>
      <c r="E292" s="13"/>
      <c r="F292" s="13"/>
      <c r="G292" s="12"/>
      <c r="H292" s="14"/>
      <c r="I292" s="14"/>
      <c r="J292" s="12"/>
      <c r="K292" s="15"/>
      <c r="L292" s="15"/>
      <c r="M292" s="15"/>
      <c r="N292" s="15"/>
      <c r="O292" s="15"/>
      <c r="P292" s="16" t="str">
        <f t="shared" si="18"/>
        <v xml:space="preserve"> </v>
      </c>
      <c r="Q292" s="17">
        <f t="shared" si="19"/>
        <v>0</v>
      </c>
      <c r="R292" s="65"/>
      <c r="S292" s="66">
        <f t="shared" si="21"/>
        <v>0</v>
      </c>
      <c r="T292" s="31">
        <f>SUMIF($G$8:$G$542,G292:G809,$K$8:$K$542)</f>
        <v>0</v>
      </c>
      <c r="U292" s="32" t="str">
        <f t="shared" si="20"/>
        <v xml:space="preserve"> </v>
      </c>
    </row>
    <row r="293" spans="2:21" x14ac:dyDescent="0.25">
      <c r="B293" s="11"/>
      <c r="C293" s="12"/>
      <c r="D293" s="13"/>
      <c r="E293" s="13"/>
      <c r="F293" s="13"/>
      <c r="G293" s="12"/>
      <c r="H293" s="14"/>
      <c r="I293" s="14"/>
      <c r="J293" s="12"/>
      <c r="K293" s="15"/>
      <c r="L293" s="15"/>
      <c r="M293" s="15"/>
      <c r="N293" s="15"/>
      <c r="O293" s="15"/>
      <c r="P293" s="16" t="str">
        <f t="shared" si="18"/>
        <v xml:space="preserve"> </v>
      </c>
      <c r="Q293" s="17">
        <f t="shared" si="19"/>
        <v>0</v>
      </c>
      <c r="R293" s="65"/>
      <c r="S293" s="66">
        <f t="shared" si="21"/>
        <v>0</v>
      </c>
      <c r="T293" s="31">
        <f>SUMIF($G$8:$G$542,G293:G810,$K$8:$K$542)</f>
        <v>0</v>
      </c>
      <c r="U293" s="32" t="str">
        <f t="shared" si="20"/>
        <v xml:space="preserve"> </v>
      </c>
    </row>
    <row r="294" spans="2:21" x14ac:dyDescent="0.25">
      <c r="B294" s="11"/>
      <c r="C294" s="12"/>
      <c r="D294" s="13"/>
      <c r="E294" s="13"/>
      <c r="F294" s="13"/>
      <c r="G294" s="12"/>
      <c r="H294" s="14"/>
      <c r="I294" s="14"/>
      <c r="J294" s="12"/>
      <c r="K294" s="15"/>
      <c r="L294" s="15"/>
      <c r="M294" s="15"/>
      <c r="N294" s="15"/>
      <c r="O294" s="15"/>
      <c r="P294" s="16" t="str">
        <f t="shared" si="18"/>
        <v xml:space="preserve"> </v>
      </c>
      <c r="Q294" s="17">
        <f t="shared" si="19"/>
        <v>0</v>
      </c>
      <c r="R294" s="65"/>
      <c r="S294" s="66">
        <f t="shared" si="21"/>
        <v>0</v>
      </c>
      <c r="T294" s="31">
        <f>SUMIF($G$8:$G$542,G294:G811,$K$8:$K$542)</f>
        <v>0</v>
      </c>
      <c r="U294" s="32" t="str">
        <f t="shared" si="20"/>
        <v xml:space="preserve"> </v>
      </c>
    </row>
    <row r="295" spans="2:21" x14ac:dyDescent="0.25">
      <c r="B295" s="11"/>
      <c r="C295" s="12"/>
      <c r="D295" s="13"/>
      <c r="E295" s="13"/>
      <c r="F295" s="13"/>
      <c r="G295" s="12"/>
      <c r="H295" s="14"/>
      <c r="I295" s="14"/>
      <c r="J295" s="12"/>
      <c r="K295" s="15"/>
      <c r="L295" s="15"/>
      <c r="M295" s="15"/>
      <c r="N295" s="15"/>
      <c r="O295" s="15"/>
      <c r="P295" s="16" t="str">
        <f t="shared" si="18"/>
        <v xml:space="preserve"> </v>
      </c>
      <c r="Q295" s="17">
        <f t="shared" si="19"/>
        <v>0</v>
      </c>
      <c r="R295" s="65"/>
      <c r="S295" s="66">
        <f t="shared" si="21"/>
        <v>0</v>
      </c>
      <c r="T295" s="31">
        <f>SUMIF($G$8:$G$542,G295:G812,$K$8:$K$542)</f>
        <v>0</v>
      </c>
      <c r="U295" s="32" t="str">
        <f t="shared" si="20"/>
        <v xml:space="preserve"> </v>
      </c>
    </row>
    <row r="296" spans="2:21" x14ac:dyDescent="0.25">
      <c r="B296" s="11"/>
      <c r="C296" s="12"/>
      <c r="D296" s="13"/>
      <c r="E296" s="13"/>
      <c r="F296" s="13"/>
      <c r="G296" s="12"/>
      <c r="H296" s="14"/>
      <c r="I296" s="14"/>
      <c r="J296" s="12"/>
      <c r="K296" s="15"/>
      <c r="L296" s="15"/>
      <c r="M296" s="15"/>
      <c r="N296" s="15"/>
      <c r="O296" s="15"/>
      <c r="P296" s="16" t="str">
        <f t="shared" si="18"/>
        <v xml:space="preserve"> </v>
      </c>
      <c r="Q296" s="17">
        <f t="shared" si="19"/>
        <v>0</v>
      </c>
      <c r="R296" s="65"/>
      <c r="S296" s="66">
        <f t="shared" si="21"/>
        <v>0</v>
      </c>
      <c r="T296" s="31">
        <f>SUMIF($G$8:$G$542,G296:G813,$K$8:$K$542)</f>
        <v>0</v>
      </c>
      <c r="U296" s="32" t="str">
        <f t="shared" si="20"/>
        <v xml:space="preserve"> </v>
      </c>
    </row>
    <row r="297" spans="2:21" x14ac:dyDescent="0.25">
      <c r="B297" s="11"/>
      <c r="C297" s="12"/>
      <c r="D297" s="13"/>
      <c r="E297" s="13"/>
      <c r="F297" s="13"/>
      <c r="G297" s="12"/>
      <c r="H297" s="14"/>
      <c r="I297" s="14"/>
      <c r="J297" s="12"/>
      <c r="K297" s="15"/>
      <c r="L297" s="15"/>
      <c r="M297" s="15"/>
      <c r="N297" s="15"/>
      <c r="O297" s="15"/>
      <c r="P297" s="16" t="str">
        <f t="shared" si="18"/>
        <v xml:space="preserve"> </v>
      </c>
      <c r="Q297" s="17">
        <f t="shared" si="19"/>
        <v>0</v>
      </c>
      <c r="R297" s="65"/>
      <c r="S297" s="66">
        <f t="shared" si="21"/>
        <v>0</v>
      </c>
      <c r="T297" s="31">
        <f>SUMIF($G$8:$G$542,G297:G814,$K$8:$K$542)</f>
        <v>0</v>
      </c>
      <c r="U297" s="32" t="str">
        <f t="shared" si="20"/>
        <v xml:space="preserve"> </v>
      </c>
    </row>
    <row r="298" spans="2:21" x14ac:dyDescent="0.25">
      <c r="B298" s="11"/>
      <c r="C298" s="12"/>
      <c r="D298" s="13"/>
      <c r="E298" s="13"/>
      <c r="F298" s="13"/>
      <c r="G298" s="12"/>
      <c r="H298" s="14"/>
      <c r="I298" s="14"/>
      <c r="J298" s="12"/>
      <c r="K298" s="15"/>
      <c r="L298" s="15"/>
      <c r="M298" s="15"/>
      <c r="N298" s="15"/>
      <c r="O298" s="15"/>
      <c r="P298" s="16" t="str">
        <f t="shared" si="18"/>
        <v xml:space="preserve"> </v>
      </c>
      <c r="Q298" s="17">
        <f t="shared" si="19"/>
        <v>0</v>
      </c>
      <c r="R298" s="65"/>
      <c r="S298" s="66">
        <f t="shared" si="21"/>
        <v>0</v>
      </c>
      <c r="T298" s="31">
        <f>SUMIF($G$8:$G$542,G298:G815,$K$8:$K$542)</f>
        <v>0</v>
      </c>
      <c r="U298" s="32" t="str">
        <f t="shared" si="20"/>
        <v xml:space="preserve"> </v>
      </c>
    </row>
    <row r="299" spans="2:21" x14ac:dyDescent="0.25">
      <c r="B299" s="11"/>
      <c r="C299" s="12"/>
      <c r="D299" s="13"/>
      <c r="E299" s="13"/>
      <c r="F299" s="13"/>
      <c r="G299" s="12"/>
      <c r="H299" s="14"/>
      <c r="I299" s="14"/>
      <c r="J299" s="12"/>
      <c r="K299" s="15"/>
      <c r="L299" s="15"/>
      <c r="M299" s="15"/>
      <c r="N299" s="15"/>
      <c r="O299" s="15"/>
      <c r="P299" s="16" t="str">
        <f t="shared" si="18"/>
        <v xml:space="preserve"> </v>
      </c>
      <c r="Q299" s="17">
        <f t="shared" si="19"/>
        <v>0</v>
      </c>
      <c r="R299" s="65"/>
      <c r="S299" s="66">
        <f t="shared" si="21"/>
        <v>0</v>
      </c>
      <c r="T299" s="31">
        <f>SUMIF($G$8:$G$542,G299:G816,$K$8:$K$542)</f>
        <v>0</v>
      </c>
      <c r="U299" s="32" t="str">
        <f t="shared" si="20"/>
        <v xml:space="preserve"> </v>
      </c>
    </row>
    <row r="300" spans="2:21" x14ac:dyDescent="0.25">
      <c r="B300" s="11"/>
      <c r="C300" s="12"/>
      <c r="D300" s="13"/>
      <c r="E300" s="13"/>
      <c r="F300" s="13"/>
      <c r="G300" s="12"/>
      <c r="H300" s="14"/>
      <c r="I300" s="14"/>
      <c r="J300" s="12"/>
      <c r="K300" s="15"/>
      <c r="L300" s="15"/>
      <c r="M300" s="15"/>
      <c r="N300" s="15"/>
      <c r="O300" s="15"/>
      <c r="P300" s="16" t="str">
        <f t="shared" si="18"/>
        <v xml:space="preserve"> </v>
      </c>
      <c r="Q300" s="17">
        <f t="shared" si="19"/>
        <v>0</v>
      </c>
      <c r="R300" s="65"/>
      <c r="S300" s="66">
        <f t="shared" si="21"/>
        <v>0</v>
      </c>
      <c r="T300" s="31">
        <f>SUMIF($G$8:$G$542,G300:G817,$K$8:$K$542)</f>
        <v>0</v>
      </c>
      <c r="U300" s="32" t="str">
        <f t="shared" si="20"/>
        <v xml:space="preserve"> </v>
      </c>
    </row>
    <row r="301" spans="2:21" x14ac:dyDescent="0.25">
      <c r="B301" s="11"/>
      <c r="C301" s="12"/>
      <c r="D301" s="13"/>
      <c r="E301" s="13"/>
      <c r="F301" s="13"/>
      <c r="G301" s="12"/>
      <c r="H301" s="14"/>
      <c r="I301" s="14"/>
      <c r="J301" s="12"/>
      <c r="K301" s="15"/>
      <c r="L301" s="15"/>
      <c r="M301" s="15"/>
      <c r="N301" s="15"/>
      <c r="O301" s="15"/>
      <c r="P301" s="16" t="str">
        <f t="shared" si="18"/>
        <v xml:space="preserve"> </v>
      </c>
      <c r="Q301" s="17">
        <f t="shared" si="19"/>
        <v>0</v>
      </c>
      <c r="R301" s="65"/>
      <c r="S301" s="66">
        <f t="shared" si="21"/>
        <v>0</v>
      </c>
      <c r="T301" s="31">
        <f>SUMIF($G$8:$G$542,G301:G818,$K$8:$K$542)</f>
        <v>0</v>
      </c>
      <c r="U301" s="32" t="str">
        <f t="shared" si="20"/>
        <v xml:space="preserve"> </v>
      </c>
    </row>
    <row r="302" spans="2:21" x14ac:dyDescent="0.25">
      <c r="B302" s="11"/>
      <c r="C302" s="12"/>
      <c r="D302" s="13"/>
      <c r="E302" s="13"/>
      <c r="F302" s="13"/>
      <c r="G302" s="12"/>
      <c r="H302" s="14"/>
      <c r="I302" s="14"/>
      <c r="J302" s="12"/>
      <c r="K302" s="15"/>
      <c r="L302" s="15"/>
      <c r="M302" s="15"/>
      <c r="N302" s="15"/>
      <c r="O302" s="15"/>
      <c r="P302" s="16" t="str">
        <f t="shared" si="18"/>
        <v xml:space="preserve"> </v>
      </c>
      <c r="Q302" s="17">
        <f t="shared" si="19"/>
        <v>0</v>
      </c>
      <c r="R302" s="65"/>
      <c r="S302" s="66">
        <f t="shared" si="21"/>
        <v>0</v>
      </c>
      <c r="T302" s="31">
        <f>SUMIF($G$8:$G$542,G302:G819,$K$8:$K$542)</f>
        <v>0</v>
      </c>
      <c r="U302" s="32" t="str">
        <f t="shared" si="20"/>
        <v xml:space="preserve"> </v>
      </c>
    </row>
    <row r="303" spans="2:21" x14ac:dyDescent="0.25">
      <c r="B303" s="11"/>
      <c r="C303" s="12"/>
      <c r="D303" s="13"/>
      <c r="E303" s="13"/>
      <c r="F303" s="13"/>
      <c r="G303" s="12"/>
      <c r="H303" s="14"/>
      <c r="I303" s="14"/>
      <c r="J303" s="12"/>
      <c r="K303" s="15"/>
      <c r="L303" s="15"/>
      <c r="M303" s="15"/>
      <c r="N303" s="15"/>
      <c r="O303" s="15"/>
      <c r="P303" s="16" t="str">
        <f t="shared" si="18"/>
        <v xml:space="preserve"> </v>
      </c>
      <c r="Q303" s="17">
        <f t="shared" si="19"/>
        <v>0</v>
      </c>
      <c r="R303" s="65"/>
      <c r="S303" s="66">
        <f t="shared" si="21"/>
        <v>0</v>
      </c>
      <c r="T303" s="31">
        <f>SUMIF($G$8:$G$542,G303:G820,$K$8:$K$542)</f>
        <v>0</v>
      </c>
      <c r="U303" s="32" t="str">
        <f t="shared" si="20"/>
        <v xml:space="preserve"> </v>
      </c>
    </row>
    <row r="304" spans="2:21" x14ac:dyDescent="0.25">
      <c r="B304" s="11"/>
      <c r="C304" s="12"/>
      <c r="D304" s="13"/>
      <c r="E304" s="13"/>
      <c r="F304" s="13"/>
      <c r="G304" s="12"/>
      <c r="H304" s="14"/>
      <c r="I304" s="14"/>
      <c r="J304" s="12"/>
      <c r="K304" s="15"/>
      <c r="L304" s="15"/>
      <c r="M304" s="15"/>
      <c r="N304" s="15"/>
      <c r="O304" s="15"/>
      <c r="P304" s="16" t="str">
        <f t="shared" si="18"/>
        <v xml:space="preserve"> </v>
      </c>
      <c r="Q304" s="17">
        <f t="shared" si="19"/>
        <v>0</v>
      </c>
      <c r="R304" s="65"/>
      <c r="S304" s="66">
        <f t="shared" si="21"/>
        <v>0</v>
      </c>
      <c r="T304" s="31">
        <f>SUMIF($G$8:$G$542,G304:G821,$K$8:$K$542)</f>
        <v>0</v>
      </c>
      <c r="U304" s="32" t="str">
        <f t="shared" si="20"/>
        <v xml:space="preserve"> </v>
      </c>
    </row>
    <row r="305" spans="2:21" x14ac:dyDescent="0.25">
      <c r="B305" s="11"/>
      <c r="C305" s="12"/>
      <c r="D305" s="13"/>
      <c r="E305" s="13"/>
      <c r="F305" s="13"/>
      <c r="G305" s="12"/>
      <c r="H305" s="14"/>
      <c r="I305" s="14"/>
      <c r="J305" s="12"/>
      <c r="K305" s="15"/>
      <c r="L305" s="15"/>
      <c r="M305" s="15"/>
      <c r="N305" s="15"/>
      <c r="O305" s="15"/>
      <c r="P305" s="16" t="str">
        <f t="shared" si="18"/>
        <v xml:space="preserve"> </v>
      </c>
      <c r="Q305" s="17">
        <f t="shared" si="19"/>
        <v>0</v>
      </c>
      <c r="R305" s="65"/>
      <c r="S305" s="66">
        <f t="shared" si="21"/>
        <v>0</v>
      </c>
      <c r="T305" s="31">
        <f>SUMIF($G$8:$G$542,G305:G822,$K$8:$K$542)</f>
        <v>0</v>
      </c>
      <c r="U305" s="32" t="str">
        <f t="shared" si="20"/>
        <v xml:space="preserve"> </v>
      </c>
    </row>
    <row r="306" spans="2:21" x14ac:dyDescent="0.25">
      <c r="B306" s="11"/>
      <c r="C306" s="12"/>
      <c r="D306" s="13"/>
      <c r="E306" s="13"/>
      <c r="F306" s="13"/>
      <c r="G306" s="12"/>
      <c r="H306" s="14"/>
      <c r="I306" s="14"/>
      <c r="J306" s="12"/>
      <c r="K306" s="15"/>
      <c r="L306" s="15"/>
      <c r="M306" s="15"/>
      <c r="N306" s="15"/>
      <c r="O306" s="15"/>
      <c r="P306" s="16" t="str">
        <f t="shared" si="18"/>
        <v xml:space="preserve"> </v>
      </c>
      <c r="Q306" s="17">
        <f t="shared" si="19"/>
        <v>0</v>
      </c>
      <c r="R306" s="65"/>
      <c r="S306" s="66">
        <f t="shared" si="21"/>
        <v>0</v>
      </c>
      <c r="T306" s="31">
        <f>SUMIF($G$8:$G$542,G306:G823,$K$8:$K$542)</f>
        <v>0</v>
      </c>
      <c r="U306" s="32" t="str">
        <f t="shared" si="20"/>
        <v xml:space="preserve"> </v>
      </c>
    </row>
    <row r="307" spans="2:21" s="30" customFormat="1" x14ac:dyDescent="0.25">
      <c r="B307" s="11"/>
      <c r="C307" s="82"/>
      <c r="D307" s="83"/>
      <c r="E307" s="83"/>
      <c r="F307" s="13"/>
      <c r="G307" s="82"/>
      <c r="H307" s="84"/>
      <c r="I307" s="84"/>
      <c r="J307" s="82"/>
      <c r="K307" s="85"/>
      <c r="L307" s="85"/>
      <c r="M307" s="85"/>
      <c r="N307" s="85"/>
      <c r="O307" s="85"/>
      <c r="P307" s="16" t="str">
        <f t="shared" si="18"/>
        <v xml:space="preserve"> </v>
      </c>
      <c r="Q307" s="17">
        <f t="shared" si="19"/>
        <v>0</v>
      </c>
      <c r="R307" s="65"/>
      <c r="S307" s="66">
        <f t="shared" si="21"/>
        <v>0</v>
      </c>
      <c r="T307" s="31">
        <f>SUMIF($G$8:$G$542,G307:G824,$K$8:$K$542)</f>
        <v>0</v>
      </c>
      <c r="U307" s="32" t="str">
        <f t="shared" si="20"/>
        <v xml:space="preserve"> </v>
      </c>
    </row>
    <row r="308" spans="2:21" x14ac:dyDescent="0.25">
      <c r="B308" s="11"/>
      <c r="C308" s="12"/>
      <c r="D308" s="13"/>
      <c r="E308" s="13"/>
      <c r="F308" s="13"/>
      <c r="G308" s="12"/>
      <c r="H308" s="14"/>
      <c r="I308" s="14"/>
      <c r="J308" s="12"/>
      <c r="K308" s="15"/>
      <c r="L308" s="15"/>
      <c r="M308" s="15"/>
      <c r="N308" s="15"/>
      <c r="O308" s="15"/>
      <c r="P308" s="16" t="str">
        <f t="shared" si="18"/>
        <v xml:space="preserve"> </v>
      </c>
      <c r="Q308" s="17">
        <f t="shared" si="19"/>
        <v>0</v>
      </c>
      <c r="R308" s="65"/>
      <c r="S308" s="66">
        <f t="shared" si="21"/>
        <v>0</v>
      </c>
      <c r="T308" s="31">
        <f>SUMIF($G$8:$G$542,G308:G825,$K$8:$K$542)</f>
        <v>0</v>
      </c>
      <c r="U308" s="32" t="str">
        <f t="shared" si="20"/>
        <v xml:space="preserve"> </v>
      </c>
    </row>
    <row r="309" spans="2:21" x14ac:dyDescent="0.25">
      <c r="B309" s="11"/>
      <c r="C309" s="12"/>
      <c r="D309" s="13"/>
      <c r="E309" s="13"/>
      <c r="F309" s="13"/>
      <c r="G309" s="12"/>
      <c r="H309" s="14"/>
      <c r="I309" s="14"/>
      <c r="J309" s="12"/>
      <c r="K309" s="15"/>
      <c r="L309" s="15"/>
      <c r="M309" s="15"/>
      <c r="N309" s="15"/>
      <c r="O309" s="15"/>
      <c r="P309" s="16" t="str">
        <f t="shared" si="18"/>
        <v xml:space="preserve"> </v>
      </c>
      <c r="Q309" s="17">
        <f t="shared" si="19"/>
        <v>0</v>
      </c>
      <c r="R309" s="65"/>
      <c r="S309" s="66">
        <f t="shared" si="21"/>
        <v>0</v>
      </c>
      <c r="T309" s="31">
        <f>SUMIF($G$8:$G$542,G309:G826,$K$8:$K$542)</f>
        <v>0</v>
      </c>
      <c r="U309" s="32" t="str">
        <f t="shared" si="20"/>
        <v xml:space="preserve"> </v>
      </c>
    </row>
    <row r="310" spans="2:21" x14ac:dyDescent="0.25">
      <c r="B310" s="11"/>
      <c r="C310" s="12"/>
      <c r="D310" s="13"/>
      <c r="E310" s="13"/>
      <c r="F310" s="13"/>
      <c r="G310" s="12"/>
      <c r="H310" s="14"/>
      <c r="I310" s="14"/>
      <c r="J310" s="12"/>
      <c r="K310" s="15"/>
      <c r="L310" s="15"/>
      <c r="M310" s="15"/>
      <c r="N310" s="15"/>
      <c r="O310" s="15"/>
      <c r="P310" s="16" t="str">
        <f t="shared" si="18"/>
        <v xml:space="preserve"> </v>
      </c>
      <c r="Q310" s="17">
        <f t="shared" si="19"/>
        <v>0</v>
      </c>
      <c r="R310" s="65"/>
      <c r="S310" s="66">
        <f t="shared" si="21"/>
        <v>0</v>
      </c>
      <c r="T310" s="31">
        <f>SUMIF($G$8:$G$542,G310:G827,$K$8:$K$542)</f>
        <v>0</v>
      </c>
      <c r="U310" s="32" t="str">
        <f t="shared" si="20"/>
        <v xml:space="preserve"> </v>
      </c>
    </row>
    <row r="311" spans="2:21" x14ac:dyDescent="0.25">
      <c r="B311" s="11"/>
      <c r="C311" s="12"/>
      <c r="D311" s="13"/>
      <c r="E311" s="13"/>
      <c r="F311" s="13"/>
      <c r="G311" s="12"/>
      <c r="H311" s="14"/>
      <c r="I311" s="14"/>
      <c r="J311" s="12"/>
      <c r="K311" s="15"/>
      <c r="L311" s="15"/>
      <c r="M311" s="15"/>
      <c r="N311" s="15"/>
      <c r="O311" s="15"/>
      <c r="P311" s="16" t="str">
        <f t="shared" si="18"/>
        <v xml:space="preserve"> </v>
      </c>
      <c r="Q311" s="17">
        <f t="shared" si="19"/>
        <v>0</v>
      </c>
      <c r="R311" s="65"/>
      <c r="S311" s="66">
        <f t="shared" si="21"/>
        <v>0</v>
      </c>
      <c r="T311" s="31">
        <f>SUMIF($G$8:$G$542,G311:G828,$K$8:$K$542)</f>
        <v>0</v>
      </c>
      <c r="U311" s="32" t="str">
        <f t="shared" si="20"/>
        <v xml:space="preserve"> </v>
      </c>
    </row>
    <row r="312" spans="2:21" x14ac:dyDescent="0.25">
      <c r="B312" s="11"/>
      <c r="C312" s="12"/>
      <c r="D312" s="13"/>
      <c r="E312" s="13"/>
      <c r="F312" s="13"/>
      <c r="G312" s="12"/>
      <c r="H312" s="14"/>
      <c r="I312" s="14"/>
      <c r="J312" s="12"/>
      <c r="K312" s="15"/>
      <c r="L312" s="15"/>
      <c r="M312" s="15"/>
      <c r="N312" s="15"/>
      <c r="O312" s="15"/>
      <c r="P312" s="16" t="str">
        <f t="shared" si="18"/>
        <v xml:space="preserve"> </v>
      </c>
      <c r="Q312" s="17">
        <f t="shared" si="19"/>
        <v>0</v>
      </c>
      <c r="R312" s="65"/>
      <c r="S312" s="66">
        <f t="shared" si="21"/>
        <v>0</v>
      </c>
      <c r="T312" s="31">
        <f>SUMIF($G$8:$G$542,G312:G829,$K$8:$K$542)</f>
        <v>0</v>
      </c>
      <c r="U312" s="32" t="str">
        <f t="shared" si="20"/>
        <v xml:space="preserve"> </v>
      </c>
    </row>
    <row r="313" spans="2:21" x14ac:dyDescent="0.25">
      <c r="B313" s="11"/>
      <c r="C313" s="12"/>
      <c r="D313" s="13"/>
      <c r="E313" s="13"/>
      <c r="F313" s="13"/>
      <c r="G313" s="12"/>
      <c r="H313" s="14"/>
      <c r="I313" s="14"/>
      <c r="J313" s="12"/>
      <c r="K313" s="15"/>
      <c r="L313" s="15"/>
      <c r="M313" s="15"/>
      <c r="N313" s="15"/>
      <c r="O313" s="15"/>
      <c r="P313" s="16" t="str">
        <f t="shared" si="18"/>
        <v xml:space="preserve"> </v>
      </c>
      <c r="Q313" s="17">
        <f t="shared" si="19"/>
        <v>0</v>
      </c>
      <c r="R313" s="65"/>
      <c r="S313" s="66">
        <f t="shared" si="21"/>
        <v>0</v>
      </c>
      <c r="T313" s="31">
        <f>SUMIF($G$8:$G$542,G313:G830,$K$8:$K$542)</f>
        <v>0</v>
      </c>
      <c r="U313" s="32" t="str">
        <f t="shared" si="20"/>
        <v xml:space="preserve"> </v>
      </c>
    </row>
    <row r="314" spans="2:21" x14ac:dyDescent="0.25">
      <c r="B314" s="11"/>
      <c r="C314" s="12"/>
      <c r="D314" s="13"/>
      <c r="E314" s="13"/>
      <c r="F314" s="13"/>
      <c r="G314" s="12"/>
      <c r="H314" s="14"/>
      <c r="I314" s="14"/>
      <c r="J314" s="12"/>
      <c r="K314" s="15"/>
      <c r="L314" s="15"/>
      <c r="M314" s="15"/>
      <c r="N314" s="15"/>
      <c r="O314" s="15"/>
      <c r="P314" s="16" t="str">
        <f t="shared" si="18"/>
        <v xml:space="preserve"> </v>
      </c>
      <c r="Q314" s="17">
        <f t="shared" si="19"/>
        <v>0</v>
      </c>
      <c r="R314" s="65"/>
      <c r="S314" s="66">
        <f t="shared" si="21"/>
        <v>0</v>
      </c>
      <c r="T314" s="31">
        <f>SUMIF($G$8:$G$542,G314:G831,$K$8:$K$542)</f>
        <v>0</v>
      </c>
      <c r="U314" s="32" t="str">
        <f t="shared" si="20"/>
        <v xml:space="preserve"> </v>
      </c>
    </row>
    <row r="315" spans="2:21" x14ac:dyDescent="0.25">
      <c r="B315" s="11"/>
      <c r="C315" s="12"/>
      <c r="D315" s="13"/>
      <c r="E315" s="13"/>
      <c r="F315" s="13"/>
      <c r="G315" s="12"/>
      <c r="H315" s="14"/>
      <c r="I315" s="14"/>
      <c r="J315" s="12"/>
      <c r="K315" s="15"/>
      <c r="L315" s="15"/>
      <c r="M315" s="15"/>
      <c r="N315" s="15"/>
      <c r="O315" s="15"/>
      <c r="P315" s="16" t="str">
        <f t="shared" si="18"/>
        <v xml:space="preserve"> </v>
      </c>
      <c r="Q315" s="17">
        <f t="shared" si="19"/>
        <v>0</v>
      </c>
      <c r="R315" s="65"/>
      <c r="S315" s="66">
        <f t="shared" si="21"/>
        <v>0</v>
      </c>
      <c r="T315" s="31">
        <f>SUMIF($G$8:$G$542,G315:G832,$K$8:$K$542)</f>
        <v>0</v>
      </c>
      <c r="U315" s="32" t="str">
        <f t="shared" si="20"/>
        <v xml:space="preserve"> </v>
      </c>
    </row>
    <row r="316" spans="2:21" x14ac:dyDescent="0.25">
      <c r="B316" s="11"/>
      <c r="C316" s="12"/>
      <c r="D316" s="13"/>
      <c r="E316" s="13"/>
      <c r="F316" s="13"/>
      <c r="G316" s="12"/>
      <c r="H316" s="14"/>
      <c r="I316" s="14"/>
      <c r="J316" s="12"/>
      <c r="K316" s="15"/>
      <c r="L316" s="15"/>
      <c r="M316" s="15"/>
      <c r="N316" s="15"/>
      <c r="O316" s="15"/>
      <c r="P316" s="16" t="str">
        <f t="shared" si="18"/>
        <v xml:space="preserve"> </v>
      </c>
      <c r="Q316" s="17">
        <f t="shared" si="19"/>
        <v>0</v>
      </c>
      <c r="R316" s="65"/>
      <c r="S316" s="66">
        <f t="shared" si="21"/>
        <v>0</v>
      </c>
      <c r="T316" s="31">
        <f>SUMIF($G$8:$G$542,G316:G833,$K$8:$K$542)</f>
        <v>0</v>
      </c>
      <c r="U316" s="32" t="str">
        <f t="shared" si="20"/>
        <v xml:space="preserve"> </v>
      </c>
    </row>
    <row r="317" spans="2:21" x14ac:dyDescent="0.25">
      <c r="B317" s="11"/>
      <c r="C317" s="12"/>
      <c r="D317" s="13"/>
      <c r="E317" s="13"/>
      <c r="F317" s="13"/>
      <c r="G317" s="12"/>
      <c r="H317" s="14"/>
      <c r="I317" s="14"/>
      <c r="J317" s="12"/>
      <c r="K317" s="15"/>
      <c r="L317" s="15"/>
      <c r="M317" s="15"/>
      <c r="N317" s="15"/>
      <c r="O317" s="15"/>
      <c r="P317" s="16" t="str">
        <f t="shared" si="18"/>
        <v xml:space="preserve"> </v>
      </c>
      <c r="Q317" s="17">
        <f t="shared" si="19"/>
        <v>0</v>
      </c>
      <c r="R317" s="65"/>
      <c r="S317" s="66">
        <f t="shared" si="21"/>
        <v>0</v>
      </c>
      <c r="T317" s="31">
        <f>SUMIF($G$8:$G$542,G317:G834,$K$8:$K$542)</f>
        <v>0</v>
      </c>
      <c r="U317" s="32" t="str">
        <f t="shared" si="20"/>
        <v xml:space="preserve"> </v>
      </c>
    </row>
    <row r="318" spans="2:21" x14ac:dyDescent="0.25">
      <c r="B318" s="11"/>
      <c r="C318" s="12"/>
      <c r="D318" s="13"/>
      <c r="E318" s="13"/>
      <c r="F318" s="13"/>
      <c r="G318" s="12"/>
      <c r="H318" s="14"/>
      <c r="I318" s="14"/>
      <c r="J318" s="12"/>
      <c r="K318" s="15"/>
      <c r="L318" s="15"/>
      <c r="M318" s="15"/>
      <c r="N318" s="15"/>
      <c r="O318" s="15"/>
      <c r="P318" s="16" t="str">
        <f t="shared" si="18"/>
        <v xml:space="preserve"> </v>
      </c>
      <c r="Q318" s="17">
        <f t="shared" si="19"/>
        <v>0</v>
      </c>
      <c r="R318" s="65"/>
      <c r="S318" s="66">
        <f t="shared" si="21"/>
        <v>0</v>
      </c>
      <c r="T318" s="31">
        <f>SUMIF($G$8:$G$542,G318:G835,$K$8:$K$542)</f>
        <v>0</v>
      </c>
      <c r="U318" s="32" t="str">
        <f t="shared" si="20"/>
        <v xml:space="preserve"> </v>
      </c>
    </row>
    <row r="319" spans="2:21" x14ac:dyDescent="0.25">
      <c r="B319" s="11"/>
      <c r="C319" s="12"/>
      <c r="D319" s="13"/>
      <c r="E319" s="13"/>
      <c r="F319" s="13"/>
      <c r="G319" s="12"/>
      <c r="H319" s="14"/>
      <c r="I319" s="14"/>
      <c r="J319" s="12"/>
      <c r="K319" s="15"/>
      <c r="L319" s="15"/>
      <c r="M319" s="15"/>
      <c r="N319" s="15"/>
      <c r="O319" s="15"/>
      <c r="P319" s="16" t="str">
        <f t="shared" si="18"/>
        <v xml:space="preserve"> </v>
      </c>
      <c r="Q319" s="17">
        <f t="shared" si="19"/>
        <v>0</v>
      </c>
      <c r="R319" s="65"/>
      <c r="S319" s="66">
        <f t="shared" si="21"/>
        <v>0</v>
      </c>
      <c r="T319" s="31">
        <f>SUMIF($G$8:$G$542,G319:G836,$K$8:$K$542)</f>
        <v>0</v>
      </c>
      <c r="U319" s="32" t="str">
        <f t="shared" si="20"/>
        <v xml:space="preserve"> </v>
      </c>
    </row>
    <row r="320" spans="2:21" x14ac:dyDescent="0.25">
      <c r="B320" s="11"/>
      <c r="C320" s="12"/>
      <c r="D320" s="13"/>
      <c r="E320" s="13"/>
      <c r="F320" s="13"/>
      <c r="G320" s="12"/>
      <c r="H320" s="14"/>
      <c r="I320" s="14"/>
      <c r="J320" s="12"/>
      <c r="K320" s="15"/>
      <c r="L320" s="15"/>
      <c r="M320" s="15"/>
      <c r="N320" s="15"/>
      <c r="O320" s="15"/>
      <c r="P320" s="16" t="str">
        <f t="shared" si="18"/>
        <v xml:space="preserve"> </v>
      </c>
      <c r="Q320" s="17">
        <f t="shared" si="19"/>
        <v>0</v>
      </c>
      <c r="R320" s="65"/>
      <c r="S320" s="66">
        <f t="shared" si="21"/>
        <v>0</v>
      </c>
      <c r="T320" s="31">
        <f>SUMIF($G$8:$G$542,G320:G837,$K$8:$K$542)</f>
        <v>0</v>
      </c>
      <c r="U320" s="32" t="str">
        <f t="shared" si="20"/>
        <v xml:space="preserve"> </v>
      </c>
    </row>
    <row r="321" spans="2:21" x14ac:dyDescent="0.25">
      <c r="B321" s="11"/>
      <c r="C321" s="12"/>
      <c r="D321" s="13"/>
      <c r="E321" s="13"/>
      <c r="F321" s="13"/>
      <c r="G321" s="12"/>
      <c r="H321" s="14"/>
      <c r="I321" s="14"/>
      <c r="J321" s="12"/>
      <c r="K321" s="15"/>
      <c r="L321" s="15"/>
      <c r="M321" s="15"/>
      <c r="N321" s="15"/>
      <c r="O321" s="15"/>
      <c r="P321" s="16" t="str">
        <f t="shared" si="18"/>
        <v xml:space="preserve"> </v>
      </c>
      <c r="Q321" s="17">
        <f t="shared" si="19"/>
        <v>0</v>
      </c>
      <c r="R321" s="65"/>
      <c r="S321" s="66">
        <f t="shared" si="21"/>
        <v>0</v>
      </c>
      <c r="T321" s="31">
        <f>SUMIF($G$8:$G$542,G321:G838,$K$8:$K$542)</f>
        <v>0</v>
      </c>
      <c r="U321" s="32" t="str">
        <f t="shared" si="20"/>
        <v xml:space="preserve"> </v>
      </c>
    </row>
    <row r="322" spans="2:21" x14ac:dyDescent="0.25">
      <c r="B322" s="11"/>
      <c r="C322" s="12"/>
      <c r="D322" s="13"/>
      <c r="E322" s="13"/>
      <c r="F322" s="13"/>
      <c r="G322" s="12"/>
      <c r="H322" s="14"/>
      <c r="I322" s="14"/>
      <c r="J322" s="12"/>
      <c r="K322" s="15"/>
      <c r="L322" s="15"/>
      <c r="M322" s="15"/>
      <c r="N322" s="15"/>
      <c r="O322" s="15"/>
      <c r="P322" s="16" t="str">
        <f t="shared" si="18"/>
        <v xml:space="preserve"> </v>
      </c>
      <c r="Q322" s="17">
        <f t="shared" si="19"/>
        <v>0</v>
      </c>
      <c r="R322" s="65"/>
      <c r="S322" s="66">
        <f t="shared" si="21"/>
        <v>0</v>
      </c>
      <c r="T322" s="31">
        <f>SUMIF($G$8:$G$542,G322:G839,$K$8:$K$542)</f>
        <v>0</v>
      </c>
      <c r="U322" s="32" t="str">
        <f t="shared" si="20"/>
        <v xml:space="preserve"> </v>
      </c>
    </row>
    <row r="323" spans="2:21" x14ac:dyDescent="0.25">
      <c r="B323" s="11"/>
      <c r="C323" s="12"/>
      <c r="D323" s="13"/>
      <c r="E323" s="13"/>
      <c r="F323" s="13"/>
      <c r="G323" s="12"/>
      <c r="H323" s="14"/>
      <c r="I323" s="14"/>
      <c r="J323" s="12"/>
      <c r="K323" s="15"/>
      <c r="L323" s="15"/>
      <c r="M323" s="15"/>
      <c r="N323" s="15"/>
      <c r="O323" s="15"/>
      <c r="P323" s="16" t="str">
        <f t="shared" si="18"/>
        <v xml:space="preserve"> </v>
      </c>
      <c r="Q323" s="17">
        <f t="shared" si="19"/>
        <v>0</v>
      </c>
      <c r="R323" s="65"/>
      <c r="S323" s="66">
        <f t="shared" si="21"/>
        <v>0</v>
      </c>
      <c r="T323" s="31">
        <f>SUMIF($G$8:$G$542,G323:G840,$K$8:$K$542)</f>
        <v>0</v>
      </c>
      <c r="U323" s="32" t="str">
        <f t="shared" si="20"/>
        <v xml:space="preserve"> </v>
      </c>
    </row>
    <row r="324" spans="2:21" x14ac:dyDescent="0.25">
      <c r="B324" s="11"/>
      <c r="C324" s="12"/>
      <c r="D324" s="13"/>
      <c r="E324" s="13"/>
      <c r="F324" s="13"/>
      <c r="G324" s="12"/>
      <c r="H324" s="14"/>
      <c r="I324" s="14"/>
      <c r="J324" s="12"/>
      <c r="K324" s="15"/>
      <c r="L324" s="15"/>
      <c r="M324" s="15"/>
      <c r="N324" s="15"/>
      <c r="O324" s="15"/>
      <c r="P324" s="16" t="str">
        <f t="shared" si="18"/>
        <v xml:space="preserve"> </v>
      </c>
      <c r="Q324" s="17">
        <f t="shared" si="19"/>
        <v>0</v>
      </c>
      <c r="R324" s="65"/>
      <c r="S324" s="66">
        <f t="shared" si="21"/>
        <v>0</v>
      </c>
      <c r="T324" s="31">
        <f>SUMIF($G$8:$G$542,G324:G841,$K$8:$K$542)</f>
        <v>0</v>
      </c>
      <c r="U324" s="32" t="str">
        <f t="shared" si="20"/>
        <v xml:space="preserve"> </v>
      </c>
    </row>
    <row r="325" spans="2:21" x14ac:dyDescent="0.25">
      <c r="B325" s="11"/>
      <c r="C325" s="12"/>
      <c r="D325" s="13"/>
      <c r="E325" s="13"/>
      <c r="F325" s="13"/>
      <c r="G325" s="12"/>
      <c r="H325" s="14"/>
      <c r="I325" s="14"/>
      <c r="J325" s="12"/>
      <c r="K325" s="15"/>
      <c r="L325" s="15"/>
      <c r="M325" s="15"/>
      <c r="N325" s="15"/>
      <c r="O325" s="15"/>
      <c r="P325" s="16" t="str">
        <f t="shared" si="18"/>
        <v xml:space="preserve"> </v>
      </c>
      <c r="Q325" s="17">
        <f t="shared" si="19"/>
        <v>0</v>
      </c>
      <c r="R325" s="65"/>
      <c r="S325" s="66">
        <f t="shared" si="21"/>
        <v>0</v>
      </c>
      <c r="T325" s="31">
        <f>SUMIF($G$8:$G$542,G325:G842,$K$8:$K$542)</f>
        <v>0</v>
      </c>
      <c r="U325" s="32" t="str">
        <f t="shared" si="20"/>
        <v xml:space="preserve"> </v>
      </c>
    </row>
    <row r="326" spans="2:21" x14ac:dyDescent="0.25">
      <c r="B326" s="11"/>
      <c r="C326" s="12"/>
      <c r="D326" s="13"/>
      <c r="E326" s="13"/>
      <c r="F326" s="13"/>
      <c r="G326" s="12"/>
      <c r="H326" s="14"/>
      <c r="I326" s="14"/>
      <c r="J326" s="12"/>
      <c r="K326" s="15"/>
      <c r="L326" s="15"/>
      <c r="M326" s="15"/>
      <c r="N326" s="15"/>
      <c r="O326" s="15"/>
      <c r="P326" s="16" t="str">
        <f t="shared" si="18"/>
        <v xml:space="preserve"> </v>
      </c>
      <c r="Q326" s="17">
        <f t="shared" si="19"/>
        <v>0</v>
      </c>
      <c r="R326" s="65"/>
      <c r="S326" s="66">
        <f t="shared" si="21"/>
        <v>0</v>
      </c>
      <c r="T326" s="31">
        <f>SUMIF($G$8:$G$542,G326:G843,$K$8:$K$542)</f>
        <v>0</v>
      </c>
      <c r="U326" s="32" t="str">
        <f t="shared" si="20"/>
        <v xml:space="preserve"> </v>
      </c>
    </row>
    <row r="327" spans="2:21" x14ac:dyDescent="0.25">
      <c r="B327" s="11"/>
      <c r="C327" s="12"/>
      <c r="D327" s="13"/>
      <c r="E327" s="13"/>
      <c r="F327" s="13"/>
      <c r="G327" s="12"/>
      <c r="H327" s="14"/>
      <c r="I327" s="14"/>
      <c r="J327" s="12"/>
      <c r="K327" s="15"/>
      <c r="L327" s="15"/>
      <c r="M327" s="15"/>
      <c r="N327" s="15"/>
      <c r="O327" s="15"/>
      <c r="P327" s="16" t="str">
        <f t="shared" si="18"/>
        <v xml:space="preserve"> </v>
      </c>
      <c r="Q327" s="17">
        <f t="shared" si="19"/>
        <v>0</v>
      </c>
      <c r="R327" s="65"/>
      <c r="S327" s="66">
        <f t="shared" si="21"/>
        <v>0</v>
      </c>
      <c r="T327" s="31">
        <f>SUMIF($G$8:$G$542,G327:G844,$K$8:$K$542)</f>
        <v>0</v>
      </c>
      <c r="U327" s="32" t="str">
        <f t="shared" si="20"/>
        <v xml:space="preserve"> </v>
      </c>
    </row>
    <row r="328" spans="2:21" x14ac:dyDescent="0.25">
      <c r="B328" s="11"/>
      <c r="C328" s="12"/>
      <c r="D328" s="13"/>
      <c r="E328" s="13"/>
      <c r="F328" s="13"/>
      <c r="G328" s="12"/>
      <c r="H328" s="14"/>
      <c r="I328" s="14"/>
      <c r="J328" s="12"/>
      <c r="K328" s="15"/>
      <c r="L328" s="15"/>
      <c r="M328" s="15"/>
      <c r="N328" s="15"/>
      <c r="O328" s="15"/>
      <c r="P328" s="16" t="str">
        <f t="shared" si="18"/>
        <v xml:space="preserve"> </v>
      </c>
      <c r="Q328" s="17">
        <f t="shared" si="19"/>
        <v>0</v>
      </c>
      <c r="R328" s="65"/>
      <c r="S328" s="66">
        <f t="shared" si="21"/>
        <v>0</v>
      </c>
      <c r="T328" s="31">
        <f>SUMIF($G$8:$G$542,G328:G845,$K$8:$K$542)</f>
        <v>0</v>
      </c>
      <c r="U328" s="32" t="str">
        <f t="shared" si="20"/>
        <v xml:space="preserve"> </v>
      </c>
    </row>
    <row r="329" spans="2:21" x14ac:dyDescent="0.25">
      <c r="B329" s="11"/>
      <c r="C329" s="12"/>
      <c r="D329" s="13"/>
      <c r="E329" s="13"/>
      <c r="F329" s="13"/>
      <c r="G329" s="12"/>
      <c r="H329" s="14"/>
      <c r="I329" s="14"/>
      <c r="J329" s="12"/>
      <c r="K329" s="15"/>
      <c r="L329" s="15"/>
      <c r="M329" s="15"/>
      <c r="N329" s="15"/>
      <c r="O329" s="15"/>
      <c r="P329" s="16" t="str">
        <f t="shared" ref="P329:P392" si="22">+IF(K329&lt;=0," ",IF(K329&lt;=10,"A",IF(K329&gt;=11,"B")))</f>
        <v xml:space="preserve"> </v>
      </c>
      <c r="Q329" s="17">
        <f t="shared" ref="Q329:Q392" si="23">+IF(P329=" ",K329*0,IF(P329="A",K329*2500,IF(P329="B",K329*3000)))</f>
        <v>0</v>
      </c>
      <c r="R329" s="65"/>
      <c r="S329" s="66">
        <f t="shared" si="21"/>
        <v>0</v>
      </c>
      <c r="T329" s="31">
        <f>SUMIF($G$8:$G$542,G329:G846,$K$8:$K$542)</f>
        <v>0</v>
      </c>
      <c r="U329" s="32" t="str">
        <f t="shared" ref="U329:U392" si="24">+IF(T329=0," ",IF(T329&lt;=50,"OK",IF(T329&gt;=51,"LEBIH")))</f>
        <v xml:space="preserve"> </v>
      </c>
    </row>
    <row r="330" spans="2:21" x14ac:dyDescent="0.25">
      <c r="B330" s="11"/>
      <c r="C330" s="12"/>
      <c r="D330" s="13"/>
      <c r="E330" s="13"/>
      <c r="F330" s="13"/>
      <c r="G330" s="12"/>
      <c r="H330" s="14"/>
      <c r="I330" s="14"/>
      <c r="J330" s="12"/>
      <c r="K330" s="15"/>
      <c r="L330" s="15"/>
      <c r="M330" s="15"/>
      <c r="N330" s="15"/>
      <c r="O330" s="15"/>
      <c r="P330" s="16" t="str">
        <f t="shared" si="22"/>
        <v xml:space="preserve"> </v>
      </c>
      <c r="Q330" s="17">
        <f t="shared" si="23"/>
        <v>0</v>
      </c>
      <c r="R330" s="65"/>
      <c r="S330" s="66">
        <f t="shared" si="21"/>
        <v>0</v>
      </c>
      <c r="T330" s="31">
        <f>SUMIF($G$8:$G$542,G330:G847,$K$8:$K$542)</f>
        <v>0</v>
      </c>
      <c r="U330" s="32" t="str">
        <f t="shared" si="24"/>
        <v xml:space="preserve"> </v>
      </c>
    </row>
    <row r="331" spans="2:21" x14ac:dyDescent="0.25">
      <c r="B331" s="11"/>
      <c r="C331" s="12"/>
      <c r="D331" s="13"/>
      <c r="E331" s="13"/>
      <c r="F331" s="13"/>
      <c r="G331" s="12"/>
      <c r="H331" s="14"/>
      <c r="I331" s="14"/>
      <c r="J331" s="12"/>
      <c r="K331" s="15"/>
      <c r="L331" s="15"/>
      <c r="M331" s="15"/>
      <c r="N331" s="15"/>
      <c r="O331" s="15"/>
      <c r="P331" s="16" t="str">
        <f t="shared" si="22"/>
        <v xml:space="preserve"> </v>
      </c>
      <c r="Q331" s="17">
        <f t="shared" si="23"/>
        <v>0</v>
      </c>
      <c r="R331" s="65"/>
      <c r="S331" s="66">
        <f t="shared" si="21"/>
        <v>0</v>
      </c>
      <c r="T331" s="31">
        <f>SUMIF($G$8:$G$542,G331:G848,$K$8:$K$542)</f>
        <v>0</v>
      </c>
      <c r="U331" s="32" t="str">
        <f t="shared" si="24"/>
        <v xml:space="preserve"> </v>
      </c>
    </row>
    <row r="332" spans="2:21" x14ac:dyDescent="0.25">
      <c r="B332" s="11"/>
      <c r="C332" s="12"/>
      <c r="D332" s="13"/>
      <c r="E332" s="13"/>
      <c r="F332" s="13"/>
      <c r="G332" s="12"/>
      <c r="H332" s="14"/>
      <c r="I332" s="14"/>
      <c r="J332" s="12"/>
      <c r="K332" s="15"/>
      <c r="L332" s="15"/>
      <c r="M332" s="15"/>
      <c r="N332" s="15"/>
      <c r="O332" s="15"/>
      <c r="P332" s="16" t="str">
        <f t="shared" si="22"/>
        <v xml:space="preserve"> </v>
      </c>
      <c r="Q332" s="17">
        <f t="shared" si="23"/>
        <v>0</v>
      </c>
      <c r="R332" s="65"/>
      <c r="S332" s="66">
        <f t="shared" si="21"/>
        <v>0</v>
      </c>
      <c r="T332" s="31">
        <f>SUMIF($G$8:$G$542,G332:G849,$K$8:$K$542)</f>
        <v>0</v>
      </c>
      <c r="U332" s="32" t="str">
        <f t="shared" si="24"/>
        <v xml:space="preserve"> </v>
      </c>
    </row>
    <row r="333" spans="2:21" x14ac:dyDescent="0.25">
      <c r="B333" s="11"/>
      <c r="C333" s="12"/>
      <c r="D333" s="13"/>
      <c r="E333" s="13"/>
      <c r="F333" s="13"/>
      <c r="G333" s="12"/>
      <c r="H333" s="14"/>
      <c r="I333" s="14"/>
      <c r="J333" s="12"/>
      <c r="K333" s="15"/>
      <c r="L333" s="15"/>
      <c r="M333" s="15"/>
      <c r="N333" s="15"/>
      <c r="O333" s="15"/>
      <c r="P333" s="16" t="str">
        <f t="shared" si="22"/>
        <v xml:space="preserve"> </v>
      </c>
      <c r="Q333" s="17">
        <f t="shared" si="23"/>
        <v>0</v>
      </c>
      <c r="R333" s="65"/>
      <c r="S333" s="66">
        <f t="shared" si="21"/>
        <v>0</v>
      </c>
      <c r="T333" s="31">
        <f>SUMIF($G$8:$G$542,G333:G850,$K$8:$K$542)</f>
        <v>0</v>
      </c>
      <c r="U333" s="32" t="str">
        <f t="shared" si="24"/>
        <v xml:space="preserve"> </v>
      </c>
    </row>
    <row r="334" spans="2:21" x14ac:dyDescent="0.25">
      <c r="B334" s="11"/>
      <c r="C334" s="12"/>
      <c r="D334" s="13"/>
      <c r="E334" s="13"/>
      <c r="F334" s="13"/>
      <c r="G334" s="12"/>
      <c r="H334" s="14"/>
      <c r="I334" s="14"/>
      <c r="J334" s="12"/>
      <c r="K334" s="15"/>
      <c r="L334" s="15"/>
      <c r="M334" s="15"/>
      <c r="N334" s="15"/>
      <c r="O334" s="15"/>
      <c r="P334" s="16" t="str">
        <f t="shared" si="22"/>
        <v xml:space="preserve"> </v>
      </c>
      <c r="Q334" s="17">
        <f t="shared" si="23"/>
        <v>0</v>
      </c>
      <c r="R334" s="65"/>
      <c r="S334" s="66">
        <f t="shared" ref="S334:S389" si="25">+Q334-R334</f>
        <v>0</v>
      </c>
      <c r="T334" s="31">
        <f>SUMIF($G$8:$G$542,G334:G851,$K$8:$K$542)</f>
        <v>0</v>
      </c>
      <c r="U334" s="32" t="str">
        <f t="shared" si="24"/>
        <v xml:space="preserve"> </v>
      </c>
    </row>
    <row r="335" spans="2:21" x14ac:dyDescent="0.25">
      <c r="B335" s="11"/>
      <c r="C335" s="12"/>
      <c r="D335" s="13"/>
      <c r="E335" s="13"/>
      <c r="F335" s="13"/>
      <c r="G335" s="12"/>
      <c r="H335" s="14"/>
      <c r="I335" s="14"/>
      <c r="J335" s="12"/>
      <c r="K335" s="15"/>
      <c r="L335" s="15"/>
      <c r="M335" s="15"/>
      <c r="N335" s="15"/>
      <c r="O335" s="15"/>
      <c r="P335" s="16" t="str">
        <f t="shared" si="22"/>
        <v xml:space="preserve"> </v>
      </c>
      <c r="Q335" s="17">
        <f t="shared" si="23"/>
        <v>0</v>
      </c>
      <c r="R335" s="65"/>
      <c r="S335" s="66">
        <f t="shared" si="25"/>
        <v>0</v>
      </c>
      <c r="T335" s="31">
        <f>SUMIF($G$8:$G$542,G335:G852,$K$8:$K$542)</f>
        <v>0</v>
      </c>
      <c r="U335" s="32" t="str">
        <f t="shared" si="24"/>
        <v xml:space="preserve"> </v>
      </c>
    </row>
    <row r="336" spans="2:21" s="21" customFormat="1" x14ac:dyDescent="0.25">
      <c r="B336" s="11"/>
      <c r="C336" s="12"/>
      <c r="D336" s="13"/>
      <c r="E336" s="13"/>
      <c r="F336" s="13"/>
      <c r="G336" s="12"/>
      <c r="H336" s="14"/>
      <c r="I336" s="14"/>
      <c r="J336" s="12"/>
      <c r="K336" s="20"/>
      <c r="L336" s="20"/>
      <c r="M336" s="20"/>
      <c r="N336" s="20"/>
      <c r="O336" s="20"/>
      <c r="P336" s="16" t="str">
        <f t="shared" si="22"/>
        <v xml:space="preserve"> </v>
      </c>
      <c r="Q336" s="17">
        <f t="shared" si="23"/>
        <v>0</v>
      </c>
      <c r="R336" s="65"/>
      <c r="S336" s="70">
        <f t="shared" si="25"/>
        <v>0</v>
      </c>
      <c r="T336" s="31">
        <f>SUMIF($G$8:$G$542,G336:G853,$K$8:$K$542)</f>
        <v>0</v>
      </c>
      <c r="U336" s="32" t="str">
        <f t="shared" si="24"/>
        <v xml:space="preserve"> </v>
      </c>
    </row>
    <row r="337" spans="2:23" x14ac:dyDescent="0.25">
      <c r="B337" s="11"/>
      <c r="C337" s="12"/>
      <c r="D337" s="13"/>
      <c r="E337" s="13"/>
      <c r="F337" s="13"/>
      <c r="G337" s="12"/>
      <c r="H337" s="14"/>
      <c r="I337" s="14"/>
      <c r="J337" s="12"/>
      <c r="K337" s="15"/>
      <c r="L337" s="15"/>
      <c r="M337" s="15"/>
      <c r="N337" s="15"/>
      <c r="O337" s="15"/>
      <c r="P337" s="16" t="str">
        <f t="shared" si="22"/>
        <v xml:space="preserve"> </v>
      </c>
      <c r="Q337" s="17">
        <f t="shared" si="23"/>
        <v>0</v>
      </c>
      <c r="R337" s="65"/>
      <c r="S337" s="66">
        <f t="shared" si="25"/>
        <v>0</v>
      </c>
      <c r="T337" s="31">
        <f>SUMIF($G$8:$G$542,G337:G854,$K$8:$K$542)</f>
        <v>0</v>
      </c>
      <c r="U337" s="32" t="str">
        <f t="shared" si="24"/>
        <v xml:space="preserve"> </v>
      </c>
    </row>
    <row r="338" spans="2:23" x14ac:dyDescent="0.25">
      <c r="B338" s="11"/>
      <c r="C338" s="12"/>
      <c r="D338" s="13"/>
      <c r="E338" s="13"/>
      <c r="F338" s="13"/>
      <c r="G338" s="12"/>
      <c r="H338" s="14"/>
      <c r="I338" s="14"/>
      <c r="J338" s="12"/>
      <c r="K338" s="15"/>
      <c r="L338" s="15"/>
      <c r="M338" s="15"/>
      <c r="N338" s="15"/>
      <c r="O338" s="15"/>
      <c r="P338" s="16" t="str">
        <f t="shared" si="22"/>
        <v xml:space="preserve"> </v>
      </c>
      <c r="Q338" s="17">
        <f t="shared" si="23"/>
        <v>0</v>
      </c>
      <c r="R338" s="65"/>
      <c r="S338" s="66">
        <f t="shared" si="25"/>
        <v>0</v>
      </c>
      <c r="T338" s="31">
        <f>SUMIF($G$8:$G$542,G338:G855,$K$8:$K$542)</f>
        <v>0</v>
      </c>
      <c r="U338" s="32" t="str">
        <f t="shared" si="24"/>
        <v xml:space="preserve"> </v>
      </c>
    </row>
    <row r="339" spans="2:23" x14ac:dyDescent="0.25">
      <c r="B339" s="11"/>
      <c r="C339" s="12"/>
      <c r="D339" s="13"/>
      <c r="E339" s="13"/>
      <c r="F339" s="13"/>
      <c r="G339" s="12"/>
      <c r="H339" s="14"/>
      <c r="I339" s="14"/>
      <c r="J339" s="12"/>
      <c r="K339" s="15"/>
      <c r="L339" s="15"/>
      <c r="M339" s="15"/>
      <c r="N339" s="15"/>
      <c r="O339" s="15"/>
      <c r="P339" s="16" t="str">
        <f t="shared" si="22"/>
        <v xml:space="preserve"> </v>
      </c>
      <c r="Q339" s="17">
        <f t="shared" si="23"/>
        <v>0</v>
      </c>
      <c r="R339" s="65"/>
      <c r="S339" s="66">
        <f t="shared" si="25"/>
        <v>0</v>
      </c>
      <c r="T339" s="31">
        <f>SUMIF($G$8:$G$542,G339:G856,$K$8:$K$542)</f>
        <v>0</v>
      </c>
      <c r="U339" s="32" t="str">
        <f t="shared" si="24"/>
        <v xml:space="preserve"> </v>
      </c>
    </row>
    <row r="340" spans="2:23" x14ac:dyDescent="0.25">
      <c r="B340" s="11"/>
      <c r="C340" s="12"/>
      <c r="D340" s="13"/>
      <c r="E340" s="13"/>
      <c r="F340" s="13"/>
      <c r="G340" s="12"/>
      <c r="H340" s="14"/>
      <c r="I340" s="14"/>
      <c r="J340" s="12"/>
      <c r="K340" s="15"/>
      <c r="L340" s="15"/>
      <c r="M340" s="15"/>
      <c r="N340" s="15"/>
      <c r="O340" s="15"/>
      <c r="P340" s="16" t="str">
        <f t="shared" si="22"/>
        <v xml:space="preserve"> </v>
      </c>
      <c r="Q340" s="17">
        <f t="shared" si="23"/>
        <v>0</v>
      </c>
      <c r="R340" s="65"/>
      <c r="S340" s="66">
        <f t="shared" si="25"/>
        <v>0</v>
      </c>
      <c r="T340" s="31">
        <f>SUMIF($G$8:$G$542,G340:G857,$K$8:$K$542)</f>
        <v>0</v>
      </c>
      <c r="U340" s="32" t="str">
        <f t="shared" si="24"/>
        <v xml:space="preserve"> </v>
      </c>
    </row>
    <row r="341" spans="2:23" x14ac:dyDescent="0.25">
      <c r="B341" s="11"/>
      <c r="C341" s="12"/>
      <c r="D341" s="13"/>
      <c r="E341" s="13"/>
      <c r="F341" s="13"/>
      <c r="G341" s="12"/>
      <c r="H341" s="14"/>
      <c r="I341" s="14"/>
      <c r="J341" s="12"/>
      <c r="K341" s="15"/>
      <c r="L341" s="15"/>
      <c r="M341" s="15"/>
      <c r="N341" s="15"/>
      <c r="O341" s="15"/>
      <c r="P341" s="16" t="str">
        <f t="shared" si="22"/>
        <v xml:space="preserve"> </v>
      </c>
      <c r="Q341" s="17">
        <f t="shared" si="23"/>
        <v>0</v>
      </c>
      <c r="R341" s="65"/>
      <c r="S341" s="66">
        <f t="shared" si="25"/>
        <v>0</v>
      </c>
      <c r="T341" s="31">
        <f>SUMIF($G$8:$G$542,G341:G858,$K$8:$K$542)</f>
        <v>0</v>
      </c>
      <c r="U341" s="32" t="str">
        <f t="shared" si="24"/>
        <v xml:space="preserve"> </v>
      </c>
    </row>
    <row r="342" spans="2:23" x14ac:dyDescent="0.25">
      <c r="B342" s="11"/>
      <c r="C342" s="12"/>
      <c r="D342" s="13"/>
      <c r="E342" s="13"/>
      <c r="F342" s="13"/>
      <c r="G342" s="12"/>
      <c r="H342" s="14"/>
      <c r="I342" s="14"/>
      <c r="J342" s="12"/>
      <c r="K342" s="15"/>
      <c r="L342" s="15"/>
      <c r="M342" s="15"/>
      <c r="N342" s="15"/>
      <c r="O342" s="15"/>
      <c r="P342" s="16" t="str">
        <f t="shared" si="22"/>
        <v xml:space="preserve"> </v>
      </c>
      <c r="Q342" s="17">
        <f t="shared" si="23"/>
        <v>0</v>
      </c>
      <c r="R342" s="65"/>
      <c r="S342" s="66">
        <f t="shared" si="25"/>
        <v>0</v>
      </c>
      <c r="T342" s="31">
        <f>SUMIF($G$8:$G$542,G342:G859,$K$8:$K$542)</f>
        <v>0</v>
      </c>
      <c r="U342" s="32" t="str">
        <f t="shared" si="24"/>
        <v xml:space="preserve"> </v>
      </c>
    </row>
    <row r="343" spans="2:23" x14ac:dyDescent="0.25">
      <c r="B343" s="11"/>
      <c r="C343" s="12"/>
      <c r="D343" s="13"/>
      <c r="E343" s="13"/>
      <c r="F343" s="13"/>
      <c r="G343" s="12"/>
      <c r="H343" s="14"/>
      <c r="I343" s="14"/>
      <c r="J343" s="12"/>
      <c r="K343" s="15"/>
      <c r="L343" s="15"/>
      <c r="M343" s="15"/>
      <c r="N343" s="15"/>
      <c r="O343" s="15"/>
      <c r="P343" s="16" t="str">
        <f t="shared" si="22"/>
        <v xml:space="preserve"> </v>
      </c>
      <c r="Q343" s="17">
        <f t="shared" si="23"/>
        <v>0</v>
      </c>
      <c r="R343" s="65"/>
      <c r="S343" s="66">
        <f t="shared" si="25"/>
        <v>0</v>
      </c>
      <c r="T343" s="31">
        <f>SUMIF($G$8:$G$542,G343:G860,$K$8:$K$542)</f>
        <v>0</v>
      </c>
      <c r="U343" s="32" t="str">
        <f t="shared" si="24"/>
        <v xml:space="preserve"> </v>
      </c>
    </row>
    <row r="344" spans="2:23" x14ac:dyDescent="0.25">
      <c r="B344" s="11"/>
      <c r="C344" s="12"/>
      <c r="D344" s="13"/>
      <c r="E344" s="13"/>
      <c r="F344" s="13"/>
      <c r="G344" s="12"/>
      <c r="H344" s="14"/>
      <c r="I344" s="14"/>
      <c r="J344" s="12"/>
      <c r="K344" s="15"/>
      <c r="L344" s="15"/>
      <c r="M344" s="15"/>
      <c r="N344" s="15"/>
      <c r="O344" s="15"/>
      <c r="P344" s="16" t="str">
        <f t="shared" si="22"/>
        <v xml:space="preserve"> </v>
      </c>
      <c r="Q344" s="17">
        <f t="shared" si="23"/>
        <v>0</v>
      </c>
      <c r="R344" s="65"/>
      <c r="S344" s="66">
        <f t="shared" si="25"/>
        <v>0</v>
      </c>
      <c r="T344" s="31">
        <f>SUMIF($G$8:$G$542,G344:G861,$K$8:$K$542)</f>
        <v>0</v>
      </c>
      <c r="U344" s="32" t="str">
        <f t="shared" si="24"/>
        <v xml:space="preserve"> </v>
      </c>
    </row>
    <row r="345" spans="2:23" x14ac:dyDescent="0.25">
      <c r="B345" s="11"/>
      <c r="C345" s="12"/>
      <c r="D345" s="13"/>
      <c r="E345" s="13"/>
      <c r="F345" s="13"/>
      <c r="G345" s="12"/>
      <c r="H345" s="14"/>
      <c r="I345" s="14"/>
      <c r="J345" s="12"/>
      <c r="K345" s="15"/>
      <c r="L345" s="15"/>
      <c r="M345" s="15"/>
      <c r="N345" s="15"/>
      <c r="O345" s="15"/>
      <c r="P345" s="16" t="str">
        <f t="shared" si="22"/>
        <v xml:space="preserve"> </v>
      </c>
      <c r="Q345" s="17">
        <f t="shared" si="23"/>
        <v>0</v>
      </c>
      <c r="R345" s="65"/>
      <c r="S345" s="66">
        <f t="shared" si="25"/>
        <v>0</v>
      </c>
      <c r="T345" s="31">
        <f>SUMIF($G$8:$G$542,G345:G862,$K$8:$K$542)</f>
        <v>0</v>
      </c>
      <c r="U345" s="32" t="str">
        <f t="shared" si="24"/>
        <v xml:space="preserve"> </v>
      </c>
    </row>
    <row r="346" spans="2:23" x14ac:dyDescent="0.25">
      <c r="B346" s="11"/>
      <c r="C346" s="12"/>
      <c r="D346" s="13"/>
      <c r="E346" s="13"/>
      <c r="F346" s="13"/>
      <c r="G346" s="12"/>
      <c r="H346" s="14"/>
      <c r="I346" s="14"/>
      <c r="J346" s="12"/>
      <c r="K346" s="15"/>
      <c r="L346" s="15"/>
      <c r="M346" s="15"/>
      <c r="N346" s="15"/>
      <c r="O346" s="15"/>
      <c r="P346" s="16" t="str">
        <f t="shared" si="22"/>
        <v xml:space="preserve"> </v>
      </c>
      <c r="Q346" s="17">
        <f t="shared" si="23"/>
        <v>0</v>
      </c>
      <c r="R346" s="65"/>
      <c r="S346" s="66">
        <f t="shared" si="25"/>
        <v>0</v>
      </c>
      <c r="T346" s="31">
        <f>SUMIF($G$8:$G$542,G346:G863,$K$8:$K$542)</f>
        <v>0</v>
      </c>
      <c r="U346" s="32" t="str">
        <f t="shared" si="24"/>
        <v xml:space="preserve"> </v>
      </c>
    </row>
    <row r="347" spans="2:23" x14ac:dyDescent="0.25">
      <c r="B347" s="11"/>
      <c r="C347" s="12"/>
      <c r="D347" s="13"/>
      <c r="E347" s="13"/>
      <c r="F347" s="13"/>
      <c r="G347" s="33"/>
      <c r="H347" s="14"/>
      <c r="I347" s="14"/>
      <c r="J347" s="12"/>
      <c r="K347" s="15"/>
      <c r="L347" s="15"/>
      <c r="M347" s="15"/>
      <c r="N347" s="15"/>
      <c r="O347" s="15"/>
      <c r="P347" s="16" t="str">
        <f t="shared" si="22"/>
        <v xml:space="preserve"> </v>
      </c>
      <c r="Q347" s="17">
        <f t="shared" si="23"/>
        <v>0</v>
      </c>
      <c r="R347" s="65"/>
      <c r="S347" s="66">
        <f t="shared" si="25"/>
        <v>0</v>
      </c>
      <c r="T347" s="31">
        <f>SUMIF($G$8:$G$542,G347:G864,$K$8:$K$542)</f>
        <v>0</v>
      </c>
      <c r="U347" s="32" t="str">
        <f t="shared" si="24"/>
        <v xml:space="preserve"> </v>
      </c>
      <c r="W347" s="10"/>
    </row>
    <row r="348" spans="2:23" x14ac:dyDescent="0.25">
      <c r="B348" s="11"/>
      <c r="C348" s="12"/>
      <c r="D348" s="13"/>
      <c r="E348" s="13"/>
      <c r="F348" s="13"/>
      <c r="G348" s="33"/>
      <c r="H348" s="14"/>
      <c r="I348" s="14"/>
      <c r="J348" s="12"/>
      <c r="K348" s="15"/>
      <c r="L348" s="15"/>
      <c r="M348" s="15"/>
      <c r="N348" s="15"/>
      <c r="O348" s="15"/>
      <c r="P348" s="16" t="str">
        <f t="shared" si="22"/>
        <v xml:space="preserve"> </v>
      </c>
      <c r="Q348" s="17">
        <f t="shared" si="23"/>
        <v>0</v>
      </c>
      <c r="R348" s="65"/>
      <c r="S348" s="66">
        <f t="shared" si="25"/>
        <v>0</v>
      </c>
      <c r="T348" s="31">
        <f>SUMIF($G$8:$G$542,G348:G865,$K$8:$K$542)</f>
        <v>0</v>
      </c>
      <c r="U348" s="32" t="str">
        <f t="shared" si="24"/>
        <v xml:space="preserve"> </v>
      </c>
      <c r="W348" s="10"/>
    </row>
    <row r="349" spans="2:23" x14ac:dyDescent="0.25">
      <c r="B349" s="11"/>
      <c r="C349" s="12"/>
      <c r="D349" s="13"/>
      <c r="E349" s="13"/>
      <c r="F349" s="13"/>
      <c r="G349" s="12"/>
      <c r="H349" s="14"/>
      <c r="I349" s="14"/>
      <c r="J349" s="12"/>
      <c r="K349" s="15"/>
      <c r="L349" s="15"/>
      <c r="M349" s="15"/>
      <c r="N349" s="15"/>
      <c r="O349" s="15"/>
      <c r="P349" s="16" t="str">
        <f t="shared" si="22"/>
        <v xml:space="preserve"> </v>
      </c>
      <c r="Q349" s="17">
        <f t="shared" si="23"/>
        <v>0</v>
      </c>
      <c r="R349" s="65"/>
      <c r="S349" s="66">
        <f t="shared" si="25"/>
        <v>0</v>
      </c>
      <c r="T349" s="31">
        <f>SUMIF($G$8:$G$542,G349:G866,$K$8:$K$542)</f>
        <v>0</v>
      </c>
      <c r="U349" s="32" t="str">
        <f t="shared" si="24"/>
        <v xml:space="preserve"> </v>
      </c>
      <c r="W349" s="10"/>
    </row>
    <row r="350" spans="2:23" x14ac:dyDescent="0.25">
      <c r="B350" s="11"/>
      <c r="C350" s="12"/>
      <c r="D350" s="13"/>
      <c r="E350" s="13"/>
      <c r="F350" s="13"/>
      <c r="G350" s="12"/>
      <c r="H350" s="14"/>
      <c r="I350" s="14"/>
      <c r="J350" s="12"/>
      <c r="K350" s="15"/>
      <c r="L350" s="15"/>
      <c r="M350" s="15"/>
      <c r="N350" s="15"/>
      <c r="O350" s="15"/>
      <c r="P350" s="16" t="str">
        <f t="shared" si="22"/>
        <v xml:space="preserve"> </v>
      </c>
      <c r="Q350" s="17">
        <f t="shared" si="23"/>
        <v>0</v>
      </c>
      <c r="R350" s="65"/>
      <c r="S350" s="66">
        <f t="shared" si="25"/>
        <v>0</v>
      </c>
      <c r="T350" s="31">
        <f>SUMIF($G$8:$G$542,G350:G867,$K$8:$K$542)</f>
        <v>0</v>
      </c>
      <c r="U350" s="32" t="str">
        <f t="shared" si="24"/>
        <v xml:space="preserve"> </v>
      </c>
    </row>
    <row r="351" spans="2:23" x14ac:dyDescent="0.25">
      <c r="B351" s="11"/>
      <c r="C351" s="12"/>
      <c r="D351" s="13"/>
      <c r="E351" s="13"/>
      <c r="F351" s="13"/>
      <c r="G351" s="12"/>
      <c r="H351" s="14"/>
      <c r="I351" s="14"/>
      <c r="J351" s="12"/>
      <c r="K351" s="15"/>
      <c r="L351" s="15"/>
      <c r="M351" s="15"/>
      <c r="N351" s="15"/>
      <c r="O351" s="15"/>
      <c r="P351" s="16" t="str">
        <f t="shared" si="22"/>
        <v xml:space="preserve"> </v>
      </c>
      <c r="Q351" s="17">
        <f t="shared" si="23"/>
        <v>0</v>
      </c>
      <c r="R351" s="65"/>
      <c r="S351" s="66">
        <f t="shared" si="25"/>
        <v>0</v>
      </c>
      <c r="T351" s="31">
        <f>SUMIF($G$8:$G$542,G351:G868,$K$8:$K$542)</f>
        <v>0</v>
      </c>
      <c r="U351" s="32" t="str">
        <f t="shared" si="24"/>
        <v xml:space="preserve"> </v>
      </c>
    </row>
    <row r="352" spans="2:23" x14ac:dyDescent="0.25">
      <c r="B352" s="11"/>
      <c r="C352" s="12"/>
      <c r="D352" s="13"/>
      <c r="E352" s="13"/>
      <c r="F352" s="13"/>
      <c r="G352" s="12"/>
      <c r="H352" s="14"/>
      <c r="I352" s="14"/>
      <c r="J352" s="12"/>
      <c r="K352" s="15"/>
      <c r="L352" s="15"/>
      <c r="M352" s="15"/>
      <c r="N352" s="15"/>
      <c r="O352" s="15"/>
      <c r="P352" s="16" t="str">
        <f t="shared" si="22"/>
        <v xml:space="preserve"> </v>
      </c>
      <c r="Q352" s="17">
        <f t="shared" si="23"/>
        <v>0</v>
      </c>
      <c r="R352" s="65"/>
      <c r="S352" s="66">
        <f t="shared" si="25"/>
        <v>0</v>
      </c>
      <c r="T352" s="31">
        <f>SUMIF($G$8:$G$542,G352:G869,$K$8:$K$542)</f>
        <v>0</v>
      </c>
      <c r="U352" s="32" t="str">
        <f t="shared" si="24"/>
        <v xml:space="preserve"> </v>
      </c>
    </row>
    <row r="353" spans="2:21" x14ac:dyDescent="0.25">
      <c r="B353" s="11"/>
      <c r="C353" s="12"/>
      <c r="D353" s="13"/>
      <c r="E353" s="13"/>
      <c r="F353" s="13"/>
      <c r="G353" s="12"/>
      <c r="H353" s="14"/>
      <c r="I353" s="14"/>
      <c r="J353" s="12"/>
      <c r="K353" s="15"/>
      <c r="L353" s="15"/>
      <c r="M353" s="15"/>
      <c r="N353" s="15"/>
      <c r="O353" s="15"/>
      <c r="P353" s="16" t="str">
        <f t="shared" si="22"/>
        <v xml:space="preserve"> </v>
      </c>
      <c r="Q353" s="17">
        <f t="shared" si="23"/>
        <v>0</v>
      </c>
      <c r="R353" s="65"/>
      <c r="S353" s="66">
        <f t="shared" si="25"/>
        <v>0</v>
      </c>
      <c r="T353" s="31">
        <f>SUMIF($G$8:$G$542,G353:G870,$K$8:$K$542)</f>
        <v>0</v>
      </c>
      <c r="U353" s="32" t="str">
        <f t="shared" si="24"/>
        <v xml:space="preserve"> </v>
      </c>
    </row>
    <row r="354" spans="2:21" x14ac:dyDescent="0.25">
      <c r="B354" s="11"/>
      <c r="C354" s="12"/>
      <c r="D354" s="13"/>
      <c r="E354" s="13"/>
      <c r="F354" s="13"/>
      <c r="G354" s="12"/>
      <c r="H354" s="14"/>
      <c r="I354" s="14"/>
      <c r="J354" s="12"/>
      <c r="K354" s="15"/>
      <c r="L354" s="15"/>
      <c r="M354" s="15"/>
      <c r="N354" s="15"/>
      <c r="O354" s="15"/>
      <c r="P354" s="16" t="str">
        <f t="shared" si="22"/>
        <v xml:space="preserve"> </v>
      </c>
      <c r="Q354" s="17">
        <f t="shared" si="23"/>
        <v>0</v>
      </c>
      <c r="R354" s="65"/>
      <c r="S354" s="66">
        <f t="shared" si="25"/>
        <v>0</v>
      </c>
      <c r="T354" s="31">
        <f>SUMIF($G$8:$G$542,G354:G871,$K$8:$K$542)</f>
        <v>0</v>
      </c>
      <c r="U354" s="32" t="str">
        <f t="shared" si="24"/>
        <v xml:space="preserve"> </v>
      </c>
    </row>
    <row r="355" spans="2:21" x14ac:dyDescent="0.25">
      <c r="B355" s="11"/>
      <c r="C355" s="12"/>
      <c r="D355" s="13"/>
      <c r="E355" s="13"/>
      <c r="F355" s="13"/>
      <c r="G355" s="12"/>
      <c r="H355" s="14"/>
      <c r="I355" s="14"/>
      <c r="J355" s="12"/>
      <c r="K355" s="15"/>
      <c r="L355" s="15"/>
      <c r="M355" s="15"/>
      <c r="N355" s="15"/>
      <c r="O355" s="15"/>
      <c r="P355" s="16" t="str">
        <f t="shared" si="22"/>
        <v xml:space="preserve"> </v>
      </c>
      <c r="Q355" s="17">
        <f t="shared" si="23"/>
        <v>0</v>
      </c>
      <c r="R355" s="65"/>
      <c r="S355" s="66">
        <f t="shared" si="25"/>
        <v>0</v>
      </c>
      <c r="T355" s="31">
        <f>SUMIF($G$8:$G$542,G355:G872,$K$8:$K$542)</f>
        <v>0</v>
      </c>
      <c r="U355" s="32" t="str">
        <f t="shared" si="24"/>
        <v xml:space="preserve"> </v>
      </c>
    </row>
    <row r="356" spans="2:21" x14ac:dyDescent="0.25">
      <c r="B356" s="11"/>
      <c r="C356" s="12"/>
      <c r="D356" s="13"/>
      <c r="E356" s="13"/>
      <c r="F356" s="13"/>
      <c r="G356" s="12"/>
      <c r="H356" s="14"/>
      <c r="I356" s="14"/>
      <c r="J356" s="12"/>
      <c r="K356" s="15"/>
      <c r="L356" s="15"/>
      <c r="M356" s="15"/>
      <c r="N356" s="15"/>
      <c r="O356" s="15"/>
      <c r="P356" s="16" t="str">
        <f t="shared" si="22"/>
        <v xml:space="preserve"> </v>
      </c>
      <c r="Q356" s="17">
        <f t="shared" si="23"/>
        <v>0</v>
      </c>
      <c r="R356" s="65"/>
      <c r="S356" s="66">
        <f t="shared" si="25"/>
        <v>0</v>
      </c>
      <c r="T356" s="31">
        <f>SUMIF($G$8:$G$542,G356:G873,$K$8:$K$542)</f>
        <v>0</v>
      </c>
      <c r="U356" s="32" t="str">
        <f t="shared" si="24"/>
        <v xml:space="preserve"> </v>
      </c>
    </row>
    <row r="357" spans="2:21" x14ac:dyDescent="0.25">
      <c r="B357" s="11"/>
      <c r="C357" s="12"/>
      <c r="D357" s="13"/>
      <c r="E357" s="13"/>
      <c r="F357" s="13"/>
      <c r="G357" s="12"/>
      <c r="H357" s="14"/>
      <c r="I357" s="14"/>
      <c r="J357" s="12"/>
      <c r="K357" s="15"/>
      <c r="L357" s="15"/>
      <c r="M357" s="15"/>
      <c r="N357" s="15"/>
      <c r="O357" s="15"/>
      <c r="P357" s="16" t="str">
        <f t="shared" si="22"/>
        <v xml:space="preserve"> </v>
      </c>
      <c r="Q357" s="17">
        <f t="shared" si="23"/>
        <v>0</v>
      </c>
      <c r="R357" s="65"/>
      <c r="S357" s="66">
        <f t="shared" si="25"/>
        <v>0</v>
      </c>
      <c r="T357" s="31">
        <f>SUMIF($G$8:$G$542,G357:G874,$K$8:$K$542)</f>
        <v>0</v>
      </c>
      <c r="U357" s="32" t="str">
        <f t="shared" si="24"/>
        <v xml:space="preserve"> </v>
      </c>
    </row>
    <row r="358" spans="2:21" x14ac:dyDescent="0.25">
      <c r="B358" s="11"/>
      <c r="C358" s="12"/>
      <c r="D358" s="13"/>
      <c r="E358" s="13"/>
      <c r="F358" s="13"/>
      <c r="G358" s="12"/>
      <c r="H358" s="14"/>
      <c r="I358" s="14"/>
      <c r="J358" s="12"/>
      <c r="K358" s="15"/>
      <c r="L358" s="15"/>
      <c r="M358" s="15"/>
      <c r="N358" s="15"/>
      <c r="O358" s="15"/>
      <c r="P358" s="16" t="str">
        <f t="shared" si="22"/>
        <v xml:space="preserve"> </v>
      </c>
      <c r="Q358" s="17">
        <f t="shared" si="23"/>
        <v>0</v>
      </c>
      <c r="R358" s="65"/>
      <c r="S358" s="66">
        <f t="shared" si="25"/>
        <v>0</v>
      </c>
      <c r="T358" s="31">
        <f>SUMIF($G$8:$G$542,G358:G875,$K$8:$K$542)</f>
        <v>0</v>
      </c>
      <c r="U358" s="32" t="str">
        <f t="shared" si="24"/>
        <v xml:space="preserve"> </v>
      </c>
    </row>
    <row r="359" spans="2:21" x14ac:dyDescent="0.25">
      <c r="B359" s="11"/>
      <c r="C359" s="12"/>
      <c r="D359" s="13"/>
      <c r="E359" s="13"/>
      <c r="F359" s="13"/>
      <c r="G359" s="12"/>
      <c r="H359" s="14"/>
      <c r="I359" s="14"/>
      <c r="J359" s="12"/>
      <c r="K359" s="15"/>
      <c r="L359" s="15"/>
      <c r="M359" s="15"/>
      <c r="N359" s="15"/>
      <c r="O359" s="15"/>
      <c r="P359" s="16" t="str">
        <f t="shared" si="22"/>
        <v xml:space="preserve"> </v>
      </c>
      <c r="Q359" s="17">
        <f t="shared" si="23"/>
        <v>0</v>
      </c>
      <c r="R359" s="65"/>
      <c r="S359" s="66">
        <f t="shared" si="25"/>
        <v>0</v>
      </c>
      <c r="T359" s="31">
        <f>SUMIF($G$8:$G$542,G359:G876,$K$8:$K$542)</f>
        <v>0</v>
      </c>
      <c r="U359" s="32" t="str">
        <f t="shared" si="24"/>
        <v xml:space="preserve"> </v>
      </c>
    </row>
    <row r="360" spans="2:21" x14ac:dyDescent="0.25">
      <c r="B360" s="11"/>
      <c r="C360" s="12"/>
      <c r="D360" s="13"/>
      <c r="E360" s="13"/>
      <c r="F360" s="13"/>
      <c r="G360" s="12"/>
      <c r="H360" s="14"/>
      <c r="I360" s="14"/>
      <c r="J360" s="12"/>
      <c r="K360" s="15"/>
      <c r="L360" s="15"/>
      <c r="M360" s="15"/>
      <c r="N360" s="15"/>
      <c r="O360" s="15"/>
      <c r="P360" s="16" t="str">
        <f t="shared" si="22"/>
        <v xml:space="preserve"> </v>
      </c>
      <c r="Q360" s="17">
        <f t="shared" si="23"/>
        <v>0</v>
      </c>
      <c r="R360" s="65"/>
      <c r="S360" s="66">
        <f t="shared" si="25"/>
        <v>0</v>
      </c>
      <c r="T360" s="31">
        <f>SUMIF($G$8:$G$542,G360:G877,$K$8:$K$542)</f>
        <v>0</v>
      </c>
      <c r="U360" s="32" t="str">
        <f t="shared" si="24"/>
        <v xml:space="preserve"> </v>
      </c>
    </row>
    <row r="361" spans="2:21" x14ac:dyDescent="0.25">
      <c r="B361" s="11"/>
      <c r="C361" s="12"/>
      <c r="D361" s="13"/>
      <c r="E361" s="13"/>
      <c r="F361" s="13"/>
      <c r="G361" s="12"/>
      <c r="H361" s="14"/>
      <c r="I361" s="14"/>
      <c r="J361" s="12"/>
      <c r="K361" s="15"/>
      <c r="L361" s="15"/>
      <c r="M361" s="15"/>
      <c r="N361" s="15"/>
      <c r="O361" s="15"/>
      <c r="P361" s="16" t="str">
        <f t="shared" si="22"/>
        <v xml:space="preserve"> </v>
      </c>
      <c r="Q361" s="17">
        <f t="shared" si="23"/>
        <v>0</v>
      </c>
      <c r="R361" s="65"/>
      <c r="S361" s="66">
        <f t="shared" si="25"/>
        <v>0</v>
      </c>
      <c r="T361" s="31">
        <f>SUMIF($G$8:$G$542,G361:G878,$K$8:$K$542)</f>
        <v>0</v>
      </c>
      <c r="U361" s="32" t="str">
        <f t="shared" si="24"/>
        <v xml:space="preserve"> </v>
      </c>
    </row>
    <row r="362" spans="2:21" x14ac:dyDescent="0.25">
      <c r="B362" s="11"/>
      <c r="C362" s="12"/>
      <c r="D362" s="13"/>
      <c r="E362" s="13"/>
      <c r="F362" s="13"/>
      <c r="G362" s="12"/>
      <c r="H362" s="14"/>
      <c r="I362" s="14"/>
      <c r="J362" s="12"/>
      <c r="K362" s="15"/>
      <c r="L362" s="15"/>
      <c r="M362" s="15"/>
      <c r="N362" s="15"/>
      <c r="O362" s="15"/>
      <c r="P362" s="16" t="str">
        <f t="shared" si="22"/>
        <v xml:space="preserve"> </v>
      </c>
      <c r="Q362" s="17">
        <f t="shared" si="23"/>
        <v>0</v>
      </c>
      <c r="R362" s="65"/>
      <c r="S362" s="66">
        <f t="shared" si="25"/>
        <v>0</v>
      </c>
      <c r="T362" s="31">
        <f>SUMIF($G$8:$G$542,G362:G879,$K$8:$K$542)</f>
        <v>0</v>
      </c>
      <c r="U362" s="32" t="str">
        <f t="shared" si="24"/>
        <v xml:space="preserve"> </v>
      </c>
    </row>
    <row r="363" spans="2:21" x14ac:dyDescent="0.25">
      <c r="B363" s="11"/>
      <c r="C363" s="12"/>
      <c r="D363" s="13"/>
      <c r="E363" s="13"/>
      <c r="F363" s="13"/>
      <c r="G363" s="12"/>
      <c r="H363" s="14"/>
      <c r="I363" s="14"/>
      <c r="J363" s="12"/>
      <c r="K363" s="15"/>
      <c r="L363" s="15"/>
      <c r="M363" s="15"/>
      <c r="N363" s="15"/>
      <c r="O363" s="15"/>
      <c r="P363" s="16" t="str">
        <f t="shared" si="22"/>
        <v xml:space="preserve"> </v>
      </c>
      <c r="Q363" s="17">
        <f t="shared" si="23"/>
        <v>0</v>
      </c>
      <c r="R363" s="65"/>
      <c r="S363" s="66">
        <f t="shared" si="25"/>
        <v>0</v>
      </c>
      <c r="T363" s="31">
        <f>SUMIF($G$8:$G$542,G363:G880,$K$8:$K$542)</f>
        <v>0</v>
      </c>
      <c r="U363" s="32" t="str">
        <f t="shared" si="24"/>
        <v xml:space="preserve"> </v>
      </c>
    </row>
    <row r="364" spans="2:21" x14ac:dyDescent="0.25">
      <c r="B364" s="11"/>
      <c r="C364" s="12"/>
      <c r="D364" s="13"/>
      <c r="E364" s="13"/>
      <c r="F364" s="13"/>
      <c r="G364" s="12"/>
      <c r="H364" s="14"/>
      <c r="I364" s="14"/>
      <c r="J364" s="12"/>
      <c r="K364" s="15"/>
      <c r="L364" s="15"/>
      <c r="M364" s="15"/>
      <c r="N364" s="15"/>
      <c r="O364" s="15"/>
      <c r="P364" s="16" t="str">
        <f t="shared" si="22"/>
        <v xml:space="preserve"> </v>
      </c>
      <c r="Q364" s="17">
        <f t="shared" si="23"/>
        <v>0</v>
      </c>
      <c r="R364" s="65"/>
      <c r="S364" s="66">
        <f t="shared" si="25"/>
        <v>0</v>
      </c>
      <c r="T364" s="31">
        <f>SUMIF($G$8:$G$542,G364:G881,$K$8:$K$542)</f>
        <v>0</v>
      </c>
      <c r="U364" s="32" t="str">
        <f t="shared" si="24"/>
        <v xml:space="preserve"> </v>
      </c>
    </row>
    <row r="365" spans="2:21" x14ac:dyDescent="0.25">
      <c r="B365" s="11"/>
      <c r="C365" s="12"/>
      <c r="D365" s="13"/>
      <c r="E365" s="13"/>
      <c r="F365" s="13"/>
      <c r="G365" s="12"/>
      <c r="H365" s="14"/>
      <c r="I365" s="14"/>
      <c r="J365" s="12"/>
      <c r="K365" s="15"/>
      <c r="L365" s="15"/>
      <c r="M365" s="15"/>
      <c r="N365" s="15"/>
      <c r="O365" s="15"/>
      <c r="P365" s="16" t="str">
        <f t="shared" si="22"/>
        <v xml:space="preserve"> </v>
      </c>
      <c r="Q365" s="17">
        <f t="shared" si="23"/>
        <v>0</v>
      </c>
      <c r="R365" s="65"/>
      <c r="S365" s="66">
        <f t="shared" si="25"/>
        <v>0</v>
      </c>
      <c r="T365" s="31">
        <f>SUMIF($G$8:$G$542,G365:G882,$K$8:$K$542)</f>
        <v>0</v>
      </c>
      <c r="U365" s="32" t="str">
        <f t="shared" si="24"/>
        <v xml:space="preserve"> </v>
      </c>
    </row>
    <row r="366" spans="2:21" x14ac:dyDescent="0.25">
      <c r="B366" s="11"/>
      <c r="C366" s="12"/>
      <c r="D366" s="13"/>
      <c r="E366" s="13"/>
      <c r="F366" s="13"/>
      <c r="G366" s="12"/>
      <c r="H366" s="14"/>
      <c r="I366" s="14"/>
      <c r="J366" s="12"/>
      <c r="K366" s="15"/>
      <c r="L366" s="15"/>
      <c r="M366" s="15"/>
      <c r="N366" s="15"/>
      <c r="O366" s="15"/>
      <c r="P366" s="16" t="str">
        <f t="shared" si="22"/>
        <v xml:space="preserve"> </v>
      </c>
      <c r="Q366" s="17">
        <f t="shared" si="23"/>
        <v>0</v>
      </c>
      <c r="R366" s="65"/>
      <c r="S366" s="66">
        <f t="shared" si="25"/>
        <v>0</v>
      </c>
      <c r="T366" s="31">
        <f>SUMIF($G$8:$G$542,G366:G883,$K$8:$K$542)</f>
        <v>0</v>
      </c>
      <c r="U366" s="32" t="str">
        <f t="shared" si="24"/>
        <v xml:space="preserve"> </v>
      </c>
    </row>
    <row r="367" spans="2:21" x14ac:dyDescent="0.25">
      <c r="B367" s="11"/>
      <c r="C367" s="12"/>
      <c r="D367" s="13"/>
      <c r="E367" s="13"/>
      <c r="F367" s="13"/>
      <c r="G367" s="12"/>
      <c r="H367" s="14"/>
      <c r="I367" s="14"/>
      <c r="J367" s="12"/>
      <c r="K367" s="15"/>
      <c r="L367" s="15"/>
      <c r="M367" s="15"/>
      <c r="N367" s="15"/>
      <c r="O367" s="15"/>
      <c r="P367" s="16" t="str">
        <f t="shared" si="22"/>
        <v xml:space="preserve"> </v>
      </c>
      <c r="Q367" s="17">
        <f t="shared" si="23"/>
        <v>0</v>
      </c>
      <c r="R367" s="65"/>
      <c r="S367" s="66">
        <f t="shared" si="25"/>
        <v>0</v>
      </c>
      <c r="T367" s="31">
        <f>SUMIF($G$8:$G$542,G367:G884,$K$8:$K$542)</f>
        <v>0</v>
      </c>
      <c r="U367" s="32" t="str">
        <f t="shared" si="24"/>
        <v xml:space="preserve"> </v>
      </c>
    </row>
    <row r="368" spans="2:21" x14ac:dyDescent="0.25">
      <c r="B368" s="11"/>
      <c r="C368" s="12"/>
      <c r="D368" s="13"/>
      <c r="E368" s="13"/>
      <c r="F368" s="13"/>
      <c r="G368" s="12"/>
      <c r="H368" s="14"/>
      <c r="I368" s="14"/>
      <c r="J368" s="12"/>
      <c r="K368" s="15"/>
      <c r="L368" s="15"/>
      <c r="M368" s="15"/>
      <c r="N368" s="15"/>
      <c r="O368" s="15"/>
      <c r="P368" s="16" t="str">
        <f t="shared" si="22"/>
        <v xml:space="preserve"> </v>
      </c>
      <c r="Q368" s="17">
        <f t="shared" si="23"/>
        <v>0</v>
      </c>
      <c r="R368" s="65"/>
      <c r="S368" s="66">
        <f t="shared" si="25"/>
        <v>0</v>
      </c>
      <c r="T368" s="31">
        <f>SUMIF($G$8:$G$542,G368:G885,$K$8:$K$542)</f>
        <v>0</v>
      </c>
      <c r="U368" s="32" t="str">
        <f t="shared" si="24"/>
        <v xml:space="preserve"> </v>
      </c>
    </row>
    <row r="369" spans="2:21" x14ac:dyDescent="0.25">
      <c r="B369" s="11"/>
      <c r="C369" s="12"/>
      <c r="D369" s="13"/>
      <c r="E369" s="13"/>
      <c r="F369" s="13"/>
      <c r="G369" s="12"/>
      <c r="H369" s="14"/>
      <c r="I369" s="14"/>
      <c r="J369" s="12"/>
      <c r="K369" s="15"/>
      <c r="L369" s="15"/>
      <c r="M369" s="15"/>
      <c r="N369" s="15"/>
      <c r="O369" s="15"/>
      <c r="P369" s="16" t="str">
        <f t="shared" si="22"/>
        <v xml:space="preserve"> </v>
      </c>
      <c r="Q369" s="17">
        <f t="shared" si="23"/>
        <v>0</v>
      </c>
      <c r="R369" s="65"/>
      <c r="S369" s="66">
        <f t="shared" si="25"/>
        <v>0</v>
      </c>
      <c r="T369" s="31">
        <f>SUMIF($G$8:$G$542,G369:G886,$K$8:$K$542)</f>
        <v>0</v>
      </c>
      <c r="U369" s="32" t="str">
        <f t="shared" si="24"/>
        <v xml:space="preserve"> </v>
      </c>
    </row>
    <row r="370" spans="2:21" x14ac:dyDescent="0.25">
      <c r="B370" s="11"/>
      <c r="C370" s="12"/>
      <c r="D370" s="13"/>
      <c r="E370" s="13"/>
      <c r="F370" s="13"/>
      <c r="G370" s="12"/>
      <c r="H370" s="14"/>
      <c r="I370" s="14"/>
      <c r="J370" s="12"/>
      <c r="K370" s="15"/>
      <c r="L370" s="15"/>
      <c r="M370" s="15"/>
      <c r="N370" s="15"/>
      <c r="O370" s="15"/>
      <c r="P370" s="16" t="str">
        <f t="shared" si="22"/>
        <v xml:space="preserve"> </v>
      </c>
      <c r="Q370" s="17">
        <f t="shared" si="23"/>
        <v>0</v>
      </c>
      <c r="R370" s="65"/>
      <c r="S370" s="66">
        <f t="shared" si="25"/>
        <v>0</v>
      </c>
      <c r="T370" s="31">
        <f>SUMIF($G$8:$G$542,G370:G887,$K$8:$K$542)</f>
        <v>0</v>
      </c>
      <c r="U370" s="32" t="str">
        <f t="shared" si="24"/>
        <v xml:space="preserve"> </v>
      </c>
    </row>
    <row r="371" spans="2:21" x14ac:dyDescent="0.25">
      <c r="B371" s="11"/>
      <c r="C371" s="12"/>
      <c r="D371" s="13"/>
      <c r="E371" s="13"/>
      <c r="F371" s="13"/>
      <c r="G371" s="12"/>
      <c r="H371" s="14"/>
      <c r="I371" s="14"/>
      <c r="J371" s="12"/>
      <c r="K371" s="15"/>
      <c r="L371" s="15"/>
      <c r="M371" s="15"/>
      <c r="N371" s="15"/>
      <c r="O371" s="15"/>
      <c r="P371" s="16" t="str">
        <f t="shared" si="22"/>
        <v xml:space="preserve"> </v>
      </c>
      <c r="Q371" s="17">
        <f t="shared" si="23"/>
        <v>0</v>
      </c>
      <c r="R371" s="65"/>
      <c r="S371" s="66">
        <f t="shared" si="25"/>
        <v>0</v>
      </c>
      <c r="T371" s="31">
        <f>SUMIF($G$8:$G$542,G371:G888,$K$8:$K$542)</f>
        <v>0</v>
      </c>
      <c r="U371" s="32" t="str">
        <f t="shared" si="24"/>
        <v xml:space="preserve"> </v>
      </c>
    </row>
    <row r="372" spans="2:21" x14ac:dyDescent="0.25">
      <c r="B372" s="11"/>
      <c r="C372" s="12"/>
      <c r="D372" s="13"/>
      <c r="E372" s="13"/>
      <c r="F372" s="13"/>
      <c r="G372" s="12"/>
      <c r="H372" s="14"/>
      <c r="I372" s="14"/>
      <c r="J372" s="12"/>
      <c r="K372" s="15"/>
      <c r="L372" s="15"/>
      <c r="M372" s="15"/>
      <c r="N372" s="15"/>
      <c r="O372" s="15"/>
      <c r="P372" s="16" t="str">
        <f t="shared" si="22"/>
        <v xml:space="preserve"> </v>
      </c>
      <c r="Q372" s="17">
        <f t="shared" si="23"/>
        <v>0</v>
      </c>
      <c r="R372" s="65"/>
      <c r="S372" s="66">
        <f t="shared" si="25"/>
        <v>0</v>
      </c>
      <c r="T372" s="31">
        <f>SUMIF($G$8:$G$542,G372:G889,$K$8:$K$542)</f>
        <v>0</v>
      </c>
      <c r="U372" s="32" t="str">
        <f t="shared" si="24"/>
        <v xml:space="preserve"> </v>
      </c>
    </row>
    <row r="373" spans="2:21" x14ac:dyDescent="0.25">
      <c r="B373" s="11"/>
      <c r="C373" s="12"/>
      <c r="D373" s="13"/>
      <c r="E373" s="13"/>
      <c r="F373" s="13"/>
      <c r="G373" s="12"/>
      <c r="H373" s="14"/>
      <c r="I373" s="14"/>
      <c r="J373" s="12"/>
      <c r="K373" s="15"/>
      <c r="L373" s="15"/>
      <c r="M373" s="15"/>
      <c r="N373" s="15"/>
      <c r="O373" s="15"/>
      <c r="P373" s="16" t="str">
        <f t="shared" si="22"/>
        <v xml:space="preserve"> </v>
      </c>
      <c r="Q373" s="17">
        <f t="shared" si="23"/>
        <v>0</v>
      </c>
      <c r="R373" s="65"/>
      <c r="S373" s="66">
        <f t="shared" si="25"/>
        <v>0</v>
      </c>
      <c r="T373" s="31">
        <f>SUMIF($G$8:$G$542,G373:G890,$K$8:$K$542)</f>
        <v>0</v>
      </c>
      <c r="U373" s="32" t="str">
        <f t="shared" si="24"/>
        <v xml:space="preserve"> </v>
      </c>
    </row>
    <row r="374" spans="2:21" x14ac:dyDescent="0.25">
      <c r="B374" s="11"/>
      <c r="C374" s="12"/>
      <c r="D374" s="13"/>
      <c r="E374" s="13"/>
      <c r="F374" s="13"/>
      <c r="G374" s="12"/>
      <c r="H374" s="14"/>
      <c r="I374" s="14"/>
      <c r="J374" s="12"/>
      <c r="K374" s="15"/>
      <c r="L374" s="15"/>
      <c r="M374" s="15"/>
      <c r="N374" s="15"/>
      <c r="O374" s="15"/>
      <c r="P374" s="16" t="str">
        <f t="shared" si="22"/>
        <v xml:space="preserve"> </v>
      </c>
      <c r="Q374" s="17">
        <f t="shared" si="23"/>
        <v>0</v>
      </c>
      <c r="R374" s="65"/>
      <c r="S374" s="66">
        <f t="shared" si="25"/>
        <v>0</v>
      </c>
      <c r="T374" s="31">
        <f>SUMIF($G$8:$G$542,G374:G891,$K$8:$K$542)</f>
        <v>0</v>
      </c>
      <c r="U374" s="32" t="str">
        <f t="shared" si="24"/>
        <v xml:space="preserve"> </v>
      </c>
    </row>
    <row r="375" spans="2:21" x14ac:dyDescent="0.25">
      <c r="B375" s="11"/>
      <c r="C375" s="12"/>
      <c r="D375" s="13"/>
      <c r="E375" s="13"/>
      <c r="F375" s="13"/>
      <c r="G375" s="12"/>
      <c r="H375" s="14"/>
      <c r="I375" s="14"/>
      <c r="J375" s="12"/>
      <c r="K375" s="15"/>
      <c r="L375" s="15"/>
      <c r="M375" s="15"/>
      <c r="N375" s="15"/>
      <c r="O375" s="15"/>
      <c r="P375" s="16" t="str">
        <f t="shared" si="22"/>
        <v xml:space="preserve"> </v>
      </c>
      <c r="Q375" s="17">
        <f t="shared" si="23"/>
        <v>0</v>
      </c>
      <c r="R375" s="65"/>
      <c r="S375" s="66">
        <f t="shared" si="25"/>
        <v>0</v>
      </c>
      <c r="T375" s="31">
        <f>SUMIF($G$8:$G$542,G375:G892,$K$8:$K$542)</f>
        <v>0</v>
      </c>
      <c r="U375" s="32" t="str">
        <f t="shared" si="24"/>
        <v xml:space="preserve"> </v>
      </c>
    </row>
    <row r="376" spans="2:21" x14ac:dyDescent="0.25">
      <c r="B376" s="11"/>
      <c r="C376" s="12"/>
      <c r="D376" s="13"/>
      <c r="E376" s="13"/>
      <c r="F376" s="13"/>
      <c r="G376" s="12"/>
      <c r="H376" s="14"/>
      <c r="I376" s="14"/>
      <c r="J376" s="12"/>
      <c r="K376" s="15"/>
      <c r="L376" s="15"/>
      <c r="M376" s="15"/>
      <c r="N376" s="15"/>
      <c r="O376" s="15"/>
      <c r="P376" s="16" t="str">
        <f t="shared" si="22"/>
        <v xml:space="preserve"> </v>
      </c>
      <c r="Q376" s="17">
        <f t="shared" si="23"/>
        <v>0</v>
      </c>
      <c r="R376" s="65"/>
      <c r="S376" s="66">
        <f t="shared" si="25"/>
        <v>0</v>
      </c>
      <c r="T376" s="31">
        <f>SUMIF($G$8:$G$542,G376:G893,$K$8:$K$542)</f>
        <v>0</v>
      </c>
      <c r="U376" s="32" t="str">
        <f t="shared" si="24"/>
        <v xml:space="preserve"> </v>
      </c>
    </row>
    <row r="377" spans="2:21" x14ac:dyDescent="0.25">
      <c r="B377" s="11"/>
      <c r="C377" s="12"/>
      <c r="D377" s="13"/>
      <c r="E377" s="13"/>
      <c r="F377" s="13"/>
      <c r="G377" s="12"/>
      <c r="H377" s="14"/>
      <c r="I377" s="14"/>
      <c r="J377" s="12"/>
      <c r="K377" s="15"/>
      <c r="L377" s="15"/>
      <c r="M377" s="15"/>
      <c r="N377" s="15"/>
      <c r="O377" s="15"/>
      <c r="P377" s="16" t="str">
        <f t="shared" si="22"/>
        <v xml:space="preserve"> </v>
      </c>
      <c r="Q377" s="17">
        <f t="shared" si="23"/>
        <v>0</v>
      </c>
      <c r="R377" s="65"/>
      <c r="S377" s="66">
        <f t="shared" si="25"/>
        <v>0</v>
      </c>
      <c r="T377" s="31">
        <f>SUMIF($G$8:$G$542,G377:G894,$K$8:$K$542)</f>
        <v>0</v>
      </c>
      <c r="U377" s="32" t="str">
        <f t="shared" si="24"/>
        <v xml:space="preserve"> </v>
      </c>
    </row>
    <row r="378" spans="2:21" x14ac:dyDescent="0.25">
      <c r="B378" s="11"/>
      <c r="C378" s="12"/>
      <c r="D378" s="13"/>
      <c r="E378" s="13"/>
      <c r="F378" s="13"/>
      <c r="G378" s="12"/>
      <c r="H378" s="14"/>
      <c r="I378" s="14"/>
      <c r="J378" s="12"/>
      <c r="K378" s="15"/>
      <c r="L378" s="15"/>
      <c r="M378" s="15"/>
      <c r="N378" s="15"/>
      <c r="O378" s="15"/>
      <c r="P378" s="16" t="str">
        <f t="shared" si="22"/>
        <v xml:space="preserve"> </v>
      </c>
      <c r="Q378" s="17">
        <f t="shared" si="23"/>
        <v>0</v>
      </c>
      <c r="R378" s="65"/>
      <c r="S378" s="66">
        <f t="shared" si="25"/>
        <v>0</v>
      </c>
      <c r="T378" s="31">
        <f>SUMIF($G$8:$G$542,G378:G895,$K$8:$K$542)</f>
        <v>0</v>
      </c>
      <c r="U378" s="32" t="str">
        <f t="shared" si="24"/>
        <v xml:space="preserve"> </v>
      </c>
    </row>
    <row r="379" spans="2:21" x14ac:dyDescent="0.25">
      <c r="B379" s="11"/>
      <c r="C379" s="12"/>
      <c r="D379" s="13"/>
      <c r="E379" s="13"/>
      <c r="F379" s="13"/>
      <c r="G379" s="12"/>
      <c r="H379" s="14"/>
      <c r="I379" s="14"/>
      <c r="J379" s="12"/>
      <c r="K379" s="15"/>
      <c r="L379" s="15"/>
      <c r="M379" s="15"/>
      <c r="N379" s="15"/>
      <c r="O379" s="15"/>
      <c r="P379" s="16" t="str">
        <f t="shared" si="22"/>
        <v xml:space="preserve"> </v>
      </c>
      <c r="Q379" s="17">
        <f t="shared" si="23"/>
        <v>0</v>
      </c>
      <c r="R379" s="65"/>
      <c r="S379" s="66">
        <f t="shared" si="25"/>
        <v>0</v>
      </c>
      <c r="T379" s="31">
        <f>SUMIF($G$8:$G$542,G379:G896,$K$8:$K$542)</f>
        <v>0</v>
      </c>
      <c r="U379" s="32" t="str">
        <f t="shared" si="24"/>
        <v xml:space="preserve"> </v>
      </c>
    </row>
    <row r="380" spans="2:21" x14ac:dyDescent="0.25">
      <c r="B380" s="11"/>
      <c r="C380" s="12"/>
      <c r="D380" s="13"/>
      <c r="E380" s="13"/>
      <c r="F380" s="13"/>
      <c r="G380" s="12"/>
      <c r="H380" s="14"/>
      <c r="I380" s="14"/>
      <c r="J380" s="12"/>
      <c r="K380" s="15"/>
      <c r="L380" s="15"/>
      <c r="M380" s="15"/>
      <c r="N380" s="15"/>
      <c r="O380" s="15"/>
      <c r="P380" s="16" t="str">
        <f t="shared" si="22"/>
        <v xml:space="preserve"> </v>
      </c>
      <c r="Q380" s="17">
        <f t="shared" si="23"/>
        <v>0</v>
      </c>
      <c r="R380" s="65"/>
      <c r="S380" s="66">
        <f t="shared" si="25"/>
        <v>0</v>
      </c>
      <c r="T380" s="31">
        <f>SUMIF($G$8:$G$542,G380:G897,$K$8:$K$542)</f>
        <v>0</v>
      </c>
      <c r="U380" s="32" t="str">
        <f t="shared" si="24"/>
        <v xml:space="preserve"> </v>
      </c>
    </row>
    <row r="381" spans="2:21" x14ac:dyDescent="0.25">
      <c r="B381" s="11"/>
      <c r="C381" s="12"/>
      <c r="D381" s="13"/>
      <c r="E381" s="13"/>
      <c r="F381" s="13"/>
      <c r="G381" s="12"/>
      <c r="H381" s="14"/>
      <c r="I381" s="14"/>
      <c r="J381" s="12"/>
      <c r="K381" s="15"/>
      <c r="L381" s="15"/>
      <c r="M381" s="15"/>
      <c r="N381" s="15"/>
      <c r="O381" s="15"/>
      <c r="P381" s="16" t="str">
        <f t="shared" si="22"/>
        <v xml:space="preserve"> </v>
      </c>
      <c r="Q381" s="17">
        <f t="shared" si="23"/>
        <v>0</v>
      </c>
      <c r="R381" s="65"/>
      <c r="S381" s="66">
        <f t="shared" si="25"/>
        <v>0</v>
      </c>
      <c r="T381" s="31">
        <f>SUMIF($G$8:$G$542,G381:G898,$K$8:$K$542)</f>
        <v>0</v>
      </c>
      <c r="U381" s="32" t="str">
        <f t="shared" si="24"/>
        <v xml:space="preserve"> </v>
      </c>
    </row>
    <row r="382" spans="2:21" x14ac:dyDescent="0.25">
      <c r="B382" s="11"/>
      <c r="C382" s="12"/>
      <c r="D382" s="13"/>
      <c r="E382" s="13"/>
      <c r="F382" s="13"/>
      <c r="G382" s="12"/>
      <c r="H382" s="14"/>
      <c r="I382" s="14"/>
      <c r="J382" s="12"/>
      <c r="K382" s="15"/>
      <c r="L382" s="15"/>
      <c r="M382" s="15"/>
      <c r="N382" s="15"/>
      <c r="O382" s="15"/>
      <c r="P382" s="16" t="str">
        <f t="shared" si="22"/>
        <v xml:space="preserve"> </v>
      </c>
      <c r="Q382" s="17">
        <f t="shared" si="23"/>
        <v>0</v>
      </c>
      <c r="R382" s="65"/>
      <c r="S382" s="66">
        <f t="shared" si="25"/>
        <v>0</v>
      </c>
      <c r="T382" s="31">
        <f>SUMIF($G$8:$G$542,G382:G899,$K$8:$K$542)</f>
        <v>0</v>
      </c>
      <c r="U382" s="32" t="str">
        <f t="shared" si="24"/>
        <v xml:space="preserve"> </v>
      </c>
    </row>
    <row r="383" spans="2:21" x14ac:dyDescent="0.25">
      <c r="B383" s="11"/>
      <c r="C383" s="12"/>
      <c r="D383" s="13"/>
      <c r="E383" s="13"/>
      <c r="F383" s="13"/>
      <c r="G383" s="12"/>
      <c r="H383" s="14"/>
      <c r="I383" s="14"/>
      <c r="J383" s="12"/>
      <c r="K383" s="15"/>
      <c r="L383" s="15"/>
      <c r="M383" s="15"/>
      <c r="N383" s="15"/>
      <c r="O383" s="15"/>
      <c r="P383" s="16" t="str">
        <f t="shared" si="22"/>
        <v xml:space="preserve"> </v>
      </c>
      <c r="Q383" s="17">
        <f t="shared" si="23"/>
        <v>0</v>
      </c>
      <c r="R383" s="65"/>
      <c r="S383" s="66">
        <f t="shared" si="25"/>
        <v>0</v>
      </c>
      <c r="T383" s="31">
        <f>SUMIF($G$8:$G$542,G383:G900,$K$8:$K$542)</f>
        <v>0</v>
      </c>
      <c r="U383" s="32" t="str">
        <f t="shared" si="24"/>
        <v xml:space="preserve"> </v>
      </c>
    </row>
    <row r="384" spans="2:21" x14ac:dyDescent="0.25">
      <c r="B384" s="11"/>
      <c r="C384" s="12"/>
      <c r="D384" s="13"/>
      <c r="E384" s="13"/>
      <c r="F384" s="13"/>
      <c r="G384" s="12"/>
      <c r="H384" s="14"/>
      <c r="I384" s="14"/>
      <c r="J384" s="12"/>
      <c r="K384" s="15"/>
      <c r="L384" s="15"/>
      <c r="M384" s="15"/>
      <c r="N384" s="15"/>
      <c r="O384" s="15"/>
      <c r="P384" s="16" t="str">
        <f t="shared" si="22"/>
        <v xml:space="preserve"> </v>
      </c>
      <c r="Q384" s="17">
        <f t="shared" si="23"/>
        <v>0</v>
      </c>
      <c r="R384" s="65"/>
      <c r="S384" s="66">
        <f t="shared" si="25"/>
        <v>0</v>
      </c>
      <c r="T384" s="31">
        <f>SUMIF($G$8:$G$542,G384:G901,$K$8:$K$542)</f>
        <v>0</v>
      </c>
      <c r="U384" s="32" t="str">
        <f t="shared" si="24"/>
        <v xml:space="preserve"> </v>
      </c>
    </row>
    <row r="385" spans="2:21" x14ac:dyDescent="0.25">
      <c r="B385" s="11"/>
      <c r="C385" s="12"/>
      <c r="D385" s="13"/>
      <c r="E385" s="13"/>
      <c r="F385" s="13"/>
      <c r="G385" s="12"/>
      <c r="H385" s="14"/>
      <c r="I385" s="14"/>
      <c r="J385" s="12"/>
      <c r="K385" s="15"/>
      <c r="L385" s="15"/>
      <c r="M385" s="15"/>
      <c r="N385" s="15"/>
      <c r="O385" s="15"/>
      <c r="P385" s="16" t="str">
        <f t="shared" si="22"/>
        <v xml:space="preserve"> </v>
      </c>
      <c r="Q385" s="17">
        <f t="shared" si="23"/>
        <v>0</v>
      </c>
      <c r="R385" s="65"/>
      <c r="S385" s="66">
        <f t="shared" si="25"/>
        <v>0</v>
      </c>
      <c r="T385" s="31">
        <f>SUMIF($G$8:$G$542,G385:G902,$K$8:$K$542)</f>
        <v>0</v>
      </c>
      <c r="U385" s="32" t="str">
        <f t="shared" si="24"/>
        <v xml:space="preserve"> </v>
      </c>
    </row>
    <row r="386" spans="2:21" x14ac:dyDescent="0.25">
      <c r="B386" s="11"/>
      <c r="C386" s="12"/>
      <c r="D386" s="13"/>
      <c r="E386" s="13"/>
      <c r="F386" s="13"/>
      <c r="G386" s="12"/>
      <c r="H386" s="14"/>
      <c r="I386" s="14"/>
      <c r="J386" s="12"/>
      <c r="K386" s="15"/>
      <c r="L386" s="15"/>
      <c r="M386" s="15"/>
      <c r="N386" s="15"/>
      <c r="O386" s="15"/>
      <c r="P386" s="16" t="str">
        <f t="shared" si="22"/>
        <v xml:space="preserve"> </v>
      </c>
      <c r="Q386" s="17">
        <f t="shared" si="23"/>
        <v>0</v>
      </c>
      <c r="R386" s="65"/>
      <c r="S386" s="66">
        <f t="shared" si="25"/>
        <v>0</v>
      </c>
      <c r="T386" s="31">
        <f>SUMIF($G$8:$G$542,G386:G903,$K$8:$K$542)</f>
        <v>0</v>
      </c>
      <c r="U386" s="32" t="str">
        <f t="shared" si="24"/>
        <v xml:space="preserve"> </v>
      </c>
    </row>
    <row r="387" spans="2:21" x14ac:dyDescent="0.25">
      <c r="B387" s="11"/>
      <c r="C387" s="12"/>
      <c r="D387" s="13"/>
      <c r="E387" s="13"/>
      <c r="F387" s="13"/>
      <c r="G387" s="12"/>
      <c r="H387" s="14"/>
      <c r="I387" s="14"/>
      <c r="J387" s="12"/>
      <c r="K387" s="15"/>
      <c r="L387" s="15"/>
      <c r="M387" s="15"/>
      <c r="N387" s="15"/>
      <c r="O387" s="15"/>
      <c r="P387" s="16" t="str">
        <f t="shared" si="22"/>
        <v xml:space="preserve"> </v>
      </c>
      <c r="Q387" s="17">
        <f t="shared" si="23"/>
        <v>0</v>
      </c>
      <c r="R387" s="65"/>
      <c r="S387" s="66">
        <f t="shared" si="25"/>
        <v>0</v>
      </c>
      <c r="T387" s="31">
        <f>SUMIF($G$8:$G$542,G387:G904,$K$8:$K$542)</f>
        <v>0</v>
      </c>
      <c r="U387" s="32" t="str">
        <f t="shared" si="24"/>
        <v xml:space="preserve"> </v>
      </c>
    </row>
    <row r="388" spans="2:21" x14ac:dyDescent="0.25">
      <c r="B388" s="11"/>
      <c r="C388" s="12"/>
      <c r="D388" s="13"/>
      <c r="E388" s="13"/>
      <c r="F388" s="13"/>
      <c r="G388" s="12"/>
      <c r="H388" s="14"/>
      <c r="I388" s="14"/>
      <c r="J388" s="12"/>
      <c r="K388" s="15"/>
      <c r="L388" s="15"/>
      <c r="M388" s="15"/>
      <c r="N388" s="15"/>
      <c r="O388" s="15"/>
      <c r="P388" s="16" t="str">
        <f t="shared" si="22"/>
        <v xml:space="preserve"> </v>
      </c>
      <c r="Q388" s="17">
        <f t="shared" si="23"/>
        <v>0</v>
      </c>
      <c r="R388" s="65"/>
      <c r="S388" s="66">
        <f t="shared" si="25"/>
        <v>0</v>
      </c>
      <c r="T388" s="31">
        <f>SUMIF($G$8:$G$542,G388:G905,$K$8:$K$542)</f>
        <v>0</v>
      </c>
      <c r="U388" s="32" t="str">
        <f t="shared" si="24"/>
        <v xml:space="preserve"> </v>
      </c>
    </row>
    <row r="389" spans="2:21" x14ac:dyDescent="0.25">
      <c r="B389" s="11"/>
      <c r="C389" s="12"/>
      <c r="D389" s="13"/>
      <c r="E389" s="13"/>
      <c r="F389" s="13"/>
      <c r="G389" s="12"/>
      <c r="H389" s="14"/>
      <c r="I389" s="14"/>
      <c r="J389" s="12"/>
      <c r="K389" s="15"/>
      <c r="L389" s="15"/>
      <c r="M389" s="15"/>
      <c r="N389" s="15"/>
      <c r="O389" s="15"/>
      <c r="P389" s="16" t="str">
        <f t="shared" si="22"/>
        <v xml:space="preserve"> </v>
      </c>
      <c r="Q389" s="17">
        <f t="shared" si="23"/>
        <v>0</v>
      </c>
      <c r="R389" s="65"/>
      <c r="S389" s="66">
        <f t="shared" si="25"/>
        <v>0</v>
      </c>
      <c r="T389" s="31">
        <f>SUMIF($G$8:$G$542,G389:G906,$K$8:$K$542)</f>
        <v>0</v>
      </c>
      <c r="U389" s="32" t="str">
        <f t="shared" si="24"/>
        <v xml:space="preserve"> </v>
      </c>
    </row>
    <row r="390" spans="2:21" x14ac:dyDescent="0.25">
      <c r="B390" s="11"/>
      <c r="C390" s="12"/>
      <c r="D390" s="13"/>
      <c r="E390" s="13"/>
      <c r="F390" s="13"/>
      <c r="G390" s="12"/>
      <c r="H390" s="14"/>
      <c r="I390" s="14"/>
      <c r="J390" s="12"/>
      <c r="K390" s="15"/>
      <c r="L390" s="15"/>
      <c r="M390" s="15"/>
      <c r="N390" s="15"/>
      <c r="O390" s="15"/>
      <c r="P390" s="16" t="str">
        <f t="shared" si="22"/>
        <v xml:space="preserve"> </v>
      </c>
      <c r="Q390" s="17">
        <f t="shared" si="23"/>
        <v>0</v>
      </c>
      <c r="R390" s="65"/>
      <c r="S390" s="66">
        <f t="shared" ref="S390:S418" si="26">+Q390-R390</f>
        <v>0</v>
      </c>
      <c r="T390" s="31">
        <f>SUMIF($G$8:$G$542,G390:G907,$K$8:$K$542)</f>
        <v>0</v>
      </c>
      <c r="U390" s="32" t="str">
        <f t="shared" si="24"/>
        <v xml:space="preserve"> </v>
      </c>
    </row>
    <row r="391" spans="2:21" x14ac:dyDescent="0.25">
      <c r="B391" s="11"/>
      <c r="C391" s="12"/>
      <c r="D391" s="13"/>
      <c r="E391" s="13"/>
      <c r="F391" s="13"/>
      <c r="G391" s="12"/>
      <c r="H391" s="14"/>
      <c r="I391" s="14"/>
      <c r="J391" s="12"/>
      <c r="K391" s="15"/>
      <c r="L391" s="15"/>
      <c r="M391" s="15"/>
      <c r="N391" s="15"/>
      <c r="O391" s="15"/>
      <c r="P391" s="16" t="str">
        <f t="shared" si="22"/>
        <v xml:space="preserve"> </v>
      </c>
      <c r="Q391" s="17">
        <f t="shared" si="23"/>
        <v>0</v>
      </c>
      <c r="R391" s="65"/>
      <c r="S391" s="66">
        <f t="shared" si="26"/>
        <v>0</v>
      </c>
      <c r="T391" s="31">
        <f>SUMIF($G$8:$G$542,G391:G908,$K$8:$K$542)</f>
        <v>0</v>
      </c>
      <c r="U391" s="32" t="str">
        <f t="shared" si="24"/>
        <v xml:space="preserve"> </v>
      </c>
    </row>
    <row r="392" spans="2:21" x14ac:dyDescent="0.25">
      <c r="B392" s="11"/>
      <c r="C392" s="12"/>
      <c r="D392" s="13"/>
      <c r="E392" s="13"/>
      <c r="F392" s="13"/>
      <c r="G392" s="12"/>
      <c r="H392" s="14"/>
      <c r="I392" s="14"/>
      <c r="J392" s="12"/>
      <c r="K392" s="15"/>
      <c r="L392" s="15"/>
      <c r="M392" s="15"/>
      <c r="N392" s="15"/>
      <c r="O392" s="15"/>
      <c r="P392" s="16" t="str">
        <f t="shared" si="22"/>
        <v xml:space="preserve"> </v>
      </c>
      <c r="Q392" s="17">
        <f t="shared" si="23"/>
        <v>0</v>
      </c>
      <c r="R392" s="65"/>
      <c r="S392" s="66">
        <f t="shared" si="26"/>
        <v>0</v>
      </c>
      <c r="T392" s="31">
        <f>SUMIF($G$8:$G$542,G392:G909,$K$8:$K$542)</f>
        <v>0</v>
      </c>
      <c r="U392" s="32" t="str">
        <f t="shared" si="24"/>
        <v xml:space="preserve"> </v>
      </c>
    </row>
    <row r="393" spans="2:21" x14ac:dyDescent="0.25">
      <c r="B393" s="11"/>
      <c r="C393" s="12"/>
      <c r="D393" s="13"/>
      <c r="E393" s="13"/>
      <c r="F393" s="13"/>
      <c r="G393" s="12"/>
      <c r="H393" s="14"/>
      <c r="I393" s="14"/>
      <c r="J393" s="12"/>
      <c r="K393" s="15"/>
      <c r="L393" s="15"/>
      <c r="M393" s="15"/>
      <c r="N393" s="15"/>
      <c r="O393" s="15"/>
      <c r="P393" s="16" t="str">
        <f t="shared" ref="P393:P456" si="27">+IF(K393&lt;=0," ",IF(K393&lt;=10,"A",IF(K393&gt;=11,"B")))</f>
        <v xml:space="preserve"> </v>
      </c>
      <c r="Q393" s="17">
        <f t="shared" ref="Q393:Q456" si="28">+IF(P393=" ",K393*0,IF(P393="A",K393*2500,IF(P393="B",K393*3000)))</f>
        <v>0</v>
      </c>
      <c r="R393" s="65"/>
      <c r="S393" s="66">
        <f t="shared" si="26"/>
        <v>0</v>
      </c>
      <c r="T393" s="31">
        <f>SUMIF($G$8:$G$542,G393:G910,$K$8:$K$542)</f>
        <v>0</v>
      </c>
      <c r="U393" s="32" t="str">
        <f t="shared" ref="U393:U456" si="29">+IF(T393=0," ",IF(T393&lt;=50,"OK",IF(T393&gt;=51,"LEBIH")))</f>
        <v xml:space="preserve"> </v>
      </c>
    </row>
    <row r="394" spans="2:21" x14ac:dyDescent="0.25">
      <c r="B394" s="11"/>
      <c r="C394" s="12"/>
      <c r="D394" s="13"/>
      <c r="E394" s="13"/>
      <c r="F394" s="13"/>
      <c r="G394" s="12"/>
      <c r="H394" s="14"/>
      <c r="I394" s="14"/>
      <c r="J394" s="12"/>
      <c r="K394" s="15"/>
      <c r="L394" s="15"/>
      <c r="M394" s="15"/>
      <c r="N394" s="15"/>
      <c r="O394" s="15"/>
      <c r="P394" s="16" t="str">
        <f t="shared" si="27"/>
        <v xml:space="preserve"> </v>
      </c>
      <c r="Q394" s="17">
        <f t="shared" si="28"/>
        <v>0</v>
      </c>
      <c r="R394" s="65"/>
      <c r="S394" s="66">
        <f t="shared" si="26"/>
        <v>0</v>
      </c>
      <c r="T394" s="31">
        <f>SUMIF($G$8:$G$542,G394:G911,$K$8:$K$542)</f>
        <v>0</v>
      </c>
      <c r="U394" s="32" t="str">
        <f t="shared" si="29"/>
        <v xml:space="preserve"> </v>
      </c>
    </row>
    <row r="395" spans="2:21" x14ac:dyDescent="0.25">
      <c r="B395" s="11"/>
      <c r="C395" s="12"/>
      <c r="D395" s="13"/>
      <c r="E395" s="13"/>
      <c r="F395" s="13"/>
      <c r="G395" s="12"/>
      <c r="H395" s="14"/>
      <c r="I395" s="14"/>
      <c r="J395" s="12"/>
      <c r="K395" s="15"/>
      <c r="L395" s="15"/>
      <c r="M395" s="15"/>
      <c r="N395" s="15"/>
      <c r="O395" s="15"/>
      <c r="P395" s="16" t="str">
        <f t="shared" si="27"/>
        <v xml:space="preserve"> </v>
      </c>
      <c r="Q395" s="17">
        <f t="shared" si="28"/>
        <v>0</v>
      </c>
      <c r="R395" s="65"/>
      <c r="S395" s="66">
        <f t="shared" si="26"/>
        <v>0</v>
      </c>
      <c r="T395" s="31">
        <f>SUMIF($G$8:$G$542,G395:G912,$K$8:$K$542)</f>
        <v>0</v>
      </c>
      <c r="U395" s="32" t="str">
        <f t="shared" si="29"/>
        <v xml:space="preserve"> </v>
      </c>
    </row>
    <row r="396" spans="2:21" x14ac:dyDescent="0.25">
      <c r="B396" s="11"/>
      <c r="C396" s="12"/>
      <c r="D396" s="13"/>
      <c r="E396" s="13"/>
      <c r="F396" s="13"/>
      <c r="G396" s="12"/>
      <c r="H396" s="14"/>
      <c r="I396" s="14"/>
      <c r="J396" s="12"/>
      <c r="K396" s="15"/>
      <c r="L396" s="15"/>
      <c r="M396" s="15"/>
      <c r="N396" s="15"/>
      <c r="O396" s="15"/>
      <c r="P396" s="16" t="str">
        <f t="shared" si="27"/>
        <v xml:space="preserve"> </v>
      </c>
      <c r="Q396" s="17">
        <f t="shared" si="28"/>
        <v>0</v>
      </c>
      <c r="R396" s="65"/>
      <c r="S396" s="66">
        <f t="shared" si="26"/>
        <v>0</v>
      </c>
      <c r="T396" s="31">
        <f>SUMIF($G$8:$G$542,G396:G913,$K$8:$K$542)</f>
        <v>0</v>
      </c>
      <c r="U396" s="32" t="str">
        <f t="shared" si="29"/>
        <v xml:space="preserve"> </v>
      </c>
    </row>
    <row r="397" spans="2:21" x14ac:dyDescent="0.25">
      <c r="B397" s="11"/>
      <c r="C397" s="12"/>
      <c r="D397" s="13"/>
      <c r="E397" s="13"/>
      <c r="F397" s="13"/>
      <c r="G397" s="12"/>
      <c r="H397" s="14"/>
      <c r="I397" s="14"/>
      <c r="J397" s="12"/>
      <c r="K397" s="15"/>
      <c r="L397" s="15"/>
      <c r="M397" s="15"/>
      <c r="N397" s="15"/>
      <c r="O397" s="15"/>
      <c r="P397" s="16" t="str">
        <f t="shared" si="27"/>
        <v xml:space="preserve"> </v>
      </c>
      <c r="Q397" s="17">
        <f t="shared" si="28"/>
        <v>0</v>
      </c>
      <c r="R397" s="65"/>
      <c r="S397" s="66">
        <f t="shared" si="26"/>
        <v>0</v>
      </c>
      <c r="T397" s="31">
        <f>SUMIF($G$8:$G$542,G397:G914,$K$8:$K$542)</f>
        <v>0</v>
      </c>
      <c r="U397" s="32" t="str">
        <f t="shared" si="29"/>
        <v xml:space="preserve"> </v>
      </c>
    </row>
    <row r="398" spans="2:21" x14ac:dyDescent="0.25">
      <c r="B398" s="11"/>
      <c r="C398" s="12"/>
      <c r="D398" s="13"/>
      <c r="E398" s="13"/>
      <c r="F398" s="13"/>
      <c r="G398" s="12"/>
      <c r="H398" s="14"/>
      <c r="I398" s="14"/>
      <c r="J398" s="12"/>
      <c r="K398" s="15"/>
      <c r="L398" s="15"/>
      <c r="M398" s="15"/>
      <c r="N398" s="15"/>
      <c r="O398" s="15"/>
      <c r="P398" s="16" t="str">
        <f t="shared" si="27"/>
        <v xml:space="preserve"> </v>
      </c>
      <c r="Q398" s="17">
        <f t="shared" si="28"/>
        <v>0</v>
      </c>
      <c r="R398" s="65"/>
      <c r="S398" s="66">
        <f t="shared" si="26"/>
        <v>0</v>
      </c>
      <c r="T398" s="31">
        <f>SUMIF($G$8:$G$542,G398:G915,$K$8:$K$542)</f>
        <v>0</v>
      </c>
      <c r="U398" s="32" t="str">
        <f t="shared" si="29"/>
        <v xml:space="preserve"> </v>
      </c>
    </row>
    <row r="399" spans="2:21" x14ac:dyDescent="0.25">
      <c r="B399" s="11"/>
      <c r="C399" s="12"/>
      <c r="D399" s="13"/>
      <c r="E399" s="13"/>
      <c r="F399" s="13"/>
      <c r="G399" s="12"/>
      <c r="H399" s="14"/>
      <c r="I399" s="14"/>
      <c r="J399" s="12"/>
      <c r="K399" s="15"/>
      <c r="L399" s="15"/>
      <c r="M399" s="15"/>
      <c r="N399" s="15"/>
      <c r="O399" s="15"/>
      <c r="P399" s="16" t="str">
        <f t="shared" si="27"/>
        <v xml:space="preserve"> </v>
      </c>
      <c r="Q399" s="17">
        <f t="shared" si="28"/>
        <v>0</v>
      </c>
      <c r="R399" s="65"/>
      <c r="S399" s="66">
        <f t="shared" si="26"/>
        <v>0</v>
      </c>
      <c r="T399" s="31">
        <f>SUMIF($G$8:$G$542,G399:G916,$K$8:$K$542)</f>
        <v>0</v>
      </c>
      <c r="U399" s="32" t="str">
        <f t="shared" si="29"/>
        <v xml:space="preserve"> </v>
      </c>
    </row>
    <row r="400" spans="2:21" x14ac:dyDescent="0.25">
      <c r="B400" s="11"/>
      <c r="C400" s="12"/>
      <c r="D400" s="13"/>
      <c r="E400" s="13"/>
      <c r="F400" s="13"/>
      <c r="G400" s="12"/>
      <c r="H400" s="14"/>
      <c r="I400" s="14"/>
      <c r="J400" s="12"/>
      <c r="K400" s="15"/>
      <c r="L400" s="15"/>
      <c r="M400" s="15"/>
      <c r="N400" s="15"/>
      <c r="O400" s="15"/>
      <c r="P400" s="16" t="str">
        <f t="shared" si="27"/>
        <v xml:space="preserve"> </v>
      </c>
      <c r="Q400" s="17">
        <f t="shared" si="28"/>
        <v>0</v>
      </c>
      <c r="R400" s="65"/>
      <c r="S400" s="66">
        <f t="shared" si="26"/>
        <v>0</v>
      </c>
      <c r="T400" s="31">
        <f>SUMIF($G$8:$G$542,G400:G917,$K$8:$K$542)</f>
        <v>0</v>
      </c>
      <c r="U400" s="32" t="str">
        <f t="shared" si="29"/>
        <v xml:space="preserve"> </v>
      </c>
    </row>
    <row r="401" spans="2:21" x14ac:dyDescent="0.25">
      <c r="B401" s="11"/>
      <c r="C401" s="12"/>
      <c r="D401" s="13"/>
      <c r="E401" s="13"/>
      <c r="F401" s="13"/>
      <c r="G401" s="12"/>
      <c r="H401" s="14"/>
      <c r="I401" s="14"/>
      <c r="J401" s="12"/>
      <c r="K401" s="15"/>
      <c r="L401" s="15"/>
      <c r="M401" s="15"/>
      <c r="N401" s="15"/>
      <c r="O401" s="15"/>
      <c r="P401" s="16" t="str">
        <f t="shared" si="27"/>
        <v xml:space="preserve"> </v>
      </c>
      <c r="Q401" s="17">
        <f t="shared" si="28"/>
        <v>0</v>
      </c>
      <c r="R401" s="65"/>
      <c r="S401" s="66">
        <f t="shared" si="26"/>
        <v>0</v>
      </c>
      <c r="T401" s="31">
        <f>SUMIF($G$8:$G$542,G401:G918,$K$8:$K$542)</f>
        <v>0</v>
      </c>
      <c r="U401" s="32" t="str">
        <f t="shared" si="29"/>
        <v xml:space="preserve"> </v>
      </c>
    </row>
    <row r="402" spans="2:21" x14ac:dyDescent="0.25">
      <c r="B402" s="11"/>
      <c r="C402" s="12"/>
      <c r="D402" s="13"/>
      <c r="E402" s="13"/>
      <c r="F402" s="13"/>
      <c r="G402" s="12"/>
      <c r="H402" s="14"/>
      <c r="I402" s="14"/>
      <c r="J402" s="12"/>
      <c r="K402" s="15"/>
      <c r="L402" s="15"/>
      <c r="M402" s="15"/>
      <c r="N402" s="15"/>
      <c r="O402" s="15"/>
      <c r="P402" s="16" t="str">
        <f t="shared" si="27"/>
        <v xml:space="preserve"> </v>
      </c>
      <c r="Q402" s="17">
        <f t="shared" si="28"/>
        <v>0</v>
      </c>
      <c r="R402" s="65"/>
      <c r="S402" s="66">
        <f t="shared" si="26"/>
        <v>0</v>
      </c>
      <c r="T402" s="31">
        <f>SUMIF($G$8:$G$542,G402:G919,$K$8:$K$542)</f>
        <v>0</v>
      </c>
      <c r="U402" s="32" t="str">
        <f t="shared" si="29"/>
        <v xml:space="preserve"> </v>
      </c>
    </row>
    <row r="403" spans="2:21" x14ac:dyDescent="0.25">
      <c r="B403" s="11"/>
      <c r="C403" s="12"/>
      <c r="D403" s="13"/>
      <c r="E403" s="13"/>
      <c r="F403" s="13"/>
      <c r="G403" s="12"/>
      <c r="H403" s="14"/>
      <c r="I403" s="14"/>
      <c r="J403" s="12"/>
      <c r="K403" s="15"/>
      <c r="L403" s="15"/>
      <c r="M403" s="15"/>
      <c r="N403" s="15"/>
      <c r="O403" s="15"/>
      <c r="P403" s="16" t="str">
        <f t="shared" si="27"/>
        <v xml:space="preserve"> </v>
      </c>
      <c r="Q403" s="17">
        <f t="shared" si="28"/>
        <v>0</v>
      </c>
      <c r="R403" s="65"/>
      <c r="S403" s="66">
        <f t="shared" si="26"/>
        <v>0</v>
      </c>
      <c r="T403" s="31">
        <f>SUMIF($G$8:$G$542,G403:G920,$K$8:$K$542)</f>
        <v>0</v>
      </c>
      <c r="U403" s="32" t="str">
        <f t="shared" si="29"/>
        <v xml:space="preserve"> </v>
      </c>
    </row>
    <row r="404" spans="2:21" x14ac:dyDescent="0.25">
      <c r="B404" s="11"/>
      <c r="C404" s="12"/>
      <c r="D404" s="13"/>
      <c r="E404" s="13"/>
      <c r="F404" s="13"/>
      <c r="G404" s="12"/>
      <c r="H404" s="14"/>
      <c r="I404" s="14"/>
      <c r="J404" s="12"/>
      <c r="K404" s="15"/>
      <c r="L404" s="15"/>
      <c r="M404" s="15"/>
      <c r="N404" s="15"/>
      <c r="O404" s="15"/>
      <c r="P404" s="16" t="str">
        <f t="shared" si="27"/>
        <v xml:space="preserve"> </v>
      </c>
      <c r="Q404" s="17">
        <f t="shared" si="28"/>
        <v>0</v>
      </c>
      <c r="R404" s="65"/>
      <c r="S404" s="66">
        <f t="shared" si="26"/>
        <v>0</v>
      </c>
      <c r="T404" s="31">
        <f>SUMIF($G$8:$G$542,G404:G921,$K$8:$K$542)</f>
        <v>0</v>
      </c>
      <c r="U404" s="32" t="str">
        <f t="shared" si="29"/>
        <v xml:space="preserve"> </v>
      </c>
    </row>
    <row r="405" spans="2:21" x14ac:dyDescent="0.25">
      <c r="B405" s="11"/>
      <c r="C405" s="12"/>
      <c r="D405" s="13"/>
      <c r="E405" s="13"/>
      <c r="F405" s="13"/>
      <c r="G405" s="12"/>
      <c r="H405" s="14"/>
      <c r="I405" s="14"/>
      <c r="J405" s="12"/>
      <c r="K405" s="15"/>
      <c r="L405" s="15"/>
      <c r="M405" s="15"/>
      <c r="N405" s="15"/>
      <c r="O405" s="15"/>
      <c r="P405" s="16" t="str">
        <f t="shared" si="27"/>
        <v xml:space="preserve"> </v>
      </c>
      <c r="Q405" s="17">
        <f t="shared" si="28"/>
        <v>0</v>
      </c>
      <c r="R405" s="65"/>
      <c r="S405" s="66">
        <f t="shared" si="26"/>
        <v>0</v>
      </c>
      <c r="T405" s="31">
        <f>SUMIF($G$8:$G$542,G405:G922,$K$8:$K$542)</f>
        <v>0</v>
      </c>
      <c r="U405" s="32" t="str">
        <f t="shared" si="29"/>
        <v xml:space="preserve"> </v>
      </c>
    </row>
    <row r="406" spans="2:21" x14ac:dyDescent="0.25">
      <c r="B406" s="11"/>
      <c r="C406" s="12"/>
      <c r="D406" s="13"/>
      <c r="E406" s="13"/>
      <c r="F406" s="13"/>
      <c r="G406" s="12"/>
      <c r="H406" s="14"/>
      <c r="I406" s="14"/>
      <c r="J406" s="12"/>
      <c r="K406" s="15"/>
      <c r="L406" s="15"/>
      <c r="M406" s="15"/>
      <c r="N406" s="15"/>
      <c r="O406" s="15"/>
      <c r="P406" s="16" t="str">
        <f t="shared" si="27"/>
        <v xml:space="preserve"> </v>
      </c>
      <c r="Q406" s="17">
        <f t="shared" si="28"/>
        <v>0</v>
      </c>
      <c r="R406" s="65"/>
      <c r="S406" s="66">
        <f t="shared" si="26"/>
        <v>0</v>
      </c>
      <c r="T406" s="31">
        <f>SUMIF($G$8:$G$542,G406:G923,$K$8:$K$542)</f>
        <v>0</v>
      </c>
      <c r="U406" s="32" t="str">
        <f t="shared" si="29"/>
        <v xml:space="preserve"> </v>
      </c>
    </row>
    <row r="407" spans="2:21" x14ac:dyDescent="0.25">
      <c r="B407" s="11"/>
      <c r="C407" s="12"/>
      <c r="D407" s="13"/>
      <c r="E407" s="13"/>
      <c r="F407" s="13"/>
      <c r="G407" s="12"/>
      <c r="H407" s="14"/>
      <c r="I407" s="14"/>
      <c r="J407" s="12"/>
      <c r="K407" s="15"/>
      <c r="L407" s="15"/>
      <c r="M407" s="15"/>
      <c r="N407" s="15"/>
      <c r="O407" s="15"/>
      <c r="P407" s="16" t="str">
        <f t="shared" si="27"/>
        <v xml:space="preserve"> </v>
      </c>
      <c r="Q407" s="17">
        <f t="shared" si="28"/>
        <v>0</v>
      </c>
      <c r="R407" s="65"/>
      <c r="S407" s="66">
        <f t="shared" si="26"/>
        <v>0</v>
      </c>
      <c r="T407" s="31">
        <f>SUMIF($G$8:$G$542,G407:G924,$K$8:$K$542)</f>
        <v>0</v>
      </c>
      <c r="U407" s="32" t="str">
        <f t="shared" si="29"/>
        <v xml:space="preserve"> </v>
      </c>
    </row>
    <row r="408" spans="2:21" x14ac:dyDescent="0.25">
      <c r="B408" s="11"/>
      <c r="C408" s="12"/>
      <c r="D408" s="13"/>
      <c r="E408" s="13"/>
      <c r="F408" s="13"/>
      <c r="G408" s="12"/>
      <c r="H408" s="14"/>
      <c r="I408" s="14"/>
      <c r="J408" s="12"/>
      <c r="K408" s="15"/>
      <c r="L408" s="15"/>
      <c r="M408" s="15"/>
      <c r="N408" s="15"/>
      <c r="O408" s="15"/>
      <c r="P408" s="16" t="str">
        <f t="shared" si="27"/>
        <v xml:space="preserve"> </v>
      </c>
      <c r="Q408" s="17">
        <f t="shared" si="28"/>
        <v>0</v>
      </c>
      <c r="R408" s="65"/>
      <c r="S408" s="66">
        <f t="shared" si="26"/>
        <v>0</v>
      </c>
      <c r="T408" s="31">
        <f>SUMIF($G$8:$G$542,G408:G925,$K$8:$K$542)</f>
        <v>0</v>
      </c>
      <c r="U408" s="32" t="str">
        <f t="shared" si="29"/>
        <v xml:space="preserve"> </v>
      </c>
    </row>
    <row r="409" spans="2:21" x14ac:dyDescent="0.25">
      <c r="B409" s="11"/>
      <c r="C409" s="12"/>
      <c r="D409" s="13"/>
      <c r="E409" s="13"/>
      <c r="F409" s="13"/>
      <c r="G409" s="12"/>
      <c r="H409" s="14"/>
      <c r="I409" s="14"/>
      <c r="J409" s="12"/>
      <c r="K409" s="15"/>
      <c r="L409" s="15"/>
      <c r="M409" s="15"/>
      <c r="N409" s="15"/>
      <c r="O409" s="15"/>
      <c r="P409" s="16" t="str">
        <f t="shared" si="27"/>
        <v xml:space="preserve"> </v>
      </c>
      <c r="Q409" s="17">
        <f t="shared" si="28"/>
        <v>0</v>
      </c>
      <c r="R409" s="65"/>
      <c r="S409" s="66">
        <f t="shared" si="26"/>
        <v>0</v>
      </c>
      <c r="T409" s="31">
        <f>SUMIF($G$8:$G$542,G409:G926,$K$8:$K$542)</f>
        <v>0</v>
      </c>
      <c r="U409" s="32" t="str">
        <f t="shared" si="29"/>
        <v xml:space="preserve"> </v>
      </c>
    </row>
    <row r="410" spans="2:21" x14ac:dyDescent="0.25">
      <c r="B410" s="11"/>
      <c r="C410" s="12"/>
      <c r="D410" s="13"/>
      <c r="E410" s="13"/>
      <c r="F410" s="13"/>
      <c r="G410" s="12"/>
      <c r="H410" s="14"/>
      <c r="I410" s="14"/>
      <c r="J410" s="12"/>
      <c r="K410" s="15"/>
      <c r="L410" s="15"/>
      <c r="M410" s="15"/>
      <c r="N410" s="15"/>
      <c r="O410" s="15"/>
      <c r="P410" s="16" t="str">
        <f t="shared" si="27"/>
        <v xml:space="preserve"> </v>
      </c>
      <c r="Q410" s="17">
        <f t="shared" si="28"/>
        <v>0</v>
      </c>
      <c r="R410" s="65"/>
      <c r="S410" s="66">
        <f t="shared" si="26"/>
        <v>0</v>
      </c>
      <c r="T410" s="31">
        <f>SUMIF($G$8:$G$542,G410:G927,$K$8:$K$542)</f>
        <v>0</v>
      </c>
      <c r="U410" s="32" t="str">
        <f t="shared" si="29"/>
        <v xml:space="preserve"> </v>
      </c>
    </row>
    <row r="411" spans="2:21" x14ac:dyDescent="0.25">
      <c r="B411" s="11"/>
      <c r="C411" s="12"/>
      <c r="D411" s="13"/>
      <c r="E411" s="13"/>
      <c r="F411" s="13"/>
      <c r="G411" s="12"/>
      <c r="H411" s="14"/>
      <c r="I411" s="14"/>
      <c r="J411" s="12"/>
      <c r="K411" s="15"/>
      <c r="L411" s="15"/>
      <c r="M411" s="15"/>
      <c r="N411" s="15"/>
      <c r="O411" s="15"/>
      <c r="P411" s="16" t="str">
        <f t="shared" si="27"/>
        <v xml:space="preserve"> </v>
      </c>
      <c r="Q411" s="17">
        <f t="shared" si="28"/>
        <v>0</v>
      </c>
      <c r="R411" s="65"/>
      <c r="S411" s="66">
        <f t="shared" si="26"/>
        <v>0</v>
      </c>
      <c r="T411" s="31">
        <f>SUMIF($G$8:$G$542,G411:G928,$K$8:$K$542)</f>
        <v>0</v>
      </c>
      <c r="U411" s="32" t="str">
        <f t="shared" si="29"/>
        <v xml:space="preserve"> </v>
      </c>
    </row>
    <row r="412" spans="2:21" x14ac:dyDescent="0.25">
      <c r="B412" s="11"/>
      <c r="C412" s="12"/>
      <c r="D412" s="13"/>
      <c r="E412" s="13"/>
      <c r="F412" s="13"/>
      <c r="G412" s="12"/>
      <c r="H412" s="14"/>
      <c r="I412" s="14"/>
      <c r="J412" s="12"/>
      <c r="K412" s="15"/>
      <c r="L412" s="15"/>
      <c r="M412" s="15"/>
      <c r="N412" s="15"/>
      <c r="O412" s="15"/>
      <c r="P412" s="16" t="str">
        <f t="shared" si="27"/>
        <v xml:space="preserve"> </v>
      </c>
      <c r="Q412" s="17">
        <f t="shared" si="28"/>
        <v>0</v>
      </c>
      <c r="R412" s="65"/>
      <c r="S412" s="66">
        <f t="shared" si="26"/>
        <v>0</v>
      </c>
      <c r="T412" s="31">
        <f>SUMIF($G$8:$G$542,G412:G929,$K$8:$K$542)</f>
        <v>0</v>
      </c>
      <c r="U412" s="32" t="str">
        <f t="shared" si="29"/>
        <v xml:space="preserve"> </v>
      </c>
    </row>
    <row r="413" spans="2:21" x14ac:dyDescent="0.25">
      <c r="B413" s="11"/>
      <c r="C413" s="12"/>
      <c r="D413" s="13"/>
      <c r="E413" s="13"/>
      <c r="F413" s="13"/>
      <c r="G413" s="12"/>
      <c r="H413" s="14"/>
      <c r="I413" s="14"/>
      <c r="J413" s="12"/>
      <c r="K413" s="15"/>
      <c r="L413" s="15"/>
      <c r="M413" s="15"/>
      <c r="N413" s="15"/>
      <c r="O413" s="15"/>
      <c r="P413" s="16" t="str">
        <f t="shared" si="27"/>
        <v xml:space="preserve"> </v>
      </c>
      <c r="Q413" s="17">
        <f t="shared" si="28"/>
        <v>0</v>
      </c>
      <c r="R413" s="65"/>
      <c r="S413" s="66">
        <f t="shared" si="26"/>
        <v>0</v>
      </c>
      <c r="T413" s="31">
        <f>SUMIF($G$8:$G$542,G413:G930,$K$8:$K$542)</f>
        <v>0</v>
      </c>
      <c r="U413" s="32" t="str">
        <f t="shared" si="29"/>
        <v xml:space="preserve"> </v>
      </c>
    </row>
    <row r="414" spans="2:21" x14ac:dyDescent="0.25">
      <c r="B414" s="11"/>
      <c r="C414" s="12"/>
      <c r="D414" s="13"/>
      <c r="E414" s="13"/>
      <c r="F414" s="13"/>
      <c r="G414" s="12"/>
      <c r="H414" s="14"/>
      <c r="I414" s="14"/>
      <c r="J414" s="12"/>
      <c r="K414" s="15"/>
      <c r="L414" s="15"/>
      <c r="M414" s="15"/>
      <c r="N414" s="15"/>
      <c r="O414" s="15"/>
      <c r="P414" s="16" t="str">
        <f t="shared" si="27"/>
        <v xml:space="preserve"> </v>
      </c>
      <c r="Q414" s="17">
        <f t="shared" si="28"/>
        <v>0</v>
      </c>
      <c r="R414" s="65"/>
      <c r="S414" s="66">
        <f t="shared" si="26"/>
        <v>0</v>
      </c>
      <c r="T414" s="31">
        <f>SUMIF($G$8:$G$542,G414:G931,$K$8:$K$542)</f>
        <v>0</v>
      </c>
      <c r="U414" s="32" t="str">
        <f t="shared" si="29"/>
        <v xml:space="preserve"> </v>
      </c>
    </row>
    <row r="415" spans="2:21" x14ac:dyDescent="0.25">
      <c r="B415" s="11"/>
      <c r="C415" s="12"/>
      <c r="D415" s="13"/>
      <c r="E415" s="13"/>
      <c r="F415" s="13"/>
      <c r="G415" s="12"/>
      <c r="H415" s="14"/>
      <c r="I415" s="14"/>
      <c r="J415" s="12"/>
      <c r="K415" s="15"/>
      <c r="L415" s="15"/>
      <c r="M415" s="15"/>
      <c r="N415" s="15"/>
      <c r="O415" s="15"/>
      <c r="P415" s="16" t="str">
        <f t="shared" si="27"/>
        <v xml:space="preserve"> </v>
      </c>
      <c r="Q415" s="17">
        <f t="shared" si="28"/>
        <v>0</v>
      </c>
      <c r="R415" s="65"/>
      <c r="S415" s="66">
        <f t="shared" si="26"/>
        <v>0</v>
      </c>
      <c r="T415" s="31">
        <f>SUMIF($G$8:$G$542,G415:G932,$K$8:$K$542)</f>
        <v>0</v>
      </c>
      <c r="U415" s="32" t="str">
        <f t="shared" si="29"/>
        <v xml:space="preserve"> </v>
      </c>
    </row>
    <row r="416" spans="2:21" x14ac:dyDescent="0.25">
      <c r="B416" s="11"/>
      <c r="C416" s="12"/>
      <c r="D416" s="13"/>
      <c r="E416" s="13"/>
      <c r="F416" s="13"/>
      <c r="G416" s="12"/>
      <c r="H416" s="14"/>
      <c r="I416" s="14"/>
      <c r="J416" s="12"/>
      <c r="K416" s="15"/>
      <c r="L416" s="15"/>
      <c r="M416" s="15"/>
      <c r="N416" s="15"/>
      <c r="O416" s="15"/>
      <c r="P416" s="16" t="str">
        <f t="shared" si="27"/>
        <v xml:space="preserve"> </v>
      </c>
      <c r="Q416" s="17">
        <f t="shared" si="28"/>
        <v>0</v>
      </c>
      <c r="R416" s="65"/>
      <c r="S416" s="66">
        <f t="shared" si="26"/>
        <v>0</v>
      </c>
      <c r="T416" s="31">
        <f>SUMIF($G$8:$G$542,G416:G933,$K$8:$K$542)</f>
        <v>0</v>
      </c>
      <c r="U416" s="32" t="str">
        <f t="shared" si="29"/>
        <v xml:space="preserve"> </v>
      </c>
    </row>
    <row r="417" spans="2:21" x14ac:dyDescent="0.25">
      <c r="B417" s="11"/>
      <c r="C417" s="12"/>
      <c r="D417" s="13"/>
      <c r="E417" s="13"/>
      <c r="F417" s="13"/>
      <c r="G417" s="12"/>
      <c r="H417" s="14"/>
      <c r="I417" s="14"/>
      <c r="J417" s="12"/>
      <c r="K417" s="15"/>
      <c r="L417" s="15"/>
      <c r="M417" s="15"/>
      <c r="N417" s="15"/>
      <c r="O417" s="15"/>
      <c r="P417" s="16" t="str">
        <f t="shared" si="27"/>
        <v xml:space="preserve"> </v>
      </c>
      <c r="Q417" s="17">
        <f t="shared" si="28"/>
        <v>0</v>
      </c>
      <c r="R417" s="65"/>
      <c r="S417" s="66">
        <f t="shared" si="26"/>
        <v>0</v>
      </c>
      <c r="T417" s="31">
        <f>SUMIF($G$8:$G$542,G417:G934,$K$8:$K$542)</f>
        <v>0</v>
      </c>
      <c r="U417" s="32" t="str">
        <f t="shared" si="29"/>
        <v xml:space="preserve"> </v>
      </c>
    </row>
    <row r="418" spans="2:21" x14ac:dyDescent="0.25">
      <c r="B418" s="11"/>
      <c r="C418" s="12"/>
      <c r="D418" s="13"/>
      <c r="E418" s="13"/>
      <c r="F418" s="13"/>
      <c r="G418" s="12"/>
      <c r="H418" s="14"/>
      <c r="I418" s="14"/>
      <c r="J418" s="12"/>
      <c r="K418" s="15"/>
      <c r="L418" s="15"/>
      <c r="M418" s="15"/>
      <c r="N418" s="15"/>
      <c r="O418" s="15"/>
      <c r="P418" s="16" t="str">
        <f t="shared" si="27"/>
        <v xml:space="preserve"> </v>
      </c>
      <c r="Q418" s="17">
        <f t="shared" si="28"/>
        <v>0</v>
      </c>
      <c r="R418" s="65"/>
      <c r="S418" s="66">
        <f t="shared" si="26"/>
        <v>0</v>
      </c>
      <c r="T418" s="31">
        <f>SUMIF($G$8:$G$542,G418:G935,$K$8:$K$542)</f>
        <v>0</v>
      </c>
      <c r="U418" s="32" t="str">
        <f t="shared" si="29"/>
        <v xml:space="preserve"> </v>
      </c>
    </row>
    <row r="419" spans="2:21" x14ac:dyDescent="0.25">
      <c r="B419" s="11"/>
      <c r="C419" s="12"/>
      <c r="D419" s="13"/>
      <c r="E419" s="13"/>
      <c r="F419" s="13"/>
      <c r="G419" s="12"/>
      <c r="H419" s="14"/>
      <c r="I419" s="14"/>
      <c r="J419" s="12"/>
      <c r="K419" s="15"/>
      <c r="L419" s="15"/>
      <c r="M419" s="15"/>
      <c r="N419" s="15"/>
      <c r="O419" s="15"/>
      <c r="P419" s="16" t="str">
        <f t="shared" si="27"/>
        <v xml:space="preserve"> </v>
      </c>
      <c r="Q419" s="17">
        <f t="shared" si="28"/>
        <v>0</v>
      </c>
      <c r="R419" s="65"/>
      <c r="S419" s="66">
        <f t="shared" ref="S419:S541" si="30">+Q419-R419</f>
        <v>0</v>
      </c>
      <c r="T419" s="31">
        <f>SUMIF($G$8:$G$542,G419:G936,$K$8:$K$542)</f>
        <v>0</v>
      </c>
      <c r="U419" s="32" t="str">
        <f t="shared" si="29"/>
        <v xml:space="preserve"> </v>
      </c>
    </row>
    <row r="420" spans="2:21" x14ac:dyDescent="0.25">
      <c r="B420" s="11"/>
      <c r="C420" s="12"/>
      <c r="D420" s="13"/>
      <c r="E420" s="13"/>
      <c r="F420" s="13"/>
      <c r="G420" s="12"/>
      <c r="H420" s="14"/>
      <c r="I420" s="14"/>
      <c r="J420" s="12"/>
      <c r="K420" s="15"/>
      <c r="L420" s="15"/>
      <c r="M420" s="15"/>
      <c r="N420" s="15"/>
      <c r="O420" s="15"/>
      <c r="P420" s="16" t="str">
        <f t="shared" si="27"/>
        <v xml:space="preserve"> </v>
      </c>
      <c r="Q420" s="17">
        <f t="shared" si="28"/>
        <v>0</v>
      </c>
      <c r="R420" s="65"/>
      <c r="S420" s="66">
        <f t="shared" si="30"/>
        <v>0</v>
      </c>
      <c r="T420" s="31">
        <f>SUMIF($G$8:$G$542,G420:G937,$K$8:$K$542)</f>
        <v>0</v>
      </c>
      <c r="U420" s="32" t="str">
        <f t="shared" si="29"/>
        <v xml:space="preserve"> </v>
      </c>
    </row>
    <row r="421" spans="2:21" x14ac:dyDescent="0.25">
      <c r="B421" s="11"/>
      <c r="C421" s="12"/>
      <c r="D421" s="13"/>
      <c r="E421" s="13"/>
      <c r="F421" s="13"/>
      <c r="G421" s="12"/>
      <c r="H421" s="14"/>
      <c r="I421" s="14"/>
      <c r="J421" s="12"/>
      <c r="K421" s="15"/>
      <c r="L421" s="15"/>
      <c r="M421" s="15"/>
      <c r="N421" s="15"/>
      <c r="O421" s="15"/>
      <c r="P421" s="16" t="str">
        <f t="shared" si="27"/>
        <v xml:space="preserve"> </v>
      </c>
      <c r="Q421" s="17">
        <f t="shared" si="28"/>
        <v>0</v>
      </c>
      <c r="R421" s="65"/>
      <c r="S421" s="66">
        <f t="shared" si="30"/>
        <v>0</v>
      </c>
      <c r="T421" s="31">
        <f>SUMIF($G$8:$G$542,G421:G938,$K$8:$K$542)</f>
        <v>0</v>
      </c>
      <c r="U421" s="32" t="str">
        <f t="shared" si="29"/>
        <v xml:space="preserve"> </v>
      </c>
    </row>
    <row r="422" spans="2:21" x14ac:dyDescent="0.25">
      <c r="B422" s="11"/>
      <c r="C422" s="12"/>
      <c r="D422" s="13"/>
      <c r="E422" s="13"/>
      <c r="F422" s="13"/>
      <c r="G422" s="12"/>
      <c r="H422" s="14"/>
      <c r="I422" s="14"/>
      <c r="J422" s="12"/>
      <c r="K422" s="15"/>
      <c r="L422" s="15"/>
      <c r="M422" s="15"/>
      <c r="N422" s="15"/>
      <c r="O422" s="15"/>
      <c r="P422" s="16" t="str">
        <f t="shared" si="27"/>
        <v xml:space="preserve"> </v>
      </c>
      <c r="Q422" s="17">
        <f t="shared" si="28"/>
        <v>0</v>
      </c>
      <c r="R422" s="65"/>
      <c r="S422" s="66">
        <f t="shared" si="30"/>
        <v>0</v>
      </c>
      <c r="T422" s="31">
        <f>SUMIF($G$8:$G$542,G422:G939,$K$8:$K$542)</f>
        <v>0</v>
      </c>
      <c r="U422" s="32" t="str">
        <f t="shared" si="29"/>
        <v xml:space="preserve"> </v>
      </c>
    </row>
    <row r="423" spans="2:21" x14ac:dyDescent="0.25">
      <c r="B423" s="11"/>
      <c r="C423" s="12"/>
      <c r="D423" s="13"/>
      <c r="E423" s="13"/>
      <c r="F423" s="13"/>
      <c r="G423" s="12"/>
      <c r="H423" s="14"/>
      <c r="I423" s="14"/>
      <c r="J423" s="12"/>
      <c r="K423" s="15"/>
      <c r="L423" s="15"/>
      <c r="M423" s="15"/>
      <c r="N423" s="15"/>
      <c r="O423" s="15"/>
      <c r="P423" s="16" t="str">
        <f t="shared" si="27"/>
        <v xml:space="preserve"> </v>
      </c>
      <c r="Q423" s="17">
        <f t="shared" si="28"/>
        <v>0</v>
      </c>
      <c r="R423" s="65"/>
      <c r="S423" s="66">
        <f t="shared" si="30"/>
        <v>0</v>
      </c>
      <c r="T423" s="31">
        <f>SUMIF($G$8:$G$542,G423:G940,$K$8:$K$542)</f>
        <v>0</v>
      </c>
      <c r="U423" s="32" t="str">
        <f t="shared" si="29"/>
        <v xml:space="preserve"> </v>
      </c>
    </row>
    <row r="424" spans="2:21" x14ac:dyDescent="0.25">
      <c r="B424" s="11"/>
      <c r="C424" s="12"/>
      <c r="D424" s="13"/>
      <c r="E424" s="13"/>
      <c r="F424" s="13"/>
      <c r="G424" s="12"/>
      <c r="H424" s="14"/>
      <c r="I424" s="14"/>
      <c r="J424" s="12"/>
      <c r="K424" s="15"/>
      <c r="L424" s="15"/>
      <c r="M424" s="15"/>
      <c r="N424" s="15"/>
      <c r="O424" s="15"/>
      <c r="P424" s="16" t="str">
        <f t="shared" si="27"/>
        <v xml:space="preserve"> </v>
      </c>
      <c r="Q424" s="17">
        <f t="shared" si="28"/>
        <v>0</v>
      </c>
      <c r="R424" s="65"/>
      <c r="S424" s="66">
        <f t="shared" si="30"/>
        <v>0</v>
      </c>
      <c r="T424" s="31">
        <f>SUMIF($G$8:$G$542,G424:G941,$K$8:$K$542)</f>
        <v>0</v>
      </c>
      <c r="U424" s="32" t="str">
        <f t="shared" si="29"/>
        <v xml:space="preserve"> </v>
      </c>
    </row>
    <row r="425" spans="2:21" x14ac:dyDescent="0.25">
      <c r="B425" s="11"/>
      <c r="C425" s="12"/>
      <c r="D425" s="13"/>
      <c r="E425" s="13"/>
      <c r="F425" s="13"/>
      <c r="G425" s="12"/>
      <c r="H425" s="14"/>
      <c r="I425" s="14"/>
      <c r="J425" s="12"/>
      <c r="K425" s="15"/>
      <c r="L425" s="15"/>
      <c r="M425" s="15"/>
      <c r="N425" s="15"/>
      <c r="O425" s="15"/>
      <c r="P425" s="16" t="str">
        <f t="shared" si="27"/>
        <v xml:space="preserve"> </v>
      </c>
      <c r="Q425" s="17">
        <f t="shared" si="28"/>
        <v>0</v>
      </c>
      <c r="R425" s="65"/>
      <c r="S425" s="66">
        <f t="shared" si="30"/>
        <v>0</v>
      </c>
      <c r="T425" s="31">
        <f>SUMIF($G$8:$G$542,G425:G942,$K$8:$K$542)</f>
        <v>0</v>
      </c>
      <c r="U425" s="32" t="str">
        <f t="shared" si="29"/>
        <v xml:space="preserve"> </v>
      </c>
    </row>
    <row r="426" spans="2:21" x14ac:dyDescent="0.25">
      <c r="B426" s="11"/>
      <c r="C426" s="12"/>
      <c r="D426" s="13"/>
      <c r="E426" s="13"/>
      <c r="F426" s="13"/>
      <c r="G426" s="12"/>
      <c r="H426" s="14"/>
      <c r="I426" s="14"/>
      <c r="J426" s="12"/>
      <c r="K426" s="15"/>
      <c r="L426" s="15"/>
      <c r="M426" s="15"/>
      <c r="N426" s="15"/>
      <c r="O426" s="15"/>
      <c r="P426" s="16" t="str">
        <f t="shared" si="27"/>
        <v xml:space="preserve"> </v>
      </c>
      <c r="Q426" s="17">
        <f t="shared" si="28"/>
        <v>0</v>
      </c>
      <c r="R426" s="65"/>
      <c r="S426" s="66">
        <f t="shared" si="30"/>
        <v>0</v>
      </c>
      <c r="T426" s="31">
        <f>SUMIF($G$8:$G$542,G426:G943,$K$8:$K$542)</f>
        <v>0</v>
      </c>
      <c r="U426" s="32" t="str">
        <f t="shared" si="29"/>
        <v xml:space="preserve"> </v>
      </c>
    </row>
    <row r="427" spans="2:21" x14ac:dyDescent="0.25">
      <c r="B427" s="11"/>
      <c r="C427" s="12"/>
      <c r="D427" s="13"/>
      <c r="E427" s="13"/>
      <c r="F427" s="13"/>
      <c r="G427" s="12"/>
      <c r="H427" s="14"/>
      <c r="I427" s="14"/>
      <c r="J427" s="12"/>
      <c r="K427" s="15"/>
      <c r="L427" s="15"/>
      <c r="M427" s="15"/>
      <c r="N427" s="15"/>
      <c r="O427" s="15"/>
      <c r="P427" s="16" t="str">
        <f t="shared" si="27"/>
        <v xml:space="preserve"> </v>
      </c>
      <c r="Q427" s="17">
        <f t="shared" si="28"/>
        <v>0</v>
      </c>
      <c r="R427" s="65"/>
      <c r="S427" s="66">
        <f t="shared" si="30"/>
        <v>0</v>
      </c>
      <c r="T427" s="31">
        <f>SUMIF($G$8:$G$542,G427:G944,$K$8:$K$542)</f>
        <v>0</v>
      </c>
      <c r="U427" s="32" t="str">
        <f t="shared" si="29"/>
        <v xml:space="preserve"> </v>
      </c>
    </row>
    <row r="428" spans="2:21" x14ac:dyDescent="0.25">
      <c r="B428" s="11"/>
      <c r="C428" s="12"/>
      <c r="D428" s="13"/>
      <c r="E428" s="13"/>
      <c r="F428" s="13"/>
      <c r="G428" s="12"/>
      <c r="H428" s="14"/>
      <c r="I428" s="14"/>
      <c r="J428" s="12"/>
      <c r="K428" s="15"/>
      <c r="L428" s="15"/>
      <c r="M428" s="15"/>
      <c r="N428" s="15"/>
      <c r="O428" s="15"/>
      <c r="P428" s="16" t="str">
        <f t="shared" si="27"/>
        <v xml:space="preserve"> </v>
      </c>
      <c r="Q428" s="17">
        <f t="shared" si="28"/>
        <v>0</v>
      </c>
      <c r="R428" s="65"/>
      <c r="S428" s="66">
        <f t="shared" si="30"/>
        <v>0</v>
      </c>
      <c r="T428" s="31">
        <f>SUMIF($G$8:$G$542,G428:G945,$K$8:$K$542)</f>
        <v>0</v>
      </c>
      <c r="U428" s="32" t="str">
        <f t="shared" si="29"/>
        <v xml:space="preserve"> </v>
      </c>
    </row>
    <row r="429" spans="2:21" x14ac:dyDescent="0.25">
      <c r="B429" s="11"/>
      <c r="C429" s="12"/>
      <c r="D429" s="13"/>
      <c r="E429" s="13"/>
      <c r="F429" s="13"/>
      <c r="G429" s="12"/>
      <c r="H429" s="14"/>
      <c r="I429" s="14"/>
      <c r="J429" s="12"/>
      <c r="K429" s="15"/>
      <c r="L429" s="15"/>
      <c r="M429" s="15"/>
      <c r="N429" s="15"/>
      <c r="O429" s="15"/>
      <c r="P429" s="16" t="str">
        <f t="shared" si="27"/>
        <v xml:space="preserve"> </v>
      </c>
      <c r="Q429" s="17">
        <f t="shared" si="28"/>
        <v>0</v>
      </c>
      <c r="R429" s="65"/>
      <c r="S429" s="66">
        <f t="shared" si="30"/>
        <v>0</v>
      </c>
      <c r="T429" s="31">
        <f>SUMIF($G$8:$G$542,G429:G946,$K$8:$K$542)</f>
        <v>0</v>
      </c>
      <c r="U429" s="32" t="str">
        <f t="shared" si="29"/>
        <v xml:space="preserve"> </v>
      </c>
    </row>
    <row r="430" spans="2:21" x14ac:dyDescent="0.25">
      <c r="B430" s="11"/>
      <c r="C430" s="12"/>
      <c r="D430" s="13"/>
      <c r="E430" s="13"/>
      <c r="F430" s="13"/>
      <c r="G430" s="12"/>
      <c r="H430" s="14"/>
      <c r="I430" s="14"/>
      <c r="J430" s="12"/>
      <c r="K430" s="15"/>
      <c r="L430" s="15"/>
      <c r="M430" s="15"/>
      <c r="N430" s="15"/>
      <c r="O430" s="15"/>
      <c r="P430" s="16" t="str">
        <f t="shared" si="27"/>
        <v xml:space="preserve"> </v>
      </c>
      <c r="Q430" s="17">
        <f t="shared" si="28"/>
        <v>0</v>
      </c>
      <c r="R430" s="65"/>
      <c r="S430" s="66">
        <f t="shared" si="30"/>
        <v>0</v>
      </c>
      <c r="T430" s="31">
        <f>SUMIF($G$8:$G$542,G430:G947,$K$8:$K$542)</f>
        <v>0</v>
      </c>
      <c r="U430" s="32" t="str">
        <f t="shared" si="29"/>
        <v xml:space="preserve"> </v>
      </c>
    </row>
    <row r="431" spans="2:21" x14ac:dyDescent="0.25">
      <c r="B431" s="11"/>
      <c r="C431" s="12"/>
      <c r="D431" s="13"/>
      <c r="E431" s="13"/>
      <c r="F431" s="13"/>
      <c r="G431" s="12"/>
      <c r="H431" s="14"/>
      <c r="I431" s="14"/>
      <c r="J431" s="12"/>
      <c r="K431" s="15"/>
      <c r="L431" s="15"/>
      <c r="M431" s="15"/>
      <c r="N431" s="15"/>
      <c r="O431" s="15"/>
      <c r="P431" s="16" t="str">
        <f t="shared" si="27"/>
        <v xml:space="preserve"> </v>
      </c>
      <c r="Q431" s="17">
        <f t="shared" si="28"/>
        <v>0</v>
      </c>
      <c r="R431" s="65"/>
      <c r="S431" s="66">
        <f t="shared" si="30"/>
        <v>0</v>
      </c>
      <c r="T431" s="31">
        <f>SUMIF($G$8:$G$542,G431:G948,$K$8:$K$542)</f>
        <v>0</v>
      </c>
      <c r="U431" s="32" t="str">
        <f t="shared" si="29"/>
        <v xml:space="preserve"> </v>
      </c>
    </row>
    <row r="432" spans="2:21" x14ac:dyDescent="0.25">
      <c r="B432" s="11"/>
      <c r="C432" s="12"/>
      <c r="D432" s="13"/>
      <c r="E432" s="13"/>
      <c r="F432" s="13"/>
      <c r="G432" s="12"/>
      <c r="H432" s="14"/>
      <c r="I432" s="14"/>
      <c r="J432" s="12"/>
      <c r="K432" s="15"/>
      <c r="L432" s="15"/>
      <c r="M432" s="15"/>
      <c r="N432" s="15"/>
      <c r="O432" s="15"/>
      <c r="P432" s="16" t="str">
        <f t="shared" si="27"/>
        <v xml:space="preserve"> </v>
      </c>
      <c r="Q432" s="17">
        <f t="shared" si="28"/>
        <v>0</v>
      </c>
      <c r="R432" s="65"/>
      <c r="S432" s="66">
        <f t="shared" si="30"/>
        <v>0</v>
      </c>
      <c r="T432" s="31">
        <f>SUMIF($G$8:$G$542,G432:G949,$K$8:$K$542)</f>
        <v>0</v>
      </c>
      <c r="U432" s="32" t="str">
        <f t="shared" si="29"/>
        <v xml:space="preserve"> </v>
      </c>
    </row>
    <row r="433" spans="2:21" x14ac:dyDescent="0.25">
      <c r="B433" s="11"/>
      <c r="C433" s="12"/>
      <c r="D433" s="13"/>
      <c r="E433" s="13"/>
      <c r="F433" s="13"/>
      <c r="G433" s="12"/>
      <c r="H433" s="14"/>
      <c r="I433" s="14"/>
      <c r="J433" s="12"/>
      <c r="K433" s="15"/>
      <c r="L433" s="15"/>
      <c r="M433" s="15"/>
      <c r="N433" s="15"/>
      <c r="O433" s="15"/>
      <c r="P433" s="16" t="str">
        <f t="shared" si="27"/>
        <v xml:space="preserve"> </v>
      </c>
      <c r="Q433" s="17">
        <f t="shared" si="28"/>
        <v>0</v>
      </c>
      <c r="R433" s="65"/>
      <c r="S433" s="66">
        <f t="shared" si="30"/>
        <v>0</v>
      </c>
      <c r="T433" s="31">
        <f>SUMIF($G$8:$G$542,G433:G950,$K$8:$K$542)</f>
        <v>0</v>
      </c>
      <c r="U433" s="32" t="str">
        <f t="shared" si="29"/>
        <v xml:space="preserve"> </v>
      </c>
    </row>
    <row r="434" spans="2:21" x14ac:dyDescent="0.25">
      <c r="B434" s="11"/>
      <c r="C434" s="12"/>
      <c r="D434" s="13"/>
      <c r="E434" s="13"/>
      <c r="F434" s="13"/>
      <c r="G434" s="12"/>
      <c r="H434" s="14"/>
      <c r="I434" s="14"/>
      <c r="J434" s="12"/>
      <c r="K434" s="15"/>
      <c r="L434" s="15"/>
      <c r="M434" s="15"/>
      <c r="N434" s="15"/>
      <c r="O434" s="15"/>
      <c r="P434" s="16" t="str">
        <f t="shared" si="27"/>
        <v xml:space="preserve"> </v>
      </c>
      <c r="Q434" s="17">
        <f t="shared" si="28"/>
        <v>0</v>
      </c>
      <c r="R434" s="65"/>
      <c r="S434" s="66">
        <f t="shared" si="30"/>
        <v>0</v>
      </c>
      <c r="T434" s="31">
        <f>SUMIF($G$8:$G$542,G434:G951,$K$8:$K$542)</f>
        <v>0</v>
      </c>
      <c r="U434" s="32" t="str">
        <f t="shared" si="29"/>
        <v xml:space="preserve"> </v>
      </c>
    </row>
    <row r="435" spans="2:21" x14ac:dyDescent="0.25">
      <c r="B435" s="11"/>
      <c r="C435" s="12"/>
      <c r="D435" s="13"/>
      <c r="E435" s="13"/>
      <c r="F435" s="13"/>
      <c r="G435" s="12"/>
      <c r="H435" s="14"/>
      <c r="I435" s="14"/>
      <c r="J435" s="12"/>
      <c r="K435" s="15"/>
      <c r="L435" s="15"/>
      <c r="M435" s="15"/>
      <c r="N435" s="15"/>
      <c r="O435" s="15"/>
      <c r="P435" s="16" t="str">
        <f t="shared" si="27"/>
        <v xml:space="preserve"> </v>
      </c>
      <c r="Q435" s="17">
        <f t="shared" si="28"/>
        <v>0</v>
      </c>
      <c r="R435" s="65"/>
      <c r="S435" s="66">
        <f t="shared" si="30"/>
        <v>0</v>
      </c>
      <c r="T435" s="31">
        <f>SUMIF($G$8:$G$542,G435:G952,$K$8:$K$542)</f>
        <v>0</v>
      </c>
      <c r="U435" s="32" t="str">
        <f t="shared" si="29"/>
        <v xml:space="preserve"> </v>
      </c>
    </row>
    <row r="436" spans="2:21" x14ac:dyDescent="0.25">
      <c r="B436" s="11"/>
      <c r="C436" s="12"/>
      <c r="D436" s="13"/>
      <c r="E436" s="13"/>
      <c r="F436" s="13"/>
      <c r="G436" s="12"/>
      <c r="H436" s="14"/>
      <c r="I436" s="14"/>
      <c r="J436" s="12"/>
      <c r="K436" s="15"/>
      <c r="L436" s="15"/>
      <c r="M436" s="15"/>
      <c r="N436" s="15"/>
      <c r="O436" s="15"/>
      <c r="P436" s="16" t="str">
        <f t="shared" si="27"/>
        <v xml:space="preserve"> </v>
      </c>
      <c r="Q436" s="17">
        <f t="shared" si="28"/>
        <v>0</v>
      </c>
      <c r="R436" s="65"/>
      <c r="S436" s="66">
        <f t="shared" si="30"/>
        <v>0</v>
      </c>
      <c r="T436" s="31">
        <f>SUMIF($G$8:$G$542,G436:G953,$K$8:$K$542)</f>
        <v>0</v>
      </c>
      <c r="U436" s="32" t="str">
        <f t="shared" si="29"/>
        <v xml:space="preserve"> </v>
      </c>
    </row>
    <row r="437" spans="2:21" x14ac:dyDescent="0.25">
      <c r="B437" s="11"/>
      <c r="C437" s="12"/>
      <c r="D437" s="13"/>
      <c r="E437" s="13"/>
      <c r="F437" s="13"/>
      <c r="G437" s="12"/>
      <c r="H437" s="14"/>
      <c r="I437" s="14"/>
      <c r="J437" s="12"/>
      <c r="K437" s="15"/>
      <c r="L437" s="15"/>
      <c r="M437" s="15"/>
      <c r="N437" s="15"/>
      <c r="O437" s="15"/>
      <c r="P437" s="16" t="str">
        <f t="shared" si="27"/>
        <v xml:space="preserve"> </v>
      </c>
      <c r="Q437" s="17">
        <f t="shared" si="28"/>
        <v>0</v>
      </c>
      <c r="R437" s="65"/>
      <c r="S437" s="66">
        <f t="shared" si="30"/>
        <v>0</v>
      </c>
      <c r="T437" s="31">
        <f>SUMIF($G$8:$G$542,G437:G954,$K$8:$K$542)</f>
        <v>0</v>
      </c>
      <c r="U437" s="32" t="str">
        <f t="shared" si="29"/>
        <v xml:space="preserve"> </v>
      </c>
    </row>
    <row r="438" spans="2:21" x14ac:dyDescent="0.25">
      <c r="B438" s="11"/>
      <c r="C438" s="12"/>
      <c r="D438" s="13"/>
      <c r="E438" s="13"/>
      <c r="F438" s="13"/>
      <c r="G438" s="12"/>
      <c r="H438" s="14"/>
      <c r="I438" s="14"/>
      <c r="J438" s="12"/>
      <c r="K438" s="15"/>
      <c r="L438" s="15"/>
      <c r="M438" s="15"/>
      <c r="N438" s="15"/>
      <c r="O438" s="15"/>
      <c r="P438" s="16" t="str">
        <f t="shared" si="27"/>
        <v xml:space="preserve"> </v>
      </c>
      <c r="Q438" s="17">
        <f t="shared" si="28"/>
        <v>0</v>
      </c>
      <c r="R438" s="65"/>
      <c r="S438" s="66">
        <f t="shared" si="30"/>
        <v>0</v>
      </c>
      <c r="T438" s="31">
        <f>SUMIF($G$8:$G$542,G438:G955,$K$8:$K$542)</f>
        <v>0</v>
      </c>
      <c r="U438" s="32" t="str">
        <f t="shared" si="29"/>
        <v xml:space="preserve"> </v>
      </c>
    </row>
    <row r="439" spans="2:21" x14ac:dyDescent="0.25">
      <c r="B439" s="11"/>
      <c r="C439" s="12"/>
      <c r="D439" s="13"/>
      <c r="E439" s="13"/>
      <c r="F439" s="13"/>
      <c r="G439" s="12"/>
      <c r="H439" s="14"/>
      <c r="I439" s="14"/>
      <c r="J439" s="12"/>
      <c r="K439" s="15"/>
      <c r="L439" s="15"/>
      <c r="M439" s="15"/>
      <c r="N439" s="15"/>
      <c r="O439" s="15"/>
      <c r="P439" s="16" t="str">
        <f t="shared" si="27"/>
        <v xml:space="preserve"> </v>
      </c>
      <c r="Q439" s="17">
        <f t="shared" si="28"/>
        <v>0</v>
      </c>
      <c r="R439" s="65"/>
      <c r="S439" s="66">
        <f t="shared" si="30"/>
        <v>0</v>
      </c>
      <c r="T439" s="31">
        <f>SUMIF($G$8:$G$542,G439:G956,$K$8:$K$542)</f>
        <v>0</v>
      </c>
      <c r="U439" s="32" t="str">
        <f t="shared" si="29"/>
        <v xml:space="preserve"> </v>
      </c>
    </row>
    <row r="440" spans="2:21" x14ac:dyDescent="0.25">
      <c r="B440" s="11"/>
      <c r="C440" s="12"/>
      <c r="D440" s="13"/>
      <c r="E440" s="13"/>
      <c r="F440" s="13"/>
      <c r="G440" s="12"/>
      <c r="H440" s="14"/>
      <c r="I440" s="14"/>
      <c r="J440" s="12"/>
      <c r="K440" s="15"/>
      <c r="L440" s="15"/>
      <c r="M440" s="15"/>
      <c r="N440" s="15"/>
      <c r="O440" s="15"/>
      <c r="P440" s="16" t="str">
        <f t="shared" si="27"/>
        <v xml:space="preserve"> </v>
      </c>
      <c r="Q440" s="17">
        <f t="shared" si="28"/>
        <v>0</v>
      </c>
      <c r="R440" s="65"/>
      <c r="S440" s="66">
        <f t="shared" si="30"/>
        <v>0</v>
      </c>
      <c r="T440" s="31">
        <f>SUMIF($G$8:$G$542,G440:G957,$K$8:$K$542)</f>
        <v>0</v>
      </c>
      <c r="U440" s="32" t="str">
        <f t="shared" si="29"/>
        <v xml:space="preserve"> </v>
      </c>
    </row>
    <row r="441" spans="2:21" x14ac:dyDescent="0.25">
      <c r="B441" s="11"/>
      <c r="C441" s="12"/>
      <c r="D441" s="13"/>
      <c r="E441" s="13"/>
      <c r="F441" s="13"/>
      <c r="G441" s="12"/>
      <c r="H441" s="14"/>
      <c r="I441" s="14"/>
      <c r="J441" s="12"/>
      <c r="K441" s="15"/>
      <c r="L441" s="15"/>
      <c r="M441" s="15"/>
      <c r="N441" s="15"/>
      <c r="O441" s="15"/>
      <c r="P441" s="16" t="str">
        <f t="shared" si="27"/>
        <v xml:space="preserve"> </v>
      </c>
      <c r="Q441" s="17">
        <f t="shared" si="28"/>
        <v>0</v>
      </c>
      <c r="R441" s="65"/>
      <c r="S441" s="66">
        <f t="shared" si="30"/>
        <v>0</v>
      </c>
      <c r="T441" s="31">
        <f>SUMIF($G$8:$G$542,G441:G958,$K$8:$K$542)</f>
        <v>0</v>
      </c>
      <c r="U441" s="32" t="str">
        <f t="shared" si="29"/>
        <v xml:space="preserve"> </v>
      </c>
    </row>
    <row r="442" spans="2:21" x14ac:dyDescent="0.25">
      <c r="B442" s="11"/>
      <c r="C442" s="12"/>
      <c r="D442" s="13"/>
      <c r="E442" s="13"/>
      <c r="F442" s="13"/>
      <c r="G442" s="12"/>
      <c r="H442" s="14"/>
      <c r="I442" s="14"/>
      <c r="J442" s="12"/>
      <c r="K442" s="15"/>
      <c r="L442" s="15"/>
      <c r="M442" s="15"/>
      <c r="N442" s="15"/>
      <c r="O442" s="15"/>
      <c r="P442" s="16" t="str">
        <f t="shared" si="27"/>
        <v xml:space="preserve"> </v>
      </c>
      <c r="Q442" s="17">
        <f t="shared" si="28"/>
        <v>0</v>
      </c>
      <c r="R442" s="65"/>
      <c r="S442" s="66">
        <f t="shared" si="30"/>
        <v>0</v>
      </c>
      <c r="T442" s="31">
        <f>SUMIF($G$8:$G$542,G442:G959,$K$8:$K$542)</f>
        <v>0</v>
      </c>
      <c r="U442" s="32" t="str">
        <f t="shared" si="29"/>
        <v xml:space="preserve"> </v>
      </c>
    </row>
    <row r="443" spans="2:21" x14ac:dyDescent="0.25">
      <c r="B443" s="11"/>
      <c r="C443" s="12"/>
      <c r="D443" s="13"/>
      <c r="E443" s="13"/>
      <c r="F443" s="13"/>
      <c r="G443" s="12"/>
      <c r="H443" s="14"/>
      <c r="I443" s="14"/>
      <c r="J443" s="12"/>
      <c r="K443" s="15"/>
      <c r="L443" s="15"/>
      <c r="M443" s="15"/>
      <c r="N443" s="15"/>
      <c r="O443" s="15"/>
      <c r="P443" s="16" t="str">
        <f t="shared" si="27"/>
        <v xml:space="preserve"> </v>
      </c>
      <c r="Q443" s="17">
        <f t="shared" si="28"/>
        <v>0</v>
      </c>
      <c r="R443" s="65"/>
      <c r="S443" s="66">
        <f t="shared" si="30"/>
        <v>0</v>
      </c>
      <c r="T443" s="31">
        <f>SUMIF($G$8:$G$542,G443:G960,$K$8:$K$542)</f>
        <v>0</v>
      </c>
      <c r="U443" s="32" t="str">
        <f t="shared" si="29"/>
        <v xml:space="preserve"> </v>
      </c>
    </row>
    <row r="444" spans="2:21" x14ac:dyDescent="0.25">
      <c r="B444" s="11"/>
      <c r="C444" s="12"/>
      <c r="D444" s="13"/>
      <c r="E444" s="13"/>
      <c r="F444" s="13"/>
      <c r="G444" s="12"/>
      <c r="H444" s="14"/>
      <c r="I444" s="14"/>
      <c r="J444" s="12"/>
      <c r="K444" s="15"/>
      <c r="L444" s="15"/>
      <c r="M444" s="15"/>
      <c r="N444" s="15"/>
      <c r="O444" s="15"/>
      <c r="P444" s="16" t="str">
        <f t="shared" si="27"/>
        <v xml:space="preserve"> </v>
      </c>
      <c r="Q444" s="17">
        <f t="shared" si="28"/>
        <v>0</v>
      </c>
      <c r="R444" s="65"/>
      <c r="S444" s="66">
        <f t="shared" si="30"/>
        <v>0</v>
      </c>
      <c r="T444" s="31">
        <f>SUMIF($G$8:$G$542,G444:G961,$K$8:$K$542)</f>
        <v>0</v>
      </c>
      <c r="U444" s="32" t="str">
        <f t="shared" si="29"/>
        <v xml:space="preserve"> </v>
      </c>
    </row>
    <row r="445" spans="2:21" x14ac:dyDescent="0.25">
      <c r="B445" s="11"/>
      <c r="C445" s="12"/>
      <c r="D445" s="13"/>
      <c r="E445" s="13"/>
      <c r="F445" s="13"/>
      <c r="G445" s="12"/>
      <c r="H445" s="14"/>
      <c r="I445" s="14"/>
      <c r="J445" s="12"/>
      <c r="K445" s="15"/>
      <c r="L445" s="15"/>
      <c r="M445" s="15"/>
      <c r="N445" s="15"/>
      <c r="O445" s="15"/>
      <c r="P445" s="16" t="str">
        <f t="shared" si="27"/>
        <v xml:space="preserve"> </v>
      </c>
      <c r="Q445" s="17">
        <f t="shared" si="28"/>
        <v>0</v>
      </c>
      <c r="R445" s="65"/>
      <c r="S445" s="66">
        <f t="shared" si="30"/>
        <v>0</v>
      </c>
      <c r="T445" s="31">
        <f>SUMIF($G$8:$G$542,G445:G962,$K$8:$K$542)</f>
        <v>0</v>
      </c>
      <c r="U445" s="32" t="str">
        <f t="shared" si="29"/>
        <v xml:space="preserve"> </v>
      </c>
    </row>
    <row r="446" spans="2:21" x14ac:dyDescent="0.25">
      <c r="B446" s="11"/>
      <c r="C446" s="12"/>
      <c r="D446" s="13"/>
      <c r="E446" s="13"/>
      <c r="F446" s="13"/>
      <c r="G446" s="12"/>
      <c r="H446" s="14"/>
      <c r="I446" s="14"/>
      <c r="J446" s="12"/>
      <c r="K446" s="15"/>
      <c r="L446" s="15"/>
      <c r="M446" s="15"/>
      <c r="N446" s="15"/>
      <c r="O446" s="15"/>
      <c r="P446" s="16" t="str">
        <f t="shared" si="27"/>
        <v xml:space="preserve"> </v>
      </c>
      <c r="Q446" s="17">
        <f t="shared" si="28"/>
        <v>0</v>
      </c>
      <c r="R446" s="65"/>
      <c r="S446" s="66">
        <f t="shared" si="30"/>
        <v>0</v>
      </c>
      <c r="T446" s="31">
        <f>SUMIF($G$8:$G$542,G446:G963,$K$8:$K$542)</f>
        <v>0</v>
      </c>
      <c r="U446" s="32" t="str">
        <f t="shared" si="29"/>
        <v xml:space="preserve"> </v>
      </c>
    </row>
    <row r="447" spans="2:21" x14ac:dyDescent="0.25">
      <c r="B447" s="11"/>
      <c r="C447" s="12"/>
      <c r="D447" s="13"/>
      <c r="E447" s="13"/>
      <c r="F447" s="13"/>
      <c r="G447" s="12"/>
      <c r="H447" s="14"/>
      <c r="I447" s="14"/>
      <c r="J447" s="12"/>
      <c r="K447" s="15"/>
      <c r="L447" s="15"/>
      <c r="M447" s="15"/>
      <c r="N447" s="15"/>
      <c r="O447" s="15"/>
      <c r="P447" s="16" t="str">
        <f t="shared" si="27"/>
        <v xml:space="preserve"> </v>
      </c>
      <c r="Q447" s="17">
        <f t="shared" si="28"/>
        <v>0</v>
      </c>
      <c r="R447" s="65"/>
      <c r="S447" s="66">
        <f t="shared" si="30"/>
        <v>0</v>
      </c>
      <c r="T447" s="31">
        <f>SUMIF($G$8:$G$542,G447:G964,$K$8:$K$542)</f>
        <v>0</v>
      </c>
      <c r="U447" s="32" t="str">
        <f t="shared" si="29"/>
        <v xml:space="preserve"> </v>
      </c>
    </row>
    <row r="448" spans="2:21" x14ac:dyDescent="0.25">
      <c r="B448" s="11"/>
      <c r="C448" s="12"/>
      <c r="D448" s="13"/>
      <c r="E448" s="13"/>
      <c r="F448" s="13"/>
      <c r="G448" s="12"/>
      <c r="H448" s="14"/>
      <c r="I448" s="14"/>
      <c r="J448" s="12"/>
      <c r="K448" s="15"/>
      <c r="L448" s="15"/>
      <c r="M448" s="15"/>
      <c r="N448" s="15"/>
      <c r="O448" s="15"/>
      <c r="P448" s="16" t="str">
        <f t="shared" si="27"/>
        <v xml:space="preserve"> </v>
      </c>
      <c r="Q448" s="17">
        <f t="shared" si="28"/>
        <v>0</v>
      </c>
      <c r="R448" s="65"/>
      <c r="S448" s="66">
        <f t="shared" si="30"/>
        <v>0</v>
      </c>
      <c r="T448" s="31">
        <f>SUMIF($G$8:$G$542,G448:G965,$K$8:$K$542)</f>
        <v>0</v>
      </c>
      <c r="U448" s="32" t="str">
        <f t="shared" si="29"/>
        <v xml:space="preserve"> </v>
      </c>
    </row>
    <row r="449" spans="2:21" x14ac:dyDescent="0.25">
      <c r="B449" s="11"/>
      <c r="C449" s="12"/>
      <c r="D449" s="13"/>
      <c r="E449" s="13"/>
      <c r="F449" s="13"/>
      <c r="G449" s="12"/>
      <c r="H449" s="14"/>
      <c r="I449" s="14"/>
      <c r="J449" s="12"/>
      <c r="K449" s="15"/>
      <c r="L449" s="15"/>
      <c r="M449" s="15"/>
      <c r="N449" s="15"/>
      <c r="O449" s="15"/>
      <c r="P449" s="16" t="str">
        <f t="shared" si="27"/>
        <v xml:space="preserve"> </v>
      </c>
      <c r="Q449" s="17">
        <f t="shared" si="28"/>
        <v>0</v>
      </c>
      <c r="R449" s="65"/>
      <c r="S449" s="66">
        <f t="shared" si="30"/>
        <v>0</v>
      </c>
      <c r="T449" s="31">
        <f>SUMIF($G$8:$G$542,G449:G966,$K$8:$K$542)</f>
        <v>0</v>
      </c>
      <c r="U449" s="32" t="str">
        <f t="shared" si="29"/>
        <v xml:space="preserve"> </v>
      </c>
    </row>
    <row r="450" spans="2:21" x14ac:dyDescent="0.25">
      <c r="B450" s="11"/>
      <c r="C450" s="12"/>
      <c r="D450" s="13"/>
      <c r="E450" s="13"/>
      <c r="F450" s="13"/>
      <c r="G450" s="12"/>
      <c r="H450" s="14"/>
      <c r="I450" s="14"/>
      <c r="J450" s="12"/>
      <c r="K450" s="15"/>
      <c r="L450" s="15"/>
      <c r="M450" s="15"/>
      <c r="N450" s="15"/>
      <c r="O450" s="15"/>
      <c r="P450" s="16" t="str">
        <f t="shared" si="27"/>
        <v xml:space="preserve"> </v>
      </c>
      <c r="Q450" s="17">
        <f t="shared" si="28"/>
        <v>0</v>
      </c>
      <c r="R450" s="65"/>
      <c r="S450" s="66">
        <f t="shared" si="30"/>
        <v>0</v>
      </c>
      <c r="T450" s="31">
        <f>SUMIF($G$8:$G$542,G450:G967,$K$8:$K$542)</f>
        <v>0</v>
      </c>
      <c r="U450" s="32" t="str">
        <f t="shared" si="29"/>
        <v xml:space="preserve"> </v>
      </c>
    </row>
    <row r="451" spans="2:21" x14ac:dyDescent="0.25">
      <c r="B451" s="11"/>
      <c r="C451" s="12"/>
      <c r="D451" s="13"/>
      <c r="E451" s="13"/>
      <c r="F451" s="13"/>
      <c r="G451" s="12"/>
      <c r="H451" s="14"/>
      <c r="I451" s="14"/>
      <c r="J451" s="12"/>
      <c r="K451" s="15"/>
      <c r="L451" s="15"/>
      <c r="M451" s="15"/>
      <c r="N451" s="15"/>
      <c r="O451" s="15"/>
      <c r="P451" s="16" t="str">
        <f t="shared" si="27"/>
        <v xml:space="preserve"> </v>
      </c>
      <c r="Q451" s="17">
        <f t="shared" si="28"/>
        <v>0</v>
      </c>
      <c r="R451" s="65"/>
      <c r="S451" s="66">
        <f t="shared" ref="S451:S465" si="31">+Q451-R451</f>
        <v>0</v>
      </c>
      <c r="T451" s="31">
        <f>SUMIF($G$8:$G$542,G451:G968,$K$8:$K$542)</f>
        <v>0</v>
      </c>
      <c r="U451" s="32" t="str">
        <f t="shared" si="29"/>
        <v xml:space="preserve"> </v>
      </c>
    </row>
    <row r="452" spans="2:21" x14ac:dyDescent="0.25">
      <c r="B452" s="11"/>
      <c r="C452" s="12"/>
      <c r="D452" s="13"/>
      <c r="E452" s="13"/>
      <c r="F452" s="13"/>
      <c r="G452" s="12"/>
      <c r="H452" s="14"/>
      <c r="I452" s="14"/>
      <c r="J452" s="12"/>
      <c r="K452" s="15"/>
      <c r="L452" s="15"/>
      <c r="M452" s="15"/>
      <c r="N452" s="15"/>
      <c r="O452" s="15"/>
      <c r="P452" s="16" t="str">
        <f t="shared" si="27"/>
        <v xml:space="preserve"> </v>
      </c>
      <c r="Q452" s="17">
        <f t="shared" si="28"/>
        <v>0</v>
      </c>
      <c r="R452" s="65"/>
      <c r="S452" s="66">
        <f t="shared" si="31"/>
        <v>0</v>
      </c>
      <c r="T452" s="31">
        <f>SUMIF($G$8:$G$542,G452:G969,$K$8:$K$542)</f>
        <v>0</v>
      </c>
      <c r="U452" s="32" t="str">
        <f t="shared" si="29"/>
        <v xml:space="preserve"> </v>
      </c>
    </row>
    <row r="453" spans="2:21" x14ac:dyDescent="0.25">
      <c r="B453" s="11"/>
      <c r="C453" s="12"/>
      <c r="D453" s="13"/>
      <c r="E453" s="13"/>
      <c r="F453" s="13"/>
      <c r="G453" s="12"/>
      <c r="H453" s="14"/>
      <c r="I453" s="14"/>
      <c r="J453" s="12"/>
      <c r="K453" s="15"/>
      <c r="L453" s="15"/>
      <c r="M453" s="15"/>
      <c r="N453" s="15"/>
      <c r="O453" s="15"/>
      <c r="P453" s="16" t="str">
        <f t="shared" si="27"/>
        <v xml:space="preserve"> </v>
      </c>
      <c r="Q453" s="17">
        <f t="shared" si="28"/>
        <v>0</v>
      </c>
      <c r="R453" s="65"/>
      <c r="S453" s="66">
        <f t="shared" si="31"/>
        <v>0</v>
      </c>
      <c r="T453" s="31">
        <f>SUMIF($G$8:$G$542,G453:G970,$K$8:$K$542)</f>
        <v>0</v>
      </c>
      <c r="U453" s="32" t="str">
        <f t="shared" si="29"/>
        <v xml:space="preserve"> </v>
      </c>
    </row>
    <row r="454" spans="2:21" x14ac:dyDescent="0.25">
      <c r="B454" s="11"/>
      <c r="C454" s="12"/>
      <c r="D454" s="13"/>
      <c r="E454" s="13"/>
      <c r="F454" s="13"/>
      <c r="G454" s="12"/>
      <c r="H454" s="14"/>
      <c r="I454" s="14"/>
      <c r="J454" s="12"/>
      <c r="K454" s="15"/>
      <c r="L454" s="15"/>
      <c r="M454" s="15"/>
      <c r="N454" s="15"/>
      <c r="O454" s="15"/>
      <c r="P454" s="16" t="str">
        <f t="shared" si="27"/>
        <v xml:space="preserve"> </v>
      </c>
      <c r="Q454" s="17">
        <f t="shared" si="28"/>
        <v>0</v>
      </c>
      <c r="R454" s="65"/>
      <c r="S454" s="66">
        <f t="shared" si="31"/>
        <v>0</v>
      </c>
      <c r="T454" s="31">
        <f>SUMIF($G$8:$G$542,G454:G971,$K$8:$K$542)</f>
        <v>0</v>
      </c>
      <c r="U454" s="32" t="str">
        <f t="shared" si="29"/>
        <v xml:space="preserve"> </v>
      </c>
    </row>
    <row r="455" spans="2:21" x14ac:dyDescent="0.25">
      <c r="B455" s="11"/>
      <c r="C455" s="12"/>
      <c r="D455" s="13"/>
      <c r="E455" s="13"/>
      <c r="F455" s="13"/>
      <c r="G455" s="12"/>
      <c r="H455" s="14"/>
      <c r="I455" s="14"/>
      <c r="J455" s="12"/>
      <c r="K455" s="15"/>
      <c r="L455" s="15"/>
      <c r="M455" s="15"/>
      <c r="N455" s="15"/>
      <c r="O455" s="15"/>
      <c r="P455" s="16" t="str">
        <f t="shared" si="27"/>
        <v xml:space="preserve"> </v>
      </c>
      <c r="Q455" s="17">
        <f t="shared" si="28"/>
        <v>0</v>
      </c>
      <c r="R455" s="65"/>
      <c r="S455" s="66">
        <f t="shared" si="31"/>
        <v>0</v>
      </c>
      <c r="T455" s="31">
        <f>SUMIF($G$8:$G$542,G455:G972,$K$8:$K$542)</f>
        <v>0</v>
      </c>
      <c r="U455" s="32" t="str">
        <f t="shared" si="29"/>
        <v xml:space="preserve"> </v>
      </c>
    </row>
    <row r="456" spans="2:21" x14ac:dyDescent="0.25">
      <c r="B456" s="11"/>
      <c r="C456" s="12"/>
      <c r="D456" s="13"/>
      <c r="E456" s="13"/>
      <c r="F456" s="13"/>
      <c r="G456" s="12"/>
      <c r="H456" s="14"/>
      <c r="I456" s="14"/>
      <c r="J456" s="12"/>
      <c r="K456" s="15"/>
      <c r="L456" s="15"/>
      <c r="M456" s="15"/>
      <c r="N456" s="15"/>
      <c r="O456" s="15"/>
      <c r="P456" s="16" t="str">
        <f t="shared" si="27"/>
        <v xml:space="preserve"> </v>
      </c>
      <c r="Q456" s="17">
        <f t="shared" si="28"/>
        <v>0</v>
      </c>
      <c r="R456" s="65"/>
      <c r="S456" s="66">
        <f t="shared" si="31"/>
        <v>0</v>
      </c>
      <c r="T456" s="31">
        <f>SUMIF($G$8:$G$542,G456:G973,$K$8:$K$542)</f>
        <v>0</v>
      </c>
      <c r="U456" s="32" t="str">
        <f t="shared" si="29"/>
        <v xml:space="preserve"> </v>
      </c>
    </row>
    <row r="457" spans="2:21" x14ac:dyDescent="0.25">
      <c r="B457" s="11"/>
      <c r="C457" s="12"/>
      <c r="D457" s="13"/>
      <c r="E457" s="13"/>
      <c r="F457" s="13"/>
      <c r="G457" s="12"/>
      <c r="H457" s="14"/>
      <c r="I457" s="14"/>
      <c r="J457" s="12"/>
      <c r="K457" s="15"/>
      <c r="L457" s="15"/>
      <c r="M457" s="15"/>
      <c r="N457" s="15"/>
      <c r="O457" s="15"/>
      <c r="P457" s="16" t="str">
        <f t="shared" ref="P457:P542" si="32">+IF(K457&lt;=0," ",IF(K457&lt;=10,"A",IF(K457&gt;=11,"B")))</f>
        <v xml:space="preserve"> </v>
      </c>
      <c r="Q457" s="17">
        <f t="shared" ref="Q457:Q542" si="33">+IF(P457=" ",K457*0,IF(P457="A",K457*2500,IF(P457="B",K457*3000)))</f>
        <v>0</v>
      </c>
      <c r="R457" s="65"/>
      <c r="S457" s="66">
        <f t="shared" si="31"/>
        <v>0</v>
      </c>
      <c r="T457" s="31">
        <f>SUMIF($G$8:$G$542,G457:G974,$K$8:$K$542)</f>
        <v>0</v>
      </c>
      <c r="U457" s="32" t="str">
        <f t="shared" ref="U457:U542" si="34">+IF(T457=0," ",IF(T457&lt;=50,"OK",IF(T457&gt;=51,"LEBIH")))</f>
        <v xml:space="preserve"> </v>
      </c>
    </row>
    <row r="458" spans="2:21" x14ac:dyDescent="0.25">
      <c r="B458" s="11"/>
      <c r="C458" s="12"/>
      <c r="D458" s="13"/>
      <c r="E458" s="13"/>
      <c r="F458" s="13"/>
      <c r="G458" s="12"/>
      <c r="H458" s="14"/>
      <c r="I458" s="14"/>
      <c r="J458" s="12"/>
      <c r="K458" s="15"/>
      <c r="L458" s="15"/>
      <c r="M458" s="15"/>
      <c r="N458" s="15"/>
      <c r="O458" s="15"/>
      <c r="P458" s="16" t="str">
        <f t="shared" si="32"/>
        <v xml:space="preserve"> </v>
      </c>
      <c r="Q458" s="17">
        <f t="shared" si="33"/>
        <v>0</v>
      </c>
      <c r="R458" s="65"/>
      <c r="S458" s="66">
        <f t="shared" si="31"/>
        <v>0</v>
      </c>
      <c r="T458" s="31">
        <f>SUMIF($G$8:$G$542,G458:G975,$K$8:$K$542)</f>
        <v>0</v>
      </c>
      <c r="U458" s="32" t="str">
        <f t="shared" si="34"/>
        <v xml:space="preserve"> </v>
      </c>
    </row>
    <row r="459" spans="2:21" x14ac:dyDescent="0.25">
      <c r="B459" s="11"/>
      <c r="C459" s="12"/>
      <c r="D459" s="13"/>
      <c r="E459" s="13"/>
      <c r="F459" s="13"/>
      <c r="G459" s="12"/>
      <c r="H459" s="14"/>
      <c r="I459" s="14"/>
      <c r="J459" s="12"/>
      <c r="K459" s="15"/>
      <c r="L459" s="15"/>
      <c r="M459" s="15"/>
      <c r="N459" s="15"/>
      <c r="O459" s="15"/>
      <c r="P459" s="16" t="str">
        <f t="shared" si="32"/>
        <v xml:space="preserve"> </v>
      </c>
      <c r="Q459" s="17">
        <f t="shared" si="33"/>
        <v>0</v>
      </c>
      <c r="R459" s="65"/>
      <c r="S459" s="66">
        <f t="shared" si="31"/>
        <v>0</v>
      </c>
      <c r="T459" s="31">
        <f>SUMIF($G$8:$G$542,G459:G976,$K$8:$K$542)</f>
        <v>0</v>
      </c>
      <c r="U459" s="32" t="str">
        <f t="shared" si="34"/>
        <v xml:space="preserve"> </v>
      </c>
    </row>
    <row r="460" spans="2:21" x14ac:dyDescent="0.25">
      <c r="B460" s="11"/>
      <c r="C460" s="12"/>
      <c r="D460" s="13"/>
      <c r="E460" s="13"/>
      <c r="F460" s="13"/>
      <c r="G460" s="12"/>
      <c r="H460" s="14"/>
      <c r="I460" s="14"/>
      <c r="J460" s="12"/>
      <c r="K460" s="15"/>
      <c r="L460" s="15"/>
      <c r="M460" s="15"/>
      <c r="N460" s="15"/>
      <c r="O460" s="15"/>
      <c r="P460" s="16" t="str">
        <f t="shared" si="32"/>
        <v xml:space="preserve"> </v>
      </c>
      <c r="Q460" s="17">
        <f t="shared" si="33"/>
        <v>0</v>
      </c>
      <c r="R460" s="65"/>
      <c r="S460" s="66">
        <f t="shared" si="31"/>
        <v>0</v>
      </c>
      <c r="T460" s="31">
        <f>SUMIF($G$8:$G$542,G460:G977,$K$8:$K$542)</f>
        <v>0</v>
      </c>
      <c r="U460" s="32" t="str">
        <f t="shared" si="34"/>
        <v xml:space="preserve"> </v>
      </c>
    </row>
    <row r="461" spans="2:21" x14ac:dyDescent="0.25">
      <c r="B461" s="11"/>
      <c r="C461" s="12"/>
      <c r="D461" s="13"/>
      <c r="E461" s="13"/>
      <c r="F461" s="13"/>
      <c r="G461" s="12"/>
      <c r="H461" s="14"/>
      <c r="I461" s="14"/>
      <c r="J461" s="12"/>
      <c r="K461" s="15"/>
      <c r="L461" s="15"/>
      <c r="M461" s="15"/>
      <c r="N461" s="15"/>
      <c r="O461" s="15"/>
      <c r="P461" s="16" t="str">
        <f t="shared" si="32"/>
        <v xml:space="preserve"> </v>
      </c>
      <c r="Q461" s="17">
        <f t="shared" si="33"/>
        <v>0</v>
      </c>
      <c r="R461" s="65"/>
      <c r="S461" s="66">
        <f t="shared" si="31"/>
        <v>0</v>
      </c>
      <c r="T461" s="31">
        <f>SUMIF($G$8:$G$542,G461:G978,$K$8:$K$542)</f>
        <v>0</v>
      </c>
      <c r="U461" s="32" t="str">
        <f t="shared" si="34"/>
        <v xml:space="preserve"> </v>
      </c>
    </row>
    <row r="462" spans="2:21" x14ac:dyDescent="0.25">
      <c r="B462" s="11"/>
      <c r="C462" s="12"/>
      <c r="D462" s="13"/>
      <c r="E462" s="13"/>
      <c r="F462" s="13"/>
      <c r="G462" s="12"/>
      <c r="H462" s="14"/>
      <c r="I462" s="14"/>
      <c r="J462" s="12"/>
      <c r="K462" s="15"/>
      <c r="L462" s="15"/>
      <c r="M462" s="15"/>
      <c r="N462" s="15"/>
      <c r="O462" s="15"/>
      <c r="P462" s="16" t="str">
        <f t="shared" si="32"/>
        <v xml:space="preserve"> </v>
      </c>
      <c r="Q462" s="17">
        <f t="shared" si="33"/>
        <v>0</v>
      </c>
      <c r="R462" s="65"/>
      <c r="S462" s="66">
        <f t="shared" si="31"/>
        <v>0</v>
      </c>
      <c r="T462" s="31">
        <f>SUMIF($G$8:$G$542,G462:G979,$K$8:$K$542)</f>
        <v>0</v>
      </c>
      <c r="U462" s="32" t="str">
        <f t="shared" si="34"/>
        <v xml:space="preserve"> </v>
      </c>
    </row>
    <row r="463" spans="2:21" x14ac:dyDescent="0.25">
      <c r="B463" s="11"/>
      <c r="C463" s="12"/>
      <c r="D463" s="13"/>
      <c r="E463" s="13"/>
      <c r="F463" s="13"/>
      <c r="G463" s="12"/>
      <c r="H463" s="14"/>
      <c r="I463" s="14"/>
      <c r="J463" s="12"/>
      <c r="K463" s="15"/>
      <c r="L463" s="15"/>
      <c r="M463" s="15"/>
      <c r="N463" s="15"/>
      <c r="O463" s="15"/>
      <c r="P463" s="16" t="str">
        <f t="shared" si="32"/>
        <v xml:space="preserve"> </v>
      </c>
      <c r="Q463" s="17">
        <f t="shared" si="33"/>
        <v>0</v>
      </c>
      <c r="R463" s="65"/>
      <c r="S463" s="66">
        <f t="shared" si="31"/>
        <v>0</v>
      </c>
      <c r="T463" s="31">
        <f>SUMIF($G$8:$G$542,G463:G980,$K$8:$K$542)</f>
        <v>0</v>
      </c>
      <c r="U463" s="32" t="str">
        <f t="shared" si="34"/>
        <v xml:space="preserve"> </v>
      </c>
    </row>
    <row r="464" spans="2:21" x14ac:dyDescent="0.25">
      <c r="B464" s="11"/>
      <c r="C464" s="12"/>
      <c r="D464" s="13"/>
      <c r="E464" s="13"/>
      <c r="F464" s="13"/>
      <c r="G464" s="12"/>
      <c r="H464" s="14"/>
      <c r="I464" s="14"/>
      <c r="J464" s="12"/>
      <c r="K464" s="15"/>
      <c r="L464" s="15"/>
      <c r="M464" s="15"/>
      <c r="N464" s="15"/>
      <c r="O464" s="15"/>
      <c r="P464" s="16" t="str">
        <f t="shared" si="32"/>
        <v xml:space="preserve"> </v>
      </c>
      <c r="Q464" s="17">
        <f t="shared" si="33"/>
        <v>0</v>
      </c>
      <c r="R464" s="65"/>
      <c r="S464" s="66">
        <f t="shared" si="31"/>
        <v>0</v>
      </c>
      <c r="T464" s="31">
        <f>SUMIF($G$8:$G$542,G464:G981,$K$8:$K$542)</f>
        <v>0</v>
      </c>
      <c r="U464" s="32" t="str">
        <f t="shared" si="34"/>
        <v xml:space="preserve"> </v>
      </c>
    </row>
    <row r="465" spans="2:21" x14ac:dyDescent="0.25">
      <c r="B465" s="11"/>
      <c r="C465" s="12"/>
      <c r="D465" s="13"/>
      <c r="E465" s="13"/>
      <c r="F465" s="13"/>
      <c r="G465" s="12"/>
      <c r="H465" s="14"/>
      <c r="I465" s="14"/>
      <c r="J465" s="12"/>
      <c r="K465" s="15"/>
      <c r="L465" s="15"/>
      <c r="M465" s="15"/>
      <c r="N465" s="15"/>
      <c r="O465" s="15"/>
      <c r="P465" s="16" t="str">
        <f t="shared" si="32"/>
        <v xml:space="preserve"> </v>
      </c>
      <c r="Q465" s="17">
        <f t="shared" si="33"/>
        <v>0</v>
      </c>
      <c r="R465" s="65"/>
      <c r="S465" s="66">
        <f t="shared" si="31"/>
        <v>0</v>
      </c>
      <c r="T465" s="31">
        <f>SUMIF($G$8:$G$542,G465:G982,$K$8:$K$542)</f>
        <v>0</v>
      </c>
      <c r="U465" s="32" t="str">
        <f t="shared" si="34"/>
        <v xml:space="preserve"> </v>
      </c>
    </row>
    <row r="466" spans="2:21" x14ac:dyDescent="0.25">
      <c r="B466" s="11"/>
      <c r="C466" s="12"/>
      <c r="D466" s="13"/>
      <c r="E466" s="13"/>
      <c r="F466" s="13"/>
      <c r="G466" s="12"/>
      <c r="H466" s="14"/>
      <c r="I466" s="14"/>
      <c r="J466" s="12"/>
      <c r="K466" s="15"/>
      <c r="L466" s="15"/>
      <c r="M466" s="15"/>
      <c r="N466" s="15"/>
      <c r="O466" s="15"/>
      <c r="P466" s="16" t="str">
        <f t="shared" si="32"/>
        <v xml:space="preserve"> </v>
      </c>
      <c r="Q466" s="17">
        <f t="shared" si="33"/>
        <v>0</v>
      </c>
      <c r="R466" s="65"/>
      <c r="S466" s="66">
        <f t="shared" si="30"/>
        <v>0</v>
      </c>
      <c r="T466" s="31">
        <f>SUMIF($G$8:$G$542,G466:G983,$K$8:$K$542)</f>
        <v>0</v>
      </c>
      <c r="U466" s="32" t="str">
        <f t="shared" si="34"/>
        <v xml:space="preserve"> </v>
      </c>
    </row>
    <row r="467" spans="2:21" x14ac:dyDescent="0.25">
      <c r="B467" s="11"/>
      <c r="C467" s="12"/>
      <c r="D467" s="13"/>
      <c r="E467" s="13"/>
      <c r="F467" s="13"/>
      <c r="G467" s="12"/>
      <c r="H467" s="14"/>
      <c r="I467" s="14"/>
      <c r="J467" s="12"/>
      <c r="K467" s="15"/>
      <c r="L467" s="15"/>
      <c r="M467" s="15"/>
      <c r="N467" s="15"/>
      <c r="O467" s="15"/>
      <c r="P467" s="16" t="str">
        <f t="shared" si="32"/>
        <v xml:space="preserve"> </v>
      </c>
      <c r="Q467" s="17">
        <f t="shared" si="33"/>
        <v>0</v>
      </c>
      <c r="R467" s="65"/>
      <c r="S467" s="66">
        <f t="shared" si="30"/>
        <v>0</v>
      </c>
      <c r="T467" s="31">
        <f>SUMIF($G$8:$G$542,G467:G984,$K$8:$K$542)</f>
        <v>0</v>
      </c>
      <c r="U467" s="32" t="str">
        <f t="shared" si="34"/>
        <v xml:space="preserve"> </v>
      </c>
    </row>
    <row r="468" spans="2:21" x14ac:dyDescent="0.25">
      <c r="B468" s="11"/>
      <c r="C468" s="12"/>
      <c r="D468" s="13"/>
      <c r="E468" s="13"/>
      <c r="F468" s="13"/>
      <c r="G468" s="12"/>
      <c r="H468" s="14"/>
      <c r="I468" s="14"/>
      <c r="J468" s="12"/>
      <c r="K468" s="15"/>
      <c r="L468" s="15"/>
      <c r="M468" s="15"/>
      <c r="N468" s="15"/>
      <c r="O468" s="15"/>
      <c r="P468" s="16" t="str">
        <f t="shared" si="32"/>
        <v xml:space="preserve"> </v>
      </c>
      <c r="Q468" s="17">
        <f t="shared" si="33"/>
        <v>0</v>
      </c>
      <c r="R468" s="65"/>
      <c r="S468" s="66">
        <f t="shared" si="30"/>
        <v>0</v>
      </c>
      <c r="T468" s="31">
        <f>SUMIF($G$8:$G$542,G468:G985,$K$8:$K$542)</f>
        <v>0</v>
      </c>
      <c r="U468" s="32" t="str">
        <f t="shared" si="34"/>
        <v xml:space="preserve"> </v>
      </c>
    </row>
    <row r="469" spans="2:21" x14ac:dyDescent="0.25">
      <c r="B469" s="11"/>
      <c r="C469" s="12"/>
      <c r="D469" s="13"/>
      <c r="E469" s="13"/>
      <c r="F469" s="13"/>
      <c r="G469" s="12"/>
      <c r="H469" s="14"/>
      <c r="I469" s="14"/>
      <c r="J469" s="12"/>
      <c r="K469" s="15"/>
      <c r="L469" s="15"/>
      <c r="M469" s="15"/>
      <c r="N469" s="15"/>
      <c r="O469" s="15"/>
      <c r="P469" s="16" t="str">
        <f t="shared" si="32"/>
        <v xml:space="preserve"> </v>
      </c>
      <c r="Q469" s="17">
        <f t="shared" si="33"/>
        <v>0</v>
      </c>
      <c r="R469" s="65"/>
      <c r="S469" s="66">
        <f t="shared" si="30"/>
        <v>0</v>
      </c>
      <c r="T469" s="31">
        <f>SUMIF($G$8:$G$542,G469:G986,$K$8:$K$542)</f>
        <v>0</v>
      </c>
      <c r="U469" s="32" t="str">
        <f t="shared" si="34"/>
        <v xml:space="preserve"> </v>
      </c>
    </row>
    <row r="470" spans="2:21" x14ac:dyDescent="0.25">
      <c r="B470" s="11"/>
      <c r="C470" s="12"/>
      <c r="D470" s="13"/>
      <c r="E470" s="13"/>
      <c r="F470" s="13"/>
      <c r="G470" s="12"/>
      <c r="H470" s="14"/>
      <c r="I470" s="14"/>
      <c r="J470" s="12"/>
      <c r="K470" s="15"/>
      <c r="L470" s="15"/>
      <c r="M470" s="15"/>
      <c r="N470" s="15"/>
      <c r="O470" s="15"/>
      <c r="P470" s="16" t="str">
        <f t="shared" si="32"/>
        <v xml:space="preserve"> </v>
      </c>
      <c r="Q470" s="17">
        <f t="shared" si="33"/>
        <v>0</v>
      </c>
      <c r="R470" s="65"/>
      <c r="S470" s="66">
        <f t="shared" si="30"/>
        <v>0</v>
      </c>
      <c r="T470" s="31">
        <f>SUMIF($G$8:$G$542,G470:G987,$K$8:$K$542)</f>
        <v>0</v>
      </c>
      <c r="U470" s="32" t="str">
        <f t="shared" si="34"/>
        <v xml:space="preserve"> </v>
      </c>
    </row>
    <row r="471" spans="2:21" x14ac:dyDescent="0.25">
      <c r="B471" s="11"/>
      <c r="C471" s="12"/>
      <c r="D471" s="13"/>
      <c r="E471" s="13"/>
      <c r="F471" s="13"/>
      <c r="G471" s="12"/>
      <c r="H471" s="14"/>
      <c r="I471" s="14"/>
      <c r="J471" s="12"/>
      <c r="K471" s="15"/>
      <c r="L471" s="15"/>
      <c r="M471" s="15"/>
      <c r="N471" s="15"/>
      <c r="O471" s="15"/>
      <c r="P471" s="16" t="str">
        <f t="shared" si="32"/>
        <v xml:space="preserve"> </v>
      </c>
      <c r="Q471" s="17">
        <f t="shared" si="33"/>
        <v>0</v>
      </c>
      <c r="R471" s="65"/>
      <c r="S471" s="66">
        <f t="shared" si="30"/>
        <v>0</v>
      </c>
      <c r="T471" s="31">
        <f>SUMIF($G$8:$G$542,G471:G988,$K$8:$K$542)</f>
        <v>0</v>
      </c>
      <c r="U471" s="32" t="str">
        <f t="shared" si="34"/>
        <v xml:space="preserve"> </v>
      </c>
    </row>
    <row r="472" spans="2:21" x14ac:dyDescent="0.25">
      <c r="B472" s="11"/>
      <c r="C472" s="12"/>
      <c r="D472" s="13"/>
      <c r="E472" s="13"/>
      <c r="F472" s="13"/>
      <c r="G472" s="12"/>
      <c r="H472" s="14"/>
      <c r="I472" s="14"/>
      <c r="J472" s="12"/>
      <c r="K472" s="15"/>
      <c r="L472" s="15"/>
      <c r="M472" s="15"/>
      <c r="N472" s="15"/>
      <c r="O472" s="15"/>
      <c r="P472" s="16" t="str">
        <f t="shared" si="32"/>
        <v xml:space="preserve"> </v>
      </c>
      <c r="Q472" s="17">
        <f t="shared" si="33"/>
        <v>0</v>
      </c>
      <c r="R472" s="65"/>
      <c r="S472" s="66">
        <f t="shared" si="30"/>
        <v>0</v>
      </c>
      <c r="T472" s="31">
        <f>SUMIF($G$8:$G$542,G472:G989,$K$8:$K$542)</f>
        <v>0</v>
      </c>
      <c r="U472" s="32" t="str">
        <f t="shared" si="34"/>
        <v xml:space="preserve"> </v>
      </c>
    </row>
    <row r="473" spans="2:21" x14ac:dyDescent="0.25">
      <c r="B473" s="11"/>
      <c r="C473" s="12"/>
      <c r="D473" s="13"/>
      <c r="E473" s="13"/>
      <c r="F473" s="13"/>
      <c r="G473" s="12"/>
      <c r="H473" s="14"/>
      <c r="I473" s="14"/>
      <c r="J473" s="12"/>
      <c r="K473" s="15"/>
      <c r="L473" s="15"/>
      <c r="M473" s="15"/>
      <c r="N473" s="15"/>
      <c r="O473" s="15"/>
      <c r="P473" s="16" t="str">
        <f t="shared" si="32"/>
        <v xml:space="preserve"> </v>
      </c>
      <c r="Q473" s="17">
        <f t="shared" si="33"/>
        <v>0</v>
      </c>
      <c r="R473" s="65"/>
      <c r="S473" s="66">
        <f t="shared" si="30"/>
        <v>0</v>
      </c>
      <c r="T473" s="31">
        <f>SUMIF($G$8:$G$542,G473:G990,$K$8:$K$542)</f>
        <v>0</v>
      </c>
      <c r="U473" s="32" t="str">
        <f t="shared" si="34"/>
        <v xml:space="preserve"> </v>
      </c>
    </row>
    <row r="474" spans="2:21" x14ac:dyDescent="0.25">
      <c r="B474" s="11"/>
      <c r="C474" s="12"/>
      <c r="D474" s="13"/>
      <c r="E474" s="13"/>
      <c r="F474" s="13"/>
      <c r="G474" s="12"/>
      <c r="H474" s="14"/>
      <c r="I474" s="14"/>
      <c r="J474" s="12"/>
      <c r="K474" s="15"/>
      <c r="L474" s="15"/>
      <c r="M474" s="15"/>
      <c r="N474" s="15"/>
      <c r="O474" s="15"/>
      <c r="P474" s="16" t="str">
        <f t="shared" si="32"/>
        <v xml:space="preserve"> </v>
      </c>
      <c r="Q474" s="17">
        <f t="shared" si="33"/>
        <v>0</v>
      </c>
      <c r="R474" s="65"/>
      <c r="S474" s="66">
        <f t="shared" si="30"/>
        <v>0</v>
      </c>
      <c r="T474" s="31">
        <f>SUMIF($G$8:$G$542,G474:G991,$K$8:$K$542)</f>
        <v>0</v>
      </c>
      <c r="U474" s="32" t="str">
        <f t="shared" si="34"/>
        <v xml:space="preserve"> </v>
      </c>
    </row>
    <row r="475" spans="2:21" x14ac:dyDescent="0.25">
      <c r="B475" s="11"/>
      <c r="C475" s="12"/>
      <c r="D475" s="13"/>
      <c r="E475" s="13"/>
      <c r="F475" s="13"/>
      <c r="G475" s="12"/>
      <c r="H475" s="14"/>
      <c r="I475" s="14"/>
      <c r="J475" s="12"/>
      <c r="K475" s="15"/>
      <c r="L475" s="15"/>
      <c r="M475" s="15"/>
      <c r="N475" s="15"/>
      <c r="O475" s="15"/>
      <c r="P475" s="16" t="str">
        <f t="shared" si="32"/>
        <v xml:space="preserve"> </v>
      </c>
      <c r="Q475" s="17">
        <f t="shared" si="33"/>
        <v>0</v>
      </c>
      <c r="R475" s="65"/>
      <c r="S475" s="66">
        <f t="shared" si="30"/>
        <v>0</v>
      </c>
      <c r="T475" s="31">
        <f>SUMIF($G$8:$G$542,G475:G992,$K$8:$K$542)</f>
        <v>0</v>
      </c>
      <c r="U475" s="32" t="str">
        <f t="shared" si="34"/>
        <v xml:space="preserve"> </v>
      </c>
    </row>
    <row r="476" spans="2:21" x14ac:dyDescent="0.25">
      <c r="B476" s="11"/>
      <c r="C476" s="12"/>
      <c r="D476" s="13"/>
      <c r="E476" s="13"/>
      <c r="F476" s="13"/>
      <c r="G476" s="12"/>
      <c r="H476" s="14"/>
      <c r="I476" s="14"/>
      <c r="J476" s="12"/>
      <c r="K476" s="15"/>
      <c r="L476" s="15"/>
      <c r="M476" s="15"/>
      <c r="N476" s="15"/>
      <c r="O476" s="15"/>
      <c r="P476" s="16" t="str">
        <f t="shared" si="32"/>
        <v xml:space="preserve"> </v>
      </c>
      <c r="Q476" s="17">
        <f t="shared" si="33"/>
        <v>0</v>
      </c>
      <c r="R476" s="65"/>
      <c r="S476" s="66">
        <f t="shared" si="30"/>
        <v>0</v>
      </c>
      <c r="T476" s="31">
        <f>SUMIF($G$8:$G$542,G476:G993,$K$8:$K$542)</f>
        <v>0</v>
      </c>
      <c r="U476" s="32" t="str">
        <f t="shared" si="34"/>
        <v xml:space="preserve"> </v>
      </c>
    </row>
    <row r="477" spans="2:21" x14ac:dyDescent="0.25">
      <c r="B477" s="11"/>
      <c r="C477" s="12"/>
      <c r="D477" s="13"/>
      <c r="E477" s="13"/>
      <c r="F477" s="13"/>
      <c r="G477" s="12"/>
      <c r="H477" s="14"/>
      <c r="I477" s="14"/>
      <c r="J477" s="12"/>
      <c r="K477" s="15"/>
      <c r="L477" s="15"/>
      <c r="M477" s="15"/>
      <c r="N477" s="15"/>
      <c r="O477" s="15"/>
      <c r="P477" s="16" t="str">
        <f t="shared" si="32"/>
        <v xml:space="preserve"> </v>
      </c>
      <c r="Q477" s="17">
        <f t="shared" si="33"/>
        <v>0</v>
      </c>
      <c r="R477" s="65"/>
      <c r="S477" s="66">
        <f t="shared" si="30"/>
        <v>0</v>
      </c>
      <c r="T477" s="31">
        <f>SUMIF($G$8:$G$542,G477:G994,$K$8:$K$542)</f>
        <v>0</v>
      </c>
      <c r="U477" s="32" t="str">
        <f t="shared" si="34"/>
        <v xml:space="preserve"> </v>
      </c>
    </row>
    <row r="478" spans="2:21" x14ac:dyDescent="0.25">
      <c r="B478" s="11"/>
      <c r="C478" s="12"/>
      <c r="D478" s="13"/>
      <c r="E478" s="13"/>
      <c r="F478" s="13"/>
      <c r="G478" s="12"/>
      <c r="H478" s="14"/>
      <c r="I478" s="14"/>
      <c r="J478" s="12"/>
      <c r="K478" s="15"/>
      <c r="L478" s="15"/>
      <c r="M478" s="15"/>
      <c r="N478" s="15"/>
      <c r="O478" s="15"/>
      <c r="P478" s="16" t="str">
        <f t="shared" si="32"/>
        <v xml:space="preserve"> </v>
      </c>
      <c r="Q478" s="17">
        <f t="shared" si="33"/>
        <v>0</v>
      </c>
      <c r="R478" s="65"/>
      <c r="S478" s="66">
        <f t="shared" si="30"/>
        <v>0</v>
      </c>
      <c r="T478" s="31">
        <f>SUMIF($G$8:$G$542,G478:G995,$K$8:$K$542)</f>
        <v>0</v>
      </c>
      <c r="U478" s="32" t="str">
        <f t="shared" si="34"/>
        <v xml:space="preserve"> </v>
      </c>
    </row>
    <row r="479" spans="2:21" x14ac:dyDescent="0.25">
      <c r="B479" s="11"/>
      <c r="C479" s="12"/>
      <c r="D479" s="13"/>
      <c r="E479" s="13"/>
      <c r="F479" s="13"/>
      <c r="G479" s="12"/>
      <c r="H479" s="14"/>
      <c r="I479" s="14"/>
      <c r="J479" s="12"/>
      <c r="K479" s="15"/>
      <c r="L479" s="15"/>
      <c r="M479" s="15"/>
      <c r="N479" s="15"/>
      <c r="O479" s="15"/>
      <c r="P479" s="16" t="str">
        <f t="shared" si="32"/>
        <v xml:space="preserve"> </v>
      </c>
      <c r="Q479" s="17">
        <f t="shared" si="33"/>
        <v>0</v>
      </c>
      <c r="R479" s="65"/>
      <c r="S479" s="66">
        <f t="shared" si="30"/>
        <v>0</v>
      </c>
      <c r="T479" s="31">
        <f>SUMIF($G$8:$G$542,G479:G996,$K$8:$K$542)</f>
        <v>0</v>
      </c>
      <c r="U479" s="32" t="str">
        <f t="shared" si="34"/>
        <v xml:space="preserve"> </v>
      </c>
    </row>
    <row r="480" spans="2:21" x14ac:dyDescent="0.25">
      <c r="B480" s="11"/>
      <c r="C480" s="12"/>
      <c r="D480" s="13"/>
      <c r="E480" s="13"/>
      <c r="F480" s="13"/>
      <c r="G480" s="12"/>
      <c r="H480" s="14"/>
      <c r="I480" s="14"/>
      <c r="J480" s="12"/>
      <c r="K480" s="15"/>
      <c r="L480" s="15"/>
      <c r="M480" s="15"/>
      <c r="N480" s="15"/>
      <c r="O480" s="15"/>
      <c r="P480" s="16" t="str">
        <f t="shared" si="32"/>
        <v xml:space="preserve"> </v>
      </c>
      <c r="Q480" s="17">
        <f t="shared" si="33"/>
        <v>0</v>
      </c>
      <c r="R480" s="65"/>
      <c r="S480" s="66">
        <f t="shared" si="30"/>
        <v>0</v>
      </c>
      <c r="T480" s="31">
        <f>SUMIF($G$8:$G$542,G480:G997,$K$8:$K$542)</f>
        <v>0</v>
      </c>
      <c r="U480" s="32" t="str">
        <f t="shared" si="34"/>
        <v xml:space="preserve"> </v>
      </c>
    </row>
    <row r="481" spans="2:21" x14ac:dyDescent="0.25">
      <c r="B481" s="11"/>
      <c r="C481" s="12"/>
      <c r="D481" s="13"/>
      <c r="E481" s="13"/>
      <c r="F481" s="13"/>
      <c r="G481" s="12"/>
      <c r="H481" s="14"/>
      <c r="I481" s="14"/>
      <c r="J481" s="12"/>
      <c r="K481" s="15"/>
      <c r="L481" s="15"/>
      <c r="M481" s="15"/>
      <c r="N481" s="15"/>
      <c r="O481" s="15"/>
      <c r="P481" s="16" t="str">
        <f t="shared" si="32"/>
        <v xml:space="preserve"> </v>
      </c>
      <c r="Q481" s="17">
        <f t="shared" si="33"/>
        <v>0</v>
      </c>
      <c r="R481" s="65"/>
      <c r="S481" s="66">
        <f t="shared" si="30"/>
        <v>0</v>
      </c>
      <c r="T481" s="31">
        <f>SUMIF($G$8:$G$542,G481:G998,$K$8:$K$542)</f>
        <v>0</v>
      </c>
      <c r="U481" s="32" t="str">
        <f t="shared" si="34"/>
        <v xml:space="preserve"> </v>
      </c>
    </row>
    <row r="482" spans="2:21" x14ac:dyDescent="0.25">
      <c r="B482" s="11"/>
      <c r="C482" s="12"/>
      <c r="D482" s="13"/>
      <c r="E482" s="13"/>
      <c r="F482" s="13"/>
      <c r="G482" s="12"/>
      <c r="H482" s="14"/>
      <c r="I482" s="14"/>
      <c r="J482" s="12"/>
      <c r="K482" s="15"/>
      <c r="L482" s="15"/>
      <c r="M482" s="15"/>
      <c r="N482" s="15"/>
      <c r="O482" s="15"/>
      <c r="P482" s="16" t="str">
        <f t="shared" si="32"/>
        <v xml:space="preserve"> </v>
      </c>
      <c r="Q482" s="17">
        <f t="shared" si="33"/>
        <v>0</v>
      </c>
      <c r="R482" s="65"/>
      <c r="S482" s="66">
        <f t="shared" si="30"/>
        <v>0</v>
      </c>
      <c r="T482" s="31">
        <f>SUMIF($G$8:$G$542,G482:G999,$K$8:$K$542)</f>
        <v>0</v>
      </c>
      <c r="U482" s="32" t="str">
        <f t="shared" si="34"/>
        <v xml:space="preserve"> </v>
      </c>
    </row>
    <row r="483" spans="2:21" x14ac:dyDescent="0.25">
      <c r="B483" s="11"/>
      <c r="C483" s="12"/>
      <c r="D483" s="13"/>
      <c r="E483" s="13"/>
      <c r="F483" s="13"/>
      <c r="G483" s="12"/>
      <c r="H483" s="14"/>
      <c r="I483" s="14"/>
      <c r="J483" s="12"/>
      <c r="K483" s="15"/>
      <c r="L483" s="15"/>
      <c r="M483" s="15"/>
      <c r="N483" s="15"/>
      <c r="O483" s="15"/>
      <c r="P483" s="16" t="str">
        <f t="shared" si="32"/>
        <v xml:space="preserve"> </v>
      </c>
      <c r="Q483" s="17">
        <f t="shared" si="33"/>
        <v>0</v>
      </c>
      <c r="R483" s="65"/>
      <c r="S483" s="66">
        <f t="shared" si="30"/>
        <v>0</v>
      </c>
      <c r="T483" s="31">
        <f>SUMIF($G$8:$G$542,G483:G1000,$K$8:$K$542)</f>
        <v>0</v>
      </c>
      <c r="U483" s="32" t="str">
        <f t="shared" si="34"/>
        <v xml:space="preserve"> </v>
      </c>
    </row>
    <row r="484" spans="2:21" x14ac:dyDescent="0.25">
      <c r="B484" s="11"/>
      <c r="C484" s="12"/>
      <c r="D484" s="13"/>
      <c r="E484" s="13"/>
      <c r="F484" s="13"/>
      <c r="G484" s="12"/>
      <c r="H484" s="14"/>
      <c r="I484" s="14"/>
      <c r="J484" s="12"/>
      <c r="K484" s="15"/>
      <c r="L484" s="15"/>
      <c r="M484" s="15"/>
      <c r="N484" s="15"/>
      <c r="O484" s="15"/>
      <c r="P484" s="16" t="str">
        <f t="shared" si="32"/>
        <v xml:space="preserve"> </v>
      </c>
      <c r="Q484" s="17">
        <f t="shared" si="33"/>
        <v>0</v>
      </c>
      <c r="R484" s="65"/>
      <c r="S484" s="66">
        <f t="shared" ref="S484:S537" si="35">+Q484-R484</f>
        <v>0</v>
      </c>
      <c r="T484" s="31">
        <f>SUMIF($G$8:$G$542,G484:G1001,$K$8:$K$542)</f>
        <v>0</v>
      </c>
      <c r="U484" s="32" t="str">
        <f t="shared" si="34"/>
        <v xml:space="preserve"> </v>
      </c>
    </row>
    <row r="485" spans="2:21" x14ac:dyDescent="0.25">
      <c r="B485" s="11"/>
      <c r="C485" s="12"/>
      <c r="D485" s="13"/>
      <c r="E485" s="13"/>
      <c r="F485" s="13"/>
      <c r="G485" s="12"/>
      <c r="H485" s="14"/>
      <c r="I485" s="14"/>
      <c r="J485" s="12"/>
      <c r="K485" s="15"/>
      <c r="L485" s="15"/>
      <c r="M485" s="15"/>
      <c r="N485" s="15"/>
      <c r="O485" s="15"/>
      <c r="P485" s="16" t="str">
        <f t="shared" si="32"/>
        <v xml:space="preserve"> </v>
      </c>
      <c r="Q485" s="17">
        <f t="shared" si="33"/>
        <v>0</v>
      </c>
      <c r="R485" s="65"/>
      <c r="S485" s="66">
        <f t="shared" si="35"/>
        <v>0</v>
      </c>
      <c r="T485" s="31">
        <f>SUMIF($G$8:$G$542,G485:G1002,$K$8:$K$542)</f>
        <v>0</v>
      </c>
      <c r="U485" s="32" t="str">
        <f t="shared" si="34"/>
        <v xml:space="preserve"> </v>
      </c>
    </row>
    <row r="486" spans="2:21" x14ac:dyDescent="0.25">
      <c r="B486" s="11"/>
      <c r="C486" s="12"/>
      <c r="D486" s="13"/>
      <c r="E486" s="13"/>
      <c r="F486" s="13"/>
      <c r="G486" s="12"/>
      <c r="H486" s="14"/>
      <c r="I486" s="14"/>
      <c r="J486" s="12"/>
      <c r="K486" s="15"/>
      <c r="L486" s="15"/>
      <c r="M486" s="15"/>
      <c r="N486" s="15"/>
      <c r="O486" s="15"/>
      <c r="P486" s="16" t="str">
        <f t="shared" si="32"/>
        <v xml:space="preserve"> </v>
      </c>
      <c r="Q486" s="17">
        <f t="shared" si="33"/>
        <v>0</v>
      </c>
      <c r="R486" s="65"/>
      <c r="S486" s="66">
        <f t="shared" si="35"/>
        <v>0</v>
      </c>
      <c r="T486" s="31">
        <f>SUMIF($G$8:$G$542,G486:G1003,$K$8:$K$542)</f>
        <v>0</v>
      </c>
      <c r="U486" s="32" t="str">
        <f t="shared" si="34"/>
        <v xml:space="preserve"> </v>
      </c>
    </row>
    <row r="487" spans="2:21" x14ac:dyDescent="0.25">
      <c r="B487" s="11"/>
      <c r="C487" s="12"/>
      <c r="D487" s="13"/>
      <c r="E487" s="13"/>
      <c r="F487" s="13"/>
      <c r="G487" s="12"/>
      <c r="H487" s="14"/>
      <c r="I487" s="14"/>
      <c r="J487" s="12"/>
      <c r="K487" s="15"/>
      <c r="L487" s="15"/>
      <c r="M487" s="15"/>
      <c r="N487" s="15"/>
      <c r="O487" s="15"/>
      <c r="P487" s="16" t="str">
        <f t="shared" si="32"/>
        <v xml:space="preserve"> </v>
      </c>
      <c r="Q487" s="17">
        <f t="shared" si="33"/>
        <v>0</v>
      </c>
      <c r="R487" s="65"/>
      <c r="S487" s="66">
        <f t="shared" si="35"/>
        <v>0</v>
      </c>
      <c r="T487" s="31">
        <f>SUMIF($G$8:$G$542,G487:G1004,$K$8:$K$542)</f>
        <v>0</v>
      </c>
      <c r="U487" s="32" t="str">
        <f t="shared" si="34"/>
        <v xml:space="preserve"> </v>
      </c>
    </row>
    <row r="488" spans="2:21" x14ac:dyDescent="0.25">
      <c r="B488" s="11"/>
      <c r="C488" s="12"/>
      <c r="D488" s="13"/>
      <c r="E488" s="13"/>
      <c r="F488" s="13"/>
      <c r="G488" s="12"/>
      <c r="H488" s="14"/>
      <c r="I488" s="14"/>
      <c r="J488" s="12"/>
      <c r="K488" s="15"/>
      <c r="L488" s="15"/>
      <c r="M488" s="15"/>
      <c r="N488" s="15"/>
      <c r="O488" s="15"/>
      <c r="P488" s="16" t="str">
        <f t="shared" si="32"/>
        <v xml:space="preserve"> </v>
      </c>
      <c r="Q488" s="17">
        <f t="shared" si="33"/>
        <v>0</v>
      </c>
      <c r="R488" s="65"/>
      <c r="S488" s="66">
        <f t="shared" si="35"/>
        <v>0</v>
      </c>
      <c r="T488" s="31">
        <f>SUMIF($G$8:$G$542,G488:G1005,$K$8:$K$542)</f>
        <v>0</v>
      </c>
      <c r="U488" s="32" t="str">
        <f t="shared" si="34"/>
        <v xml:space="preserve"> </v>
      </c>
    </row>
    <row r="489" spans="2:21" x14ac:dyDescent="0.25">
      <c r="B489" s="11"/>
      <c r="C489" s="12"/>
      <c r="D489" s="13"/>
      <c r="E489" s="13"/>
      <c r="F489" s="13"/>
      <c r="G489" s="12"/>
      <c r="H489" s="14"/>
      <c r="I489" s="14"/>
      <c r="J489" s="12"/>
      <c r="K489" s="15"/>
      <c r="L489" s="15"/>
      <c r="M489" s="15"/>
      <c r="N489" s="15"/>
      <c r="O489" s="15"/>
      <c r="P489" s="16" t="str">
        <f t="shared" si="32"/>
        <v xml:space="preserve"> </v>
      </c>
      <c r="Q489" s="17">
        <f t="shared" si="33"/>
        <v>0</v>
      </c>
      <c r="R489" s="65"/>
      <c r="S489" s="66">
        <f t="shared" si="35"/>
        <v>0</v>
      </c>
      <c r="T489" s="31">
        <f>SUMIF($G$8:$G$542,G489:G1006,$K$8:$K$542)</f>
        <v>0</v>
      </c>
      <c r="U489" s="32" t="str">
        <f t="shared" si="34"/>
        <v xml:space="preserve"> </v>
      </c>
    </row>
    <row r="490" spans="2:21" x14ac:dyDescent="0.25">
      <c r="B490" s="11"/>
      <c r="C490" s="12"/>
      <c r="D490" s="13"/>
      <c r="E490" s="13"/>
      <c r="F490" s="13"/>
      <c r="G490" s="12"/>
      <c r="H490" s="14"/>
      <c r="I490" s="14"/>
      <c r="J490" s="12"/>
      <c r="K490" s="15"/>
      <c r="L490" s="15"/>
      <c r="M490" s="15"/>
      <c r="N490" s="15"/>
      <c r="O490" s="15"/>
      <c r="P490" s="16" t="str">
        <f t="shared" si="32"/>
        <v xml:space="preserve"> </v>
      </c>
      <c r="Q490" s="17">
        <f t="shared" si="33"/>
        <v>0</v>
      </c>
      <c r="R490" s="65"/>
      <c r="S490" s="66">
        <f t="shared" si="35"/>
        <v>0</v>
      </c>
      <c r="T490" s="31">
        <f>SUMIF($G$8:$G$542,G490:G1007,$K$8:$K$542)</f>
        <v>0</v>
      </c>
      <c r="U490" s="32" t="str">
        <f t="shared" si="34"/>
        <v xml:space="preserve"> </v>
      </c>
    </row>
    <row r="491" spans="2:21" x14ac:dyDescent="0.25">
      <c r="B491" s="11"/>
      <c r="C491" s="12"/>
      <c r="D491" s="13"/>
      <c r="E491" s="13"/>
      <c r="F491" s="13"/>
      <c r="G491" s="12"/>
      <c r="H491" s="14"/>
      <c r="I491" s="14"/>
      <c r="J491" s="12"/>
      <c r="K491" s="15"/>
      <c r="L491" s="15"/>
      <c r="M491" s="15"/>
      <c r="N491" s="15"/>
      <c r="O491" s="15"/>
      <c r="P491" s="16" t="str">
        <f t="shared" si="32"/>
        <v xml:space="preserve"> </v>
      </c>
      <c r="Q491" s="17">
        <f t="shared" si="33"/>
        <v>0</v>
      </c>
      <c r="R491" s="65"/>
      <c r="S491" s="66">
        <f t="shared" si="35"/>
        <v>0</v>
      </c>
      <c r="T491" s="31">
        <f>SUMIF($G$8:$G$542,G491:G1008,$K$8:$K$542)</f>
        <v>0</v>
      </c>
      <c r="U491" s="32" t="str">
        <f t="shared" si="34"/>
        <v xml:space="preserve"> </v>
      </c>
    </row>
    <row r="492" spans="2:21" x14ac:dyDescent="0.25">
      <c r="B492" s="11"/>
      <c r="C492" s="12"/>
      <c r="D492" s="13"/>
      <c r="E492" s="13"/>
      <c r="F492" s="13"/>
      <c r="G492" s="12"/>
      <c r="H492" s="14"/>
      <c r="I492" s="14"/>
      <c r="J492" s="12"/>
      <c r="K492" s="15"/>
      <c r="L492" s="15"/>
      <c r="M492" s="15"/>
      <c r="N492" s="15"/>
      <c r="O492" s="15"/>
      <c r="P492" s="16" t="str">
        <f t="shared" si="32"/>
        <v xml:space="preserve"> </v>
      </c>
      <c r="Q492" s="17">
        <f t="shared" si="33"/>
        <v>0</v>
      </c>
      <c r="R492" s="65"/>
      <c r="S492" s="66">
        <f t="shared" si="35"/>
        <v>0</v>
      </c>
      <c r="T492" s="31">
        <f>SUMIF($G$8:$G$542,G492:G1009,$K$8:$K$542)</f>
        <v>0</v>
      </c>
      <c r="U492" s="32" t="str">
        <f t="shared" si="34"/>
        <v xml:space="preserve"> </v>
      </c>
    </row>
    <row r="493" spans="2:21" x14ac:dyDescent="0.25">
      <c r="B493" s="11"/>
      <c r="C493" s="12"/>
      <c r="D493" s="13"/>
      <c r="E493" s="13"/>
      <c r="F493" s="13"/>
      <c r="G493" s="12"/>
      <c r="H493" s="14"/>
      <c r="I493" s="14"/>
      <c r="J493" s="12"/>
      <c r="K493" s="15"/>
      <c r="L493" s="15"/>
      <c r="M493" s="15"/>
      <c r="N493" s="15"/>
      <c r="O493" s="15"/>
      <c r="P493" s="16" t="str">
        <f t="shared" si="32"/>
        <v xml:space="preserve"> </v>
      </c>
      <c r="Q493" s="17">
        <f t="shared" si="33"/>
        <v>0</v>
      </c>
      <c r="R493" s="65"/>
      <c r="S493" s="66">
        <f t="shared" si="35"/>
        <v>0</v>
      </c>
      <c r="T493" s="31">
        <f>SUMIF($G$8:$G$542,G493:G1010,$K$8:$K$542)</f>
        <v>0</v>
      </c>
      <c r="U493" s="32" t="str">
        <f t="shared" si="34"/>
        <v xml:space="preserve"> </v>
      </c>
    </row>
    <row r="494" spans="2:21" x14ac:dyDescent="0.25">
      <c r="B494" s="11"/>
      <c r="C494" s="12"/>
      <c r="D494" s="13"/>
      <c r="E494" s="13"/>
      <c r="F494" s="13"/>
      <c r="G494" s="12"/>
      <c r="H494" s="14"/>
      <c r="I494" s="14"/>
      <c r="J494" s="12"/>
      <c r="K494" s="15"/>
      <c r="L494" s="15"/>
      <c r="M494" s="15"/>
      <c r="N494" s="15"/>
      <c r="O494" s="15"/>
      <c r="P494" s="16" t="str">
        <f t="shared" si="32"/>
        <v xml:space="preserve"> </v>
      </c>
      <c r="Q494" s="17">
        <f t="shared" si="33"/>
        <v>0</v>
      </c>
      <c r="R494" s="65"/>
      <c r="S494" s="66">
        <f t="shared" si="35"/>
        <v>0</v>
      </c>
      <c r="T494" s="31">
        <f>SUMIF($G$8:$G$542,G494:G1011,$K$8:$K$542)</f>
        <v>0</v>
      </c>
      <c r="U494" s="32" t="str">
        <f t="shared" si="34"/>
        <v xml:space="preserve"> </v>
      </c>
    </row>
    <row r="495" spans="2:21" x14ac:dyDescent="0.25">
      <c r="B495" s="11"/>
      <c r="C495" s="12"/>
      <c r="D495" s="13"/>
      <c r="E495" s="13"/>
      <c r="F495" s="13"/>
      <c r="G495" s="12"/>
      <c r="H495" s="14"/>
      <c r="I495" s="14"/>
      <c r="J495" s="12"/>
      <c r="K495" s="15"/>
      <c r="L495" s="15"/>
      <c r="M495" s="15"/>
      <c r="N495" s="15"/>
      <c r="O495" s="15"/>
      <c r="P495" s="16" t="str">
        <f t="shared" si="32"/>
        <v xml:space="preserve"> </v>
      </c>
      <c r="Q495" s="17">
        <f t="shared" si="33"/>
        <v>0</v>
      </c>
      <c r="R495" s="65"/>
      <c r="S495" s="66">
        <f t="shared" si="35"/>
        <v>0</v>
      </c>
      <c r="T495" s="31">
        <f>SUMIF($G$8:$G$542,G495:G1012,$K$8:$K$542)</f>
        <v>0</v>
      </c>
      <c r="U495" s="32" t="str">
        <f t="shared" si="34"/>
        <v xml:space="preserve"> </v>
      </c>
    </row>
    <row r="496" spans="2:21" x14ac:dyDescent="0.25">
      <c r="B496" s="11"/>
      <c r="C496" s="12"/>
      <c r="D496" s="13"/>
      <c r="E496" s="13"/>
      <c r="F496" s="13"/>
      <c r="G496" s="12"/>
      <c r="H496" s="14"/>
      <c r="I496" s="14"/>
      <c r="J496" s="12"/>
      <c r="K496" s="15"/>
      <c r="L496" s="15"/>
      <c r="M496" s="15"/>
      <c r="N496" s="15"/>
      <c r="O496" s="15"/>
      <c r="P496" s="16" t="str">
        <f t="shared" si="32"/>
        <v xml:space="preserve"> </v>
      </c>
      <c r="Q496" s="17">
        <f t="shared" si="33"/>
        <v>0</v>
      </c>
      <c r="R496" s="65"/>
      <c r="S496" s="66">
        <f t="shared" si="35"/>
        <v>0</v>
      </c>
      <c r="T496" s="31">
        <f>SUMIF($G$8:$G$542,G496:G1013,$K$8:$K$542)</f>
        <v>0</v>
      </c>
      <c r="U496" s="32" t="str">
        <f t="shared" si="34"/>
        <v xml:space="preserve"> </v>
      </c>
    </row>
    <row r="497" spans="2:21" x14ac:dyDescent="0.25">
      <c r="B497" s="11"/>
      <c r="C497" s="12"/>
      <c r="D497" s="13"/>
      <c r="E497" s="13"/>
      <c r="F497" s="13"/>
      <c r="G497" s="12"/>
      <c r="H497" s="14"/>
      <c r="I497" s="14"/>
      <c r="J497" s="12"/>
      <c r="K497" s="15"/>
      <c r="L497" s="15"/>
      <c r="M497" s="15"/>
      <c r="N497" s="15"/>
      <c r="O497" s="15"/>
      <c r="P497" s="16" t="str">
        <f t="shared" si="32"/>
        <v xml:space="preserve"> </v>
      </c>
      <c r="Q497" s="17">
        <f t="shared" si="33"/>
        <v>0</v>
      </c>
      <c r="R497" s="65"/>
      <c r="S497" s="66">
        <f t="shared" si="35"/>
        <v>0</v>
      </c>
      <c r="T497" s="31">
        <f>SUMIF($G$8:$G$542,G497:G1014,$K$8:$K$542)</f>
        <v>0</v>
      </c>
      <c r="U497" s="32" t="str">
        <f t="shared" si="34"/>
        <v xml:space="preserve"> </v>
      </c>
    </row>
    <row r="498" spans="2:21" x14ac:dyDescent="0.25">
      <c r="B498" s="11"/>
      <c r="C498" s="12"/>
      <c r="D498" s="13"/>
      <c r="E498" s="13"/>
      <c r="F498" s="13"/>
      <c r="G498" s="12"/>
      <c r="H498" s="14"/>
      <c r="I498" s="14"/>
      <c r="J498" s="12"/>
      <c r="K498" s="15"/>
      <c r="L498" s="15"/>
      <c r="M498" s="15"/>
      <c r="N498" s="15"/>
      <c r="O498" s="15"/>
      <c r="P498" s="16" t="str">
        <f t="shared" si="32"/>
        <v xml:space="preserve"> </v>
      </c>
      <c r="Q498" s="17">
        <f t="shared" si="33"/>
        <v>0</v>
      </c>
      <c r="R498" s="65"/>
      <c r="S498" s="66">
        <f t="shared" si="35"/>
        <v>0</v>
      </c>
      <c r="T498" s="31">
        <f>SUMIF($G$8:$G$542,G498:G1015,$K$8:$K$542)</f>
        <v>0</v>
      </c>
      <c r="U498" s="32" t="str">
        <f t="shared" si="34"/>
        <v xml:space="preserve"> </v>
      </c>
    </row>
    <row r="499" spans="2:21" x14ac:dyDescent="0.25">
      <c r="B499" s="11"/>
      <c r="C499" s="12"/>
      <c r="D499" s="13"/>
      <c r="E499" s="13"/>
      <c r="F499" s="13"/>
      <c r="G499" s="12"/>
      <c r="H499" s="14"/>
      <c r="I499" s="14"/>
      <c r="J499" s="12"/>
      <c r="K499" s="15"/>
      <c r="L499" s="15"/>
      <c r="M499" s="15"/>
      <c r="N499" s="15"/>
      <c r="O499" s="15"/>
      <c r="P499" s="16" t="str">
        <f t="shared" si="32"/>
        <v xml:space="preserve"> </v>
      </c>
      <c r="Q499" s="17">
        <f t="shared" si="33"/>
        <v>0</v>
      </c>
      <c r="R499" s="65"/>
      <c r="S499" s="66">
        <f t="shared" si="35"/>
        <v>0</v>
      </c>
      <c r="T499" s="31">
        <f>SUMIF($G$8:$G$542,G499:G1016,$K$8:$K$542)</f>
        <v>0</v>
      </c>
      <c r="U499" s="32" t="str">
        <f t="shared" si="34"/>
        <v xml:space="preserve"> </v>
      </c>
    </row>
    <row r="500" spans="2:21" x14ac:dyDescent="0.25">
      <c r="B500" s="11"/>
      <c r="C500" s="12"/>
      <c r="D500" s="13"/>
      <c r="E500" s="13"/>
      <c r="F500" s="13"/>
      <c r="G500" s="12"/>
      <c r="H500" s="14"/>
      <c r="I500" s="14"/>
      <c r="J500" s="12"/>
      <c r="K500" s="15"/>
      <c r="L500" s="15"/>
      <c r="M500" s="15"/>
      <c r="N500" s="15"/>
      <c r="O500" s="15"/>
      <c r="P500" s="16" t="str">
        <f t="shared" si="32"/>
        <v xml:space="preserve"> </v>
      </c>
      <c r="Q500" s="17">
        <f t="shared" si="33"/>
        <v>0</v>
      </c>
      <c r="R500" s="65"/>
      <c r="S500" s="66">
        <f t="shared" si="35"/>
        <v>0</v>
      </c>
      <c r="T500" s="31">
        <f>SUMIF($G$8:$G$542,G500:G1017,$K$8:$K$542)</f>
        <v>0</v>
      </c>
      <c r="U500" s="32" t="str">
        <f t="shared" si="34"/>
        <v xml:space="preserve"> </v>
      </c>
    </row>
    <row r="501" spans="2:21" x14ac:dyDescent="0.25">
      <c r="B501" s="11"/>
      <c r="C501" s="12"/>
      <c r="D501" s="13"/>
      <c r="E501" s="13"/>
      <c r="F501" s="13"/>
      <c r="G501" s="12"/>
      <c r="H501" s="14"/>
      <c r="I501" s="14"/>
      <c r="J501" s="12"/>
      <c r="K501" s="15"/>
      <c r="L501" s="15"/>
      <c r="M501" s="15"/>
      <c r="N501" s="15"/>
      <c r="O501" s="15"/>
      <c r="P501" s="16" t="str">
        <f t="shared" si="32"/>
        <v xml:space="preserve"> </v>
      </c>
      <c r="Q501" s="17">
        <f t="shared" si="33"/>
        <v>0</v>
      </c>
      <c r="R501" s="65"/>
      <c r="S501" s="66">
        <f t="shared" si="35"/>
        <v>0</v>
      </c>
      <c r="T501" s="31">
        <f>SUMIF($G$8:$G$542,G501:G1018,$K$8:$K$542)</f>
        <v>0</v>
      </c>
      <c r="U501" s="32" t="str">
        <f t="shared" si="34"/>
        <v xml:space="preserve"> </v>
      </c>
    </row>
    <row r="502" spans="2:21" x14ac:dyDescent="0.25">
      <c r="B502" s="11"/>
      <c r="C502" s="12"/>
      <c r="D502" s="13"/>
      <c r="E502" s="13"/>
      <c r="F502" s="13"/>
      <c r="G502" s="12"/>
      <c r="H502" s="14"/>
      <c r="I502" s="14"/>
      <c r="J502" s="12"/>
      <c r="K502" s="15"/>
      <c r="L502" s="15"/>
      <c r="M502" s="15"/>
      <c r="N502" s="15"/>
      <c r="O502" s="15"/>
      <c r="P502" s="16" t="str">
        <f t="shared" si="32"/>
        <v xml:space="preserve"> </v>
      </c>
      <c r="Q502" s="17">
        <f t="shared" si="33"/>
        <v>0</v>
      </c>
      <c r="R502" s="65"/>
      <c r="S502" s="66">
        <f t="shared" si="35"/>
        <v>0</v>
      </c>
      <c r="T502" s="31">
        <f>SUMIF($G$8:$G$542,G502:G1019,$K$8:$K$542)</f>
        <v>0</v>
      </c>
      <c r="U502" s="32" t="str">
        <f t="shared" si="34"/>
        <v xml:space="preserve"> </v>
      </c>
    </row>
    <row r="503" spans="2:21" x14ac:dyDescent="0.25">
      <c r="B503" s="11"/>
      <c r="C503" s="12"/>
      <c r="D503" s="13"/>
      <c r="E503" s="13"/>
      <c r="F503" s="13"/>
      <c r="G503" s="12"/>
      <c r="H503" s="14"/>
      <c r="I503" s="14"/>
      <c r="J503" s="12"/>
      <c r="K503" s="15"/>
      <c r="L503" s="15"/>
      <c r="M503" s="15"/>
      <c r="N503" s="15"/>
      <c r="O503" s="15"/>
      <c r="P503" s="16" t="str">
        <f t="shared" si="32"/>
        <v xml:space="preserve"> </v>
      </c>
      <c r="Q503" s="17">
        <f t="shared" si="33"/>
        <v>0</v>
      </c>
      <c r="R503" s="65"/>
      <c r="S503" s="66">
        <f t="shared" si="35"/>
        <v>0</v>
      </c>
      <c r="T503" s="31">
        <f>SUMIF($G$8:$G$542,G503:G1020,$K$8:$K$542)</f>
        <v>0</v>
      </c>
      <c r="U503" s="32" t="str">
        <f t="shared" si="34"/>
        <v xml:space="preserve"> </v>
      </c>
    </row>
    <row r="504" spans="2:21" x14ac:dyDescent="0.25">
      <c r="B504" s="11"/>
      <c r="C504" s="12"/>
      <c r="D504" s="13"/>
      <c r="E504" s="13"/>
      <c r="F504" s="13"/>
      <c r="G504" s="12"/>
      <c r="H504" s="14"/>
      <c r="I504" s="14"/>
      <c r="J504" s="12"/>
      <c r="K504" s="15"/>
      <c r="L504" s="15"/>
      <c r="M504" s="15"/>
      <c r="N504" s="15"/>
      <c r="O504" s="15"/>
      <c r="P504" s="16" t="str">
        <f t="shared" si="32"/>
        <v xml:space="preserve"> </v>
      </c>
      <c r="Q504" s="17">
        <f t="shared" si="33"/>
        <v>0</v>
      </c>
      <c r="R504" s="65"/>
      <c r="S504" s="66">
        <f t="shared" si="35"/>
        <v>0</v>
      </c>
      <c r="T504" s="31">
        <f>SUMIF($G$8:$G$542,G504:G1021,$K$8:$K$542)</f>
        <v>0</v>
      </c>
      <c r="U504" s="32" t="str">
        <f t="shared" si="34"/>
        <v xml:space="preserve"> </v>
      </c>
    </row>
    <row r="505" spans="2:21" x14ac:dyDescent="0.25">
      <c r="B505" s="11"/>
      <c r="C505" s="12"/>
      <c r="D505" s="13"/>
      <c r="E505" s="13"/>
      <c r="F505" s="13"/>
      <c r="G505" s="12"/>
      <c r="H505" s="14"/>
      <c r="I505" s="14"/>
      <c r="J505" s="12"/>
      <c r="K505" s="15"/>
      <c r="L505" s="15"/>
      <c r="M505" s="15"/>
      <c r="N505" s="15"/>
      <c r="O505" s="15"/>
      <c r="P505" s="16" t="str">
        <f t="shared" si="32"/>
        <v xml:space="preserve"> </v>
      </c>
      <c r="Q505" s="17">
        <f t="shared" si="33"/>
        <v>0</v>
      </c>
      <c r="R505" s="65"/>
      <c r="S505" s="66">
        <f t="shared" si="35"/>
        <v>0</v>
      </c>
      <c r="T505" s="31">
        <f>SUMIF($G$8:$G$542,G505:G1022,$K$8:$K$542)</f>
        <v>0</v>
      </c>
      <c r="U505" s="32" t="str">
        <f t="shared" si="34"/>
        <v xml:space="preserve"> </v>
      </c>
    </row>
    <row r="506" spans="2:21" x14ac:dyDescent="0.25">
      <c r="B506" s="11"/>
      <c r="C506" s="12"/>
      <c r="D506" s="13"/>
      <c r="E506" s="13"/>
      <c r="F506" s="13"/>
      <c r="G506" s="12"/>
      <c r="H506" s="14"/>
      <c r="I506" s="14"/>
      <c r="J506" s="12"/>
      <c r="K506" s="15"/>
      <c r="L506" s="15"/>
      <c r="M506" s="15"/>
      <c r="N506" s="15"/>
      <c r="O506" s="15"/>
      <c r="P506" s="16" t="str">
        <f t="shared" si="32"/>
        <v xml:space="preserve"> </v>
      </c>
      <c r="Q506" s="17">
        <f t="shared" si="33"/>
        <v>0</v>
      </c>
      <c r="R506" s="65"/>
      <c r="S506" s="66">
        <f t="shared" si="35"/>
        <v>0</v>
      </c>
      <c r="T506" s="31">
        <f>SUMIF($G$8:$G$542,G506:G1023,$K$8:$K$542)</f>
        <v>0</v>
      </c>
      <c r="U506" s="32" t="str">
        <f t="shared" si="34"/>
        <v xml:space="preserve"> </v>
      </c>
    </row>
    <row r="507" spans="2:21" x14ac:dyDescent="0.25">
      <c r="B507" s="11"/>
      <c r="C507" s="12"/>
      <c r="D507" s="13"/>
      <c r="E507" s="13"/>
      <c r="F507" s="13"/>
      <c r="G507" s="12"/>
      <c r="H507" s="14"/>
      <c r="I507" s="14"/>
      <c r="J507" s="12"/>
      <c r="K507" s="15"/>
      <c r="L507" s="15"/>
      <c r="M507" s="15"/>
      <c r="N507" s="15"/>
      <c r="O507" s="15"/>
      <c r="P507" s="16" t="str">
        <f t="shared" si="32"/>
        <v xml:space="preserve"> </v>
      </c>
      <c r="Q507" s="17">
        <f t="shared" si="33"/>
        <v>0</v>
      </c>
      <c r="R507" s="65"/>
      <c r="S507" s="66">
        <f t="shared" si="35"/>
        <v>0</v>
      </c>
      <c r="T507" s="31">
        <f>SUMIF($G$8:$G$542,G507:G1024,$K$8:$K$542)</f>
        <v>0</v>
      </c>
      <c r="U507" s="32" t="str">
        <f t="shared" si="34"/>
        <v xml:space="preserve"> </v>
      </c>
    </row>
    <row r="508" spans="2:21" x14ac:dyDescent="0.25">
      <c r="B508" s="11"/>
      <c r="C508" s="12"/>
      <c r="D508" s="13"/>
      <c r="E508" s="13"/>
      <c r="F508" s="13"/>
      <c r="G508" s="12"/>
      <c r="H508" s="14"/>
      <c r="I508" s="14"/>
      <c r="J508" s="12"/>
      <c r="K508" s="15"/>
      <c r="L508" s="15"/>
      <c r="M508" s="15"/>
      <c r="N508" s="15"/>
      <c r="O508" s="15"/>
      <c r="P508" s="16" t="str">
        <f t="shared" si="32"/>
        <v xml:space="preserve"> </v>
      </c>
      <c r="Q508" s="17">
        <f t="shared" si="33"/>
        <v>0</v>
      </c>
      <c r="R508" s="65"/>
      <c r="S508" s="66">
        <f t="shared" si="35"/>
        <v>0</v>
      </c>
      <c r="T508" s="31">
        <f>SUMIF($G$8:$G$542,G508:G1025,$K$8:$K$542)</f>
        <v>0</v>
      </c>
      <c r="U508" s="32" t="str">
        <f t="shared" si="34"/>
        <v xml:space="preserve"> </v>
      </c>
    </row>
    <row r="509" spans="2:21" x14ac:dyDescent="0.25">
      <c r="B509" s="11"/>
      <c r="C509" s="12"/>
      <c r="D509" s="13"/>
      <c r="E509" s="13"/>
      <c r="F509" s="13"/>
      <c r="G509" s="12"/>
      <c r="H509" s="14"/>
      <c r="I509" s="14"/>
      <c r="J509" s="12"/>
      <c r="K509" s="15"/>
      <c r="L509" s="15"/>
      <c r="M509" s="15"/>
      <c r="N509" s="15"/>
      <c r="O509" s="15"/>
      <c r="P509" s="16" t="str">
        <f t="shared" si="32"/>
        <v xml:space="preserve"> </v>
      </c>
      <c r="Q509" s="17">
        <f t="shared" si="33"/>
        <v>0</v>
      </c>
      <c r="R509" s="65"/>
      <c r="S509" s="66">
        <f t="shared" si="35"/>
        <v>0</v>
      </c>
      <c r="T509" s="31">
        <f>SUMIF($G$8:$G$542,G509:G1026,$K$8:$K$542)</f>
        <v>0</v>
      </c>
      <c r="U509" s="32" t="str">
        <f t="shared" si="34"/>
        <v xml:space="preserve"> </v>
      </c>
    </row>
    <row r="510" spans="2:21" x14ac:dyDescent="0.25">
      <c r="B510" s="11"/>
      <c r="C510" s="12"/>
      <c r="D510" s="13"/>
      <c r="E510" s="13"/>
      <c r="F510" s="13"/>
      <c r="G510" s="12"/>
      <c r="H510" s="14"/>
      <c r="I510" s="14"/>
      <c r="J510" s="12"/>
      <c r="K510" s="15"/>
      <c r="L510" s="15"/>
      <c r="M510" s="15"/>
      <c r="N510" s="15"/>
      <c r="O510" s="15"/>
      <c r="P510" s="16" t="str">
        <f t="shared" si="32"/>
        <v xml:space="preserve"> </v>
      </c>
      <c r="Q510" s="17">
        <f t="shared" si="33"/>
        <v>0</v>
      </c>
      <c r="R510" s="65"/>
      <c r="S510" s="66">
        <f t="shared" si="35"/>
        <v>0</v>
      </c>
      <c r="T510" s="31">
        <f>SUMIF($G$8:$G$542,G510:G1027,$K$8:$K$542)</f>
        <v>0</v>
      </c>
      <c r="U510" s="32" t="str">
        <f t="shared" si="34"/>
        <v xml:space="preserve"> </v>
      </c>
    </row>
    <row r="511" spans="2:21" x14ac:dyDescent="0.25">
      <c r="B511" s="11"/>
      <c r="C511" s="12"/>
      <c r="D511" s="13"/>
      <c r="E511" s="13"/>
      <c r="F511" s="13"/>
      <c r="G511" s="12"/>
      <c r="H511" s="14"/>
      <c r="I511" s="14"/>
      <c r="J511" s="12"/>
      <c r="K511" s="15"/>
      <c r="L511" s="15"/>
      <c r="M511" s="15"/>
      <c r="N511" s="15"/>
      <c r="O511" s="15"/>
      <c r="P511" s="16" t="str">
        <f t="shared" si="32"/>
        <v xml:space="preserve"> </v>
      </c>
      <c r="Q511" s="17">
        <f t="shared" si="33"/>
        <v>0</v>
      </c>
      <c r="R511" s="65"/>
      <c r="S511" s="66">
        <f t="shared" si="35"/>
        <v>0</v>
      </c>
      <c r="T511" s="31">
        <f>SUMIF($G$8:$G$542,G511:G1028,$K$8:$K$542)</f>
        <v>0</v>
      </c>
      <c r="U511" s="32" t="str">
        <f t="shared" si="34"/>
        <v xml:space="preserve"> </v>
      </c>
    </row>
    <row r="512" spans="2:21" x14ac:dyDescent="0.25">
      <c r="B512" s="11"/>
      <c r="C512" s="12"/>
      <c r="D512" s="13"/>
      <c r="E512" s="13"/>
      <c r="F512" s="13"/>
      <c r="G512" s="12"/>
      <c r="H512" s="14"/>
      <c r="I512" s="14"/>
      <c r="J512" s="12"/>
      <c r="K512" s="15"/>
      <c r="L512" s="15"/>
      <c r="M512" s="15"/>
      <c r="N512" s="15"/>
      <c r="O512" s="15"/>
      <c r="P512" s="16" t="str">
        <f t="shared" si="32"/>
        <v xml:space="preserve"> </v>
      </c>
      <c r="Q512" s="17">
        <f t="shared" si="33"/>
        <v>0</v>
      </c>
      <c r="R512" s="65"/>
      <c r="S512" s="66">
        <f t="shared" si="35"/>
        <v>0</v>
      </c>
      <c r="T512" s="31">
        <f>SUMIF($G$8:$G$542,G512:G1029,$K$8:$K$542)</f>
        <v>0</v>
      </c>
      <c r="U512" s="32" t="str">
        <f t="shared" si="34"/>
        <v xml:space="preserve"> </v>
      </c>
    </row>
    <row r="513" spans="2:21" x14ac:dyDescent="0.25">
      <c r="B513" s="11"/>
      <c r="C513" s="12"/>
      <c r="D513" s="13"/>
      <c r="E513" s="13"/>
      <c r="F513" s="13"/>
      <c r="G513" s="12"/>
      <c r="H513" s="14"/>
      <c r="I513" s="14"/>
      <c r="J513" s="12"/>
      <c r="K513" s="15"/>
      <c r="L513" s="15"/>
      <c r="M513" s="15"/>
      <c r="N513" s="15"/>
      <c r="O513" s="15"/>
      <c r="P513" s="16" t="str">
        <f t="shared" si="32"/>
        <v xml:space="preserve"> </v>
      </c>
      <c r="Q513" s="17">
        <f t="shared" si="33"/>
        <v>0</v>
      </c>
      <c r="R513" s="65"/>
      <c r="S513" s="66">
        <f t="shared" si="35"/>
        <v>0</v>
      </c>
      <c r="T513" s="31">
        <f>SUMIF($G$8:$G$542,G513:G1030,$K$8:$K$542)</f>
        <v>0</v>
      </c>
      <c r="U513" s="32" t="str">
        <f t="shared" si="34"/>
        <v xml:space="preserve"> </v>
      </c>
    </row>
    <row r="514" spans="2:21" x14ac:dyDescent="0.25">
      <c r="B514" s="11"/>
      <c r="C514" s="12"/>
      <c r="D514" s="13"/>
      <c r="E514" s="13"/>
      <c r="F514" s="13"/>
      <c r="G514" s="12"/>
      <c r="H514" s="14"/>
      <c r="I514" s="14"/>
      <c r="J514" s="12"/>
      <c r="K514" s="15"/>
      <c r="L514" s="15"/>
      <c r="M514" s="15"/>
      <c r="N514" s="15"/>
      <c r="O514" s="15"/>
      <c r="P514" s="16" t="str">
        <f t="shared" si="32"/>
        <v xml:space="preserve"> </v>
      </c>
      <c r="Q514" s="17">
        <f t="shared" si="33"/>
        <v>0</v>
      </c>
      <c r="R514" s="65"/>
      <c r="S514" s="66">
        <f t="shared" si="35"/>
        <v>0</v>
      </c>
      <c r="T514" s="31">
        <f>SUMIF($G$8:$G$542,G514:G1031,$K$8:$K$542)</f>
        <v>0</v>
      </c>
      <c r="U514" s="32" t="str">
        <f t="shared" si="34"/>
        <v xml:space="preserve"> </v>
      </c>
    </row>
    <row r="515" spans="2:21" x14ac:dyDescent="0.25">
      <c r="B515" s="11"/>
      <c r="C515" s="12"/>
      <c r="D515" s="13"/>
      <c r="E515" s="13"/>
      <c r="F515" s="13"/>
      <c r="G515" s="12"/>
      <c r="H515" s="14"/>
      <c r="I515" s="14"/>
      <c r="J515" s="12"/>
      <c r="K515" s="15"/>
      <c r="L515" s="15"/>
      <c r="M515" s="15"/>
      <c r="N515" s="15"/>
      <c r="O515" s="15"/>
      <c r="P515" s="16" t="str">
        <f t="shared" si="32"/>
        <v xml:space="preserve"> </v>
      </c>
      <c r="Q515" s="17">
        <f t="shared" si="33"/>
        <v>0</v>
      </c>
      <c r="R515" s="65"/>
      <c r="S515" s="66">
        <f t="shared" si="35"/>
        <v>0</v>
      </c>
      <c r="T515" s="31">
        <f>SUMIF($G$8:$G$542,G515:G1032,$K$8:$K$542)</f>
        <v>0</v>
      </c>
      <c r="U515" s="32" t="str">
        <f t="shared" si="34"/>
        <v xml:space="preserve"> </v>
      </c>
    </row>
    <row r="516" spans="2:21" x14ac:dyDescent="0.25">
      <c r="B516" s="11"/>
      <c r="C516" s="12"/>
      <c r="D516" s="13"/>
      <c r="E516" s="13"/>
      <c r="F516" s="13"/>
      <c r="G516" s="12"/>
      <c r="H516" s="14"/>
      <c r="I516" s="14"/>
      <c r="J516" s="12"/>
      <c r="K516" s="15"/>
      <c r="L516" s="15"/>
      <c r="M516" s="15"/>
      <c r="N516" s="15"/>
      <c r="O516" s="15"/>
      <c r="P516" s="16" t="str">
        <f t="shared" si="32"/>
        <v xml:space="preserve"> </v>
      </c>
      <c r="Q516" s="17">
        <f t="shared" si="33"/>
        <v>0</v>
      </c>
      <c r="R516" s="65"/>
      <c r="S516" s="66">
        <f t="shared" si="35"/>
        <v>0</v>
      </c>
      <c r="T516" s="31">
        <f>SUMIF($G$8:$G$542,G516:G1033,$K$8:$K$542)</f>
        <v>0</v>
      </c>
      <c r="U516" s="32" t="str">
        <f t="shared" si="34"/>
        <v xml:space="preserve"> </v>
      </c>
    </row>
    <row r="517" spans="2:21" x14ac:dyDescent="0.25">
      <c r="B517" s="11"/>
      <c r="C517" s="12"/>
      <c r="D517" s="13"/>
      <c r="E517" s="13"/>
      <c r="F517" s="13"/>
      <c r="G517" s="12"/>
      <c r="H517" s="14"/>
      <c r="I517" s="14"/>
      <c r="J517" s="12"/>
      <c r="K517" s="15"/>
      <c r="L517" s="15"/>
      <c r="M517" s="15"/>
      <c r="N517" s="15"/>
      <c r="O517" s="15"/>
      <c r="P517" s="16" t="str">
        <f t="shared" si="32"/>
        <v xml:space="preserve"> </v>
      </c>
      <c r="Q517" s="17">
        <f t="shared" si="33"/>
        <v>0</v>
      </c>
      <c r="R517" s="65"/>
      <c r="S517" s="66">
        <f t="shared" si="35"/>
        <v>0</v>
      </c>
      <c r="T517" s="31">
        <f>SUMIF($G$8:$G$542,G517:G1034,$K$8:$K$542)</f>
        <v>0</v>
      </c>
      <c r="U517" s="32" t="str">
        <f t="shared" si="34"/>
        <v xml:space="preserve"> </v>
      </c>
    </row>
    <row r="518" spans="2:21" x14ac:dyDescent="0.25">
      <c r="B518" s="11"/>
      <c r="C518" s="12"/>
      <c r="D518" s="13"/>
      <c r="E518" s="13"/>
      <c r="F518" s="13"/>
      <c r="G518" s="12"/>
      <c r="H518" s="14"/>
      <c r="I518" s="14"/>
      <c r="J518" s="12"/>
      <c r="K518" s="15"/>
      <c r="L518" s="15"/>
      <c r="M518" s="15"/>
      <c r="N518" s="15"/>
      <c r="O518" s="15"/>
      <c r="P518" s="16" t="str">
        <f t="shared" si="32"/>
        <v xml:space="preserve"> </v>
      </c>
      <c r="Q518" s="17">
        <f t="shared" si="33"/>
        <v>0</v>
      </c>
      <c r="R518" s="65"/>
      <c r="S518" s="66">
        <f t="shared" si="35"/>
        <v>0</v>
      </c>
      <c r="T518" s="31">
        <f>SUMIF($G$8:$G$542,G518:G1035,$K$8:$K$542)</f>
        <v>0</v>
      </c>
      <c r="U518" s="32" t="str">
        <f t="shared" si="34"/>
        <v xml:space="preserve"> </v>
      </c>
    </row>
    <row r="519" spans="2:21" x14ac:dyDescent="0.25">
      <c r="B519" s="11"/>
      <c r="C519" s="12"/>
      <c r="D519" s="13"/>
      <c r="E519" s="13"/>
      <c r="F519" s="13"/>
      <c r="G519" s="12"/>
      <c r="H519" s="14"/>
      <c r="I519" s="14"/>
      <c r="J519" s="12"/>
      <c r="K519" s="15"/>
      <c r="L519" s="15"/>
      <c r="M519" s="15"/>
      <c r="N519" s="15"/>
      <c r="O519" s="15"/>
      <c r="P519" s="16" t="str">
        <f t="shared" si="32"/>
        <v xml:space="preserve"> </v>
      </c>
      <c r="Q519" s="17">
        <f t="shared" si="33"/>
        <v>0</v>
      </c>
      <c r="R519" s="65"/>
      <c r="S519" s="66">
        <f t="shared" si="35"/>
        <v>0</v>
      </c>
      <c r="T519" s="31">
        <f>SUMIF($G$8:$G$542,G519:G1036,$K$8:$K$542)</f>
        <v>0</v>
      </c>
      <c r="U519" s="32" t="str">
        <f t="shared" si="34"/>
        <v xml:space="preserve"> </v>
      </c>
    </row>
    <row r="520" spans="2:21" x14ac:dyDescent="0.25">
      <c r="B520" s="11"/>
      <c r="C520" s="12"/>
      <c r="D520" s="13"/>
      <c r="E520" s="13"/>
      <c r="F520" s="13"/>
      <c r="G520" s="12"/>
      <c r="H520" s="14"/>
      <c r="I520" s="14"/>
      <c r="J520" s="12"/>
      <c r="K520" s="15"/>
      <c r="L520" s="15"/>
      <c r="M520" s="15"/>
      <c r="N520" s="15"/>
      <c r="O520" s="15"/>
      <c r="P520" s="16" t="str">
        <f t="shared" si="32"/>
        <v xml:space="preserve"> </v>
      </c>
      <c r="Q520" s="17">
        <f t="shared" si="33"/>
        <v>0</v>
      </c>
      <c r="R520" s="65"/>
      <c r="S520" s="66">
        <f t="shared" si="35"/>
        <v>0</v>
      </c>
      <c r="T520" s="31">
        <f>SUMIF($G$8:$G$542,G520:G1037,$K$8:$K$542)</f>
        <v>0</v>
      </c>
      <c r="U520" s="32" t="str">
        <f t="shared" si="34"/>
        <v xml:space="preserve"> </v>
      </c>
    </row>
    <row r="521" spans="2:21" x14ac:dyDescent="0.25">
      <c r="B521" s="11"/>
      <c r="C521" s="12"/>
      <c r="D521" s="13"/>
      <c r="E521" s="13"/>
      <c r="F521" s="13"/>
      <c r="G521" s="12"/>
      <c r="H521" s="14"/>
      <c r="I521" s="14"/>
      <c r="J521" s="12"/>
      <c r="K521" s="15"/>
      <c r="L521" s="15"/>
      <c r="M521" s="15"/>
      <c r="N521" s="15"/>
      <c r="O521" s="15"/>
      <c r="P521" s="16" t="str">
        <f t="shared" si="32"/>
        <v xml:space="preserve"> </v>
      </c>
      <c r="Q521" s="17">
        <f t="shared" si="33"/>
        <v>0</v>
      </c>
      <c r="R521" s="65"/>
      <c r="S521" s="66">
        <f t="shared" si="35"/>
        <v>0</v>
      </c>
      <c r="T521" s="31">
        <f>SUMIF($G$8:$G$542,G521:G1038,$K$8:$K$542)</f>
        <v>0</v>
      </c>
      <c r="U521" s="32" t="str">
        <f t="shared" si="34"/>
        <v xml:space="preserve"> </v>
      </c>
    </row>
    <row r="522" spans="2:21" x14ac:dyDescent="0.25">
      <c r="B522" s="11"/>
      <c r="C522" s="12"/>
      <c r="D522" s="13"/>
      <c r="E522" s="13"/>
      <c r="F522" s="13"/>
      <c r="G522" s="12"/>
      <c r="H522" s="14"/>
      <c r="I522" s="14"/>
      <c r="J522" s="12"/>
      <c r="K522" s="15"/>
      <c r="L522" s="15"/>
      <c r="M522" s="15"/>
      <c r="N522" s="15"/>
      <c r="O522" s="15"/>
      <c r="P522" s="16" t="str">
        <f t="shared" ref="P522:P537" si="36">+IF(K522&lt;=0," ",IF(K522&lt;=10,"A",IF(K522&gt;=11,"B")))</f>
        <v xml:space="preserve"> </v>
      </c>
      <c r="Q522" s="17">
        <f t="shared" ref="Q522:Q537" si="37">+IF(P522=" ",K522*0,IF(P522="A",K522*2500,IF(P522="B",K522*3000)))</f>
        <v>0</v>
      </c>
      <c r="R522" s="65"/>
      <c r="S522" s="66">
        <f t="shared" si="35"/>
        <v>0</v>
      </c>
      <c r="T522" s="31">
        <f>SUMIF($G$8:$G$542,G522:G1039,$K$8:$K$542)</f>
        <v>0</v>
      </c>
      <c r="U522" s="32" t="str">
        <f t="shared" ref="U522:U537" si="38">+IF(T522=0," ",IF(T522&lt;=50,"OK",IF(T522&gt;=51,"LEBIH")))</f>
        <v xml:space="preserve"> </v>
      </c>
    </row>
    <row r="523" spans="2:21" x14ac:dyDescent="0.25">
      <c r="B523" s="11"/>
      <c r="C523" s="12"/>
      <c r="D523" s="13"/>
      <c r="E523" s="13"/>
      <c r="F523" s="13"/>
      <c r="G523" s="12"/>
      <c r="H523" s="14"/>
      <c r="I523" s="14"/>
      <c r="J523" s="12"/>
      <c r="K523" s="15"/>
      <c r="L523" s="15"/>
      <c r="M523" s="15"/>
      <c r="N523" s="15"/>
      <c r="O523" s="15"/>
      <c r="P523" s="16" t="str">
        <f t="shared" si="36"/>
        <v xml:space="preserve"> </v>
      </c>
      <c r="Q523" s="17">
        <f t="shared" si="37"/>
        <v>0</v>
      </c>
      <c r="R523" s="65"/>
      <c r="S523" s="66">
        <f t="shared" si="35"/>
        <v>0</v>
      </c>
      <c r="T523" s="31">
        <f>SUMIF($G$8:$G$542,G523:G1040,$K$8:$K$542)</f>
        <v>0</v>
      </c>
      <c r="U523" s="32" t="str">
        <f t="shared" si="38"/>
        <v xml:space="preserve"> </v>
      </c>
    </row>
    <row r="524" spans="2:21" x14ac:dyDescent="0.25">
      <c r="B524" s="11"/>
      <c r="C524" s="12"/>
      <c r="D524" s="13"/>
      <c r="E524" s="13"/>
      <c r="F524" s="13"/>
      <c r="G524" s="12"/>
      <c r="H524" s="14"/>
      <c r="I524" s="14"/>
      <c r="J524" s="12"/>
      <c r="K524" s="15"/>
      <c r="L524" s="15"/>
      <c r="M524" s="15"/>
      <c r="N524" s="15"/>
      <c r="O524" s="15"/>
      <c r="P524" s="16" t="str">
        <f t="shared" si="36"/>
        <v xml:space="preserve"> </v>
      </c>
      <c r="Q524" s="17">
        <f t="shared" si="37"/>
        <v>0</v>
      </c>
      <c r="R524" s="65"/>
      <c r="S524" s="66">
        <f t="shared" si="35"/>
        <v>0</v>
      </c>
      <c r="T524" s="31">
        <f>SUMIF($G$8:$G$542,G524:G1041,$K$8:$K$542)</f>
        <v>0</v>
      </c>
      <c r="U524" s="32" t="str">
        <f t="shared" si="38"/>
        <v xml:space="preserve"> </v>
      </c>
    </row>
    <row r="525" spans="2:21" x14ac:dyDescent="0.25">
      <c r="B525" s="11"/>
      <c r="C525" s="12"/>
      <c r="D525" s="13"/>
      <c r="E525" s="13"/>
      <c r="F525" s="13"/>
      <c r="G525" s="12"/>
      <c r="H525" s="14"/>
      <c r="I525" s="14"/>
      <c r="J525" s="12"/>
      <c r="K525" s="15"/>
      <c r="L525" s="15"/>
      <c r="M525" s="15"/>
      <c r="N525" s="15"/>
      <c r="O525" s="15"/>
      <c r="P525" s="16" t="str">
        <f t="shared" si="36"/>
        <v xml:space="preserve"> </v>
      </c>
      <c r="Q525" s="17">
        <f t="shared" si="37"/>
        <v>0</v>
      </c>
      <c r="R525" s="65"/>
      <c r="S525" s="66">
        <f t="shared" si="35"/>
        <v>0</v>
      </c>
      <c r="T525" s="31">
        <f>SUMIF($G$8:$G$542,G525:G1042,$K$8:$K$542)</f>
        <v>0</v>
      </c>
      <c r="U525" s="32" t="str">
        <f t="shared" si="38"/>
        <v xml:space="preserve"> </v>
      </c>
    </row>
    <row r="526" spans="2:21" x14ac:dyDescent="0.25">
      <c r="B526" s="11"/>
      <c r="C526" s="12"/>
      <c r="D526" s="13"/>
      <c r="E526" s="13"/>
      <c r="F526" s="13"/>
      <c r="G526" s="12"/>
      <c r="H526" s="14"/>
      <c r="I526" s="14"/>
      <c r="J526" s="12"/>
      <c r="K526" s="15"/>
      <c r="L526" s="15"/>
      <c r="M526" s="15"/>
      <c r="N526" s="15"/>
      <c r="O526" s="15"/>
      <c r="P526" s="16" t="str">
        <f t="shared" si="36"/>
        <v xml:space="preserve"> </v>
      </c>
      <c r="Q526" s="17">
        <f t="shared" si="37"/>
        <v>0</v>
      </c>
      <c r="R526" s="65"/>
      <c r="S526" s="66">
        <f t="shared" si="35"/>
        <v>0</v>
      </c>
      <c r="T526" s="31">
        <f>SUMIF($G$8:$G$542,G526:G1043,$K$8:$K$542)</f>
        <v>0</v>
      </c>
      <c r="U526" s="32" t="str">
        <f t="shared" si="38"/>
        <v xml:space="preserve"> </v>
      </c>
    </row>
    <row r="527" spans="2:21" x14ac:dyDescent="0.25">
      <c r="B527" s="11"/>
      <c r="C527" s="12"/>
      <c r="D527" s="13"/>
      <c r="E527" s="13"/>
      <c r="F527" s="13"/>
      <c r="G527" s="12"/>
      <c r="H527" s="14"/>
      <c r="I527" s="14"/>
      <c r="J527" s="12"/>
      <c r="K527" s="15"/>
      <c r="L527" s="15"/>
      <c r="M527" s="15"/>
      <c r="N527" s="15"/>
      <c r="O527" s="15"/>
      <c r="P527" s="16" t="str">
        <f t="shared" si="36"/>
        <v xml:space="preserve"> </v>
      </c>
      <c r="Q527" s="17">
        <f t="shared" si="37"/>
        <v>0</v>
      </c>
      <c r="R527" s="65"/>
      <c r="S527" s="66">
        <f t="shared" si="35"/>
        <v>0</v>
      </c>
      <c r="T527" s="31">
        <f>SUMIF($G$8:$G$542,G527:G1044,$K$8:$K$542)</f>
        <v>0</v>
      </c>
      <c r="U527" s="32" t="str">
        <f t="shared" si="38"/>
        <v xml:space="preserve"> </v>
      </c>
    </row>
    <row r="528" spans="2:21" x14ac:dyDescent="0.25">
      <c r="B528" s="11"/>
      <c r="C528" s="12"/>
      <c r="D528" s="13"/>
      <c r="E528" s="13"/>
      <c r="F528" s="13"/>
      <c r="G528" s="12"/>
      <c r="H528" s="14"/>
      <c r="I528" s="14"/>
      <c r="J528" s="12"/>
      <c r="K528" s="15"/>
      <c r="L528" s="15"/>
      <c r="M528" s="15"/>
      <c r="N528" s="15"/>
      <c r="O528" s="15"/>
      <c r="P528" s="16" t="str">
        <f t="shared" si="36"/>
        <v xml:space="preserve"> </v>
      </c>
      <c r="Q528" s="17">
        <f t="shared" si="37"/>
        <v>0</v>
      </c>
      <c r="R528" s="65"/>
      <c r="S528" s="66">
        <f t="shared" si="35"/>
        <v>0</v>
      </c>
      <c r="T528" s="31">
        <f>SUMIF($G$8:$G$542,G528:G1045,$K$8:$K$542)</f>
        <v>0</v>
      </c>
      <c r="U528" s="32" t="str">
        <f t="shared" si="38"/>
        <v xml:space="preserve"> </v>
      </c>
    </row>
    <row r="529" spans="2:21" x14ac:dyDescent="0.25">
      <c r="B529" s="11"/>
      <c r="C529" s="12"/>
      <c r="D529" s="13"/>
      <c r="E529" s="13"/>
      <c r="F529" s="13"/>
      <c r="G529" s="12"/>
      <c r="H529" s="14"/>
      <c r="I529" s="14"/>
      <c r="J529" s="12"/>
      <c r="K529" s="15"/>
      <c r="L529" s="15"/>
      <c r="M529" s="15"/>
      <c r="N529" s="15"/>
      <c r="O529" s="15"/>
      <c r="P529" s="16" t="str">
        <f t="shared" si="36"/>
        <v xml:space="preserve"> </v>
      </c>
      <c r="Q529" s="17">
        <f t="shared" si="37"/>
        <v>0</v>
      </c>
      <c r="R529" s="65"/>
      <c r="S529" s="66">
        <f t="shared" si="35"/>
        <v>0</v>
      </c>
      <c r="T529" s="31">
        <f>SUMIF($G$8:$G$542,G529:G1046,$K$8:$K$542)</f>
        <v>0</v>
      </c>
      <c r="U529" s="32" t="str">
        <f t="shared" si="38"/>
        <v xml:space="preserve"> </v>
      </c>
    </row>
    <row r="530" spans="2:21" x14ac:dyDescent="0.25">
      <c r="B530" s="11"/>
      <c r="C530" s="12"/>
      <c r="D530" s="13"/>
      <c r="E530" s="13"/>
      <c r="F530" s="13"/>
      <c r="G530" s="12"/>
      <c r="H530" s="14"/>
      <c r="I530" s="14"/>
      <c r="J530" s="12"/>
      <c r="K530" s="15"/>
      <c r="L530" s="15"/>
      <c r="M530" s="15"/>
      <c r="N530" s="15"/>
      <c r="O530" s="15"/>
      <c r="P530" s="16" t="str">
        <f t="shared" si="36"/>
        <v xml:space="preserve"> </v>
      </c>
      <c r="Q530" s="17">
        <f t="shared" si="37"/>
        <v>0</v>
      </c>
      <c r="R530" s="65"/>
      <c r="S530" s="66">
        <f t="shared" si="35"/>
        <v>0</v>
      </c>
      <c r="T530" s="31">
        <f>SUMIF($G$8:$G$542,G530:G1047,$K$8:$K$542)</f>
        <v>0</v>
      </c>
      <c r="U530" s="32" t="str">
        <f t="shared" si="38"/>
        <v xml:space="preserve"> </v>
      </c>
    </row>
    <row r="531" spans="2:21" x14ac:dyDescent="0.25">
      <c r="B531" s="11"/>
      <c r="C531" s="12"/>
      <c r="D531" s="13"/>
      <c r="E531" s="13"/>
      <c r="F531" s="13"/>
      <c r="G531" s="12"/>
      <c r="H531" s="14"/>
      <c r="I531" s="14"/>
      <c r="J531" s="12"/>
      <c r="K531" s="15"/>
      <c r="L531" s="15"/>
      <c r="M531" s="15"/>
      <c r="N531" s="15"/>
      <c r="O531" s="15"/>
      <c r="P531" s="16" t="str">
        <f t="shared" si="36"/>
        <v xml:space="preserve"> </v>
      </c>
      <c r="Q531" s="17">
        <f t="shared" si="37"/>
        <v>0</v>
      </c>
      <c r="R531" s="65"/>
      <c r="S531" s="66">
        <f t="shared" si="35"/>
        <v>0</v>
      </c>
      <c r="T531" s="31">
        <f>SUMIF($G$8:$G$542,G531:G1048,$K$8:$K$542)</f>
        <v>0</v>
      </c>
      <c r="U531" s="32" t="str">
        <f t="shared" si="38"/>
        <v xml:space="preserve"> </v>
      </c>
    </row>
    <row r="532" spans="2:21" x14ac:dyDescent="0.25">
      <c r="B532" s="11"/>
      <c r="C532" s="12"/>
      <c r="D532" s="13"/>
      <c r="E532" s="13"/>
      <c r="F532" s="13"/>
      <c r="G532" s="12"/>
      <c r="H532" s="14"/>
      <c r="I532" s="14"/>
      <c r="J532" s="12"/>
      <c r="K532" s="15"/>
      <c r="L532" s="15"/>
      <c r="M532" s="15"/>
      <c r="N532" s="15"/>
      <c r="O532" s="15"/>
      <c r="P532" s="16" t="str">
        <f t="shared" si="36"/>
        <v xml:space="preserve"> </v>
      </c>
      <c r="Q532" s="17">
        <f t="shared" si="37"/>
        <v>0</v>
      </c>
      <c r="R532" s="65"/>
      <c r="S532" s="66">
        <f t="shared" si="35"/>
        <v>0</v>
      </c>
      <c r="T532" s="31">
        <f>SUMIF($G$8:$G$542,G532:G1049,$K$8:$K$542)</f>
        <v>0</v>
      </c>
      <c r="U532" s="32" t="str">
        <f t="shared" si="38"/>
        <v xml:space="preserve"> </v>
      </c>
    </row>
    <row r="533" spans="2:21" x14ac:dyDescent="0.25">
      <c r="B533" s="11"/>
      <c r="C533" s="12"/>
      <c r="D533" s="13"/>
      <c r="E533" s="13"/>
      <c r="F533" s="13"/>
      <c r="G533" s="12"/>
      <c r="H533" s="14"/>
      <c r="I533" s="14"/>
      <c r="J533" s="12"/>
      <c r="K533" s="15"/>
      <c r="L533" s="15"/>
      <c r="M533" s="15"/>
      <c r="N533" s="15"/>
      <c r="O533" s="15"/>
      <c r="P533" s="16" t="str">
        <f t="shared" si="36"/>
        <v xml:space="preserve"> </v>
      </c>
      <c r="Q533" s="17">
        <f t="shared" si="37"/>
        <v>0</v>
      </c>
      <c r="R533" s="65"/>
      <c r="S533" s="66">
        <f t="shared" si="35"/>
        <v>0</v>
      </c>
      <c r="T533" s="31">
        <f>SUMIF($G$8:$G$542,G533:G1050,$K$8:$K$542)</f>
        <v>0</v>
      </c>
      <c r="U533" s="32" t="str">
        <f t="shared" si="38"/>
        <v xml:space="preserve"> </v>
      </c>
    </row>
    <row r="534" spans="2:21" x14ac:dyDescent="0.25">
      <c r="B534" s="11"/>
      <c r="C534" s="12"/>
      <c r="D534" s="13"/>
      <c r="E534" s="13"/>
      <c r="F534" s="13"/>
      <c r="G534" s="12"/>
      <c r="H534" s="14"/>
      <c r="I534" s="14"/>
      <c r="J534" s="12"/>
      <c r="K534" s="15"/>
      <c r="L534" s="15"/>
      <c r="M534" s="15"/>
      <c r="N534" s="15"/>
      <c r="O534" s="15"/>
      <c r="P534" s="16" t="str">
        <f t="shared" si="36"/>
        <v xml:space="preserve"> </v>
      </c>
      <c r="Q534" s="17">
        <f t="shared" si="37"/>
        <v>0</v>
      </c>
      <c r="R534" s="65"/>
      <c r="S534" s="66">
        <f t="shared" si="35"/>
        <v>0</v>
      </c>
      <c r="T534" s="31">
        <f>SUMIF($G$8:$G$542,G534:G1051,$K$8:$K$542)</f>
        <v>0</v>
      </c>
      <c r="U534" s="32" t="str">
        <f t="shared" si="38"/>
        <v xml:space="preserve"> </v>
      </c>
    </row>
    <row r="535" spans="2:21" x14ac:dyDescent="0.25">
      <c r="B535" s="11"/>
      <c r="C535" s="12"/>
      <c r="D535" s="13"/>
      <c r="E535" s="13"/>
      <c r="F535" s="13"/>
      <c r="G535" s="12"/>
      <c r="H535" s="14"/>
      <c r="I535" s="14"/>
      <c r="J535" s="12"/>
      <c r="K535" s="15"/>
      <c r="L535" s="15"/>
      <c r="M535" s="15"/>
      <c r="N535" s="15"/>
      <c r="O535" s="15"/>
      <c r="P535" s="16" t="str">
        <f t="shared" si="36"/>
        <v xml:space="preserve"> </v>
      </c>
      <c r="Q535" s="17">
        <f t="shared" si="37"/>
        <v>0</v>
      </c>
      <c r="R535" s="65"/>
      <c r="S535" s="66">
        <f t="shared" si="35"/>
        <v>0</v>
      </c>
      <c r="T535" s="31">
        <f>SUMIF($G$8:$G$542,G535:G1052,$K$8:$K$542)</f>
        <v>0</v>
      </c>
      <c r="U535" s="32" t="str">
        <f t="shared" si="38"/>
        <v xml:space="preserve"> </v>
      </c>
    </row>
    <row r="536" spans="2:21" x14ac:dyDescent="0.25">
      <c r="B536" s="11"/>
      <c r="C536" s="12"/>
      <c r="D536" s="13"/>
      <c r="E536" s="13"/>
      <c r="F536" s="13"/>
      <c r="G536" s="12"/>
      <c r="H536" s="14"/>
      <c r="I536" s="14"/>
      <c r="J536" s="12"/>
      <c r="K536" s="15"/>
      <c r="L536" s="15"/>
      <c r="M536" s="15"/>
      <c r="N536" s="15"/>
      <c r="O536" s="15"/>
      <c r="P536" s="16" t="str">
        <f t="shared" si="36"/>
        <v xml:space="preserve"> </v>
      </c>
      <c r="Q536" s="17">
        <f t="shared" si="37"/>
        <v>0</v>
      </c>
      <c r="R536" s="65"/>
      <c r="S536" s="66">
        <f t="shared" si="35"/>
        <v>0</v>
      </c>
      <c r="T536" s="31">
        <f>SUMIF($G$8:$G$542,G536:G1053,$K$8:$K$542)</f>
        <v>0</v>
      </c>
      <c r="U536" s="32" t="str">
        <f t="shared" si="38"/>
        <v xml:space="preserve"> </v>
      </c>
    </row>
    <row r="537" spans="2:21" x14ac:dyDescent="0.25">
      <c r="B537" s="11"/>
      <c r="C537" s="12"/>
      <c r="D537" s="13"/>
      <c r="E537" s="13"/>
      <c r="F537" s="13"/>
      <c r="G537" s="12"/>
      <c r="H537" s="14"/>
      <c r="I537" s="14"/>
      <c r="J537" s="12"/>
      <c r="K537" s="15"/>
      <c r="L537" s="15"/>
      <c r="M537" s="15"/>
      <c r="N537" s="15"/>
      <c r="O537" s="15"/>
      <c r="P537" s="16" t="str">
        <f t="shared" si="36"/>
        <v xml:space="preserve"> </v>
      </c>
      <c r="Q537" s="17">
        <f t="shared" si="37"/>
        <v>0</v>
      </c>
      <c r="R537" s="65"/>
      <c r="S537" s="66">
        <f t="shared" si="35"/>
        <v>0</v>
      </c>
      <c r="T537" s="31">
        <f>SUMIF($G$8:$G$542,G537:G1054,$K$8:$K$542)</f>
        <v>0</v>
      </c>
      <c r="U537" s="32" t="str">
        <f t="shared" si="38"/>
        <v xml:space="preserve"> </v>
      </c>
    </row>
    <row r="538" spans="2:21" x14ac:dyDescent="0.25">
      <c r="B538" s="11"/>
      <c r="C538" s="12"/>
      <c r="D538" s="13"/>
      <c r="E538" s="13"/>
      <c r="F538" s="13"/>
      <c r="G538" s="12"/>
      <c r="H538" s="14"/>
      <c r="I538" s="14"/>
      <c r="J538" s="12"/>
      <c r="K538" s="15"/>
      <c r="L538" s="15"/>
      <c r="M538" s="15"/>
      <c r="N538" s="15"/>
      <c r="O538" s="15"/>
      <c r="P538" s="16" t="str">
        <f t="shared" si="32"/>
        <v xml:space="preserve"> </v>
      </c>
      <c r="Q538" s="17">
        <f t="shared" si="33"/>
        <v>0</v>
      </c>
      <c r="R538" s="65"/>
      <c r="S538" s="66">
        <f t="shared" si="30"/>
        <v>0</v>
      </c>
      <c r="T538" s="31">
        <f>SUMIF($G$8:$G$542,G538:G990,$K$8:$K$542)</f>
        <v>0</v>
      </c>
      <c r="U538" s="32" t="str">
        <f t="shared" si="34"/>
        <v xml:space="preserve"> </v>
      </c>
    </row>
    <row r="539" spans="2:21" x14ac:dyDescent="0.25">
      <c r="B539" s="11"/>
      <c r="C539" s="12"/>
      <c r="D539" s="13"/>
      <c r="E539" s="13"/>
      <c r="F539" s="13"/>
      <c r="G539" s="12"/>
      <c r="H539" s="14"/>
      <c r="I539" s="14"/>
      <c r="J539" s="12"/>
      <c r="K539" s="15"/>
      <c r="L539" s="15"/>
      <c r="M539" s="15"/>
      <c r="N539" s="15"/>
      <c r="O539" s="15"/>
      <c r="P539" s="16" t="str">
        <f t="shared" si="32"/>
        <v xml:space="preserve"> </v>
      </c>
      <c r="Q539" s="17">
        <f t="shared" si="33"/>
        <v>0</v>
      </c>
      <c r="R539" s="65"/>
      <c r="S539" s="66">
        <f t="shared" si="30"/>
        <v>0</v>
      </c>
      <c r="T539" s="31">
        <f>SUMIF($G$8:$G$542,G539:G991,$K$8:$K$542)</f>
        <v>0</v>
      </c>
      <c r="U539" s="32" t="str">
        <f t="shared" si="34"/>
        <v xml:space="preserve"> </v>
      </c>
    </row>
    <row r="540" spans="2:21" x14ac:dyDescent="0.25">
      <c r="B540" s="11"/>
      <c r="C540" s="12"/>
      <c r="D540" s="13"/>
      <c r="E540" s="13"/>
      <c r="F540" s="13"/>
      <c r="G540" s="12"/>
      <c r="H540" s="14"/>
      <c r="I540" s="14"/>
      <c r="J540" s="12"/>
      <c r="K540" s="15"/>
      <c r="L540" s="15"/>
      <c r="M540" s="15"/>
      <c r="N540" s="15"/>
      <c r="O540" s="15"/>
      <c r="P540" s="16" t="str">
        <f t="shared" si="32"/>
        <v xml:space="preserve"> </v>
      </c>
      <c r="Q540" s="17">
        <f t="shared" si="33"/>
        <v>0</v>
      </c>
      <c r="R540" s="65"/>
      <c r="S540" s="66">
        <f t="shared" si="30"/>
        <v>0</v>
      </c>
      <c r="T540" s="31">
        <f>SUMIF($G$8:$G$542,G540:G992,$K$8:$K$542)</f>
        <v>0</v>
      </c>
      <c r="U540" s="32" t="str">
        <f t="shared" si="34"/>
        <v xml:space="preserve"> </v>
      </c>
    </row>
    <row r="541" spans="2:21" x14ac:dyDescent="0.25">
      <c r="B541" s="11"/>
      <c r="C541" s="12"/>
      <c r="D541" s="13"/>
      <c r="E541" s="13"/>
      <c r="F541" s="13"/>
      <c r="G541" s="12"/>
      <c r="H541" s="14"/>
      <c r="I541" s="14"/>
      <c r="J541" s="12"/>
      <c r="K541" s="15"/>
      <c r="L541" s="15"/>
      <c r="M541" s="15"/>
      <c r="N541" s="15"/>
      <c r="O541" s="15"/>
      <c r="P541" s="16" t="str">
        <f t="shared" si="32"/>
        <v xml:space="preserve"> </v>
      </c>
      <c r="Q541" s="17">
        <f t="shared" si="33"/>
        <v>0</v>
      </c>
      <c r="R541" s="65"/>
      <c r="S541" s="66">
        <f t="shared" si="30"/>
        <v>0</v>
      </c>
      <c r="T541" s="31">
        <f>SUMIF($G$8:$G$542,G541:G993,$K$8:$K$542)</f>
        <v>0</v>
      </c>
      <c r="U541" s="32" t="str">
        <f t="shared" si="34"/>
        <v xml:space="preserve"> </v>
      </c>
    </row>
    <row r="542" spans="2:21" x14ac:dyDescent="0.25">
      <c r="B542" s="11"/>
      <c r="C542" s="12"/>
      <c r="D542" s="13"/>
      <c r="E542" s="13"/>
      <c r="F542" s="13"/>
      <c r="G542" s="12"/>
      <c r="H542" s="14"/>
      <c r="I542" s="14"/>
      <c r="J542" s="12"/>
      <c r="K542" s="15"/>
      <c r="L542" s="15"/>
      <c r="M542" s="15"/>
      <c r="N542" s="15"/>
      <c r="O542" s="15"/>
      <c r="P542" s="16" t="str">
        <f t="shared" si="32"/>
        <v xml:space="preserve"> </v>
      </c>
      <c r="Q542" s="17">
        <f t="shared" si="33"/>
        <v>0</v>
      </c>
      <c r="R542" s="18"/>
      <c r="S542" s="19">
        <f t="shared" ref="S542" si="39">+Q542-R542</f>
        <v>0</v>
      </c>
      <c r="T542" s="31">
        <f>SUMIF($G$8:$G$542,G542:G994,$K$8:$K$542)</f>
        <v>0</v>
      </c>
      <c r="U542" s="32" t="str">
        <f t="shared" si="34"/>
        <v xml:space="preserve"> </v>
      </c>
    </row>
    <row r="543" spans="2:21" ht="4.5" customHeight="1" x14ac:dyDescent="0.25">
      <c r="S543" s="22"/>
    </row>
    <row r="544" spans="2:21" s="24" customFormat="1" ht="21" customHeight="1" x14ac:dyDescent="0.25">
      <c r="B544" s="128" t="s">
        <v>11</v>
      </c>
      <c r="C544" s="128"/>
      <c r="D544" s="128"/>
      <c r="E544" s="128"/>
      <c r="F544" s="128"/>
      <c r="G544" s="128"/>
      <c r="H544" s="128"/>
      <c r="I544" s="128"/>
      <c r="J544" s="129"/>
      <c r="K544" s="23">
        <f>SUBTOTAL(9,K8:K542)</f>
        <v>0</v>
      </c>
      <c r="L544" s="23">
        <f>SUBTOTAL(9,L8:L542)</f>
        <v>0</v>
      </c>
      <c r="M544" s="23">
        <f>SUBTOTAL(9,M8:M542)</f>
        <v>0</v>
      </c>
      <c r="N544" s="23">
        <f>SUBTOTAL(9,N8:N542)</f>
        <v>0</v>
      </c>
      <c r="O544" s="23">
        <f>SUBTOTAL(9,O8:O542)</f>
        <v>0</v>
      </c>
      <c r="Q544" s="23">
        <f>SUBTOTAL(9,Q8:Q542)</f>
        <v>0</v>
      </c>
      <c r="R544" s="23">
        <f>SUBTOTAL(9,R8:R542)</f>
        <v>0</v>
      </c>
      <c r="S544" s="23">
        <f>SUBTOTAL(9,S8:S542)</f>
        <v>0</v>
      </c>
    </row>
  </sheetData>
  <protectedRanges>
    <protectedRange password="F80F" sqref="Q7" name="Range1_1_4_2"/>
    <protectedRange password="F80F" sqref="P7" name="Range1_1_4_1_1"/>
    <protectedRange password="F80F" sqref="Q5:Q6" name="Range1_4_1_1"/>
    <protectedRange password="F80F" sqref="P5:P6" name="Range1_2_1_1_1_1_1_1"/>
  </protectedRanges>
  <autoFilter ref="B7:W542"/>
  <mergeCells count="17">
    <mergeCell ref="H4:I4"/>
    <mergeCell ref="B5:B6"/>
    <mergeCell ref="C5:C6"/>
    <mergeCell ref="D5:D6"/>
    <mergeCell ref="E5:E6"/>
    <mergeCell ref="F5:F6"/>
    <mergeCell ref="I5:I6"/>
    <mergeCell ref="S5:S6"/>
    <mergeCell ref="T5:T6"/>
    <mergeCell ref="B544:J544"/>
    <mergeCell ref="J5:J6"/>
    <mergeCell ref="K5:K6"/>
    <mergeCell ref="M5:M6"/>
    <mergeCell ref="O5:O6"/>
    <mergeCell ref="R5:R6"/>
    <mergeCell ref="L5:L6"/>
    <mergeCell ref="N5:N6"/>
  </mergeCells>
  <printOptions horizontalCentered="1"/>
  <pageMargins left="0" right="0" top="0" bottom="0" header="0" footer="0"/>
  <pageSetup paperSize="256" scale="55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W401"/>
  <sheetViews>
    <sheetView showGridLines="0" zoomScale="80" zoomScaleNormal="80" workbookViewId="0">
      <pane xSplit="9" ySplit="7" topLeftCell="J392" activePane="bottomRight" state="frozen"/>
      <selection pane="topRight" activeCell="J1" sqref="J1"/>
      <selection pane="bottomLeft" activeCell="A8" sqref="A8"/>
      <selection pane="bottomRight" activeCell="Q8" sqref="Q8:Q398"/>
    </sheetView>
  </sheetViews>
  <sheetFormatPr defaultRowHeight="15" x14ac:dyDescent="0.25"/>
  <cols>
    <col min="1" max="1" width="1.7109375" customWidth="1"/>
    <col min="2" max="2" width="4.5703125" customWidth="1"/>
    <col min="3" max="3" width="8.5703125" customWidth="1"/>
    <col min="4" max="4" width="12" customWidth="1"/>
    <col min="5" max="5" width="20.28515625" customWidth="1"/>
    <col min="6" max="6" width="5.7109375" customWidth="1"/>
    <col min="7" max="7" width="13.140625" customWidth="1"/>
    <col min="8" max="8" width="18.7109375" customWidth="1"/>
    <col min="9" max="9" width="23.7109375" customWidth="1"/>
    <col min="10" max="11" width="13.5703125" customWidth="1"/>
    <col min="12" max="15" width="7" customWidth="1"/>
    <col min="16" max="16" width="11.42578125" customWidth="1"/>
    <col min="17" max="17" width="16.140625" customWidth="1"/>
    <col min="18" max="18" width="10.5703125" style="7" hidden="1" customWidth="1"/>
    <col min="19" max="19" width="0" style="10" hidden="1" customWidth="1"/>
  </cols>
  <sheetData>
    <row r="1" spans="2:23" ht="16.5" x14ac:dyDescent="0.25">
      <c r="B1" s="1" t="s">
        <v>72</v>
      </c>
      <c r="C1" s="2"/>
      <c r="G1" s="3"/>
      <c r="I1" s="5" t="s">
        <v>0</v>
      </c>
      <c r="J1" s="6" t="s">
        <v>80</v>
      </c>
      <c r="K1" s="6"/>
      <c r="L1" s="6"/>
      <c r="M1" s="6"/>
      <c r="N1" s="6"/>
      <c r="O1" s="6"/>
      <c r="P1" s="4" t="s">
        <v>17</v>
      </c>
      <c r="S1" s="4"/>
    </row>
    <row r="2" spans="2:23" ht="16.5" x14ac:dyDescent="0.25">
      <c r="B2" s="1" t="s">
        <v>82</v>
      </c>
      <c r="C2" s="2"/>
      <c r="G2" s="3"/>
      <c r="H2" s="4"/>
      <c r="I2" s="3"/>
      <c r="J2" s="6" t="s">
        <v>81</v>
      </c>
      <c r="K2" s="6"/>
      <c r="L2" s="6"/>
      <c r="M2" s="6"/>
      <c r="N2" s="6"/>
      <c r="O2" s="6"/>
      <c r="P2" s="4" t="s">
        <v>61</v>
      </c>
      <c r="S2" s="4"/>
    </row>
    <row r="3" spans="2:23" ht="16.5" customHeight="1" x14ac:dyDescent="0.25">
      <c r="B3" s="1" t="str">
        <f>LMJ!B3</f>
        <v>Periode : 01 - 13 NOVEMBER 2021</v>
      </c>
      <c r="C3" s="2"/>
      <c r="G3" s="3"/>
      <c r="H3" s="25"/>
      <c r="I3" s="25"/>
      <c r="J3" s="6"/>
      <c r="K3" s="6"/>
      <c r="L3" s="6"/>
      <c r="M3" s="6"/>
      <c r="N3" s="6"/>
      <c r="O3" s="6"/>
      <c r="P3" s="4"/>
      <c r="Q3" s="4"/>
      <c r="S3" s="4"/>
    </row>
    <row r="4" spans="2:23" ht="17.25" customHeight="1" x14ac:dyDescent="0.25">
      <c r="B4" s="1"/>
      <c r="C4" s="2"/>
      <c r="G4" s="3"/>
      <c r="H4" s="126"/>
      <c r="I4" s="126"/>
      <c r="J4" s="6"/>
      <c r="K4" s="6"/>
      <c r="L4" s="6"/>
      <c r="M4" s="6"/>
      <c r="N4" s="6"/>
      <c r="O4" s="6"/>
      <c r="P4" s="4"/>
      <c r="Q4" s="4"/>
      <c r="S4" s="4"/>
    </row>
    <row r="5" spans="2:23" ht="15" customHeight="1" x14ac:dyDescent="0.25">
      <c r="B5" s="123" t="s">
        <v>1</v>
      </c>
      <c r="C5" s="123" t="s">
        <v>2</v>
      </c>
      <c r="D5" s="123" t="s">
        <v>3</v>
      </c>
      <c r="E5" s="123" t="s">
        <v>4</v>
      </c>
      <c r="F5" s="123" t="s">
        <v>5</v>
      </c>
      <c r="G5" s="75" t="s">
        <v>6</v>
      </c>
      <c r="H5" s="75" t="s">
        <v>7</v>
      </c>
      <c r="I5" s="123" t="s">
        <v>8</v>
      </c>
      <c r="J5" s="123" t="s">
        <v>9</v>
      </c>
      <c r="K5" s="124" t="s">
        <v>60</v>
      </c>
      <c r="L5" s="124" t="s">
        <v>75</v>
      </c>
      <c r="M5" s="124" t="s">
        <v>59</v>
      </c>
      <c r="N5" s="124" t="s">
        <v>76</v>
      </c>
      <c r="O5" s="124" t="s">
        <v>57</v>
      </c>
      <c r="P5" s="27" t="s">
        <v>10</v>
      </c>
      <c r="Q5" s="27" t="s">
        <v>11</v>
      </c>
      <c r="R5" s="125" t="s">
        <v>12</v>
      </c>
      <c r="S5" s="127" t="s">
        <v>13</v>
      </c>
      <c r="T5" s="122" t="s">
        <v>18</v>
      </c>
      <c r="U5" s="28"/>
    </row>
    <row r="6" spans="2:23" ht="24.75" customHeight="1" x14ac:dyDescent="0.25">
      <c r="B6" s="123"/>
      <c r="C6" s="123"/>
      <c r="D6" s="123"/>
      <c r="E6" s="123"/>
      <c r="F6" s="123"/>
      <c r="G6" s="75" t="s">
        <v>14</v>
      </c>
      <c r="H6" s="75" t="s">
        <v>14</v>
      </c>
      <c r="I6" s="123"/>
      <c r="J6" s="123"/>
      <c r="K6" s="124"/>
      <c r="L6" s="124"/>
      <c r="M6" s="124"/>
      <c r="N6" s="124"/>
      <c r="O6" s="124"/>
      <c r="P6" s="27" t="s">
        <v>15</v>
      </c>
      <c r="Q6" s="27" t="s">
        <v>16</v>
      </c>
      <c r="R6" s="125"/>
      <c r="S6" s="127"/>
      <c r="T6" s="122"/>
      <c r="U6" s="29"/>
    </row>
    <row r="7" spans="2:23" ht="7.5" customHeight="1" x14ac:dyDescent="0.25">
      <c r="C7" s="3"/>
      <c r="G7" s="3"/>
      <c r="H7" s="4"/>
      <c r="J7" s="3"/>
      <c r="K7" s="8"/>
      <c r="L7" s="8"/>
      <c r="M7" s="8"/>
      <c r="N7" s="8"/>
      <c r="O7" s="8"/>
      <c r="P7" s="9"/>
      <c r="Q7" s="9"/>
      <c r="T7" s="30"/>
      <c r="U7" s="29"/>
    </row>
    <row r="8" spans="2:23" x14ac:dyDescent="0.25">
      <c r="B8" s="11"/>
      <c r="C8" s="12"/>
      <c r="D8" s="13"/>
      <c r="E8" s="13"/>
      <c r="F8" s="13"/>
      <c r="G8" s="33"/>
      <c r="H8" s="14"/>
      <c r="I8" s="14"/>
      <c r="J8" s="12"/>
      <c r="K8" s="15"/>
      <c r="L8" s="15"/>
      <c r="M8" s="15"/>
      <c r="N8" s="15"/>
      <c r="O8" s="15"/>
      <c r="P8" s="16" t="str">
        <f>+IF(K8&lt;=0," ",IF(K8&lt;=10,"A",IF(K8&gt;=11,"B")))</f>
        <v xml:space="preserve"> </v>
      </c>
      <c r="Q8" s="17">
        <f>+IF(P8=" ",K8*0,IF(P8="A",K8*2500,IF(P8="B",K8*3000)))</f>
        <v>0</v>
      </c>
      <c r="R8" s="65"/>
      <c r="S8" s="66">
        <f t="shared" ref="S8:S77" si="0">+Q8-R8</f>
        <v>0</v>
      </c>
      <c r="T8" s="31">
        <f t="shared" ref="T8" si="1">SUMIF($G$8:$G$398,G8:G398,$K$8:$K$398)</f>
        <v>0</v>
      </c>
      <c r="U8" s="32" t="str">
        <f>+IF(T8=0," ",IF(T8&lt;=50,"OK",IF(T8&gt;=51,"LEBIH")))</f>
        <v xml:space="preserve"> </v>
      </c>
    </row>
    <row r="9" spans="2:23" x14ac:dyDescent="0.25">
      <c r="B9" s="11"/>
      <c r="C9" s="12"/>
      <c r="D9" s="13"/>
      <c r="E9" s="13"/>
      <c r="F9" s="13"/>
      <c r="G9" s="33"/>
      <c r="H9" s="14"/>
      <c r="I9" s="14"/>
      <c r="J9" s="12"/>
      <c r="K9" s="15"/>
      <c r="L9" s="15"/>
      <c r="M9" s="15"/>
      <c r="N9" s="15"/>
      <c r="O9" s="15"/>
      <c r="P9" s="16" t="str">
        <f t="shared" ref="P9:P72" si="2">+IF(K9&lt;=0," ",IF(K9&lt;=10,"A",IF(K9&gt;=11,"B")))</f>
        <v xml:space="preserve"> </v>
      </c>
      <c r="Q9" s="17">
        <f t="shared" ref="Q9:Q72" si="3">+IF(P9=" ",K9*0,IF(P9="A",K9*2500,IF(P9="B",K9*3000)))</f>
        <v>0</v>
      </c>
      <c r="R9" s="65"/>
      <c r="S9" s="66">
        <f t="shared" si="0"/>
        <v>0</v>
      </c>
      <c r="T9" s="31">
        <f t="shared" ref="T9:T40" si="4">SUMIF($G$8:$G$398,G9:G399,$K$8:$K$398)</f>
        <v>0</v>
      </c>
      <c r="U9" s="32" t="str">
        <f t="shared" ref="U9:U72" si="5">+IF(T9=0," ",IF(T9&lt;=50,"OK",IF(T9&gt;=51,"LEBIH")))</f>
        <v xml:space="preserve"> </v>
      </c>
    </row>
    <row r="10" spans="2:23" x14ac:dyDescent="0.25">
      <c r="B10" s="11"/>
      <c r="C10" s="12"/>
      <c r="D10" s="13"/>
      <c r="E10" s="13"/>
      <c r="F10" s="13"/>
      <c r="G10" s="33"/>
      <c r="H10" s="14"/>
      <c r="I10" s="14"/>
      <c r="J10" s="12"/>
      <c r="K10" s="15"/>
      <c r="L10" s="15"/>
      <c r="M10" s="15"/>
      <c r="N10" s="15"/>
      <c r="O10" s="15"/>
      <c r="P10" s="16" t="str">
        <f t="shared" si="2"/>
        <v xml:space="preserve"> </v>
      </c>
      <c r="Q10" s="17">
        <f t="shared" si="3"/>
        <v>0</v>
      </c>
      <c r="R10" s="65"/>
      <c r="S10" s="66">
        <f t="shared" si="0"/>
        <v>0</v>
      </c>
      <c r="T10" s="31">
        <f t="shared" si="4"/>
        <v>0</v>
      </c>
      <c r="U10" s="32" t="str">
        <f t="shared" si="5"/>
        <v xml:space="preserve"> </v>
      </c>
    </row>
    <row r="11" spans="2:23" x14ac:dyDescent="0.25">
      <c r="B11" s="11"/>
      <c r="C11" s="12"/>
      <c r="D11" s="13"/>
      <c r="E11" s="13"/>
      <c r="F11" s="13"/>
      <c r="G11" s="33"/>
      <c r="H11" s="14"/>
      <c r="I11" s="14"/>
      <c r="J11" s="12"/>
      <c r="K11" s="15"/>
      <c r="L11" s="15"/>
      <c r="M11" s="15"/>
      <c r="N11" s="15"/>
      <c r="O11" s="15"/>
      <c r="P11" s="16" t="str">
        <f t="shared" si="2"/>
        <v xml:space="preserve"> </v>
      </c>
      <c r="Q11" s="17">
        <f t="shared" si="3"/>
        <v>0</v>
      </c>
      <c r="R11" s="65"/>
      <c r="S11" s="66">
        <f t="shared" si="0"/>
        <v>0</v>
      </c>
      <c r="T11" s="31">
        <f t="shared" si="4"/>
        <v>0</v>
      </c>
      <c r="U11" s="32" t="str">
        <f t="shared" si="5"/>
        <v xml:space="preserve"> </v>
      </c>
    </row>
    <row r="12" spans="2:23" x14ac:dyDescent="0.25">
      <c r="B12" s="11"/>
      <c r="C12" s="12"/>
      <c r="D12" s="13"/>
      <c r="E12" s="13"/>
      <c r="F12" s="13"/>
      <c r="G12" s="33"/>
      <c r="H12" s="14"/>
      <c r="I12" s="14"/>
      <c r="J12" s="12"/>
      <c r="K12" s="15"/>
      <c r="L12" s="15"/>
      <c r="M12" s="15"/>
      <c r="N12" s="15"/>
      <c r="O12" s="15"/>
      <c r="P12" s="16" t="str">
        <f t="shared" si="2"/>
        <v xml:space="preserve"> </v>
      </c>
      <c r="Q12" s="17">
        <f t="shared" si="3"/>
        <v>0</v>
      </c>
      <c r="R12" s="65"/>
      <c r="S12" s="66">
        <f t="shared" si="0"/>
        <v>0</v>
      </c>
      <c r="T12" s="31">
        <f t="shared" si="4"/>
        <v>0</v>
      </c>
      <c r="U12" s="32" t="str">
        <f t="shared" si="5"/>
        <v xml:space="preserve"> </v>
      </c>
    </row>
    <row r="13" spans="2:23" x14ac:dyDescent="0.25">
      <c r="B13" s="11"/>
      <c r="C13" s="12"/>
      <c r="D13" s="13"/>
      <c r="E13" s="13"/>
      <c r="F13" s="13"/>
      <c r="G13" s="33"/>
      <c r="H13" s="14"/>
      <c r="I13" s="14"/>
      <c r="J13" s="12"/>
      <c r="K13" s="15"/>
      <c r="L13" s="15"/>
      <c r="M13" s="15"/>
      <c r="N13" s="15"/>
      <c r="O13" s="15"/>
      <c r="P13" s="16" t="str">
        <f t="shared" si="2"/>
        <v xml:space="preserve"> </v>
      </c>
      <c r="Q13" s="17">
        <f t="shared" si="3"/>
        <v>0</v>
      </c>
      <c r="R13" s="65"/>
      <c r="S13" s="66">
        <f t="shared" si="0"/>
        <v>0</v>
      </c>
      <c r="T13" s="31">
        <f t="shared" si="4"/>
        <v>0</v>
      </c>
      <c r="U13" s="32" t="str">
        <f t="shared" si="5"/>
        <v xml:space="preserve"> </v>
      </c>
    </row>
    <row r="14" spans="2:23" x14ac:dyDescent="0.25">
      <c r="B14" s="11"/>
      <c r="C14" s="12"/>
      <c r="D14" s="13"/>
      <c r="E14" s="13"/>
      <c r="F14" s="13"/>
      <c r="G14" s="33"/>
      <c r="H14" s="14"/>
      <c r="I14" s="14"/>
      <c r="J14" s="12"/>
      <c r="K14" s="15"/>
      <c r="L14" s="15"/>
      <c r="M14" s="15"/>
      <c r="N14" s="15"/>
      <c r="O14" s="15"/>
      <c r="P14" s="16" t="str">
        <f t="shared" si="2"/>
        <v xml:space="preserve"> </v>
      </c>
      <c r="Q14" s="17">
        <f t="shared" si="3"/>
        <v>0</v>
      </c>
      <c r="R14" s="65"/>
      <c r="S14" s="66">
        <f t="shared" si="0"/>
        <v>0</v>
      </c>
      <c r="T14" s="31">
        <f t="shared" si="4"/>
        <v>0</v>
      </c>
      <c r="U14" s="32" t="str">
        <f t="shared" si="5"/>
        <v xml:space="preserve"> </v>
      </c>
    </row>
    <row r="15" spans="2:23" x14ac:dyDescent="0.25">
      <c r="B15" s="11"/>
      <c r="C15" s="12"/>
      <c r="D15" s="13"/>
      <c r="E15" s="13"/>
      <c r="F15" s="13"/>
      <c r="G15" s="33"/>
      <c r="H15" s="14"/>
      <c r="I15" s="14"/>
      <c r="J15" s="12"/>
      <c r="K15" s="15"/>
      <c r="L15" s="15"/>
      <c r="M15" s="15"/>
      <c r="N15" s="15"/>
      <c r="O15" s="15"/>
      <c r="P15" s="16" t="str">
        <f t="shared" si="2"/>
        <v xml:space="preserve"> </v>
      </c>
      <c r="Q15" s="17">
        <f t="shared" si="3"/>
        <v>0</v>
      </c>
      <c r="R15" s="65"/>
      <c r="S15" s="66">
        <f t="shared" si="0"/>
        <v>0</v>
      </c>
      <c r="T15" s="31">
        <f t="shared" si="4"/>
        <v>0</v>
      </c>
      <c r="U15" s="32" t="str">
        <f t="shared" si="5"/>
        <v xml:space="preserve"> </v>
      </c>
      <c r="W15" s="10"/>
    </row>
    <row r="16" spans="2:23" x14ac:dyDescent="0.25">
      <c r="B16" s="11"/>
      <c r="C16" s="12"/>
      <c r="D16" s="13"/>
      <c r="E16" s="13"/>
      <c r="F16" s="13"/>
      <c r="G16" s="33"/>
      <c r="H16" s="14"/>
      <c r="I16" s="14"/>
      <c r="J16" s="12"/>
      <c r="K16" s="15"/>
      <c r="L16" s="15"/>
      <c r="M16" s="15"/>
      <c r="N16" s="15"/>
      <c r="O16" s="15"/>
      <c r="P16" s="16" t="str">
        <f t="shared" si="2"/>
        <v xml:space="preserve"> </v>
      </c>
      <c r="Q16" s="17">
        <f t="shared" si="3"/>
        <v>0</v>
      </c>
      <c r="R16" s="65"/>
      <c r="S16" s="66">
        <f t="shared" si="0"/>
        <v>0</v>
      </c>
      <c r="T16" s="31">
        <f t="shared" si="4"/>
        <v>0</v>
      </c>
      <c r="U16" s="32" t="str">
        <f t="shared" si="5"/>
        <v xml:space="preserve"> </v>
      </c>
      <c r="W16" s="10"/>
    </row>
    <row r="17" spans="2:23" x14ac:dyDescent="0.25">
      <c r="B17" s="11"/>
      <c r="C17" s="12"/>
      <c r="D17" s="13"/>
      <c r="E17" s="13"/>
      <c r="F17" s="13"/>
      <c r="G17" s="12"/>
      <c r="H17" s="14"/>
      <c r="I17" s="14"/>
      <c r="J17" s="12"/>
      <c r="K17" s="15"/>
      <c r="L17" s="15"/>
      <c r="M17" s="15"/>
      <c r="N17" s="15"/>
      <c r="O17" s="15"/>
      <c r="P17" s="16" t="str">
        <f t="shared" si="2"/>
        <v xml:space="preserve"> </v>
      </c>
      <c r="Q17" s="17">
        <f t="shared" si="3"/>
        <v>0</v>
      </c>
      <c r="R17" s="65"/>
      <c r="S17" s="66">
        <f t="shared" si="0"/>
        <v>0</v>
      </c>
      <c r="T17" s="31">
        <f t="shared" si="4"/>
        <v>0</v>
      </c>
      <c r="U17" s="32" t="str">
        <f t="shared" si="5"/>
        <v xml:space="preserve"> </v>
      </c>
      <c r="W17" s="10"/>
    </row>
    <row r="18" spans="2:23" x14ac:dyDescent="0.25">
      <c r="B18" s="11"/>
      <c r="C18" s="12"/>
      <c r="D18" s="13"/>
      <c r="E18" s="13"/>
      <c r="F18" s="13"/>
      <c r="G18" s="12"/>
      <c r="H18" s="14"/>
      <c r="I18" s="14"/>
      <c r="J18" s="12"/>
      <c r="K18" s="15"/>
      <c r="L18" s="15"/>
      <c r="M18" s="15"/>
      <c r="N18" s="15"/>
      <c r="O18" s="15"/>
      <c r="P18" s="16" t="str">
        <f t="shared" si="2"/>
        <v xml:space="preserve"> </v>
      </c>
      <c r="Q18" s="17">
        <f t="shared" si="3"/>
        <v>0</v>
      </c>
      <c r="R18" s="65"/>
      <c r="S18" s="66">
        <f t="shared" si="0"/>
        <v>0</v>
      </c>
      <c r="T18" s="31">
        <f t="shared" si="4"/>
        <v>0</v>
      </c>
      <c r="U18" s="32" t="str">
        <f t="shared" si="5"/>
        <v xml:space="preserve"> </v>
      </c>
      <c r="W18" s="10"/>
    </row>
    <row r="19" spans="2:23" x14ac:dyDescent="0.25">
      <c r="B19" s="11"/>
      <c r="C19" s="12"/>
      <c r="D19" s="13"/>
      <c r="E19" s="13"/>
      <c r="F19" s="13"/>
      <c r="G19" s="12"/>
      <c r="H19" s="14"/>
      <c r="I19" s="14"/>
      <c r="J19" s="12"/>
      <c r="K19" s="15"/>
      <c r="L19" s="15"/>
      <c r="M19" s="15"/>
      <c r="N19" s="15"/>
      <c r="O19" s="15"/>
      <c r="P19" s="16" t="str">
        <f t="shared" si="2"/>
        <v xml:space="preserve"> </v>
      </c>
      <c r="Q19" s="17">
        <f t="shared" si="3"/>
        <v>0</v>
      </c>
      <c r="R19" s="65"/>
      <c r="S19" s="66">
        <f t="shared" si="0"/>
        <v>0</v>
      </c>
      <c r="T19" s="31">
        <f t="shared" si="4"/>
        <v>0</v>
      </c>
      <c r="U19" s="32" t="str">
        <f t="shared" si="5"/>
        <v xml:space="preserve"> </v>
      </c>
    </row>
    <row r="20" spans="2:23" x14ac:dyDescent="0.25">
      <c r="B20" s="11"/>
      <c r="C20" s="12"/>
      <c r="D20" s="13"/>
      <c r="E20" s="13"/>
      <c r="F20" s="13"/>
      <c r="G20" s="12"/>
      <c r="H20" s="14"/>
      <c r="I20" s="14"/>
      <c r="J20" s="12"/>
      <c r="K20" s="15"/>
      <c r="L20" s="15"/>
      <c r="M20" s="15"/>
      <c r="N20" s="15"/>
      <c r="O20" s="15"/>
      <c r="P20" s="16" t="str">
        <f t="shared" si="2"/>
        <v xml:space="preserve"> </v>
      </c>
      <c r="Q20" s="17">
        <f t="shared" si="3"/>
        <v>0</v>
      </c>
      <c r="R20" s="65"/>
      <c r="S20" s="66">
        <f t="shared" si="0"/>
        <v>0</v>
      </c>
      <c r="T20" s="31">
        <f t="shared" si="4"/>
        <v>0</v>
      </c>
      <c r="U20" s="32" t="str">
        <f t="shared" si="5"/>
        <v xml:space="preserve"> </v>
      </c>
    </row>
    <row r="21" spans="2:23" x14ac:dyDescent="0.25">
      <c r="B21" s="11"/>
      <c r="C21" s="12"/>
      <c r="D21" s="13"/>
      <c r="E21" s="13"/>
      <c r="F21" s="13"/>
      <c r="G21" s="12"/>
      <c r="H21" s="14"/>
      <c r="I21" s="14"/>
      <c r="J21" s="12"/>
      <c r="K21" s="15"/>
      <c r="L21" s="15"/>
      <c r="M21" s="15"/>
      <c r="N21" s="15"/>
      <c r="O21" s="15"/>
      <c r="P21" s="16" t="str">
        <f t="shared" si="2"/>
        <v xml:space="preserve"> </v>
      </c>
      <c r="Q21" s="17">
        <f t="shared" si="3"/>
        <v>0</v>
      </c>
      <c r="R21" s="65"/>
      <c r="S21" s="66">
        <f t="shared" si="0"/>
        <v>0</v>
      </c>
      <c r="T21" s="31">
        <f t="shared" si="4"/>
        <v>0</v>
      </c>
      <c r="U21" s="32" t="str">
        <f t="shared" si="5"/>
        <v xml:space="preserve"> </v>
      </c>
    </row>
    <row r="22" spans="2:23" x14ac:dyDescent="0.25">
      <c r="B22" s="11"/>
      <c r="C22" s="12"/>
      <c r="D22" s="13"/>
      <c r="E22" s="13"/>
      <c r="F22" s="13"/>
      <c r="G22" s="12"/>
      <c r="H22" s="14"/>
      <c r="I22" s="14"/>
      <c r="J22" s="12"/>
      <c r="K22" s="15"/>
      <c r="L22" s="15"/>
      <c r="M22" s="15"/>
      <c r="N22" s="15"/>
      <c r="O22" s="15"/>
      <c r="P22" s="16" t="str">
        <f t="shared" si="2"/>
        <v xml:space="preserve"> </v>
      </c>
      <c r="Q22" s="17">
        <f t="shared" si="3"/>
        <v>0</v>
      </c>
      <c r="R22" s="65"/>
      <c r="S22" s="66">
        <f t="shared" si="0"/>
        <v>0</v>
      </c>
      <c r="T22" s="31">
        <f t="shared" si="4"/>
        <v>0</v>
      </c>
      <c r="U22" s="32" t="str">
        <f t="shared" si="5"/>
        <v xml:space="preserve"> </v>
      </c>
    </row>
    <row r="23" spans="2:23" x14ac:dyDescent="0.25">
      <c r="B23" s="11"/>
      <c r="C23" s="12"/>
      <c r="D23" s="13"/>
      <c r="E23" s="13"/>
      <c r="F23" s="13"/>
      <c r="G23" s="12"/>
      <c r="H23" s="14"/>
      <c r="I23" s="14"/>
      <c r="J23" s="12"/>
      <c r="K23" s="15"/>
      <c r="L23" s="15"/>
      <c r="M23" s="15"/>
      <c r="N23" s="15"/>
      <c r="O23" s="15"/>
      <c r="P23" s="16" t="str">
        <f t="shared" si="2"/>
        <v xml:space="preserve"> </v>
      </c>
      <c r="Q23" s="17">
        <f t="shared" si="3"/>
        <v>0</v>
      </c>
      <c r="R23" s="65"/>
      <c r="S23" s="66">
        <f t="shared" si="0"/>
        <v>0</v>
      </c>
      <c r="T23" s="31">
        <f t="shared" si="4"/>
        <v>0</v>
      </c>
      <c r="U23" s="32" t="str">
        <f t="shared" si="5"/>
        <v xml:space="preserve"> </v>
      </c>
    </row>
    <row r="24" spans="2:23" x14ac:dyDescent="0.25">
      <c r="B24" s="11"/>
      <c r="C24" s="12"/>
      <c r="D24" s="13"/>
      <c r="E24" s="13"/>
      <c r="F24" s="13"/>
      <c r="G24" s="12"/>
      <c r="H24" s="14"/>
      <c r="I24" s="14"/>
      <c r="J24" s="12"/>
      <c r="K24" s="15"/>
      <c r="L24" s="15"/>
      <c r="M24" s="15"/>
      <c r="N24" s="15"/>
      <c r="O24" s="15"/>
      <c r="P24" s="16" t="str">
        <f t="shared" si="2"/>
        <v xml:space="preserve"> </v>
      </c>
      <c r="Q24" s="17">
        <f t="shared" si="3"/>
        <v>0</v>
      </c>
      <c r="R24" s="65"/>
      <c r="S24" s="66">
        <f t="shared" si="0"/>
        <v>0</v>
      </c>
      <c r="T24" s="31">
        <f t="shared" si="4"/>
        <v>0</v>
      </c>
      <c r="U24" s="32" t="str">
        <f t="shared" si="5"/>
        <v xml:space="preserve"> </v>
      </c>
    </row>
    <row r="25" spans="2:23" x14ac:dyDescent="0.25">
      <c r="B25" s="11"/>
      <c r="C25" s="12"/>
      <c r="D25" s="13"/>
      <c r="E25" s="13"/>
      <c r="F25" s="13"/>
      <c r="G25" s="12"/>
      <c r="H25" s="14"/>
      <c r="I25" s="14"/>
      <c r="J25" s="12"/>
      <c r="K25" s="15"/>
      <c r="L25" s="15"/>
      <c r="M25" s="15"/>
      <c r="N25" s="15"/>
      <c r="O25" s="15"/>
      <c r="P25" s="16" t="str">
        <f t="shared" si="2"/>
        <v xml:space="preserve"> </v>
      </c>
      <c r="Q25" s="17">
        <f t="shared" si="3"/>
        <v>0</v>
      </c>
      <c r="R25" s="65"/>
      <c r="S25" s="66">
        <f t="shared" si="0"/>
        <v>0</v>
      </c>
      <c r="T25" s="31">
        <f t="shared" si="4"/>
        <v>0</v>
      </c>
      <c r="U25" s="32" t="str">
        <f t="shared" si="5"/>
        <v xml:space="preserve"> </v>
      </c>
    </row>
    <row r="26" spans="2:23" x14ac:dyDescent="0.25">
      <c r="B26" s="11"/>
      <c r="C26" s="12"/>
      <c r="D26" s="13"/>
      <c r="E26" s="13"/>
      <c r="F26" s="13"/>
      <c r="G26" s="12"/>
      <c r="H26" s="14"/>
      <c r="I26" s="14"/>
      <c r="J26" s="12"/>
      <c r="K26" s="15"/>
      <c r="L26" s="15"/>
      <c r="M26" s="15"/>
      <c r="N26" s="15"/>
      <c r="O26" s="15"/>
      <c r="P26" s="16" t="str">
        <f t="shared" si="2"/>
        <v xml:space="preserve"> </v>
      </c>
      <c r="Q26" s="17">
        <f t="shared" si="3"/>
        <v>0</v>
      </c>
      <c r="R26" s="65"/>
      <c r="S26" s="66">
        <f t="shared" si="0"/>
        <v>0</v>
      </c>
      <c r="T26" s="31">
        <f t="shared" si="4"/>
        <v>0</v>
      </c>
      <c r="U26" s="32" t="str">
        <f t="shared" si="5"/>
        <v xml:space="preserve"> </v>
      </c>
    </row>
    <row r="27" spans="2:23" x14ac:dyDescent="0.25">
      <c r="B27" s="11"/>
      <c r="C27" s="12"/>
      <c r="D27" s="13"/>
      <c r="E27" s="13"/>
      <c r="F27" s="13"/>
      <c r="G27" s="12"/>
      <c r="H27" s="14"/>
      <c r="I27" s="14"/>
      <c r="J27" s="12"/>
      <c r="K27" s="15"/>
      <c r="L27" s="15"/>
      <c r="M27" s="15"/>
      <c r="N27" s="15"/>
      <c r="O27" s="15"/>
      <c r="P27" s="16" t="str">
        <f t="shared" si="2"/>
        <v xml:space="preserve"> </v>
      </c>
      <c r="Q27" s="17">
        <f t="shared" si="3"/>
        <v>0</v>
      </c>
      <c r="R27" s="65"/>
      <c r="S27" s="66">
        <f t="shared" si="0"/>
        <v>0</v>
      </c>
      <c r="T27" s="31">
        <f t="shared" si="4"/>
        <v>0</v>
      </c>
      <c r="U27" s="32" t="str">
        <f t="shared" si="5"/>
        <v xml:space="preserve"> </v>
      </c>
    </row>
    <row r="28" spans="2:23" x14ac:dyDescent="0.25">
      <c r="B28" s="11"/>
      <c r="C28" s="12"/>
      <c r="D28" s="13"/>
      <c r="E28" s="13"/>
      <c r="F28" s="13"/>
      <c r="G28" s="12"/>
      <c r="H28" s="14"/>
      <c r="I28" s="14"/>
      <c r="J28" s="12"/>
      <c r="K28" s="15"/>
      <c r="L28" s="15"/>
      <c r="M28" s="15"/>
      <c r="N28" s="15"/>
      <c r="O28" s="15"/>
      <c r="P28" s="16" t="str">
        <f t="shared" si="2"/>
        <v xml:space="preserve"> </v>
      </c>
      <c r="Q28" s="17">
        <f t="shared" si="3"/>
        <v>0</v>
      </c>
      <c r="R28" s="65"/>
      <c r="S28" s="66">
        <f t="shared" si="0"/>
        <v>0</v>
      </c>
      <c r="T28" s="31">
        <f t="shared" si="4"/>
        <v>0</v>
      </c>
      <c r="U28" s="32" t="str">
        <f t="shared" si="5"/>
        <v xml:space="preserve"> </v>
      </c>
    </row>
    <row r="29" spans="2:23" x14ac:dyDescent="0.25">
      <c r="B29" s="11"/>
      <c r="C29" s="12"/>
      <c r="D29" s="13"/>
      <c r="E29" s="13"/>
      <c r="F29" s="13"/>
      <c r="G29" s="12"/>
      <c r="H29" s="14"/>
      <c r="I29" s="14"/>
      <c r="J29" s="12"/>
      <c r="K29" s="15"/>
      <c r="L29" s="15"/>
      <c r="M29" s="15"/>
      <c r="N29" s="15"/>
      <c r="O29" s="15"/>
      <c r="P29" s="16" t="str">
        <f t="shared" si="2"/>
        <v xml:space="preserve"> </v>
      </c>
      <c r="Q29" s="17">
        <f t="shared" si="3"/>
        <v>0</v>
      </c>
      <c r="R29" s="65"/>
      <c r="S29" s="66">
        <f t="shared" si="0"/>
        <v>0</v>
      </c>
      <c r="T29" s="31">
        <f t="shared" si="4"/>
        <v>0</v>
      </c>
      <c r="U29" s="32" t="str">
        <f t="shared" si="5"/>
        <v xml:space="preserve"> </v>
      </c>
    </row>
    <row r="30" spans="2:23" x14ac:dyDescent="0.25">
      <c r="B30" s="11"/>
      <c r="C30" s="12"/>
      <c r="D30" s="13"/>
      <c r="E30" s="13"/>
      <c r="F30" s="13"/>
      <c r="G30" s="12"/>
      <c r="H30" s="14"/>
      <c r="I30" s="14"/>
      <c r="J30" s="12"/>
      <c r="K30" s="15"/>
      <c r="L30" s="15"/>
      <c r="M30" s="15"/>
      <c r="N30" s="15"/>
      <c r="O30" s="15"/>
      <c r="P30" s="16" t="str">
        <f t="shared" si="2"/>
        <v xml:space="preserve"> </v>
      </c>
      <c r="Q30" s="17">
        <f t="shared" si="3"/>
        <v>0</v>
      </c>
      <c r="R30" s="65"/>
      <c r="S30" s="66">
        <f t="shared" si="0"/>
        <v>0</v>
      </c>
      <c r="T30" s="31">
        <f t="shared" si="4"/>
        <v>0</v>
      </c>
      <c r="U30" s="32" t="str">
        <f t="shared" si="5"/>
        <v xml:space="preserve"> </v>
      </c>
    </row>
    <row r="31" spans="2:23" x14ac:dyDescent="0.25">
      <c r="B31" s="11"/>
      <c r="C31" s="12"/>
      <c r="D31" s="13"/>
      <c r="E31" s="13"/>
      <c r="F31" s="13"/>
      <c r="G31" s="12"/>
      <c r="H31" s="14"/>
      <c r="I31" s="14"/>
      <c r="J31" s="12"/>
      <c r="K31" s="15"/>
      <c r="L31" s="15"/>
      <c r="M31" s="15"/>
      <c r="N31" s="15"/>
      <c r="O31" s="15"/>
      <c r="P31" s="16" t="str">
        <f t="shared" si="2"/>
        <v xml:space="preserve"> </v>
      </c>
      <c r="Q31" s="17">
        <f t="shared" si="3"/>
        <v>0</v>
      </c>
      <c r="R31" s="65"/>
      <c r="S31" s="66">
        <f t="shared" si="0"/>
        <v>0</v>
      </c>
      <c r="T31" s="31">
        <f t="shared" si="4"/>
        <v>0</v>
      </c>
      <c r="U31" s="32" t="str">
        <f t="shared" si="5"/>
        <v xml:space="preserve"> </v>
      </c>
    </row>
    <row r="32" spans="2:23" x14ac:dyDescent="0.25">
      <c r="B32" s="11"/>
      <c r="C32" s="12"/>
      <c r="D32" s="13"/>
      <c r="E32" s="13"/>
      <c r="F32" s="13"/>
      <c r="G32" s="12"/>
      <c r="H32" s="14"/>
      <c r="I32" s="14"/>
      <c r="J32" s="12"/>
      <c r="K32" s="15"/>
      <c r="L32" s="15"/>
      <c r="M32" s="15"/>
      <c r="N32" s="15"/>
      <c r="O32" s="15"/>
      <c r="P32" s="16" t="str">
        <f t="shared" si="2"/>
        <v xml:space="preserve"> </v>
      </c>
      <c r="Q32" s="17">
        <f t="shared" si="3"/>
        <v>0</v>
      </c>
      <c r="R32" s="65"/>
      <c r="S32" s="66">
        <f t="shared" si="0"/>
        <v>0</v>
      </c>
      <c r="T32" s="31">
        <f t="shared" si="4"/>
        <v>0</v>
      </c>
      <c r="U32" s="32" t="str">
        <f t="shared" si="5"/>
        <v xml:space="preserve"> </v>
      </c>
    </row>
    <row r="33" spans="2:21" x14ac:dyDescent="0.25">
      <c r="B33" s="11"/>
      <c r="C33" s="12"/>
      <c r="D33" s="13"/>
      <c r="E33" s="13"/>
      <c r="F33" s="13"/>
      <c r="G33" s="12"/>
      <c r="H33" s="14"/>
      <c r="I33" s="14"/>
      <c r="J33" s="12"/>
      <c r="K33" s="15"/>
      <c r="L33" s="15"/>
      <c r="M33" s="15"/>
      <c r="N33" s="15"/>
      <c r="O33" s="15"/>
      <c r="P33" s="16" t="str">
        <f t="shared" si="2"/>
        <v xml:space="preserve"> </v>
      </c>
      <c r="Q33" s="17">
        <f t="shared" si="3"/>
        <v>0</v>
      </c>
      <c r="R33" s="65"/>
      <c r="S33" s="66">
        <f t="shared" si="0"/>
        <v>0</v>
      </c>
      <c r="T33" s="31">
        <f t="shared" si="4"/>
        <v>0</v>
      </c>
      <c r="U33" s="32" t="str">
        <f t="shared" si="5"/>
        <v xml:space="preserve"> </v>
      </c>
    </row>
    <row r="34" spans="2:21" x14ac:dyDescent="0.25">
      <c r="B34" s="11"/>
      <c r="C34" s="12"/>
      <c r="D34" s="13"/>
      <c r="E34" s="13"/>
      <c r="F34" s="13"/>
      <c r="G34" s="12"/>
      <c r="H34" s="14"/>
      <c r="I34" s="14"/>
      <c r="J34" s="12"/>
      <c r="K34" s="15"/>
      <c r="L34" s="15"/>
      <c r="M34" s="15"/>
      <c r="N34" s="15"/>
      <c r="O34" s="15"/>
      <c r="P34" s="16" t="str">
        <f t="shared" si="2"/>
        <v xml:space="preserve"> </v>
      </c>
      <c r="Q34" s="17">
        <f t="shared" si="3"/>
        <v>0</v>
      </c>
      <c r="R34" s="65"/>
      <c r="S34" s="66">
        <f t="shared" si="0"/>
        <v>0</v>
      </c>
      <c r="T34" s="31">
        <f t="shared" si="4"/>
        <v>0</v>
      </c>
      <c r="U34" s="32" t="str">
        <f t="shared" si="5"/>
        <v xml:space="preserve"> </v>
      </c>
    </row>
    <row r="35" spans="2:21" x14ac:dyDescent="0.25">
      <c r="B35" s="11"/>
      <c r="C35" s="12"/>
      <c r="D35" s="13"/>
      <c r="E35" s="13"/>
      <c r="F35" s="13"/>
      <c r="G35" s="12"/>
      <c r="H35" s="14"/>
      <c r="I35" s="14"/>
      <c r="J35" s="12"/>
      <c r="K35" s="15"/>
      <c r="L35" s="15"/>
      <c r="M35" s="15"/>
      <c r="N35" s="15"/>
      <c r="O35" s="15"/>
      <c r="P35" s="16" t="str">
        <f t="shared" si="2"/>
        <v xml:space="preserve"> </v>
      </c>
      <c r="Q35" s="17">
        <f t="shared" si="3"/>
        <v>0</v>
      </c>
      <c r="R35" s="65"/>
      <c r="S35" s="66">
        <f t="shared" si="0"/>
        <v>0</v>
      </c>
      <c r="T35" s="31">
        <f t="shared" si="4"/>
        <v>0</v>
      </c>
      <c r="U35" s="32" t="str">
        <f t="shared" si="5"/>
        <v xml:space="preserve"> </v>
      </c>
    </row>
    <row r="36" spans="2:21" x14ac:dyDescent="0.25">
      <c r="B36" s="11"/>
      <c r="C36" s="12"/>
      <c r="D36" s="13"/>
      <c r="E36" s="13"/>
      <c r="F36" s="13"/>
      <c r="G36" s="12"/>
      <c r="H36" s="14"/>
      <c r="I36" s="14"/>
      <c r="J36" s="12"/>
      <c r="K36" s="15"/>
      <c r="L36" s="15"/>
      <c r="M36" s="15"/>
      <c r="N36" s="15"/>
      <c r="O36" s="15"/>
      <c r="P36" s="16" t="str">
        <f t="shared" si="2"/>
        <v xml:space="preserve"> </v>
      </c>
      <c r="Q36" s="17">
        <f t="shared" si="3"/>
        <v>0</v>
      </c>
      <c r="R36" s="65"/>
      <c r="S36" s="66">
        <f t="shared" si="0"/>
        <v>0</v>
      </c>
      <c r="T36" s="31">
        <f t="shared" si="4"/>
        <v>0</v>
      </c>
      <c r="U36" s="32" t="str">
        <f t="shared" si="5"/>
        <v xml:space="preserve"> </v>
      </c>
    </row>
    <row r="37" spans="2:21" s="30" customFormat="1" x14ac:dyDescent="0.25">
      <c r="B37" s="11"/>
      <c r="C37" s="82"/>
      <c r="D37" s="83"/>
      <c r="E37" s="83"/>
      <c r="F37" s="13"/>
      <c r="G37" s="82"/>
      <c r="H37" s="84"/>
      <c r="I37" s="84"/>
      <c r="J37" s="82"/>
      <c r="K37" s="85"/>
      <c r="L37" s="85"/>
      <c r="M37" s="85"/>
      <c r="N37" s="85"/>
      <c r="O37" s="85"/>
      <c r="P37" s="16" t="str">
        <f t="shared" si="2"/>
        <v xml:space="preserve"> </v>
      </c>
      <c r="Q37" s="17">
        <f t="shared" si="3"/>
        <v>0</v>
      </c>
      <c r="R37" s="65"/>
      <c r="S37" s="66">
        <f t="shared" si="0"/>
        <v>0</v>
      </c>
      <c r="T37" s="31">
        <f t="shared" si="4"/>
        <v>0</v>
      </c>
      <c r="U37" s="32" t="str">
        <f t="shared" si="5"/>
        <v xml:space="preserve"> </v>
      </c>
    </row>
    <row r="38" spans="2:21" x14ac:dyDescent="0.25">
      <c r="B38" s="11"/>
      <c r="C38" s="12"/>
      <c r="D38" s="13"/>
      <c r="E38" s="13"/>
      <c r="F38" s="13"/>
      <c r="G38" s="12"/>
      <c r="H38" s="14"/>
      <c r="I38" s="14"/>
      <c r="J38" s="12"/>
      <c r="K38" s="15"/>
      <c r="L38" s="15"/>
      <c r="M38" s="15"/>
      <c r="N38" s="15"/>
      <c r="O38" s="15"/>
      <c r="P38" s="16" t="str">
        <f t="shared" si="2"/>
        <v xml:space="preserve"> </v>
      </c>
      <c r="Q38" s="17">
        <f t="shared" si="3"/>
        <v>0</v>
      </c>
      <c r="R38" s="65"/>
      <c r="S38" s="66">
        <f t="shared" si="0"/>
        <v>0</v>
      </c>
      <c r="T38" s="31">
        <f t="shared" si="4"/>
        <v>0</v>
      </c>
      <c r="U38" s="32" t="str">
        <f t="shared" si="5"/>
        <v xml:space="preserve"> </v>
      </c>
    </row>
    <row r="39" spans="2:21" x14ac:dyDescent="0.25">
      <c r="B39" s="11"/>
      <c r="C39" s="12"/>
      <c r="D39" s="13"/>
      <c r="E39" s="13"/>
      <c r="F39" s="13"/>
      <c r="G39" s="12"/>
      <c r="H39" s="14"/>
      <c r="I39" s="14"/>
      <c r="J39" s="12"/>
      <c r="K39" s="15"/>
      <c r="L39" s="15"/>
      <c r="M39" s="15"/>
      <c r="N39" s="15"/>
      <c r="O39" s="15"/>
      <c r="P39" s="16" t="str">
        <f t="shared" si="2"/>
        <v xml:space="preserve"> </v>
      </c>
      <c r="Q39" s="17">
        <f t="shared" si="3"/>
        <v>0</v>
      </c>
      <c r="R39" s="65"/>
      <c r="S39" s="66">
        <f t="shared" si="0"/>
        <v>0</v>
      </c>
      <c r="T39" s="31">
        <f t="shared" si="4"/>
        <v>0</v>
      </c>
      <c r="U39" s="32" t="str">
        <f t="shared" si="5"/>
        <v xml:space="preserve"> </v>
      </c>
    </row>
    <row r="40" spans="2:21" x14ac:dyDescent="0.25">
      <c r="B40" s="11"/>
      <c r="C40" s="12"/>
      <c r="D40" s="13"/>
      <c r="E40" s="13"/>
      <c r="F40" s="13"/>
      <c r="G40" s="12"/>
      <c r="H40" s="14"/>
      <c r="I40" s="14"/>
      <c r="J40" s="12"/>
      <c r="K40" s="15"/>
      <c r="L40" s="15"/>
      <c r="M40" s="15"/>
      <c r="N40" s="15"/>
      <c r="O40" s="15"/>
      <c r="P40" s="16" t="str">
        <f t="shared" si="2"/>
        <v xml:space="preserve"> </v>
      </c>
      <c r="Q40" s="17">
        <f t="shared" si="3"/>
        <v>0</v>
      </c>
      <c r="R40" s="65"/>
      <c r="S40" s="66">
        <f t="shared" si="0"/>
        <v>0</v>
      </c>
      <c r="T40" s="31">
        <f t="shared" si="4"/>
        <v>0</v>
      </c>
      <c r="U40" s="32" t="str">
        <f t="shared" si="5"/>
        <v xml:space="preserve"> </v>
      </c>
    </row>
    <row r="41" spans="2:21" x14ac:dyDescent="0.25">
      <c r="B41" s="11"/>
      <c r="C41" s="12"/>
      <c r="D41" s="13"/>
      <c r="E41" s="13"/>
      <c r="F41" s="13"/>
      <c r="G41" s="12"/>
      <c r="H41" s="14"/>
      <c r="I41" s="14"/>
      <c r="J41" s="12"/>
      <c r="K41" s="15"/>
      <c r="L41" s="15"/>
      <c r="M41" s="15"/>
      <c r="N41" s="15"/>
      <c r="O41" s="15"/>
      <c r="P41" s="16" t="str">
        <f t="shared" si="2"/>
        <v xml:space="preserve"> </v>
      </c>
      <c r="Q41" s="17">
        <f t="shared" si="3"/>
        <v>0</v>
      </c>
      <c r="R41" s="65"/>
      <c r="S41" s="66">
        <f t="shared" si="0"/>
        <v>0</v>
      </c>
      <c r="T41" s="31">
        <f t="shared" ref="T41:T72" si="6">SUMIF($G$8:$G$398,G41:G431,$K$8:$K$398)</f>
        <v>0</v>
      </c>
      <c r="U41" s="32" t="str">
        <f t="shared" si="5"/>
        <v xml:space="preserve"> </v>
      </c>
    </row>
    <row r="42" spans="2:21" x14ac:dyDescent="0.25">
      <c r="B42" s="11"/>
      <c r="C42" s="12"/>
      <c r="D42" s="13"/>
      <c r="E42" s="13"/>
      <c r="F42" s="13"/>
      <c r="G42" s="12"/>
      <c r="H42" s="14"/>
      <c r="I42" s="14"/>
      <c r="J42" s="12"/>
      <c r="K42" s="15"/>
      <c r="L42" s="15"/>
      <c r="M42" s="15"/>
      <c r="N42" s="15"/>
      <c r="O42" s="15"/>
      <c r="P42" s="16" t="str">
        <f t="shared" si="2"/>
        <v xml:space="preserve"> </v>
      </c>
      <c r="Q42" s="17">
        <f t="shared" si="3"/>
        <v>0</v>
      </c>
      <c r="R42" s="65"/>
      <c r="S42" s="66">
        <f t="shared" si="0"/>
        <v>0</v>
      </c>
      <c r="T42" s="31">
        <f t="shared" si="6"/>
        <v>0</v>
      </c>
      <c r="U42" s="32" t="str">
        <f t="shared" si="5"/>
        <v xml:space="preserve"> </v>
      </c>
    </row>
    <row r="43" spans="2:21" x14ac:dyDescent="0.25">
      <c r="B43" s="11"/>
      <c r="C43" s="12"/>
      <c r="D43" s="13"/>
      <c r="E43" s="13"/>
      <c r="F43" s="13"/>
      <c r="G43" s="12"/>
      <c r="H43" s="14"/>
      <c r="I43" s="14"/>
      <c r="J43" s="12"/>
      <c r="K43" s="15"/>
      <c r="L43" s="15"/>
      <c r="M43" s="15"/>
      <c r="N43" s="15"/>
      <c r="O43" s="15"/>
      <c r="P43" s="16" t="str">
        <f t="shared" si="2"/>
        <v xml:space="preserve"> </v>
      </c>
      <c r="Q43" s="17">
        <f t="shared" si="3"/>
        <v>0</v>
      </c>
      <c r="R43" s="65"/>
      <c r="S43" s="66">
        <f t="shared" si="0"/>
        <v>0</v>
      </c>
      <c r="T43" s="31">
        <f t="shared" si="6"/>
        <v>0</v>
      </c>
      <c r="U43" s="32" t="str">
        <f t="shared" si="5"/>
        <v xml:space="preserve"> </v>
      </c>
    </row>
    <row r="44" spans="2:21" x14ac:dyDescent="0.25">
      <c r="B44" s="11"/>
      <c r="C44" s="12"/>
      <c r="D44" s="13"/>
      <c r="E44" s="13"/>
      <c r="F44" s="13"/>
      <c r="G44" s="12"/>
      <c r="H44" s="14"/>
      <c r="I44" s="14"/>
      <c r="J44" s="12"/>
      <c r="K44" s="15"/>
      <c r="L44" s="15"/>
      <c r="M44" s="15"/>
      <c r="N44" s="15"/>
      <c r="O44" s="15"/>
      <c r="P44" s="16" t="str">
        <f t="shared" si="2"/>
        <v xml:space="preserve"> </v>
      </c>
      <c r="Q44" s="17">
        <f t="shared" si="3"/>
        <v>0</v>
      </c>
      <c r="R44" s="65"/>
      <c r="S44" s="66">
        <f t="shared" si="0"/>
        <v>0</v>
      </c>
      <c r="T44" s="31">
        <f t="shared" si="6"/>
        <v>0</v>
      </c>
      <c r="U44" s="32" t="str">
        <f t="shared" si="5"/>
        <v xml:space="preserve"> </v>
      </c>
    </row>
    <row r="45" spans="2:21" x14ac:dyDescent="0.25">
      <c r="B45" s="11"/>
      <c r="C45" s="12"/>
      <c r="D45" s="13"/>
      <c r="E45" s="13"/>
      <c r="F45" s="13"/>
      <c r="G45" s="12"/>
      <c r="H45" s="14"/>
      <c r="I45" s="14"/>
      <c r="J45" s="12"/>
      <c r="K45" s="15"/>
      <c r="L45" s="15"/>
      <c r="M45" s="15"/>
      <c r="N45" s="15"/>
      <c r="O45" s="15"/>
      <c r="P45" s="16" t="str">
        <f t="shared" si="2"/>
        <v xml:space="preserve"> </v>
      </c>
      <c r="Q45" s="17">
        <f t="shared" si="3"/>
        <v>0</v>
      </c>
      <c r="R45" s="65"/>
      <c r="S45" s="66">
        <f t="shared" si="0"/>
        <v>0</v>
      </c>
      <c r="T45" s="31">
        <f t="shared" si="6"/>
        <v>0</v>
      </c>
      <c r="U45" s="32" t="str">
        <f t="shared" si="5"/>
        <v xml:space="preserve"> </v>
      </c>
    </row>
    <row r="46" spans="2:21" x14ac:dyDescent="0.25">
      <c r="B46" s="11"/>
      <c r="C46" s="12"/>
      <c r="D46" s="13"/>
      <c r="E46" s="13"/>
      <c r="F46" s="13"/>
      <c r="G46" s="12"/>
      <c r="H46" s="14"/>
      <c r="I46" s="14"/>
      <c r="J46" s="12"/>
      <c r="K46" s="15"/>
      <c r="L46" s="15"/>
      <c r="M46" s="15"/>
      <c r="N46" s="15"/>
      <c r="O46" s="15"/>
      <c r="P46" s="16" t="str">
        <f t="shared" si="2"/>
        <v xml:space="preserve"> </v>
      </c>
      <c r="Q46" s="17">
        <f t="shared" si="3"/>
        <v>0</v>
      </c>
      <c r="R46" s="65"/>
      <c r="S46" s="66">
        <f t="shared" si="0"/>
        <v>0</v>
      </c>
      <c r="T46" s="31">
        <f t="shared" si="6"/>
        <v>0</v>
      </c>
      <c r="U46" s="32" t="str">
        <f t="shared" si="5"/>
        <v xml:space="preserve"> </v>
      </c>
    </row>
    <row r="47" spans="2:21" x14ac:dyDescent="0.25">
      <c r="B47" s="11"/>
      <c r="C47" s="12"/>
      <c r="D47" s="13"/>
      <c r="E47" s="13"/>
      <c r="F47" s="13"/>
      <c r="G47" s="12"/>
      <c r="H47" s="14"/>
      <c r="I47" s="14"/>
      <c r="J47" s="12"/>
      <c r="K47" s="15"/>
      <c r="L47" s="15"/>
      <c r="M47" s="15"/>
      <c r="N47" s="15"/>
      <c r="O47" s="15"/>
      <c r="P47" s="16" t="str">
        <f t="shared" si="2"/>
        <v xml:space="preserve"> </v>
      </c>
      <c r="Q47" s="17">
        <f t="shared" si="3"/>
        <v>0</v>
      </c>
      <c r="R47" s="65"/>
      <c r="S47" s="66">
        <f t="shared" si="0"/>
        <v>0</v>
      </c>
      <c r="T47" s="31">
        <f t="shared" si="6"/>
        <v>0</v>
      </c>
      <c r="U47" s="32" t="str">
        <f t="shared" si="5"/>
        <v xml:space="preserve"> </v>
      </c>
    </row>
    <row r="48" spans="2:21" x14ac:dyDescent="0.25">
      <c r="B48" s="11"/>
      <c r="C48" s="12"/>
      <c r="D48" s="13"/>
      <c r="E48" s="13"/>
      <c r="F48" s="13"/>
      <c r="G48" s="12"/>
      <c r="H48" s="14"/>
      <c r="I48" s="14"/>
      <c r="J48" s="12"/>
      <c r="K48" s="15"/>
      <c r="L48" s="15"/>
      <c r="M48" s="15"/>
      <c r="N48" s="15"/>
      <c r="O48" s="15"/>
      <c r="P48" s="16" t="str">
        <f t="shared" si="2"/>
        <v xml:space="preserve"> </v>
      </c>
      <c r="Q48" s="17">
        <f t="shared" si="3"/>
        <v>0</v>
      </c>
      <c r="R48" s="65"/>
      <c r="S48" s="66">
        <f t="shared" si="0"/>
        <v>0</v>
      </c>
      <c r="T48" s="31">
        <f t="shared" si="6"/>
        <v>0</v>
      </c>
      <c r="U48" s="32" t="str">
        <f t="shared" si="5"/>
        <v xml:space="preserve"> </v>
      </c>
    </row>
    <row r="49" spans="2:21" x14ac:dyDescent="0.25">
      <c r="B49" s="11"/>
      <c r="C49" s="12"/>
      <c r="D49" s="13"/>
      <c r="E49" s="13"/>
      <c r="F49" s="13"/>
      <c r="G49" s="12"/>
      <c r="H49" s="14"/>
      <c r="I49" s="14"/>
      <c r="J49" s="12"/>
      <c r="K49" s="15"/>
      <c r="L49" s="15"/>
      <c r="M49" s="15"/>
      <c r="N49" s="15"/>
      <c r="O49" s="15"/>
      <c r="P49" s="16" t="str">
        <f t="shared" si="2"/>
        <v xml:space="preserve"> </v>
      </c>
      <c r="Q49" s="17">
        <f t="shared" si="3"/>
        <v>0</v>
      </c>
      <c r="R49" s="65"/>
      <c r="S49" s="66">
        <f t="shared" si="0"/>
        <v>0</v>
      </c>
      <c r="T49" s="31">
        <f t="shared" si="6"/>
        <v>0</v>
      </c>
      <c r="U49" s="32" t="str">
        <f t="shared" si="5"/>
        <v xml:space="preserve"> </v>
      </c>
    </row>
    <row r="50" spans="2:21" x14ac:dyDescent="0.25">
      <c r="B50" s="11"/>
      <c r="C50" s="12"/>
      <c r="D50" s="13"/>
      <c r="E50" s="13"/>
      <c r="F50" s="13"/>
      <c r="G50" s="12"/>
      <c r="H50" s="14"/>
      <c r="I50" s="14"/>
      <c r="J50" s="12"/>
      <c r="K50" s="15"/>
      <c r="L50" s="15"/>
      <c r="M50" s="15"/>
      <c r="N50" s="15"/>
      <c r="O50" s="15"/>
      <c r="P50" s="16" t="str">
        <f t="shared" si="2"/>
        <v xml:space="preserve"> </v>
      </c>
      <c r="Q50" s="17">
        <f t="shared" si="3"/>
        <v>0</v>
      </c>
      <c r="R50" s="65"/>
      <c r="S50" s="66">
        <f t="shared" si="0"/>
        <v>0</v>
      </c>
      <c r="T50" s="31">
        <f t="shared" si="6"/>
        <v>0</v>
      </c>
      <c r="U50" s="32" t="str">
        <f t="shared" si="5"/>
        <v xml:space="preserve"> </v>
      </c>
    </row>
    <row r="51" spans="2:21" x14ac:dyDescent="0.25">
      <c r="B51" s="11"/>
      <c r="C51" s="12"/>
      <c r="D51" s="13"/>
      <c r="E51" s="13"/>
      <c r="F51" s="13"/>
      <c r="G51" s="12"/>
      <c r="H51" s="14"/>
      <c r="I51" s="14"/>
      <c r="J51" s="12"/>
      <c r="K51" s="15"/>
      <c r="L51" s="15"/>
      <c r="M51" s="15"/>
      <c r="N51" s="15"/>
      <c r="O51" s="15"/>
      <c r="P51" s="16" t="str">
        <f t="shared" si="2"/>
        <v xml:space="preserve"> </v>
      </c>
      <c r="Q51" s="17">
        <f t="shared" si="3"/>
        <v>0</v>
      </c>
      <c r="R51" s="65"/>
      <c r="S51" s="66">
        <f t="shared" si="0"/>
        <v>0</v>
      </c>
      <c r="T51" s="31">
        <f t="shared" si="6"/>
        <v>0</v>
      </c>
      <c r="U51" s="32" t="str">
        <f t="shared" si="5"/>
        <v xml:space="preserve"> </v>
      </c>
    </row>
    <row r="52" spans="2:21" x14ac:dyDescent="0.25">
      <c r="B52" s="11"/>
      <c r="C52" s="12"/>
      <c r="D52" s="13"/>
      <c r="E52" s="13"/>
      <c r="F52" s="13"/>
      <c r="G52" s="12"/>
      <c r="H52" s="14"/>
      <c r="I52" s="14"/>
      <c r="J52" s="12"/>
      <c r="K52" s="15"/>
      <c r="L52" s="15"/>
      <c r="M52" s="15"/>
      <c r="N52" s="15"/>
      <c r="O52" s="15"/>
      <c r="P52" s="16" t="str">
        <f t="shared" si="2"/>
        <v xml:space="preserve"> </v>
      </c>
      <c r="Q52" s="17">
        <f t="shared" si="3"/>
        <v>0</v>
      </c>
      <c r="R52" s="65"/>
      <c r="S52" s="66">
        <f t="shared" si="0"/>
        <v>0</v>
      </c>
      <c r="T52" s="31">
        <f t="shared" si="6"/>
        <v>0</v>
      </c>
      <c r="U52" s="32" t="str">
        <f t="shared" si="5"/>
        <v xml:space="preserve"> </v>
      </c>
    </row>
    <row r="53" spans="2:21" x14ac:dyDescent="0.25">
      <c r="B53" s="11"/>
      <c r="C53" s="12"/>
      <c r="D53" s="13"/>
      <c r="E53" s="13"/>
      <c r="F53" s="13"/>
      <c r="G53" s="12"/>
      <c r="H53" s="14"/>
      <c r="I53" s="14"/>
      <c r="J53" s="12"/>
      <c r="K53" s="15"/>
      <c r="L53" s="15"/>
      <c r="M53" s="15"/>
      <c r="N53" s="15"/>
      <c r="O53" s="15"/>
      <c r="P53" s="16" t="str">
        <f t="shared" si="2"/>
        <v xml:space="preserve"> </v>
      </c>
      <c r="Q53" s="17">
        <f t="shared" si="3"/>
        <v>0</v>
      </c>
      <c r="R53" s="65"/>
      <c r="S53" s="66">
        <f t="shared" si="0"/>
        <v>0</v>
      </c>
      <c r="T53" s="31">
        <f t="shared" si="6"/>
        <v>0</v>
      </c>
      <c r="U53" s="32" t="str">
        <f t="shared" si="5"/>
        <v xml:space="preserve"> </v>
      </c>
    </row>
    <row r="54" spans="2:21" x14ac:dyDescent="0.25">
      <c r="B54" s="11"/>
      <c r="C54" s="12"/>
      <c r="D54" s="13"/>
      <c r="E54" s="13"/>
      <c r="F54" s="13"/>
      <c r="G54" s="12"/>
      <c r="H54" s="14"/>
      <c r="I54" s="14"/>
      <c r="J54" s="12"/>
      <c r="K54" s="15"/>
      <c r="L54" s="15"/>
      <c r="M54" s="15"/>
      <c r="N54" s="15"/>
      <c r="O54" s="15"/>
      <c r="P54" s="16" t="str">
        <f t="shared" si="2"/>
        <v xml:space="preserve"> </v>
      </c>
      <c r="Q54" s="17">
        <f t="shared" si="3"/>
        <v>0</v>
      </c>
      <c r="R54" s="65"/>
      <c r="S54" s="66">
        <f t="shared" si="0"/>
        <v>0</v>
      </c>
      <c r="T54" s="31">
        <f t="shared" si="6"/>
        <v>0</v>
      </c>
      <c r="U54" s="32" t="str">
        <f t="shared" si="5"/>
        <v xml:space="preserve"> </v>
      </c>
    </row>
    <row r="55" spans="2:21" x14ac:dyDescent="0.25">
      <c r="B55" s="11"/>
      <c r="C55" s="12"/>
      <c r="D55" s="13"/>
      <c r="E55" s="13"/>
      <c r="F55" s="13"/>
      <c r="G55" s="12"/>
      <c r="H55" s="14"/>
      <c r="I55" s="14"/>
      <c r="J55" s="12"/>
      <c r="K55" s="15"/>
      <c r="L55" s="15"/>
      <c r="M55" s="15"/>
      <c r="N55" s="15"/>
      <c r="O55" s="15"/>
      <c r="P55" s="16" t="str">
        <f t="shared" si="2"/>
        <v xml:space="preserve"> </v>
      </c>
      <c r="Q55" s="17">
        <f t="shared" si="3"/>
        <v>0</v>
      </c>
      <c r="R55" s="65"/>
      <c r="S55" s="66">
        <f t="shared" si="0"/>
        <v>0</v>
      </c>
      <c r="T55" s="31">
        <f t="shared" si="6"/>
        <v>0</v>
      </c>
      <c r="U55" s="32" t="str">
        <f t="shared" si="5"/>
        <v xml:space="preserve"> </v>
      </c>
    </row>
    <row r="56" spans="2:21" x14ac:dyDescent="0.25">
      <c r="B56" s="11"/>
      <c r="C56" s="12"/>
      <c r="D56" s="13"/>
      <c r="E56" s="13"/>
      <c r="F56" s="13"/>
      <c r="G56" s="12"/>
      <c r="H56" s="14"/>
      <c r="I56" s="14"/>
      <c r="J56" s="12"/>
      <c r="K56" s="15"/>
      <c r="L56" s="15"/>
      <c r="M56" s="15"/>
      <c r="N56" s="15"/>
      <c r="O56" s="15"/>
      <c r="P56" s="16" t="str">
        <f t="shared" si="2"/>
        <v xml:space="preserve"> </v>
      </c>
      <c r="Q56" s="17">
        <f t="shared" si="3"/>
        <v>0</v>
      </c>
      <c r="R56" s="65"/>
      <c r="S56" s="66">
        <f t="shared" si="0"/>
        <v>0</v>
      </c>
      <c r="T56" s="31">
        <f t="shared" si="6"/>
        <v>0</v>
      </c>
      <c r="U56" s="32" t="str">
        <f t="shared" si="5"/>
        <v xml:space="preserve"> </v>
      </c>
    </row>
    <row r="57" spans="2:21" x14ac:dyDescent="0.25">
      <c r="B57" s="11"/>
      <c r="C57" s="12"/>
      <c r="D57" s="13"/>
      <c r="E57" s="13"/>
      <c r="F57" s="13"/>
      <c r="G57" s="12"/>
      <c r="H57" s="14"/>
      <c r="I57" s="14"/>
      <c r="J57" s="12"/>
      <c r="K57" s="15"/>
      <c r="L57" s="15"/>
      <c r="M57" s="15"/>
      <c r="N57" s="15"/>
      <c r="O57" s="15"/>
      <c r="P57" s="16" t="str">
        <f t="shared" si="2"/>
        <v xml:space="preserve"> </v>
      </c>
      <c r="Q57" s="17">
        <f t="shared" si="3"/>
        <v>0</v>
      </c>
      <c r="R57" s="65"/>
      <c r="S57" s="66">
        <f t="shared" si="0"/>
        <v>0</v>
      </c>
      <c r="T57" s="31">
        <f t="shared" si="6"/>
        <v>0</v>
      </c>
      <c r="U57" s="32" t="str">
        <f t="shared" si="5"/>
        <v xml:space="preserve"> </v>
      </c>
    </row>
    <row r="58" spans="2:21" x14ac:dyDescent="0.25">
      <c r="B58" s="11"/>
      <c r="C58" s="12"/>
      <c r="D58" s="13"/>
      <c r="E58" s="13"/>
      <c r="F58" s="13"/>
      <c r="G58" s="12"/>
      <c r="H58" s="14"/>
      <c r="I58" s="14"/>
      <c r="J58" s="12"/>
      <c r="K58" s="15"/>
      <c r="L58" s="15"/>
      <c r="M58" s="15"/>
      <c r="N58" s="15"/>
      <c r="O58" s="15"/>
      <c r="P58" s="16" t="str">
        <f t="shared" si="2"/>
        <v xml:space="preserve"> </v>
      </c>
      <c r="Q58" s="17">
        <f t="shared" si="3"/>
        <v>0</v>
      </c>
      <c r="R58" s="65"/>
      <c r="S58" s="66">
        <f t="shared" si="0"/>
        <v>0</v>
      </c>
      <c r="T58" s="31">
        <f t="shared" si="6"/>
        <v>0</v>
      </c>
      <c r="U58" s="32" t="str">
        <f t="shared" si="5"/>
        <v xml:space="preserve"> </v>
      </c>
    </row>
    <row r="59" spans="2:21" x14ac:dyDescent="0.25">
      <c r="B59" s="11"/>
      <c r="C59" s="12"/>
      <c r="D59" s="13"/>
      <c r="E59" s="13"/>
      <c r="F59" s="13"/>
      <c r="G59" s="12"/>
      <c r="H59" s="14"/>
      <c r="I59" s="14"/>
      <c r="J59" s="12"/>
      <c r="K59" s="15"/>
      <c r="L59" s="15"/>
      <c r="M59" s="15"/>
      <c r="N59" s="15"/>
      <c r="O59" s="15"/>
      <c r="P59" s="16" t="str">
        <f t="shared" si="2"/>
        <v xml:space="preserve"> </v>
      </c>
      <c r="Q59" s="17">
        <f t="shared" si="3"/>
        <v>0</v>
      </c>
      <c r="R59" s="65"/>
      <c r="S59" s="66">
        <f t="shared" si="0"/>
        <v>0</v>
      </c>
      <c r="T59" s="31">
        <f t="shared" si="6"/>
        <v>0</v>
      </c>
      <c r="U59" s="32" t="str">
        <f t="shared" si="5"/>
        <v xml:space="preserve"> </v>
      </c>
    </row>
    <row r="60" spans="2:21" x14ac:dyDescent="0.25">
      <c r="B60" s="11"/>
      <c r="C60" s="12"/>
      <c r="D60" s="13"/>
      <c r="E60" s="13"/>
      <c r="F60" s="13"/>
      <c r="G60" s="12"/>
      <c r="H60" s="14"/>
      <c r="I60" s="14"/>
      <c r="J60" s="12"/>
      <c r="K60" s="15"/>
      <c r="L60" s="15"/>
      <c r="M60" s="15"/>
      <c r="N60" s="15"/>
      <c r="O60" s="15"/>
      <c r="P60" s="16" t="str">
        <f t="shared" si="2"/>
        <v xml:space="preserve"> </v>
      </c>
      <c r="Q60" s="17">
        <f t="shared" si="3"/>
        <v>0</v>
      </c>
      <c r="R60" s="65"/>
      <c r="S60" s="66">
        <f t="shared" si="0"/>
        <v>0</v>
      </c>
      <c r="T60" s="31">
        <f t="shared" si="6"/>
        <v>0</v>
      </c>
      <c r="U60" s="32" t="str">
        <f t="shared" si="5"/>
        <v xml:space="preserve"> </v>
      </c>
    </row>
    <row r="61" spans="2:21" x14ac:dyDescent="0.25">
      <c r="B61" s="11"/>
      <c r="C61" s="12"/>
      <c r="D61" s="13"/>
      <c r="E61" s="13"/>
      <c r="F61" s="13"/>
      <c r="G61" s="12"/>
      <c r="H61" s="14"/>
      <c r="I61" s="14"/>
      <c r="J61" s="12"/>
      <c r="K61" s="15"/>
      <c r="L61" s="15"/>
      <c r="M61" s="15"/>
      <c r="N61" s="15"/>
      <c r="O61" s="15"/>
      <c r="P61" s="16" t="str">
        <f t="shared" si="2"/>
        <v xml:space="preserve"> </v>
      </c>
      <c r="Q61" s="17">
        <f t="shared" si="3"/>
        <v>0</v>
      </c>
      <c r="R61" s="65"/>
      <c r="S61" s="66">
        <f t="shared" si="0"/>
        <v>0</v>
      </c>
      <c r="T61" s="31">
        <f t="shared" si="6"/>
        <v>0</v>
      </c>
      <c r="U61" s="32" t="str">
        <f t="shared" si="5"/>
        <v xml:space="preserve"> </v>
      </c>
    </row>
    <row r="62" spans="2:21" x14ac:dyDescent="0.25">
      <c r="B62" s="11"/>
      <c r="C62" s="12"/>
      <c r="D62" s="13"/>
      <c r="E62" s="13"/>
      <c r="F62" s="13"/>
      <c r="G62" s="12"/>
      <c r="H62" s="14"/>
      <c r="I62" s="14"/>
      <c r="J62" s="12"/>
      <c r="K62" s="15"/>
      <c r="L62" s="15"/>
      <c r="M62" s="15"/>
      <c r="N62" s="15"/>
      <c r="O62" s="15"/>
      <c r="P62" s="16" t="str">
        <f t="shared" si="2"/>
        <v xml:space="preserve"> </v>
      </c>
      <c r="Q62" s="17">
        <f t="shared" si="3"/>
        <v>0</v>
      </c>
      <c r="R62" s="65"/>
      <c r="S62" s="66">
        <f t="shared" si="0"/>
        <v>0</v>
      </c>
      <c r="T62" s="31">
        <f t="shared" si="6"/>
        <v>0</v>
      </c>
      <c r="U62" s="32" t="str">
        <f t="shared" si="5"/>
        <v xml:space="preserve"> </v>
      </c>
    </row>
    <row r="63" spans="2:21" x14ac:dyDescent="0.25">
      <c r="B63" s="11"/>
      <c r="C63" s="12"/>
      <c r="D63" s="13"/>
      <c r="E63" s="13"/>
      <c r="F63" s="13"/>
      <c r="G63" s="12"/>
      <c r="H63" s="14"/>
      <c r="I63" s="14"/>
      <c r="J63" s="12"/>
      <c r="K63" s="15"/>
      <c r="L63" s="15"/>
      <c r="M63" s="15"/>
      <c r="N63" s="15"/>
      <c r="O63" s="15"/>
      <c r="P63" s="16" t="str">
        <f t="shared" si="2"/>
        <v xml:space="preserve"> </v>
      </c>
      <c r="Q63" s="17">
        <f t="shared" si="3"/>
        <v>0</v>
      </c>
      <c r="R63" s="65"/>
      <c r="S63" s="66">
        <f t="shared" si="0"/>
        <v>0</v>
      </c>
      <c r="T63" s="31">
        <f t="shared" si="6"/>
        <v>0</v>
      </c>
      <c r="U63" s="32" t="str">
        <f t="shared" si="5"/>
        <v xml:space="preserve"> </v>
      </c>
    </row>
    <row r="64" spans="2:21" x14ac:dyDescent="0.25">
      <c r="B64" s="11"/>
      <c r="C64" s="12"/>
      <c r="D64" s="13"/>
      <c r="E64" s="13"/>
      <c r="F64" s="13"/>
      <c r="G64" s="12"/>
      <c r="H64" s="14"/>
      <c r="I64" s="14"/>
      <c r="J64" s="12"/>
      <c r="K64" s="15"/>
      <c r="L64" s="15"/>
      <c r="M64" s="15"/>
      <c r="N64" s="15"/>
      <c r="O64" s="15"/>
      <c r="P64" s="16" t="str">
        <f t="shared" si="2"/>
        <v xml:space="preserve"> </v>
      </c>
      <c r="Q64" s="17">
        <f t="shared" si="3"/>
        <v>0</v>
      </c>
      <c r="R64" s="65"/>
      <c r="S64" s="66">
        <f t="shared" si="0"/>
        <v>0</v>
      </c>
      <c r="T64" s="31">
        <f t="shared" si="6"/>
        <v>0</v>
      </c>
      <c r="U64" s="32" t="str">
        <f t="shared" si="5"/>
        <v xml:space="preserve"> </v>
      </c>
    </row>
    <row r="65" spans="2:21" x14ac:dyDescent="0.25">
      <c r="B65" s="11"/>
      <c r="C65" s="12"/>
      <c r="D65" s="13"/>
      <c r="E65" s="13"/>
      <c r="F65" s="13"/>
      <c r="G65" s="12"/>
      <c r="H65" s="14"/>
      <c r="I65" s="14"/>
      <c r="J65" s="12"/>
      <c r="K65" s="15"/>
      <c r="L65" s="15"/>
      <c r="M65" s="15"/>
      <c r="N65" s="15"/>
      <c r="O65" s="15"/>
      <c r="P65" s="16" t="str">
        <f t="shared" si="2"/>
        <v xml:space="preserve"> </v>
      </c>
      <c r="Q65" s="17">
        <f t="shared" si="3"/>
        <v>0</v>
      </c>
      <c r="R65" s="65"/>
      <c r="S65" s="66">
        <f t="shared" si="0"/>
        <v>0</v>
      </c>
      <c r="T65" s="31">
        <f t="shared" si="6"/>
        <v>0</v>
      </c>
      <c r="U65" s="32" t="str">
        <f t="shared" si="5"/>
        <v xml:space="preserve"> </v>
      </c>
    </row>
    <row r="66" spans="2:21" x14ac:dyDescent="0.25">
      <c r="B66" s="11"/>
      <c r="C66" s="12"/>
      <c r="D66" s="13"/>
      <c r="E66" s="13"/>
      <c r="F66" s="13"/>
      <c r="G66" s="12"/>
      <c r="H66" s="14"/>
      <c r="I66" s="14"/>
      <c r="J66" s="12"/>
      <c r="K66" s="15"/>
      <c r="L66" s="15"/>
      <c r="M66" s="15"/>
      <c r="N66" s="15"/>
      <c r="O66" s="15"/>
      <c r="P66" s="16" t="str">
        <f t="shared" si="2"/>
        <v xml:space="preserve"> </v>
      </c>
      <c r="Q66" s="17">
        <f t="shared" si="3"/>
        <v>0</v>
      </c>
      <c r="R66" s="65"/>
      <c r="S66" s="66">
        <f t="shared" si="0"/>
        <v>0</v>
      </c>
      <c r="T66" s="31">
        <f t="shared" si="6"/>
        <v>0</v>
      </c>
      <c r="U66" s="32" t="str">
        <f t="shared" si="5"/>
        <v xml:space="preserve"> </v>
      </c>
    </row>
    <row r="67" spans="2:21" x14ac:dyDescent="0.25">
      <c r="B67" s="11"/>
      <c r="C67" s="12"/>
      <c r="D67" s="13"/>
      <c r="E67" s="13"/>
      <c r="F67" s="13"/>
      <c r="G67" s="12"/>
      <c r="H67" s="14"/>
      <c r="I67" s="14"/>
      <c r="J67" s="12"/>
      <c r="K67" s="15"/>
      <c r="L67" s="15"/>
      <c r="M67" s="15"/>
      <c r="N67" s="15"/>
      <c r="O67" s="15"/>
      <c r="P67" s="16" t="str">
        <f t="shared" si="2"/>
        <v xml:space="preserve"> </v>
      </c>
      <c r="Q67" s="17">
        <f t="shared" si="3"/>
        <v>0</v>
      </c>
      <c r="R67" s="65"/>
      <c r="S67" s="66">
        <f t="shared" si="0"/>
        <v>0</v>
      </c>
      <c r="T67" s="31">
        <f t="shared" si="6"/>
        <v>0</v>
      </c>
      <c r="U67" s="32" t="str">
        <f t="shared" si="5"/>
        <v xml:space="preserve"> </v>
      </c>
    </row>
    <row r="68" spans="2:21" x14ac:dyDescent="0.25">
      <c r="B68" s="11"/>
      <c r="C68" s="12"/>
      <c r="D68" s="13"/>
      <c r="E68" s="13"/>
      <c r="F68" s="13"/>
      <c r="G68" s="12"/>
      <c r="H68" s="14"/>
      <c r="I68" s="14"/>
      <c r="J68" s="12"/>
      <c r="K68" s="15"/>
      <c r="L68" s="15"/>
      <c r="M68" s="15"/>
      <c r="N68" s="15"/>
      <c r="O68" s="15"/>
      <c r="P68" s="16" t="str">
        <f t="shared" si="2"/>
        <v xml:space="preserve"> </v>
      </c>
      <c r="Q68" s="17">
        <f t="shared" si="3"/>
        <v>0</v>
      </c>
      <c r="R68" s="65"/>
      <c r="S68" s="66">
        <f t="shared" si="0"/>
        <v>0</v>
      </c>
      <c r="T68" s="31">
        <f t="shared" si="6"/>
        <v>0</v>
      </c>
      <c r="U68" s="32" t="str">
        <f t="shared" si="5"/>
        <v xml:space="preserve"> </v>
      </c>
    </row>
    <row r="69" spans="2:21" x14ac:dyDescent="0.25">
      <c r="B69" s="11"/>
      <c r="C69" s="12"/>
      <c r="D69" s="13"/>
      <c r="E69" s="13"/>
      <c r="F69" s="13"/>
      <c r="G69" s="12"/>
      <c r="H69" s="14"/>
      <c r="I69" s="14"/>
      <c r="J69" s="12"/>
      <c r="K69" s="15"/>
      <c r="L69" s="15"/>
      <c r="M69" s="15"/>
      <c r="N69" s="15"/>
      <c r="O69" s="15"/>
      <c r="P69" s="16" t="str">
        <f t="shared" si="2"/>
        <v xml:space="preserve"> </v>
      </c>
      <c r="Q69" s="17">
        <f t="shared" si="3"/>
        <v>0</v>
      </c>
      <c r="R69" s="65"/>
      <c r="S69" s="66">
        <f t="shared" si="0"/>
        <v>0</v>
      </c>
      <c r="T69" s="31">
        <f t="shared" si="6"/>
        <v>0</v>
      </c>
      <c r="U69" s="32" t="str">
        <f t="shared" si="5"/>
        <v xml:space="preserve"> </v>
      </c>
    </row>
    <row r="70" spans="2:21" x14ac:dyDescent="0.25">
      <c r="B70" s="11"/>
      <c r="C70" s="12"/>
      <c r="D70" s="13"/>
      <c r="E70" s="13"/>
      <c r="F70" s="13"/>
      <c r="G70" s="12"/>
      <c r="H70" s="14"/>
      <c r="I70" s="14"/>
      <c r="J70" s="12"/>
      <c r="K70" s="15"/>
      <c r="L70" s="15"/>
      <c r="M70" s="15"/>
      <c r="N70" s="15"/>
      <c r="O70" s="15"/>
      <c r="P70" s="16" t="str">
        <f t="shared" si="2"/>
        <v xml:space="preserve"> </v>
      </c>
      <c r="Q70" s="17">
        <f t="shared" si="3"/>
        <v>0</v>
      </c>
      <c r="R70" s="65"/>
      <c r="S70" s="66">
        <f t="shared" si="0"/>
        <v>0</v>
      </c>
      <c r="T70" s="31">
        <f t="shared" si="6"/>
        <v>0</v>
      </c>
      <c r="U70" s="32" t="str">
        <f t="shared" si="5"/>
        <v xml:space="preserve"> </v>
      </c>
    </row>
    <row r="71" spans="2:21" x14ac:dyDescent="0.25">
      <c r="B71" s="11"/>
      <c r="C71" s="12"/>
      <c r="D71" s="13"/>
      <c r="E71" s="13"/>
      <c r="F71" s="13"/>
      <c r="G71" s="12"/>
      <c r="H71" s="14"/>
      <c r="I71" s="14"/>
      <c r="J71" s="12"/>
      <c r="K71" s="15"/>
      <c r="L71" s="15"/>
      <c r="M71" s="15"/>
      <c r="N71" s="15"/>
      <c r="O71" s="15"/>
      <c r="P71" s="16" t="str">
        <f t="shared" si="2"/>
        <v xml:space="preserve"> </v>
      </c>
      <c r="Q71" s="17">
        <f t="shared" si="3"/>
        <v>0</v>
      </c>
      <c r="R71" s="65"/>
      <c r="S71" s="66">
        <f t="shared" si="0"/>
        <v>0</v>
      </c>
      <c r="T71" s="31">
        <f t="shared" si="6"/>
        <v>0</v>
      </c>
      <c r="U71" s="32" t="str">
        <f t="shared" si="5"/>
        <v xml:space="preserve"> </v>
      </c>
    </row>
    <row r="72" spans="2:21" x14ac:dyDescent="0.25">
      <c r="B72" s="11"/>
      <c r="C72" s="12"/>
      <c r="D72" s="13"/>
      <c r="E72" s="13"/>
      <c r="F72" s="13"/>
      <c r="G72" s="12"/>
      <c r="H72" s="14"/>
      <c r="I72" s="14"/>
      <c r="J72" s="12"/>
      <c r="K72" s="15"/>
      <c r="L72" s="15"/>
      <c r="M72" s="15"/>
      <c r="N72" s="15"/>
      <c r="O72" s="15"/>
      <c r="P72" s="16" t="str">
        <f t="shared" si="2"/>
        <v xml:space="preserve"> </v>
      </c>
      <c r="Q72" s="17">
        <f t="shared" si="3"/>
        <v>0</v>
      </c>
      <c r="R72" s="65"/>
      <c r="S72" s="66">
        <f t="shared" si="0"/>
        <v>0</v>
      </c>
      <c r="T72" s="31">
        <f t="shared" si="6"/>
        <v>0</v>
      </c>
      <c r="U72" s="32" t="str">
        <f t="shared" si="5"/>
        <v xml:space="preserve"> </v>
      </c>
    </row>
    <row r="73" spans="2:21" x14ac:dyDescent="0.25">
      <c r="B73" s="11"/>
      <c r="C73" s="12"/>
      <c r="D73" s="13"/>
      <c r="E73" s="13"/>
      <c r="F73" s="13"/>
      <c r="G73" s="12"/>
      <c r="H73" s="14"/>
      <c r="I73" s="14"/>
      <c r="J73" s="12"/>
      <c r="K73" s="15"/>
      <c r="L73" s="15"/>
      <c r="M73" s="15"/>
      <c r="N73" s="15"/>
      <c r="O73" s="15"/>
      <c r="P73" s="16" t="str">
        <f t="shared" ref="P73:P136" si="7">+IF(K73&lt;=0," ",IF(K73&lt;=10,"A",IF(K73&gt;=11,"B")))</f>
        <v xml:space="preserve"> </v>
      </c>
      <c r="Q73" s="17">
        <f t="shared" ref="Q73:Q136" si="8">+IF(P73=" ",K73*0,IF(P73="A",K73*2500,IF(P73="B",K73*3000)))</f>
        <v>0</v>
      </c>
      <c r="R73" s="65"/>
      <c r="S73" s="66">
        <f t="shared" si="0"/>
        <v>0</v>
      </c>
      <c r="T73" s="31">
        <f t="shared" ref="T73:T104" si="9">SUMIF($G$8:$G$398,G73:G463,$K$8:$K$398)</f>
        <v>0</v>
      </c>
      <c r="U73" s="32" t="str">
        <f t="shared" ref="U73:U136" si="10">+IF(T73=0," ",IF(T73&lt;=50,"OK",IF(T73&gt;=51,"LEBIH")))</f>
        <v xml:space="preserve"> </v>
      </c>
    </row>
    <row r="74" spans="2:21" x14ac:dyDescent="0.25">
      <c r="B74" s="11"/>
      <c r="C74" s="12"/>
      <c r="D74" s="13"/>
      <c r="E74" s="13"/>
      <c r="F74" s="13"/>
      <c r="G74" s="12"/>
      <c r="H74" s="14"/>
      <c r="I74" s="14"/>
      <c r="J74" s="12"/>
      <c r="K74" s="15"/>
      <c r="L74" s="15"/>
      <c r="M74" s="15"/>
      <c r="N74" s="15"/>
      <c r="O74" s="15"/>
      <c r="P74" s="16" t="str">
        <f t="shared" si="7"/>
        <v xml:space="preserve"> </v>
      </c>
      <c r="Q74" s="17">
        <f t="shared" si="8"/>
        <v>0</v>
      </c>
      <c r="R74" s="65"/>
      <c r="S74" s="66">
        <f t="shared" si="0"/>
        <v>0</v>
      </c>
      <c r="T74" s="31">
        <f t="shared" si="9"/>
        <v>0</v>
      </c>
      <c r="U74" s="32" t="str">
        <f t="shared" si="10"/>
        <v xml:space="preserve"> </v>
      </c>
    </row>
    <row r="75" spans="2:21" x14ac:dyDescent="0.25">
      <c r="B75" s="11"/>
      <c r="C75" s="12"/>
      <c r="D75" s="13"/>
      <c r="E75" s="13"/>
      <c r="F75" s="13"/>
      <c r="G75" s="12"/>
      <c r="H75" s="14"/>
      <c r="I75" s="14"/>
      <c r="J75" s="12"/>
      <c r="K75" s="15"/>
      <c r="L75" s="15"/>
      <c r="M75" s="15"/>
      <c r="N75" s="15"/>
      <c r="O75" s="15"/>
      <c r="P75" s="16" t="str">
        <f t="shared" si="7"/>
        <v xml:space="preserve"> </v>
      </c>
      <c r="Q75" s="17">
        <f t="shared" si="8"/>
        <v>0</v>
      </c>
      <c r="R75" s="65"/>
      <c r="S75" s="66">
        <f t="shared" si="0"/>
        <v>0</v>
      </c>
      <c r="T75" s="31">
        <f t="shared" si="9"/>
        <v>0</v>
      </c>
      <c r="U75" s="32" t="str">
        <f t="shared" si="10"/>
        <v xml:space="preserve"> </v>
      </c>
    </row>
    <row r="76" spans="2:21" x14ac:dyDescent="0.25">
      <c r="B76" s="11"/>
      <c r="C76" s="12"/>
      <c r="D76" s="13"/>
      <c r="E76" s="13"/>
      <c r="F76" s="13"/>
      <c r="G76" s="12"/>
      <c r="H76" s="14"/>
      <c r="I76" s="14"/>
      <c r="J76" s="12"/>
      <c r="K76" s="15"/>
      <c r="L76" s="15"/>
      <c r="M76" s="15"/>
      <c r="N76" s="15"/>
      <c r="O76" s="15"/>
      <c r="P76" s="16" t="str">
        <f t="shared" si="7"/>
        <v xml:space="preserve"> </v>
      </c>
      <c r="Q76" s="17">
        <f t="shared" si="8"/>
        <v>0</v>
      </c>
      <c r="R76" s="65"/>
      <c r="S76" s="66">
        <f t="shared" si="0"/>
        <v>0</v>
      </c>
      <c r="T76" s="31">
        <f t="shared" si="9"/>
        <v>0</v>
      </c>
      <c r="U76" s="32" t="str">
        <f t="shared" si="10"/>
        <v xml:space="preserve"> </v>
      </c>
    </row>
    <row r="77" spans="2:21" x14ac:dyDescent="0.25">
      <c r="B77" s="11"/>
      <c r="C77" s="12"/>
      <c r="D77" s="13"/>
      <c r="E77" s="13"/>
      <c r="F77" s="13"/>
      <c r="G77" s="12"/>
      <c r="H77" s="14"/>
      <c r="I77" s="14"/>
      <c r="J77" s="12"/>
      <c r="K77" s="15"/>
      <c r="L77" s="15"/>
      <c r="M77" s="15"/>
      <c r="N77" s="15"/>
      <c r="O77" s="15"/>
      <c r="P77" s="16" t="str">
        <f t="shared" si="7"/>
        <v xml:space="preserve"> </v>
      </c>
      <c r="Q77" s="17">
        <f t="shared" si="8"/>
        <v>0</v>
      </c>
      <c r="R77" s="65"/>
      <c r="S77" s="66">
        <f t="shared" si="0"/>
        <v>0</v>
      </c>
      <c r="T77" s="31">
        <f t="shared" si="9"/>
        <v>0</v>
      </c>
      <c r="U77" s="32" t="str">
        <f t="shared" si="10"/>
        <v xml:space="preserve"> </v>
      </c>
    </row>
    <row r="78" spans="2:21" x14ac:dyDescent="0.25">
      <c r="B78" s="11"/>
      <c r="C78" s="12"/>
      <c r="D78" s="13"/>
      <c r="E78" s="13"/>
      <c r="F78" s="13"/>
      <c r="G78" s="12"/>
      <c r="H78" s="14"/>
      <c r="I78" s="14"/>
      <c r="J78" s="12"/>
      <c r="K78" s="15"/>
      <c r="L78" s="15"/>
      <c r="M78" s="15"/>
      <c r="N78" s="15"/>
      <c r="O78" s="15"/>
      <c r="P78" s="16" t="str">
        <f t="shared" si="7"/>
        <v xml:space="preserve"> </v>
      </c>
      <c r="Q78" s="17">
        <f t="shared" si="8"/>
        <v>0</v>
      </c>
      <c r="R78" s="65"/>
      <c r="S78" s="66">
        <f t="shared" ref="S78:S142" si="11">+Q78-R78</f>
        <v>0</v>
      </c>
      <c r="T78" s="31">
        <f t="shared" si="9"/>
        <v>0</v>
      </c>
      <c r="U78" s="32" t="str">
        <f t="shared" si="10"/>
        <v xml:space="preserve"> </v>
      </c>
    </row>
    <row r="79" spans="2:21" x14ac:dyDescent="0.25">
      <c r="B79" s="11"/>
      <c r="C79" s="12"/>
      <c r="D79" s="13"/>
      <c r="E79" s="13"/>
      <c r="F79" s="13"/>
      <c r="G79" s="12"/>
      <c r="H79" s="14"/>
      <c r="I79" s="14"/>
      <c r="J79" s="12"/>
      <c r="K79" s="15"/>
      <c r="L79" s="15"/>
      <c r="M79" s="15"/>
      <c r="N79" s="15"/>
      <c r="O79" s="15"/>
      <c r="P79" s="16" t="str">
        <f t="shared" si="7"/>
        <v xml:space="preserve"> </v>
      </c>
      <c r="Q79" s="17">
        <f t="shared" si="8"/>
        <v>0</v>
      </c>
      <c r="R79" s="65"/>
      <c r="S79" s="66">
        <f t="shared" si="11"/>
        <v>0</v>
      </c>
      <c r="T79" s="31">
        <f t="shared" si="9"/>
        <v>0</v>
      </c>
      <c r="U79" s="32" t="str">
        <f t="shared" si="10"/>
        <v xml:space="preserve"> </v>
      </c>
    </row>
    <row r="80" spans="2:21" x14ac:dyDescent="0.25">
      <c r="B80" s="11"/>
      <c r="C80" s="12"/>
      <c r="D80" s="13"/>
      <c r="E80" s="13"/>
      <c r="F80" s="13"/>
      <c r="G80" s="12"/>
      <c r="H80" s="14"/>
      <c r="I80" s="14"/>
      <c r="J80" s="12"/>
      <c r="K80" s="15"/>
      <c r="L80" s="15"/>
      <c r="M80" s="15"/>
      <c r="N80" s="15"/>
      <c r="O80" s="15"/>
      <c r="P80" s="16" t="str">
        <f t="shared" si="7"/>
        <v xml:space="preserve"> </v>
      </c>
      <c r="Q80" s="17">
        <f t="shared" si="8"/>
        <v>0</v>
      </c>
      <c r="R80" s="65"/>
      <c r="S80" s="66">
        <f t="shared" si="11"/>
        <v>0</v>
      </c>
      <c r="T80" s="31">
        <f t="shared" si="9"/>
        <v>0</v>
      </c>
      <c r="U80" s="32" t="str">
        <f t="shared" si="10"/>
        <v xml:space="preserve"> </v>
      </c>
    </row>
    <row r="81" spans="2:21" x14ac:dyDescent="0.25">
      <c r="B81" s="11"/>
      <c r="C81" s="12"/>
      <c r="D81" s="13"/>
      <c r="E81" s="13"/>
      <c r="F81" s="13"/>
      <c r="G81" s="12"/>
      <c r="H81" s="14"/>
      <c r="I81" s="14"/>
      <c r="J81" s="12"/>
      <c r="K81" s="15"/>
      <c r="L81" s="15"/>
      <c r="M81" s="15"/>
      <c r="N81" s="15"/>
      <c r="O81" s="15"/>
      <c r="P81" s="16" t="str">
        <f t="shared" si="7"/>
        <v xml:space="preserve"> </v>
      </c>
      <c r="Q81" s="17">
        <f t="shared" si="8"/>
        <v>0</v>
      </c>
      <c r="R81" s="65"/>
      <c r="S81" s="66">
        <f t="shared" si="11"/>
        <v>0</v>
      </c>
      <c r="T81" s="31">
        <f t="shared" si="9"/>
        <v>0</v>
      </c>
      <c r="U81" s="32" t="str">
        <f t="shared" si="10"/>
        <v xml:space="preserve"> </v>
      </c>
    </row>
    <row r="82" spans="2:21" x14ac:dyDescent="0.25">
      <c r="B82" s="11"/>
      <c r="C82" s="12"/>
      <c r="D82" s="13"/>
      <c r="E82" s="13"/>
      <c r="F82" s="13"/>
      <c r="G82" s="12"/>
      <c r="H82" s="14"/>
      <c r="I82" s="14"/>
      <c r="J82" s="12"/>
      <c r="K82" s="15"/>
      <c r="L82" s="15"/>
      <c r="M82" s="15"/>
      <c r="N82" s="15"/>
      <c r="O82" s="15"/>
      <c r="P82" s="16" t="str">
        <f t="shared" si="7"/>
        <v xml:space="preserve"> </v>
      </c>
      <c r="Q82" s="17">
        <f t="shared" si="8"/>
        <v>0</v>
      </c>
      <c r="R82" s="65"/>
      <c r="S82" s="66">
        <f t="shared" si="11"/>
        <v>0</v>
      </c>
      <c r="T82" s="31">
        <f t="shared" si="9"/>
        <v>0</v>
      </c>
      <c r="U82" s="32" t="str">
        <f t="shared" si="10"/>
        <v xml:space="preserve"> </v>
      </c>
    </row>
    <row r="83" spans="2:21" x14ac:dyDescent="0.25">
      <c r="B83" s="11"/>
      <c r="C83" s="12"/>
      <c r="D83" s="13"/>
      <c r="E83" s="13"/>
      <c r="F83" s="13"/>
      <c r="G83" s="12"/>
      <c r="H83" s="14"/>
      <c r="I83" s="14"/>
      <c r="J83" s="12"/>
      <c r="K83" s="15"/>
      <c r="L83" s="15"/>
      <c r="M83" s="15"/>
      <c r="N83" s="15"/>
      <c r="O83" s="15"/>
      <c r="P83" s="16" t="str">
        <f t="shared" si="7"/>
        <v xml:space="preserve"> </v>
      </c>
      <c r="Q83" s="17">
        <f t="shared" si="8"/>
        <v>0</v>
      </c>
      <c r="R83" s="65"/>
      <c r="S83" s="66">
        <f t="shared" si="11"/>
        <v>0</v>
      </c>
      <c r="T83" s="31">
        <f t="shared" si="9"/>
        <v>0</v>
      </c>
      <c r="U83" s="32" t="str">
        <f t="shared" si="10"/>
        <v xml:space="preserve"> </v>
      </c>
    </row>
    <row r="84" spans="2:21" x14ac:dyDescent="0.25">
      <c r="B84" s="11"/>
      <c r="C84" s="12"/>
      <c r="D84" s="13"/>
      <c r="E84" s="13"/>
      <c r="F84" s="13"/>
      <c r="G84" s="12"/>
      <c r="H84" s="14"/>
      <c r="I84" s="14"/>
      <c r="J84" s="12"/>
      <c r="K84" s="15"/>
      <c r="L84" s="15"/>
      <c r="M84" s="15"/>
      <c r="N84" s="15"/>
      <c r="O84" s="15"/>
      <c r="P84" s="16" t="str">
        <f t="shared" si="7"/>
        <v xml:space="preserve"> </v>
      </c>
      <c r="Q84" s="17">
        <f t="shared" si="8"/>
        <v>0</v>
      </c>
      <c r="R84" s="65"/>
      <c r="S84" s="66">
        <f t="shared" si="11"/>
        <v>0</v>
      </c>
      <c r="T84" s="31">
        <f t="shared" si="9"/>
        <v>0</v>
      </c>
      <c r="U84" s="32" t="str">
        <f t="shared" si="10"/>
        <v xml:space="preserve"> </v>
      </c>
    </row>
    <row r="85" spans="2:21" x14ac:dyDescent="0.25">
      <c r="B85" s="11"/>
      <c r="C85" s="12"/>
      <c r="D85" s="13"/>
      <c r="E85" s="13"/>
      <c r="F85" s="13"/>
      <c r="G85" s="12"/>
      <c r="H85" s="14"/>
      <c r="I85" s="14"/>
      <c r="J85" s="12"/>
      <c r="K85" s="15"/>
      <c r="L85" s="15"/>
      <c r="M85" s="15"/>
      <c r="N85" s="15"/>
      <c r="O85" s="15"/>
      <c r="P85" s="16" t="str">
        <f t="shared" si="7"/>
        <v xml:space="preserve"> </v>
      </c>
      <c r="Q85" s="17">
        <f t="shared" si="8"/>
        <v>0</v>
      </c>
      <c r="R85" s="65"/>
      <c r="S85" s="66">
        <f t="shared" si="11"/>
        <v>0</v>
      </c>
      <c r="T85" s="31">
        <f t="shared" si="9"/>
        <v>0</v>
      </c>
      <c r="U85" s="32" t="str">
        <f t="shared" si="10"/>
        <v xml:space="preserve"> </v>
      </c>
    </row>
    <row r="86" spans="2:21" x14ac:dyDescent="0.25">
      <c r="B86" s="11"/>
      <c r="C86" s="12"/>
      <c r="D86" s="13"/>
      <c r="E86" s="13"/>
      <c r="F86" s="13"/>
      <c r="G86" s="12"/>
      <c r="H86" s="14"/>
      <c r="I86" s="14"/>
      <c r="J86" s="12"/>
      <c r="K86" s="15"/>
      <c r="L86" s="15"/>
      <c r="M86" s="15"/>
      <c r="N86" s="15"/>
      <c r="O86" s="15"/>
      <c r="P86" s="16" t="str">
        <f t="shared" si="7"/>
        <v xml:space="preserve"> </v>
      </c>
      <c r="Q86" s="17">
        <f t="shared" si="8"/>
        <v>0</v>
      </c>
      <c r="R86" s="65"/>
      <c r="S86" s="66">
        <f t="shared" si="11"/>
        <v>0</v>
      </c>
      <c r="T86" s="31">
        <f t="shared" si="9"/>
        <v>0</v>
      </c>
      <c r="U86" s="32" t="str">
        <f t="shared" si="10"/>
        <v xml:space="preserve"> </v>
      </c>
    </row>
    <row r="87" spans="2:21" x14ac:dyDescent="0.25">
      <c r="B87" s="11"/>
      <c r="C87" s="12"/>
      <c r="D87" s="13"/>
      <c r="E87" s="13"/>
      <c r="F87" s="13"/>
      <c r="G87" s="12"/>
      <c r="H87" s="14"/>
      <c r="I87" s="14"/>
      <c r="J87" s="12"/>
      <c r="K87" s="15"/>
      <c r="L87" s="15"/>
      <c r="M87" s="15"/>
      <c r="N87" s="15"/>
      <c r="O87" s="15"/>
      <c r="P87" s="16" t="str">
        <f t="shared" si="7"/>
        <v xml:space="preserve"> </v>
      </c>
      <c r="Q87" s="17">
        <f t="shared" si="8"/>
        <v>0</v>
      </c>
      <c r="R87" s="65"/>
      <c r="S87" s="66">
        <f t="shared" si="11"/>
        <v>0</v>
      </c>
      <c r="T87" s="31">
        <f t="shared" si="9"/>
        <v>0</v>
      </c>
      <c r="U87" s="32" t="str">
        <f t="shared" si="10"/>
        <v xml:space="preserve"> </v>
      </c>
    </row>
    <row r="88" spans="2:21" x14ac:dyDescent="0.25">
      <c r="B88" s="11"/>
      <c r="C88" s="12"/>
      <c r="D88" s="13"/>
      <c r="E88" s="13"/>
      <c r="F88" s="13"/>
      <c r="G88" s="12"/>
      <c r="H88" s="14"/>
      <c r="I88" s="14"/>
      <c r="J88" s="12"/>
      <c r="K88" s="15"/>
      <c r="L88" s="15"/>
      <c r="M88" s="15"/>
      <c r="N88" s="15"/>
      <c r="O88" s="15"/>
      <c r="P88" s="16" t="str">
        <f t="shared" si="7"/>
        <v xml:space="preserve"> </v>
      </c>
      <c r="Q88" s="17">
        <f t="shared" si="8"/>
        <v>0</v>
      </c>
      <c r="R88" s="65"/>
      <c r="S88" s="66">
        <f t="shared" si="11"/>
        <v>0</v>
      </c>
      <c r="T88" s="31">
        <f t="shared" si="9"/>
        <v>0</v>
      </c>
      <c r="U88" s="32" t="str">
        <f t="shared" si="10"/>
        <v xml:space="preserve"> </v>
      </c>
    </row>
    <row r="89" spans="2:21" x14ac:dyDescent="0.25">
      <c r="B89" s="11"/>
      <c r="C89" s="12"/>
      <c r="D89" s="13"/>
      <c r="E89" s="13"/>
      <c r="F89" s="13"/>
      <c r="G89" s="12"/>
      <c r="H89" s="14"/>
      <c r="I89" s="14"/>
      <c r="J89" s="12"/>
      <c r="K89" s="15"/>
      <c r="L89" s="15"/>
      <c r="M89" s="15"/>
      <c r="N89" s="15"/>
      <c r="O89" s="15"/>
      <c r="P89" s="16" t="str">
        <f t="shared" si="7"/>
        <v xml:space="preserve"> </v>
      </c>
      <c r="Q89" s="17">
        <f t="shared" si="8"/>
        <v>0</v>
      </c>
      <c r="R89" s="65"/>
      <c r="S89" s="66">
        <f t="shared" si="11"/>
        <v>0</v>
      </c>
      <c r="T89" s="31">
        <f t="shared" si="9"/>
        <v>0</v>
      </c>
      <c r="U89" s="32" t="str">
        <f t="shared" si="10"/>
        <v xml:space="preserve"> </v>
      </c>
    </row>
    <row r="90" spans="2:21" x14ac:dyDescent="0.25">
      <c r="B90" s="11"/>
      <c r="C90" s="12"/>
      <c r="D90" s="13"/>
      <c r="E90" s="13"/>
      <c r="F90" s="13"/>
      <c r="G90" s="12"/>
      <c r="H90" s="14"/>
      <c r="I90" s="14"/>
      <c r="J90" s="12"/>
      <c r="K90" s="15"/>
      <c r="L90" s="15"/>
      <c r="M90" s="15"/>
      <c r="N90" s="15"/>
      <c r="O90" s="15"/>
      <c r="P90" s="16" t="str">
        <f t="shared" si="7"/>
        <v xml:space="preserve"> </v>
      </c>
      <c r="Q90" s="17">
        <f t="shared" si="8"/>
        <v>0</v>
      </c>
      <c r="R90" s="65"/>
      <c r="S90" s="66">
        <f t="shared" si="11"/>
        <v>0</v>
      </c>
      <c r="T90" s="31">
        <f t="shared" si="9"/>
        <v>0</v>
      </c>
      <c r="U90" s="32" t="str">
        <f t="shared" si="10"/>
        <v xml:space="preserve"> </v>
      </c>
    </row>
    <row r="91" spans="2:21" x14ac:dyDescent="0.25">
      <c r="B91" s="11"/>
      <c r="C91" s="12"/>
      <c r="D91" s="13"/>
      <c r="E91" s="13"/>
      <c r="F91" s="13"/>
      <c r="G91" s="12"/>
      <c r="H91" s="14"/>
      <c r="I91" s="14"/>
      <c r="J91" s="12"/>
      <c r="K91" s="15"/>
      <c r="L91" s="15"/>
      <c r="M91" s="15"/>
      <c r="N91" s="15"/>
      <c r="O91" s="15"/>
      <c r="P91" s="16" t="str">
        <f t="shared" si="7"/>
        <v xml:space="preserve"> </v>
      </c>
      <c r="Q91" s="17">
        <f t="shared" si="8"/>
        <v>0</v>
      </c>
      <c r="R91" s="65"/>
      <c r="S91" s="66">
        <f t="shared" si="11"/>
        <v>0</v>
      </c>
      <c r="T91" s="31">
        <f t="shared" si="9"/>
        <v>0</v>
      </c>
      <c r="U91" s="32" t="str">
        <f t="shared" si="10"/>
        <v xml:space="preserve"> </v>
      </c>
    </row>
    <row r="92" spans="2:21" x14ac:dyDescent="0.25">
      <c r="B92" s="11"/>
      <c r="C92" s="12"/>
      <c r="D92" s="13"/>
      <c r="E92" s="13"/>
      <c r="F92" s="13"/>
      <c r="G92" s="12"/>
      <c r="H92" s="14"/>
      <c r="I92" s="14"/>
      <c r="J92" s="12"/>
      <c r="K92" s="15"/>
      <c r="L92" s="15"/>
      <c r="M92" s="15"/>
      <c r="N92" s="15"/>
      <c r="O92" s="15"/>
      <c r="P92" s="16" t="str">
        <f t="shared" si="7"/>
        <v xml:space="preserve"> </v>
      </c>
      <c r="Q92" s="17">
        <f t="shared" si="8"/>
        <v>0</v>
      </c>
      <c r="R92" s="65"/>
      <c r="S92" s="66">
        <f t="shared" si="11"/>
        <v>0</v>
      </c>
      <c r="T92" s="31">
        <f t="shared" si="9"/>
        <v>0</v>
      </c>
      <c r="U92" s="32" t="str">
        <f t="shared" si="10"/>
        <v xml:space="preserve"> </v>
      </c>
    </row>
    <row r="93" spans="2:21" x14ac:dyDescent="0.25">
      <c r="B93" s="11"/>
      <c r="C93" s="12"/>
      <c r="D93" s="13"/>
      <c r="E93" s="13"/>
      <c r="F93" s="13"/>
      <c r="G93" s="12"/>
      <c r="H93" s="14"/>
      <c r="I93" s="14"/>
      <c r="J93" s="12"/>
      <c r="K93" s="15"/>
      <c r="L93" s="15"/>
      <c r="M93" s="15"/>
      <c r="N93" s="15"/>
      <c r="O93" s="15"/>
      <c r="P93" s="16" t="str">
        <f t="shared" si="7"/>
        <v xml:space="preserve"> </v>
      </c>
      <c r="Q93" s="17">
        <f t="shared" si="8"/>
        <v>0</v>
      </c>
      <c r="R93" s="65"/>
      <c r="S93" s="66">
        <f t="shared" si="11"/>
        <v>0</v>
      </c>
      <c r="T93" s="31">
        <f t="shared" si="9"/>
        <v>0</v>
      </c>
      <c r="U93" s="32" t="str">
        <f t="shared" si="10"/>
        <v xml:space="preserve"> </v>
      </c>
    </row>
    <row r="94" spans="2:21" x14ac:dyDescent="0.25">
      <c r="B94" s="11"/>
      <c r="C94" s="12"/>
      <c r="D94" s="13"/>
      <c r="E94" s="13"/>
      <c r="F94" s="13"/>
      <c r="G94" s="12"/>
      <c r="H94" s="14"/>
      <c r="I94" s="14"/>
      <c r="J94" s="12"/>
      <c r="K94" s="15"/>
      <c r="L94" s="15"/>
      <c r="M94" s="15"/>
      <c r="N94" s="15"/>
      <c r="O94" s="15"/>
      <c r="P94" s="16" t="str">
        <f t="shared" si="7"/>
        <v xml:space="preserve"> </v>
      </c>
      <c r="Q94" s="17">
        <f t="shared" si="8"/>
        <v>0</v>
      </c>
      <c r="R94" s="65"/>
      <c r="S94" s="66">
        <f t="shared" si="11"/>
        <v>0</v>
      </c>
      <c r="T94" s="31">
        <f t="shared" si="9"/>
        <v>0</v>
      </c>
      <c r="U94" s="32" t="str">
        <f t="shared" si="10"/>
        <v xml:space="preserve"> </v>
      </c>
    </row>
    <row r="95" spans="2:21" x14ac:dyDescent="0.25">
      <c r="B95" s="11"/>
      <c r="C95" s="12"/>
      <c r="D95" s="13"/>
      <c r="E95" s="13"/>
      <c r="F95" s="13"/>
      <c r="G95" s="12"/>
      <c r="H95" s="14"/>
      <c r="I95" s="14"/>
      <c r="J95" s="12"/>
      <c r="K95" s="15"/>
      <c r="L95" s="15"/>
      <c r="M95" s="15"/>
      <c r="N95" s="15"/>
      <c r="O95" s="15"/>
      <c r="P95" s="16" t="str">
        <f t="shared" si="7"/>
        <v xml:space="preserve"> </v>
      </c>
      <c r="Q95" s="17">
        <f t="shared" si="8"/>
        <v>0</v>
      </c>
      <c r="R95" s="65"/>
      <c r="S95" s="66">
        <f t="shared" si="11"/>
        <v>0</v>
      </c>
      <c r="T95" s="31">
        <f t="shared" si="9"/>
        <v>0</v>
      </c>
      <c r="U95" s="32" t="str">
        <f t="shared" si="10"/>
        <v xml:space="preserve"> </v>
      </c>
    </row>
    <row r="96" spans="2:21" x14ac:dyDescent="0.25">
      <c r="B96" s="11"/>
      <c r="C96" s="12"/>
      <c r="D96" s="13"/>
      <c r="E96" s="13"/>
      <c r="F96" s="13"/>
      <c r="G96" s="12"/>
      <c r="H96" s="14"/>
      <c r="I96" s="14"/>
      <c r="J96" s="12"/>
      <c r="K96" s="15"/>
      <c r="L96" s="15"/>
      <c r="M96" s="15"/>
      <c r="N96" s="15"/>
      <c r="O96" s="15"/>
      <c r="P96" s="16" t="str">
        <f t="shared" si="7"/>
        <v xml:space="preserve"> </v>
      </c>
      <c r="Q96" s="17">
        <f t="shared" si="8"/>
        <v>0</v>
      </c>
      <c r="R96" s="65"/>
      <c r="S96" s="66">
        <f t="shared" si="11"/>
        <v>0</v>
      </c>
      <c r="T96" s="31">
        <f t="shared" si="9"/>
        <v>0</v>
      </c>
      <c r="U96" s="32" t="str">
        <f t="shared" si="10"/>
        <v xml:space="preserve"> </v>
      </c>
    </row>
    <row r="97" spans="2:21" x14ac:dyDescent="0.25">
      <c r="B97" s="11"/>
      <c r="C97" s="12"/>
      <c r="D97" s="13"/>
      <c r="E97" s="13"/>
      <c r="F97" s="13"/>
      <c r="G97" s="12"/>
      <c r="H97" s="14"/>
      <c r="I97" s="14"/>
      <c r="J97" s="12"/>
      <c r="K97" s="15"/>
      <c r="L97" s="15"/>
      <c r="M97" s="15"/>
      <c r="N97" s="15"/>
      <c r="O97" s="15"/>
      <c r="P97" s="16" t="str">
        <f t="shared" si="7"/>
        <v xml:space="preserve"> </v>
      </c>
      <c r="Q97" s="17">
        <f t="shared" si="8"/>
        <v>0</v>
      </c>
      <c r="R97" s="65"/>
      <c r="S97" s="66">
        <f t="shared" si="11"/>
        <v>0</v>
      </c>
      <c r="T97" s="31">
        <f t="shared" si="9"/>
        <v>0</v>
      </c>
      <c r="U97" s="32" t="str">
        <f t="shared" si="10"/>
        <v xml:space="preserve"> </v>
      </c>
    </row>
    <row r="98" spans="2:21" x14ac:dyDescent="0.25">
      <c r="B98" s="11"/>
      <c r="C98" s="12"/>
      <c r="D98" s="13"/>
      <c r="E98" s="13"/>
      <c r="F98" s="13"/>
      <c r="G98" s="12"/>
      <c r="H98" s="14"/>
      <c r="I98" s="14"/>
      <c r="J98" s="12"/>
      <c r="K98" s="15"/>
      <c r="L98" s="15"/>
      <c r="M98" s="15"/>
      <c r="N98" s="15"/>
      <c r="O98" s="15"/>
      <c r="P98" s="16" t="str">
        <f t="shared" si="7"/>
        <v xml:space="preserve"> </v>
      </c>
      <c r="Q98" s="17">
        <f t="shared" si="8"/>
        <v>0</v>
      </c>
      <c r="R98" s="65"/>
      <c r="S98" s="66">
        <f t="shared" si="11"/>
        <v>0</v>
      </c>
      <c r="T98" s="31">
        <f t="shared" si="9"/>
        <v>0</v>
      </c>
      <c r="U98" s="32" t="str">
        <f t="shared" si="10"/>
        <v xml:space="preserve"> </v>
      </c>
    </row>
    <row r="99" spans="2:21" x14ac:dyDescent="0.25">
      <c r="B99" s="11"/>
      <c r="C99" s="12"/>
      <c r="D99" s="13"/>
      <c r="E99" s="13"/>
      <c r="F99" s="13"/>
      <c r="G99" s="12"/>
      <c r="H99" s="14"/>
      <c r="I99" s="14"/>
      <c r="J99" s="12"/>
      <c r="K99" s="15"/>
      <c r="L99" s="15"/>
      <c r="M99" s="15"/>
      <c r="N99" s="15"/>
      <c r="O99" s="15"/>
      <c r="P99" s="16" t="str">
        <f t="shared" si="7"/>
        <v xml:space="preserve"> </v>
      </c>
      <c r="Q99" s="17">
        <f t="shared" si="8"/>
        <v>0</v>
      </c>
      <c r="R99" s="65"/>
      <c r="S99" s="66">
        <f t="shared" si="11"/>
        <v>0</v>
      </c>
      <c r="T99" s="31">
        <f t="shared" si="9"/>
        <v>0</v>
      </c>
      <c r="U99" s="32" t="str">
        <f t="shared" si="10"/>
        <v xml:space="preserve"> </v>
      </c>
    </row>
    <row r="100" spans="2:21" x14ac:dyDescent="0.25">
      <c r="B100" s="11"/>
      <c r="C100" s="12"/>
      <c r="D100" s="13"/>
      <c r="E100" s="13"/>
      <c r="F100" s="13"/>
      <c r="G100" s="12"/>
      <c r="H100" s="14"/>
      <c r="I100" s="14"/>
      <c r="J100" s="12"/>
      <c r="K100" s="15"/>
      <c r="L100" s="15"/>
      <c r="M100" s="15"/>
      <c r="N100" s="15"/>
      <c r="O100" s="15"/>
      <c r="P100" s="16" t="str">
        <f t="shared" si="7"/>
        <v xml:space="preserve"> </v>
      </c>
      <c r="Q100" s="17">
        <f t="shared" si="8"/>
        <v>0</v>
      </c>
      <c r="R100" s="65"/>
      <c r="S100" s="66">
        <f t="shared" si="11"/>
        <v>0</v>
      </c>
      <c r="T100" s="31">
        <f t="shared" si="9"/>
        <v>0</v>
      </c>
      <c r="U100" s="32" t="str">
        <f t="shared" si="10"/>
        <v xml:space="preserve"> </v>
      </c>
    </row>
    <row r="101" spans="2:21" x14ac:dyDescent="0.25">
      <c r="B101" s="11"/>
      <c r="C101" s="12"/>
      <c r="D101" s="13"/>
      <c r="E101" s="13"/>
      <c r="F101" s="13"/>
      <c r="G101" s="12"/>
      <c r="H101" s="14"/>
      <c r="I101" s="14"/>
      <c r="J101" s="12"/>
      <c r="K101" s="15"/>
      <c r="L101" s="15"/>
      <c r="M101" s="15"/>
      <c r="N101" s="15"/>
      <c r="O101" s="15"/>
      <c r="P101" s="16" t="str">
        <f t="shared" si="7"/>
        <v xml:space="preserve"> </v>
      </c>
      <c r="Q101" s="17">
        <f t="shared" si="8"/>
        <v>0</v>
      </c>
      <c r="R101" s="65"/>
      <c r="S101" s="66">
        <f t="shared" si="11"/>
        <v>0</v>
      </c>
      <c r="T101" s="31">
        <f t="shared" si="9"/>
        <v>0</v>
      </c>
      <c r="U101" s="32" t="str">
        <f t="shared" si="10"/>
        <v xml:space="preserve"> </v>
      </c>
    </row>
    <row r="102" spans="2:21" x14ac:dyDescent="0.25">
      <c r="B102" s="11"/>
      <c r="C102" s="12"/>
      <c r="D102" s="13"/>
      <c r="E102" s="13"/>
      <c r="F102" s="13"/>
      <c r="G102" s="12"/>
      <c r="H102" s="14"/>
      <c r="I102" s="14"/>
      <c r="J102" s="12"/>
      <c r="K102" s="15"/>
      <c r="L102" s="15"/>
      <c r="M102" s="15"/>
      <c r="N102" s="15"/>
      <c r="O102" s="15"/>
      <c r="P102" s="16" t="str">
        <f t="shared" si="7"/>
        <v xml:space="preserve"> </v>
      </c>
      <c r="Q102" s="17">
        <f t="shared" si="8"/>
        <v>0</v>
      </c>
      <c r="R102" s="65"/>
      <c r="S102" s="66">
        <f t="shared" si="11"/>
        <v>0</v>
      </c>
      <c r="T102" s="31">
        <f t="shared" si="9"/>
        <v>0</v>
      </c>
      <c r="U102" s="32" t="str">
        <f t="shared" si="10"/>
        <v xml:space="preserve"> </v>
      </c>
    </row>
    <row r="103" spans="2:21" x14ac:dyDescent="0.25">
      <c r="B103" s="11"/>
      <c r="C103" s="12"/>
      <c r="D103" s="13"/>
      <c r="E103" s="13"/>
      <c r="F103" s="13"/>
      <c r="G103" s="12"/>
      <c r="H103" s="14"/>
      <c r="I103" s="14"/>
      <c r="J103" s="12"/>
      <c r="K103" s="15"/>
      <c r="L103" s="15"/>
      <c r="M103" s="15"/>
      <c r="N103" s="15"/>
      <c r="O103" s="15"/>
      <c r="P103" s="16" t="str">
        <f t="shared" si="7"/>
        <v xml:space="preserve"> </v>
      </c>
      <c r="Q103" s="17">
        <f t="shared" si="8"/>
        <v>0</v>
      </c>
      <c r="R103" s="65"/>
      <c r="S103" s="66">
        <f t="shared" si="11"/>
        <v>0</v>
      </c>
      <c r="T103" s="31">
        <f t="shared" si="9"/>
        <v>0</v>
      </c>
      <c r="U103" s="32" t="str">
        <f t="shared" si="10"/>
        <v xml:space="preserve"> </v>
      </c>
    </row>
    <row r="104" spans="2:21" x14ac:dyDescent="0.25">
      <c r="B104" s="11"/>
      <c r="C104" s="12"/>
      <c r="D104" s="13"/>
      <c r="E104" s="13"/>
      <c r="F104" s="13"/>
      <c r="G104" s="12"/>
      <c r="H104" s="14"/>
      <c r="I104" s="14"/>
      <c r="J104" s="12"/>
      <c r="K104" s="15"/>
      <c r="L104" s="15"/>
      <c r="M104" s="15"/>
      <c r="N104" s="15"/>
      <c r="O104" s="15"/>
      <c r="P104" s="16" t="str">
        <f t="shared" si="7"/>
        <v xml:space="preserve"> </v>
      </c>
      <c r="Q104" s="17">
        <f t="shared" si="8"/>
        <v>0</v>
      </c>
      <c r="R104" s="65"/>
      <c r="S104" s="66">
        <f>+Q104-R104</f>
        <v>0</v>
      </c>
      <c r="T104" s="31">
        <f t="shared" si="9"/>
        <v>0</v>
      </c>
      <c r="U104" s="32" t="str">
        <f t="shared" si="10"/>
        <v xml:space="preserve"> </v>
      </c>
    </row>
    <row r="105" spans="2:21" x14ac:dyDescent="0.25">
      <c r="B105" s="11"/>
      <c r="C105" s="12"/>
      <c r="D105" s="13"/>
      <c r="E105" s="13"/>
      <c r="F105" s="13"/>
      <c r="G105" s="12"/>
      <c r="H105" s="14"/>
      <c r="I105" s="14"/>
      <c r="J105" s="12"/>
      <c r="K105" s="15"/>
      <c r="L105" s="15"/>
      <c r="M105" s="15"/>
      <c r="N105" s="15"/>
      <c r="O105" s="15"/>
      <c r="P105" s="16" t="str">
        <f t="shared" si="7"/>
        <v xml:space="preserve"> </v>
      </c>
      <c r="Q105" s="17">
        <f t="shared" si="8"/>
        <v>0</v>
      </c>
      <c r="R105" s="65"/>
      <c r="S105" s="66">
        <f t="shared" si="11"/>
        <v>0</v>
      </c>
      <c r="T105" s="31">
        <f t="shared" ref="T105:T136" si="12">SUMIF($G$8:$G$398,G105:G495,$K$8:$K$398)</f>
        <v>0</v>
      </c>
      <c r="U105" s="32" t="str">
        <f t="shared" si="10"/>
        <v xml:space="preserve"> </v>
      </c>
    </row>
    <row r="106" spans="2:21" x14ac:dyDescent="0.25">
      <c r="B106" s="11"/>
      <c r="C106" s="12"/>
      <c r="D106" s="13"/>
      <c r="E106" s="13"/>
      <c r="F106" s="13"/>
      <c r="G106" s="12"/>
      <c r="H106" s="14"/>
      <c r="I106" s="14"/>
      <c r="J106" s="12"/>
      <c r="K106" s="15"/>
      <c r="L106" s="15"/>
      <c r="M106" s="15"/>
      <c r="N106" s="15"/>
      <c r="O106" s="15"/>
      <c r="P106" s="16" t="str">
        <f t="shared" si="7"/>
        <v xml:space="preserve"> </v>
      </c>
      <c r="Q106" s="17">
        <f t="shared" si="8"/>
        <v>0</v>
      </c>
      <c r="R106" s="65"/>
      <c r="S106" s="66">
        <f t="shared" si="11"/>
        <v>0</v>
      </c>
      <c r="T106" s="31">
        <f t="shared" si="12"/>
        <v>0</v>
      </c>
      <c r="U106" s="32" t="str">
        <f t="shared" si="10"/>
        <v xml:space="preserve"> </v>
      </c>
    </row>
    <row r="107" spans="2:21" x14ac:dyDescent="0.25">
      <c r="B107" s="11"/>
      <c r="C107" s="12"/>
      <c r="D107" s="13"/>
      <c r="E107" s="13"/>
      <c r="F107" s="13"/>
      <c r="G107" s="12"/>
      <c r="H107" s="14"/>
      <c r="I107" s="14"/>
      <c r="J107" s="12"/>
      <c r="K107" s="15"/>
      <c r="L107" s="15"/>
      <c r="M107" s="15"/>
      <c r="N107" s="15"/>
      <c r="O107" s="15"/>
      <c r="P107" s="16" t="str">
        <f t="shared" si="7"/>
        <v xml:space="preserve"> </v>
      </c>
      <c r="Q107" s="17">
        <f t="shared" si="8"/>
        <v>0</v>
      </c>
      <c r="R107" s="65"/>
      <c r="S107" s="66">
        <f t="shared" si="11"/>
        <v>0</v>
      </c>
      <c r="T107" s="31">
        <f t="shared" si="12"/>
        <v>0</v>
      </c>
      <c r="U107" s="32" t="str">
        <f t="shared" si="10"/>
        <v xml:space="preserve"> </v>
      </c>
    </row>
    <row r="108" spans="2:21" x14ac:dyDescent="0.25">
      <c r="B108" s="11"/>
      <c r="C108" s="12"/>
      <c r="D108" s="13"/>
      <c r="E108" s="13"/>
      <c r="F108" s="13"/>
      <c r="G108" s="12"/>
      <c r="H108" s="14"/>
      <c r="I108" s="14"/>
      <c r="J108" s="12"/>
      <c r="K108" s="15"/>
      <c r="L108" s="15"/>
      <c r="M108" s="15"/>
      <c r="N108" s="15"/>
      <c r="O108" s="15"/>
      <c r="P108" s="16" t="str">
        <f t="shared" si="7"/>
        <v xml:space="preserve"> </v>
      </c>
      <c r="Q108" s="17">
        <f t="shared" si="8"/>
        <v>0</v>
      </c>
      <c r="R108" s="65"/>
      <c r="S108" s="66">
        <f t="shared" si="11"/>
        <v>0</v>
      </c>
      <c r="T108" s="31">
        <f t="shared" si="12"/>
        <v>0</v>
      </c>
      <c r="U108" s="32" t="str">
        <f t="shared" si="10"/>
        <v xml:space="preserve"> </v>
      </c>
    </row>
    <row r="109" spans="2:21" x14ac:dyDescent="0.25">
      <c r="B109" s="11"/>
      <c r="C109" s="12"/>
      <c r="D109" s="13"/>
      <c r="E109" s="13"/>
      <c r="F109" s="13"/>
      <c r="G109" s="12"/>
      <c r="H109" s="14"/>
      <c r="I109" s="14"/>
      <c r="J109" s="12"/>
      <c r="K109" s="15"/>
      <c r="L109" s="15"/>
      <c r="M109" s="15"/>
      <c r="N109" s="15"/>
      <c r="O109" s="15"/>
      <c r="P109" s="16" t="str">
        <f t="shared" si="7"/>
        <v xml:space="preserve"> </v>
      </c>
      <c r="Q109" s="17">
        <f t="shared" si="8"/>
        <v>0</v>
      </c>
      <c r="R109" s="65"/>
      <c r="S109" s="66">
        <f t="shared" si="11"/>
        <v>0</v>
      </c>
      <c r="T109" s="31">
        <f t="shared" si="12"/>
        <v>0</v>
      </c>
      <c r="U109" s="32" t="str">
        <f t="shared" si="10"/>
        <v xml:space="preserve"> </v>
      </c>
    </row>
    <row r="110" spans="2:21" x14ac:dyDescent="0.25">
      <c r="B110" s="11"/>
      <c r="C110" s="12"/>
      <c r="D110" s="13"/>
      <c r="E110" s="13"/>
      <c r="F110" s="13"/>
      <c r="G110" s="12"/>
      <c r="H110" s="14"/>
      <c r="I110" s="14"/>
      <c r="J110" s="12"/>
      <c r="K110" s="15"/>
      <c r="L110" s="15"/>
      <c r="M110" s="15"/>
      <c r="N110" s="15"/>
      <c r="O110" s="15"/>
      <c r="P110" s="16" t="str">
        <f t="shared" si="7"/>
        <v xml:space="preserve"> </v>
      </c>
      <c r="Q110" s="17">
        <f t="shared" si="8"/>
        <v>0</v>
      </c>
      <c r="R110" s="65"/>
      <c r="S110" s="66">
        <f t="shared" si="11"/>
        <v>0</v>
      </c>
      <c r="T110" s="31">
        <f t="shared" si="12"/>
        <v>0</v>
      </c>
      <c r="U110" s="32" t="str">
        <f t="shared" si="10"/>
        <v xml:space="preserve"> </v>
      </c>
    </row>
    <row r="111" spans="2:21" x14ac:dyDescent="0.25">
      <c r="B111" s="11"/>
      <c r="C111" s="12"/>
      <c r="D111" s="13"/>
      <c r="E111" s="13"/>
      <c r="F111" s="13"/>
      <c r="G111" s="12"/>
      <c r="H111" s="14"/>
      <c r="I111" s="14"/>
      <c r="J111" s="12"/>
      <c r="K111" s="15"/>
      <c r="L111" s="15"/>
      <c r="M111" s="15"/>
      <c r="N111" s="15"/>
      <c r="O111" s="15"/>
      <c r="P111" s="16" t="str">
        <f t="shared" si="7"/>
        <v xml:space="preserve"> </v>
      </c>
      <c r="Q111" s="17">
        <f t="shared" si="8"/>
        <v>0</v>
      </c>
      <c r="R111" s="65"/>
      <c r="S111" s="66">
        <f t="shared" si="11"/>
        <v>0</v>
      </c>
      <c r="T111" s="31">
        <f t="shared" si="12"/>
        <v>0</v>
      </c>
      <c r="U111" s="32" t="str">
        <f t="shared" si="10"/>
        <v xml:space="preserve"> </v>
      </c>
    </row>
    <row r="112" spans="2:21" x14ac:dyDescent="0.25">
      <c r="B112" s="11"/>
      <c r="C112" s="12"/>
      <c r="D112" s="13"/>
      <c r="E112" s="13"/>
      <c r="F112" s="13"/>
      <c r="G112" s="12"/>
      <c r="H112" s="14"/>
      <c r="I112" s="14"/>
      <c r="J112" s="12"/>
      <c r="K112" s="15"/>
      <c r="L112" s="15"/>
      <c r="M112" s="15"/>
      <c r="N112" s="15"/>
      <c r="O112" s="15"/>
      <c r="P112" s="16" t="str">
        <f t="shared" si="7"/>
        <v xml:space="preserve"> </v>
      </c>
      <c r="Q112" s="17">
        <f t="shared" si="8"/>
        <v>0</v>
      </c>
      <c r="R112" s="65"/>
      <c r="S112" s="66">
        <f t="shared" si="11"/>
        <v>0</v>
      </c>
      <c r="T112" s="31">
        <f t="shared" si="12"/>
        <v>0</v>
      </c>
      <c r="U112" s="32" t="str">
        <f t="shared" si="10"/>
        <v xml:space="preserve"> </v>
      </c>
    </row>
    <row r="113" spans="2:21" x14ac:dyDescent="0.25">
      <c r="B113" s="11"/>
      <c r="C113" s="12"/>
      <c r="D113" s="13"/>
      <c r="E113" s="13"/>
      <c r="F113" s="13"/>
      <c r="G113" s="12"/>
      <c r="H113" s="14"/>
      <c r="I113" s="14"/>
      <c r="J113" s="12"/>
      <c r="K113" s="15"/>
      <c r="L113" s="15"/>
      <c r="M113" s="15"/>
      <c r="N113" s="15"/>
      <c r="O113" s="15"/>
      <c r="P113" s="16" t="str">
        <f t="shared" si="7"/>
        <v xml:space="preserve"> </v>
      </c>
      <c r="Q113" s="17">
        <f t="shared" si="8"/>
        <v>0</v>
      </c>
      <c r="R113" s="65"/>
      <c r="S113" s="66">
        <f t="shared" si="11"/>
        <v>0</v>
      </c>
      <c r="T113" s="31">
        <f t="shared" si="12"/>
        <v>0</v>
      </c>
      <c r="U113" s="32" t="str">
        <f t="shared" si="10"/>
        <v xml:space="preserve"> </v>
      </c>
    </row>
    <row r="114" spans="2:21" s="30" customFormat="1" x14ac:dyDescent="0.25">
      <c r="B114" s="11"/>
      <c r="C114" s="82"/>
      <c r="D114" s="83"/>
      <c r="E114" s="83"/>
      <c r="F114" s="13"/>
      <c r="G114" s="82"/>
      <c r="H114" s="84"/>
      <c r="I114" s="84"/>
      <c r="J114" s="82"/>
      <c r="K114" s="85"/>
      <c r="L114" s="85"/>
      <c r="M114" s="85"/>
      <c r="N114" s="85"/>
      <c r="O114" s="85"/>
      <c r="P114" s="16" t="str">
        <f t="shared" si="7"/>
        <v xml:space="preserve"> </v>
      </c>
      <c r="Q114" s="17">
        <f t="shared" si="8"/>
        <v>0</v>
      </c>
      <c r="R114" s="65"/>
      <c r="S114" s="66">
        <f t="shared" si="11"/>
        <v>0</v>
      </c>
      <c r="T114" s="31">
        <f t="shared" si="12"/>
        <v>0</v>
      </c>
      <c r="U114" s="32" t="str">
        <f t="shared" si="10"/>
        <v xml:space="preserve"> </v>
      </c>
    </row>
    <row r="115" spans="2:21" s="30" customFormat="1" x14ac:dyDescent="0.25">
      <c r="B115" s="11"/>
      <c r="C115" s="82"/>
      <c r="D115" s="83"/>
      <c r="E115" s="83"/>
      <c r="F115" s="13"/>
      <c r="G115" s="82"/>
      <c r="H115" s="84"/>
      <c r="I115" s="84"/>
      <c r="J115" s="82"/>
      <c r="K115" s="85"/>
      <c r="L115" s="85"/>
      <c r="M115" s="85"/>
      <c r="N115" s="85"/>
      <c r="O115" s="85"/>
      <c r="P115" s="16" t="str">
        <f t="shared" si="7"/>
        <v xml:space="preserve"> </v>
      </c>
      <c r="Q115" s="17">
        <f t="shared" si="8"/>
        <v>0</v>
      </c>
      <c r="R115" s="65"/>
      <c r="S115" s="66">
        <f t="shared" si="11"/>
        <v>0</v>
      </c>
      <c r="T115" s="31">
        <f t="shared" si="12"/>
        <v>0</v>
      </c>
      <c r="U115" s="32" t="str">
        <f t="shared" si="10"/>
        <v xml:space="preserve"> </v>
      </c>
    </row>
    <row r="116" spans="2:21" x14ac:dyDescent="0.25">
      <c r="B116" s="11"/>
      <c r="C116" s="12"/>
      <c r="D116" s="13"/>
      <c r="E116" s="13"/>
      <c r="F116" s="13"/>
      <c r="G116" s="12"/>
      <c r="H116" s="14"/>
      <c r="I116" s="14"/>
      <c r="J116" s="12"/>
      <c r="K116" s="15"/>
      <c r="L116" s="15"/>
      <c r="M116" s="15"/>
      <c r="N116" s="15"/>
      <c r="O116" s="15"/>
      <c r="P116" s="16" t="str">
        <f t="shared" si="7"/>
        <v xml:space="preserve"> </v>
      </c>
      <c r="Q116" s="17">
        <f t="shared" si="8"/>
        <v>0</v>
      </c>
      <c r="R116" s="65"/>
      <c r="S116" s="66">
        <f t="shared" si="11"/>
        <v>0</v>
      </c>
      <c r="T116" s="31">
        <f t="shared" si="12"/>
        <v>0</v>
      </c>
      <c r="U116" s="32" t="str">
        <f t="shared" si="10"/>
        <v xml:space="preserve"> </v>
      </c>
    </row>
    <row r="117" spans="2:21" s="30" customFormat="1" x14ac:dyDescent="0.25">
      <c r="B117" s="11"/>
      <c r="C117" s="82"/>
      <c r="D117" s="83"/>
      <c r="E117" s="83"/>
      <c r="F117" s="13"/>
      <c r="G117" s="82"/>
      <c r="H117" s="84"/>
      <c r="I117" s="84"/>
      <c r="J117" s="82"/>
      <c r="K117" s="85"/>
      <c r="L117" s="85"/>
      <c r="M117" s="85"/>
      <c r="N117" s="85"/>
      <c r="O117" s="85"/>
      <c r="P117" s="16" t="str">
        <f t="shared" si="7"/>
        <v xml:space="preserve"> </v>
      </c>
      <c r="Q117" s="17">
        <f t="shared" si="8"/>
        <v>0</v>
      </c>
      <c r="R117" s="65"/>
      <c r="S117" s="66">
        <f t="shared" si="11"/>
        <v>0</v>
      </c>
      <c r="T117" s="31">
        <f t="shared" si="12"/>
        <v>0</v>
      </c>
      <c r="U117" s="32" t="str">
        <f t="shared" si="10"/>
        <v xml:space="preserve"> </v>
      </c>
    </row>
    <row r="118" spans="2:21" s="30" customFormat="1" x14ac:dyDescent="0.25">
      <c r="B118" s="11"/>
      <c r="C118" s="82"/>
      <c r="D118" s="83"/>
      <c r="E118" s="83"/>
      <c r="F118" s="13"/>
      <c r="G118" s="82"/>
      <c r="H118" s="84"/>
      <c r="I118" s="84"/>
      <c r="J118" s="82"/>
      <c r="K118" s="85"/>
      <c r="L118" s="85"/>
      <c r="M118" s="85"/>
      <c r="N118" s="85"/>
      <c r="O118" s="85"/>
      <c r="P118" s="16" t="str">
        <f t="shared" si="7"/>
        <v xml:space="preserve"> </v>
      </c>
      <c r="Q118" s="17">
        <f t="shared" si="8"/>
        <v>0</v>
      </c>
      <c r="R118" s="65"/>
      <c r="S118" s="66">
        <f t="shared" si="11"/>
        <v>0</v>
      </c>
      <c r="T118" s="31">
        <f t="shared" si="12"/>
        <v>0</v>
      </c>
      <c r="U118" s="32" t="str">
        <f t="shared" si="10"/>
        <v xml:space="preserve"> </v>
      </c>
    </row>
    <row r="119" spans="2:21" s="30" customFormat="1" x14ac:dyDescent="0.25">
      <c r="B119" s="11"/>
      <c r="C119" s="82"/>
      <c r="D119" s="83"/>
      <c r="E119" s="83"/>
      <c r="F119" s="13"/>
      <c r="G119" s="82"/>
      <c r="H119" s="84"/>
      <c r="I119" s="84"/>
      <c r="J119" s="82"/>
      <c r="K119" s="85"/>
      <c r="L119" s="85"/>
      <c r="M119" s="85"/>
      <c r="N119" s="85"/>
      <c r="O119" s="85"/>
      <c r="P119" s="16" t="str">
        <f t="shared" si="7"/>
        <v xml:space="preserve"> </v>
      </c>
      <c r="Q119" s="17">
        <f t="shared" si="8"/>
        <v>0</v>
      </c>
      <c r="R119" s="65"/>
      <c r="S119" s="66">
        <f t="shared" si="11"/>
        <v>0</v>
      </c>
      <c r="T119" s="31">
        <f t="shared" si="12"/>
        <v>0</v>
      </c>
      <c r="U119" s="32" t="str">
        <f t="shared" si="10"/>
        <v xml:space="preserve"> </v>
      </c>
    </row>
    <row r="120" spans="2:21" x14ac:dyDescent="0.25">
      <c r="B120" s="11"/>
      <c r="C120" s="12"/>
      <c r="D120" s="13"/>
      <c r="E120" s="13"/>
      <c r="F120" s="13"/>
      <c r="G120" s="12"/>
      <c r="H120" s="14"/>
      <c r="I120" s="14"/>
      <c r="J120" s="12"/>
      <c r="K120" s="15"/>
      <c r="L120" s="15"/>
      <c r="M120" s="15"/>
      <c r="N120" s="15"/>
      <c r="O120" s="15"/>
      <c r="P120" s="16" t="str">
        <f t="shared" si="7"/>
        <v xml:space="preserve"> </v>
      </c>
      <c r="Q120" s="17">
        <f t="shared" si="8"/>
        <v>0</v>
      </c>
      <c r="R120" s="65"/>
      <c r="S120" s="66">
        <f t="shared" si="11"/>
        <v>0</v>
      </c>
      <c r="T120" s="31">
        <f t="shared" si="12"/>
        <v>0</v>
      </c>
      <c r="U120" s="32" t="str">
        <f t="shared" si="10"/>
        <v xml:space="preserve"> </v>
      </c>
    </row>
    <row r="121" spans="2:21" s="21" customFormat="1" x14ac:dyDescent="0.25">
      <c r="B121" s="11"/>
      <c r="C121" s="12"/>
      <c r="D121" s="13"/>
      <c r="E121" s="13"/>
      <c r="F121" s="13"/>
      <c r="G121" s="12"/>
      <c r="H121" s="14"/>
      <c r="I121" s="14"/>
      <c r="J121" s="12"/>
      <c r="K121" s="20"/>
      <c r="L121" s="20"/>
      <c r="M121" s="20"/>
      <c r="N121" s="20"/>
      <c r="O121" s="20"/>
      <c r="P121" s="16" t="str">
        <f t="shared" si="7"/>
        <v xml:space="preserve"> </v>
      </c>
      <c r="Q121" s="17">
        <f t="shared" si="8"/>
        <v>0</v>
      </c>
      <c r="R121" s="65"/>
      <c r="S121" s="70">
        <f t="shared" si="11"/>
        <v>0</v>
      </c>
      <c r="T121" s="31">
        <f t="shared" si="12"/>
        <v>0</v>
      </c>
      <c r="U121" s="32" t="str">
        <f t="shared" si="10"/>
        <v xml:space="preserve"> </v>
      </c>
    </row>
    <row r="122" spans="2:21" x14ac:dyDescent="0.25">
      <c r="B122" s="11"/>
      <c r="C122" s="12"/>
      <c r="D122" s="13"/>
      <c r="E122" s="13"/>
      <c r="F122" s="13"/>
      <c r="G122" s="12"/>
      <c r="H122" s="14"/>
      <c r="I122" s="14"/>
      <c r="J122" s="12"/>
      <c r="K122" s="15"/>
      <c r="L122" s="15"/>
      <c r="M122" s="15"/>
      <c r="N122" s="15"/>
      <c r="O122" s="15"/>
      <c r="P122" s="16" t="str">
        <f t="shared" si="7"/>
        <v xml:space="preserve"> </v>
      </c>
      <c r="Q122" s="17">
        <f t="shared" si="8"/>
        <v>0</v>
      </c>
      <c r="R122" s="65"/>
      <c r="S122" s="66">
        <f t="shared" si="11"/>
        <v>0</v>
      </c>
      <c r="T122" s="31">
        <f t="shared" si="12"/>
        <v>0</v>
      </c>
      <c r="U122" s="32" t="str">
        <f t="shared" si="10"/>
        <v xml:space="preserve"> </v>
      </c>
    </row>
    <row r="123" spans="2:21" x14ac:dyDescent="0.25">
      <c r="B123" s="11"/>
      <c r="C123" s="12"/>
      <c r="D123" s="13"/>
      <c r="E123" s="13"/>
      <c r="F123" s="13"/>
      <c r="G123" s="12"/>
      <c r="H123" s="14"/>
      <c r="I123" s="14"/>
      <c r="J123" s="12"/>
      <c r="K123" s="15"/>
      <c r="L123" s="15"/>
      <c r="M123" s="15"/>
      <c r="N123" s="15"/>
      <c r="O123" s="15"/>
      <c r="P123" s="16" t="str">
        <f t="shared" si="7"/>
        <v xml:space="preserve"> </v>
      </c>
      <c r="Q123" s="17">
        <f t="shared" si="8"/>
        <v>0</v>
      </c>
      <c r="R123" s="65"/>
      <c r="S123" s="66">
        <f t="shared" si="11"/>
        <v>0</v>
      </c>
      <c r="T123" s="31">
        <f t="shared" si="12"/>
        <v>0</v>
      </c>
      <c r="U123" s="32" t="str">
        <f t="shared" si="10"/>
        <v xml:space="preserve"> </v>
      </c>
    </row>
    <row r="124" spans="2:21" x14ac:dyDescent="0.25">
      <c r="B124" s="11"/>
      <c r="C124" s="12"/>
      <c r="D124" s="13"/>
      <c r="E124" s="13"/>
      <c r="F124" s="13"/>
      <c r="G124" s="12"/>
      <c r="H124" s="14"/>
      <c r="I124" s="14"/>
      <c r="J124" s="12"/>
      <c r="K124" s="15"/>
      <c r="L124" s="15"/>
      <c r="M124" s="15"/>
      <c r="N124" s="15"/>
      <c r="O124" s="15"/>
      <c r="P124" s="16" t="str">
        <f t="shared" si="7"/>
        <v xml:space="preserve"> </v>
      </c>
      <c r="Q124" s="17">
        <f t="shared" si="8"/>
        <v>0</v>
      </c>
      <c r="R124" s="65"/>
      <c r="S124" s="66">
        <f t="shared" si="11"/>
        <v>0</v>
      </c>
      <c r="T124" s="31">
        <f t="shared" si="12"/>
        <v>0</v>
      </c>
      <c r="U124" s="32" t="str">
        <f t="shared" si="10"/>
        <v xml:space="preserve"> </v>
      </c>
    </row>
    <row r="125" spans="2:21" x14ac:dyDescent="0.25">
      <c r="B125" s="11"/>
      <c r="C125" s="12"/>
      <c r="D125" s="13"/>
      <c r="E125" s="13"/>
      <c r="F125" s="13"/>
      <c r="G125" s="12"/>
      <c r="H125" s="14"/>
      <c r="I125" s="14"/>
      <c r="J125" s="12"/>
      <c r="K125" s="15"/>
      <c r="L125" s="15"/>
      <c r="M125" s="15"/>
      <c r="N125" s="15"/>
      <c r="O125" s="15"/>
      <c r="P125" s="16" t="str">
        <f t="shared" si="7"/>
        <v xml:space="preserve"> </v>
      </c>
      <c r="Q125" s="17">
        <f t="shared" si="8"/>
        <v>0</v>
      </c>
      <c r="R125" s="65"/>
      <c r="S125" s="66">
        <f t="shared" si="11"/>
        <v>0</v>
      </c>
      <c r="T125" s="31">
        <f t="shared" si="12"/>
        <v>0</v>
      </c>
      <c r="U125" s="32" t="str">
        <f t="shared" si="10"/>
        <v xml:space="preserve"> </v>
      </c>
    </row>
    <row r="126" spans="2:21" x14ac:dyDescent="0.25">
      <c r="B126" s="11"/>
      <c r="C126" s="12"/>
      <c r="D126" s="13"/>
      <c r="E126" s="13"/>
      <c r="F126" s="13"/>
      <c r="G126" s="12"/>
      <c r="H126" s="14"/>
      <c r="I126" s="14"/>
      <c r="J126" s="12"/>
      <c r="K126" s="15"/>
      <c r="L126" s="15"/>
      <c r="M126" s="15"/>
      <c r="N126" s="15"/>
      <c r="O126" s="15"/>
      <c r="P126" s="16" t="str">
        <f t="shared" si="7"/>
        <v xml:space="preserve"> </v>
      </c>
      <c r="Q126" s="17">
        <f t="shared" si="8"/>
        <v>0</v>
      </c>
      <c r="R126" s="65"/>
      <c r="S126" s="66">
        <f t="shared" si="11"/>
        <v>0</v>
      </c>
      <c r="T126" s="31">
        <f t="shared" si="12"/>
        <v>0</v>
      </c>
      <c r="U126" s="32" t="str">
        <f t="shared" si="10"/>
        <v xml:space="preserve"> </v>
      </c>
    </row>
    <row r="127" spans="2:21" x14ac:dyDescent="0.25">
      <c r="B127" s="11"/>
      <c r="C127" s="12"/>
      <c r="D127" s="13"/>
      <c r="E127" s="13"/>
      <c r="F127" s="13"/>
      <c r="G127" s="12"/>
      <c r="H127" s="14"/>
      <c r="I127" s="14"/>
      <c r="J127" s="12"/>
      <c r="K127" s="15"/>
      <c r="L127" s="15"/>
      <c r="M127" s="15"/>
      <c r="N127" s="15"/>
      <c r="O127" s="15"/>
      <c r="P127" s="16" t="str">
        <f t="shared" si="7"/>
        <v xml:space="preserve"> </v>
      </c>
      <c r="Q127" s="17">
        <f t="shared" si="8"/>
        <v>0</v>
      </c>
      <c r="R127" s="65"/>
      <c r="S127" s="66">
        <f t="shared" si="11"/>
        <v>0</v>
      </c>
      <c r="T127" s="31">
        <f t="shared" si="12"/>
        <v>0</v>
      </c>
      <c r="U127" s="32" t="str">
        <f t="shared" si="10"/>
        <v xml:space="preserve"> </v>
      </c>
    </row>
    <row r="128" spans="2:21" x14ac:dyDescent="0.25">
      <c r="B128" s="11"/>
      <c r="C128" s="12"/>
      <c r="D128" s="13"/>
      <c r="E128" s="13"/>
      <c r="F128" s="13"/>
      <c r="G128" s="12"/>
      <c r="H128" s="14"/>
      <c r="I128" s="14"/>
      <c r="J128" s="12"/>
      <c r="K128" s="15"/>
      <c r="L128" s="15"/>
      <c r="M128" s="15"/>
      <c r="N128" s="15"/>
      <c r="O128" s="15"/>
      <c r="P128" s="16" t="str">
        <f t="shared" si="7"/>
        <v xml:space="preserve"> </v>
      </c>
      <c r="Q128" s="17">
        <f t="shared" si="8"/>
        <v>0</v>
      </c>
      <c r="R128" s="65"/>
      <c r="S128" s="66">
        <f t="shared" si="11"/>
        <v>0</v>
      </c>
      <c r="T128" s="31">
        <f t="shared" si="12"/>
        <v>0</v>
      </c>
      <c r="U128" s="32" t="str">
        <f t="shared" si="10"/>
        <v xml:space="preserve"> </v>
      </c>
    </row>
    <row r="129" spans="2:23" x14ac:dyDescent="0.25">
      <c r="B129" s="11"/>
      <c r="C129" s="12"/>
      <c r="D129" s="13"/>
      <c r="E129" s="13"/>
      <c r="F129" s="13"/>
      <c r="G129" s="33"/>
      <c r="H129" s="14"/>
      <c r="I129" s="14"/>
      <c r="J129" s="12"/>
      <c r="K129" s="15"/>
      <c r="L129" s="15"/>
      <c r="M129" s="15"/>
      <c r="N129" s="15"/>
      <c r="O129" s="15"/>
      <c r="P129" s="16" t="str">
        <f t="shared" si="7"/>
        <v xml:space="preserve"> </v>
      </c>
      <c r="Q129" s="17">
        <f t="shared" si="8"/>
        <v>0</v>
      </c>
      <c r="R129" s="65"/>
      <c r="S129" s="66">
        <f t="shared" si="11"/>
        <v>0</v>
      </c>
      <c r="T129" s="31">
        <f t="shared" si="12"/>
        <v>0</v>
      </c>
      <c r="U129" s="32" t="str">
        <f t="shared" si="10"/>
        <v xml:space="preserve"> </v>
      </c>
      <c r="W129" s="10"/>
    </row>
    <row r="130" spans="2:23" x14ac:dyDescent="0.25">
      <c r="B130" s="11"/>
      <c r="C130" s="12"/>
      <c r="D130" s="13"/>
      <c r="E130" s="13"/>
      <c r="F130" s="13"/>
      <c r="G130" s="33"/>
      <c r="H130" s="14"/>
      <c r="I130" s="14"/>
      <c r="J130" s="12"/>
      <c r="K130" s="15"/>
      <c r="L130" s="15"/>
      <c r="M130" s="15"/>
      <c r="N130" s="15"/>
      <c r="O130" s="15"/>
      <c r="P130" s="16" t="str">
        <f t="shared" si="7"/>
        <v xml:space="preserve"> </v>
      </c>
      <c r="Q130" s="17">
        <f t="shared" si="8"/>
        <v>0</v>
      </c>
      <c r="R130" s="65"/>
      <c r="S130" s="66">
        <f t="shared" si="11"/>
        <v>0</v>
      </c>
      <c r="T130" s="31">
        <f t="shared" si="12"/>
        <v>0</v>
      </c>
      <c r="U130" s="32" t="str">
        <f t="shared" si="10"/>
        <v xml:space="preserve"> </v>
      </c>
      <c r="W130" s="10"/>
    </row>
    <row r="131" spans="2:23" x14ac:dyDescent="0.25">
      <c r="B131" s="11"/>
      <c r="C131" s="12"/>
      <c r="D131" s="13"/>
      <c r="E131" s="13"/>
      <c r="F131" s="13"/>
      <c r="G131" s="12"/>
      <c r="H131" s="14"/>
      <c r="I131" s="14"/>
      <c r="J131" s="12"/>
      <c r="K131" s="15"/>
      <c r="L131" s="15"/>
      <c r="M131" s="15"/>
      <c r="N131" s="15"/>
      <c r="O131" s="15"/>
      <c r="P131" s="16" t="str">
        <f t="shared" si="7"/>
        <v xml:space="preserve"> </v>
      </c>
      <c r="Q131" s="17">
        <f t="shared" si="8"/>
        <v>0</v>
      </c>
      <c r="R131" s="65"/>
      <c r="S131" s="66">
        <f t="shared" si="11"/>
        <v>0</v>
      </c>
      <c r="T131" s="31">
        <f t="shared" si="12"/>
        <v>0</v>
      </c>
      <c r="U131" s="32" t="str">
        <f t="shared" si="10"/>
        <v xml:space="preserve"> </v>
      </c>
      <c r="W131" s="10"/>
    </row>
    <row r="132" spans="2:23" x14ac:dyDescent="0.25">
      <c r="B132" s="11"/>
      <c r="C132" s="12"/>
      <c r="D132" s="13"/>
      <c r="E132" s="13"/>
      <c r="F132" s="13"/>
      <c r="G132" s="12"/>
      <c r="H132" s="14"/>
      <c r="I132" s="14"/>
      <c r="J132" s="12"/>
      <c r="K132" s="15"/>
      <c r="L132" s="15"/>
      <c r="M132" s="15"/>
      <c r="N132" s="15"/>
      <c r="O132" s="15"/>
      <c r="P132" s="16" t="str">
        <f t="shared" si="7"/>
        <v xml:space="preserve"> </v>
      </c>
      <c r="Q132" s="17">
        <f t="shared" si="8"/>
        <v>0</v>
      </c>
      <c r="R132" s="65"/>
      <c r="S132" s="66">
        <f t="shared" si="11"/>
        <v>0</v>
      </c>
      <c r="T132" s="31">
        <f t="shared" si="12"/>
        <v>0</v>
      </c>
      <c r="U132" s="32" t="str">
        <f t="shared" si="10"/>
        <v xml:space="preserve"> </v>
      </c>
      <c r="W132" s="10"/>
    </row>
    <row r="133" spans="2:23" x14ac:dyDescent="0.25">
      <c r="B133" s="11"/>
      <c r="C133" s="12"/>
      <c r="D133" s="13"/>
      <c r="E133" s="13"/>
      <c r="F133" s="13"/>
      <c r="G133" s="12"/>
      <c r="H133" s="14"/>
      <c r="I133" s="14"/>
      <c r="J133" s="12"/>
      <c r="K133" s="15"/>
      <c r="L133" s="15"/>
      <c r="M133" s="15"/>
      <c r="N133" s="15"/>
      <c r="O133" s="15"/>
      <c r="P133" s="16" t="str">
        <f t="shared" si="7"/>
        <v xml:space="preserve"> </v>
      </c>
      <c r="Q133" s="17">
        <f t="shared" si="8"/>
        <v>0</v>
      </c>
      <c r="R133" s="65"/>
      <c r="S133" s="66">
        <f t="shared" si="11"/>
        <v>0</v>
      </c>
      <c r="T133" s="31">
        <f t="shared" si="12"/>
        <v>0</v>
      </c>
      <c r="U133" s="32" t="str">
        <f t="shared" si="10"/>
        <v xml:space="preserve"> </v>
      </c>
    </row>
    <row r="134" spans="2:23" x14ac:dyDescent="0.25">
      <c r="B134" s="11"/>
      <c r="C134" s="12"/>
      <c r="D134" s="13"/>
      <c r="E134" s="13"/>
      <c r="F134" s="13"/>
      <c r="G134" s="12"/>
      <c r="H134" s="14"/>
      <c r="I134" s="14"/>
      <c r="J134" s="12"/>
      <c r="K134" s="15"/>
      <c r="L134" s="15"/>
      <c r="M134" s="15"/>
      <c r="N134" s="15"/>
      <c r="O134" s="15"/>
      <c r="P134" s="16" t="str">
        <f t="shared" si="7"/>
        <v xml:space="preserve"> </v>
      </c>
      <c r="Q134" s="17">
        <f t="shared" si="8"/>
        <v>0</v>
      </c>
      <c r="R134" s="65"/>
      <c r="S134" s="66">
        <f t="shared" si="11"/>
        <v>0</v>
      </c>
      <c r="T134" s="31">
        <f t="shared" si="12"/>
        <v>0</v>
      </c>
      <c r="U134" s="32" t="str">
        <f t="shared" si="10"/>
        <v xml:space="preserve"> </v>
      </c>
    </row>
    <row r="135" spans="2:23" x14ac:dyDescent="0.25">
      <c r="B135" s="11"/>
      <c r="C135" s="12"/>
      <c r="D135" s="13"/>
      <c r="E135" s="13"/>
      <c r="F135" s="13"/>
      <c r="G135" s="12"/>
      <c r="H135" s="14"/>
      <c r="I135" s="14"/>
      <c r="J135" s="12"/>
      <c r="K135" s="15"/>
      <c r="L135" s="15"/>
      <c r="M135" s="15"/>
      <c r="N135" s="15"/>
      <c r="O135" s="15"/>
      <c r="P135" s="16" t="str">
        <f t="shared" si="7"/>
        <v xml:space="preserve"> </v>
      </c>
      <c r="Q135" s="17">
        <f t="shared" si="8"/>
        <v>0</v>
      </c>
      <c r="R135" s="65"/>
      <c r="S135" s="66">
        <f t="shared" si="11"/>
        <v>0</v>
      </c>
      <c r="T135" s="31">
        <f t="shared" si="12"/>
        <v>0</v>
      </c>
      <c r="U135" s="32" t="str">
        <f t="shared" si="10"/>
        <v xml:space="preserve"> </v>
      </c>
    </row>
    <row r="136" spans="2:23" x14ac:dyDescent="0.25">
      <c r="B136" s="11"/>
      <c r="C136" s="12"/>
      <c r="D136" s="13"/>
      <c r="E136" s="13"/>
      <c r="F136" s="13"/>
      <c r="G136" s="12"/>
      <c r="H136" s="14"/>
      <c r="I136" s="14"/>
      <c r="J136" s="12"/>
      <c r="K136" s="15"/>
      <c r="L136" s="15"/>
      <c r="M136" s="15"/>
      <c r="N136" s="15"/>
      <c r="O136" s="15"/>
      <c r="P136" s="16" t="str">
        <f t="shared" si="7"/>
        <v xml:space="preserve"> </v>
      </c>
      <c r="Q136" s="17">
        <f t="shared" si="8"/>
        <v>0</v>
      </c>
      <c r="R136" s="65"/>
      <c r="S136" s="66">
        <f t="shared" si="11"/>
        <v>0</v>
      </c>
      <c r="T136" s="31">
        <f t="shared" si="12"/>
        <v>0</v>
      </c>
      <c r="U136" s="32" t="str">
        <f t="shared" si="10"/>
        <v xml:space="preserve"> </v>
      </c>
    </row>
    <row r="137" spans="2:23" x14ac:dyDescent="0.25">
      <c r="B137" s="11"/>
      <c r="C137" s="12"/>
      <c r="D137" s="13"/>
      <c r="E137" s="13"/>
      <c r="F137" s="13"/>
      <c r="G137" s="12"/>
      <c r="H137" s="14"/>
      <c r="I137" s="14"/>
      <c r="J137" s="12"/>
      <c r="K137" s="15"/>
      <c r="L137" s="15"/>
      <c r="M137" s="15"/>
      <c r="N137" s="15"/>
      <c r="O137" s="15"/>
      <c r="P137" s="16" t="str">
        <f t="shared" ref="P137:P398" si="13">+IF(K137&lt;=0," ",IF(K137&lt;=10,"A",IF(K137&gt;=11,"B")))</f>
        <v xml:space="preserve"> </v>
      </c>
      <c r="Q137" s="17">
        <f t="shared" ref="Q137:Q398" si="14">+IF(P137=" ",K137*0,IF(P137="A",K137*2500,IF(P137="B",K137*3000)))</f>
        <v>0</v>
      </c>
      <c r="R137" s="65"/>
      <c r="S137" s="66">
        <f t="shared" si="11"/>
        <v>0</v>
      </c>
      <c r="T137" s="31">
        <f t="shared" ref="T137:T168" si="15">SUMIF($G$8:$G$398,G137:G527,$K$8:$K$398)</f>
        <v>0</v>
      </c>
      <c r="U137" s="32" t="str">
        <f t="shared" ref="U137:U398" si="16">+IF(T137=0," ",IF(T137&lt;=50,"OK",IF(T137&gt;=51,"LEBIH")))</f>
        <v xml:space="preserve"> </v>
      </c>
    </row>
    <row r="138" spans="2:23" x14ac:dyDescent="0.25">
      <c r="B138" s="11"/>
      <c r="C138" s="12"/>
      <c r="D138" s="13"/>
      <c r="E138" s="13"/>
      <c r="F138" s="13"/>
      <c r="G138" s="12"/>
      <c r="H138" s="14"/>
      <c r="I138" s="14"/>
      <c r="J138" s="12"/>
      <c r="K138" s="15"/>
      <c r="L138" s="15"/>
      <c r="M138" s="15"/>
      <c r="N138" s="15"/>
      <c r="O138" s="15"/>
      <c r="P138" s="16" t="str">
        <f t="shared" si="13"/>
        <v xml:space="preserve"> </v>
      </c>
      <c r="Q138" s="17">
        <f t="shared" si="14"/>
        <v>0</v>
      </c>
      <c r="R138" s="65"/>
      <c r="S138" s="66">
        <f t="shared" si="11"/>
        <v>0</v>
      </c>
      <c r="T138" s="31">
        <f t="shared" si="15"/>
        <v>0</v>
      </c>
      <c r="U138" s="32" t="str">
        <f t="shared" si="16"/>
        <v xml:space="preserve"> </v>
      </c>
    </row>
    <row r="139" spans="2:23" x14ac:dyDescent="0.25">
      <c r="B139" s="11"/>
      <c r="C139" s="12"/>
      <c r="D139" s="13"/>
      <c r="E139" s="13"/>
      <c r="F139" s="13"/>
      <c r="G139" s="12"/>
      <c r="H139" s="14"/>
      <c r="I139" s="14"/>
      <c r="J139" s="12"/>
      <c r="K139" s="15"/>
      <c r="L139" s="15"/>
      <c r="M139" s="15"/>
      <c r="N139" s="15"/>
      <c r="O139" s="15"/>
      <c r="P139" s="16" t="str">
        <f t="shared" si="13"/>
        <v xml:space="preserve"> </v>
      </c>
      <c r="Q139" s="17">
        <f t="shared" si="14"/>
        <v>0</v>
      </c>
      <c r="R139" s="65"/>
      <c r="S139" s="66">
        <f t="shared" si="11"/>
        <v>0</v>
      </c>
      <c r="T139" s="31">
        <f t="shared" si="15"/>
        <v>0</v>
      </c>
      <c r="U139" s="32" t="str">
        <f t="shared" si="16"/>
        <v xml:space="preserve"> </v>
      </c>
    </row>
    <row r="140" spans="2:23" x14ac:dyDescent="0.25">
      <c r="B140" s="11"/>
      <c r="C140" s="12"/>
      <c r="D140" s="13"/>
      <c r="E140" s="13"/>
      <c r="F140" s="13"/>
      <c r="G140" s="12"/>
      <c r="H140" s="14"/>
      <c r="I140" s="14"/>
      <c r="J140" s="12"/>
      <c r="K140" s="15"/>
      <c r="L140" s="15"/>
      <c r="M140" s="15"/>
      <c r="N140" s="15"/>
      <c r="O140" s="15"/>
      <c r="P140" s="16" t="str">
        <f t="shared" si="13"/>
        <v xml:space="preserve"> </v>
      </c>
      <c r="Q140" s="17">
        <f t="shared" si="14"/>
        <v>0</v>
      </c>
      <c r="R140" s="65"/>
      <c r="S140" s="66">
        <f t="shared" si="11"/>
        <v>0</v>
      </c>
      <c r="T140" s="31">
        <f t="shared" si="15"/>
        <v>0</v>
      </c>
      <c r="U140" s="32" t="str">
        <f t="shared" si="16"/>
        <v xml:space="preserve"> </v>
      </c>
    </row>
    <row r="141" spans="2:23" x14ac:dyDescent="0.25">
      <c r="B141" s="11"/>
      <c r="C141" s="12"/>
      <c r="D141" s="13"/>
      <c r="E141" s="13"/>
      <c r="F141" s="13"/>
      <c r="G141" s="12"/>
      <c r="H141" s="14"/>
      <c r="I141" s="14"/>
      <c r="J141" s="12"/>
      <c r="K141" s="15"/>
      <c r="L141" s="15"/>
      <c r="M141" s="15"/>
      <c r="N141" s="15"/>
      <c r="O141" s="15"/>
      <c r="P141" s="16" t="str">
        <f t="shared" si="13"/>
        <v xml:space="preserve"> </v>
      </c>
      <c r="Q141" s="17">
        <f t="shared" si="14"/>
        <v>0</v>
      </c>
      <c r="R141" s="65"/>
      <c r="S141" s="66">
        <f t="shared" si="11"/>
        <v>0</v>
      </c>
      <c r="T141" s="31">
        <f t="shared" si="15"/>
        <v>0</v>
      </c>
      <c r="U141" s="32" t="str">
        <f t="shared" si="16"/>
        <v xml:space="preserve"> </v>
      </c>
    </row>
    <row r="142" spans="2:23" x14ac:dyDescent="0.25">
      <c r="B142" s="11"/>
      <c r="C142" s="12"/>
      <c r="D142" s="13"/>
      <c r="E142" s="13"/>
      <c r="F142" s="13"/>
      <c r="G142" s="12"/>
      <c r="H142" s="14"/>
      <c r="I142" s="14"/>
      <c r="J142" s="12"/>
      <c r="K142" s="15"/>
      <c r="L142" s="15"/>
      <c r="M142" s="15"/>
      <c r="N142" s="15"/>
      <c r="O142" s="15"/>
      <c r="P142" s="16" t="str">
        <f t="shared" si="13"/>
        <v xml:space="preserve"> </v>
      </c>
      <c r="Q142" s="17">
        <f t="shared" si="14"/>
        <v>0</v>
      </c>
      <c r="R142" s="65"/>
      <c r="S142" s="66">
        <f t="shared" si="11"/>
        <v>0</v>
      </c>
      <c r="T142" s="31">
        <f t="shared" si="15"/>
        <v>0</v>
      </c>
      <c r="U142" s="32" t="str">
        <f t="shared" si="16"/>
        <v xml:space="preserve"> </v>
      </c>
    </row>
    <row r="143" spans="2:23" x14ac:dyDescent="0.25">
      <c r="B143" s="11"/>
      <c r="C143" s="12"/>
      <c r="D143" s="13"/>
      <c r="E143" s="13"/>
      <c r="F143" s="13"/>
      <c r="G143" s="12"/>
      <c r="H143" s="14"/>
      <c r="I143" s="14"/>
      <c r="J143" s="12"/>
      <c r="K143" s="15"/>
      <c r="L143" s="15"/>
      <c r="M143" s="15"/>
      <c r="N143" s="15"/>
      <c r="O143" s="15"/>
      <c r="P143" s="16" t="str">
        <f t="shared" si="13"/>
        <v xml:space="preserve"> </v>
      </c>
      <c r="Q143" s="17">
        <f t="shared" si="14"/>
        <v>0</v>
      </c>
      <c r="R143" s="65"/>
      <c r="S143" s="66">
        <f t="shared" ref="S143:S311" si="17">+Q143-R143</f>
        <v>0</v>
      </c>
      <c r="T143" s="31">
        <f t="shared" si="15"/>
        <v>0</v>
      </c>
      <c r="U143" s="32" t="str">
        <f t="shared" si="16"/>
        <v xml:space="preserve"> </v>
      </c>
    </row>
    <row r="144" spans="2:23" x14ac:dyDescent="0.25">
      <c r="B144" s="11"/>
      <c r="C144" s="12"/>
      <c r="D144" s="13"/>
      <c r="E144" s="13"/>
      <c r="F144" s="13"/>
      <c r="G144" s="12"/>
      <c r="H144" s="14"/>
      <c r="I144" s="14"/>
      <c r="J144" s="12"/>
      <c r="K144" s="15"/>
      <c r="L144" s="15"/>
      <c r="M144" s="15"/>
      <c r="N144" s="15"/>
      <c r="O144" s="15"/>
      <c r="P144" s="16" t="str">
        <f t="shared" si="13"/>
        <v xml:space="preserve"> </v>
      </c>
      <c r="Q144" s="17">
        <f t="shared" si="14"/>
        <v>0</v>
      </c>
      <c r="R144" s="65"/>
      <c r="S144" s="66">
        <f t="shared" si="17"/>
        <v>0</v>
      </c>
      <c r="T144" s="31">
        <f t="shared" si="15"/>
        <v>0</v>
      </c>
      <c r="U144" s="32" t="str">
        <f t="shared" si="16"/>
        <v xml:space="preserve"> </v>
      </c>
    </row>
    <row r="145" spans="2:21" x14ac:dyDescent="0.25">
      <c r="B145" s="11"/>
      <c r="C145" s="12"/>
      <c r="D145" s="13"/>
      <c r="E145" s="13"/>
      <c r="F145" s="13"/>
      <c r="G145" s="12"/>
      <c r="H145" s="14"/>
      <c r="I145" s="14"/>
      <c r="J145" s="12"/>
      <c r="K145" s="15"/>
      <c r="L145" s="15"/>
      <c r="M145" s="15"/>
      <c r="N145" s="15"/>
      <c r="O145" s="15"/>
      <c r="P145" s="16" t="str">
        <f t="shared" si="13"/>
        <v xml:space="preserve"> </v>
      </c>
      <c r="Q145" s="17">
        <f t="shared" si="14"/>
        <v>0</v>
      </c>
      <c r="R145" s="65"/>
      <c r="S145" s="66">
        <f t="shared" si="17"/>
        <v>0</v>
      </c>
      <c r="T145" s="31">
        <f t="shared" si="15"/>
        <v>0</v>
      </c>
      <c r="U145" s="32" t="str">
        <f t="shared" si="16"/>
        <v xml:space="preserve"> </v>
      </c>
    </row>
    <row r="146" spans="2:21" x14ac:dyDescent="0.25">
      <c r="B146" s="11"/>
      <c r="C146" s="12"/>
      <c r="D146" s="13"/>
      <c r="E146" s="13"/>
      <c r="F146" s="13"/>
      <c r="G146" s="12"/>
      <c r="H146" s="14"/>
      <c r="I146" s="14"/>
      <c r="J146" s="12"/>
      <c r="K146" s="15"/>
      <c r="L146" s="15"/>
      <c r="M146" s="15"/>
      <c r="N146" s="15"/>
      <c r="O146" s="15"/>
      <c r="P146" s="16" t="str">
        <f t="shared" si="13"/>
        <v xml:space="preserve"> </v>
      </c>
      <c r="Q146" s="17">
        <f t="shared" si="14"/>
        <v>0</v>
      </c>
      <c r="R146" s="65"/>
      <c r="S146" s="66">
        <f t="shared" si="17"/>
        <v>0</v>
      </c>
      <c r="T146" s="31">
        <f t="shared" si="15"/>
        <v>0</v>
      </c>
      <c r="U146" s="32" t="str">
        <f t="shared" si="16"/>
        <v xml:space="preserve"> </v>
      </c>
    </row>
    <row r="147" spans="2:21" x14ac:dyDescent="0.25">
      <c r="B147" s="11"/>
      <c r="C147" s="12"/>
      <c r="D147" s="13"/>
      <c r="E147" s="13"/>
      <c r="F147" s="13"/>
      <c r="G147" s="12"/>
      <c r="H147" s="14"/>
      <c r="I147" s="14"/>
      <c r="J147" s="12"/>
      <c r="K147" s="15"/>
      <c r="L147" s="15"/>
      <c r="M147" s="15"/>
      <c r="N147" s="15"/>
      <c r="O147" s="15"/>
      <c r="P147" s="16" t="str">
        <f t="shared" si="13"/>
        <v xml:space="preserve"> </v>
      </c>
      <c r="Q147" s="17">
        <f t="shared" si="14"/>
        <v>0</v>
      </c>
      <c r="R147" s="65"/>
      <c r="S147" s="66">
        <f t="shared" si="17"/>
        <v>0</v>
      </c>
      <c r="T147" s="31">
        <f t="shared" si="15"/>
        <v>0</v>
      </c>
      <c r="U147" s="32" t="str">
        <f t="shared" si="16"/>
        <v xml:space="preserve"> </v>
      </c>
    </row>
    <row r="148" spans="2:21" x14ac:dyDescent="0.25">
      <c r="B148" s="11"/>
      <c r="C148" s="12"/>
      <c r="D148" s="13"/>
      <c r="E148" s="13"/>
      <c r="F148" s="13"/>
      <c r="G148" s="12"/>
      <c r="H148" s="14"/>
      <c r="I148" s="14"/>
      <c r="J148" s="12"/>
      <c r="K148" s="15"/>
      <c r="L148" s="15"/>
      <c r="M148" s="15"/>
      <c r="N148" s="15"/>
      <c r="O148" s="15"/>
      <c r="P148" s="16" t="str">
        <f t="shared" si="13"/>
        <v xml:space="preserve"> </v>
      </c>
      <c r="Q148" s="17">
        <f t="shared" si="14"/>
        <v>0</v>
      </c>
      <c r="R148" s="65"/>
      <c r="S148" s="66">
        <f t="shared" si="17"/>
        <v>0</v>
      </c>
      <c r="T148" s="31">
        <f t="shared" si="15"/>
        <v>0</v>
      </c>
      <c r="U148" s="32" t="str">
        <f t="shared" si="16"/>
        <v xml:space="preserve"> </v>
      </c>
    </row>
    <row r="149" spans="2:21" x14ac:dyDescent="0.25">
      <c r="B149" s="11"/>
      <c r="C149" s="12"/>
      <c r="D149" s="13"/>
      <c r="E149" s="13"/>
      <c r="F149" s="13"/>
      <c r="G149" s="12"/>
      <c r="H149" s="14"/>
      <c r="I149" s="14"/>
      <c r="J149" s="12"/>
      <c r="K149" s="15"/>
      <c r="L149" s="15"/>
      <c r="M149" s="15"/>
      <c r="N149" s="15"/>
      <c r="O149" s="15"/>
      <c r="P149" s="16" t="str">
        <f t="shared" si="13"/>
        <v xml:space="preserve"> </v>
      </c>
      <c r="Q149" s="17">
        <f t="shared" si="14"/>
        <v>0</v>
      </c>
      <c r="R149" s="65"/>
      <c r="S149" s="66">
        <f t="shared" si="17"/>
        <v>0</v>
      </c>
      <c r="T149" s="31">
        <f t="shared" si="15"/>
        <v>0</v>
      </c>
      <c r="U149" s="32" t="str">
        <f t="shared" si="16"/>
        <v xml:space="preserve"> </v>
      </c>
    </row>
    <row r="150" spans="2:21" x14ac:dyDescent="0.25">
      <c r="B150" s="11"/>
      <c r="C150" s="12"/>
      <c r="D150" s="13"/>
      <c r="E150" s="13"/>
      <c r="F150" s="13"/>
      <c r="G150" s="12"/>
      <c r="H150" s="14"/>
      <c r="I150" s="14"/>
      <c r="J150" s="12"/>
      <c r="K150" s="15"/>
      <c r="L150" s="15"/>
      <c r="M150" s="15"/>
      <c r="N150" s="15"/>
      <c r="O150" s="15"/>
      <c r="P150" s="16" t="str">
        <f t="shared" si="13"/>
        <v xml:space="preserve"> </v>
      </c>
      <c r="Q150" s="17">
        <f t="shared" si="14"/>
        <v>0</v>
      </c>
      <c r="R150" s="65"/>
      <c r="S150" s="66">
        <f t="shared" si="17"/>
        <v>0</v>
      </c>
      <c r="T150" s="31">
        <f t="shared" si="15"/>
        <v>0</v>
      </c>
      <c r="U150" s="32" t="str">
        <f t="shared" si="16"/>
        <v xml:space="preserve"> </v>
      </c>
    </row>
    <row r="151" spans="2:21" x14ac:dyDescent="0.25">
      <c r="B151" s="11"/>
      <c r="C151" s="12"/>
      <c r="D151" s="13"/>
      <c r="E151" s="13"/>
      <c r="F151" s="13"/>
      <c r="G151" s="12"/>
      <c r="H151" s="14"/>
      <c r="I151" s="14"/>
      <c r="J151" s="12"/>
      <c r="K151" s="15"/>
      <c r="L151" s="15"/>
      <c r="M151" s="15"/>
      <c r="N151" s="15"/>
      <c r="O151" s="15"/>
      <c r="P151" s="16" t="str">
        <f t="shared" si="13"/>
        <v xml:space="preserve"> </v>
      </c>
      <c r="Q151" s="17">
        <f t="shared" si="14"/>
        <v>0</v>
      </c>
      <c r="R151" s="65"/>
      <c r="S151" s="66">
        <f t="shared" si="17"/>
        <v>0</v>
      </c>
      <c r="T151" s="31">
        <f t="shared" si="15"/>
        <v>0</v>
      </c>
      <c r="U151" s="32" t="str">
        <f t="shared" si="16"/>
        <v xml:space="preserve"> </v>
      </c>
    </row>
    <row r="152" spans="2:21" x14ac:dyDescent="0.25">
      <c r="B152" s="11"/>
      <c r="C152" s="12"/>
      <c r="D152" s="13"/>
      <c r="E152" s="13"/>
      <c r="F152" s="13"/>
      <c r="G152" s="12"/>
      <c r="H152" s="14"/>
      <c r="I152" s="14"/>
      <c r="J152" s="12"/>
      <c r="K152" s="15"/>
      <c r="L152" s="15"/>
      <c r="M152" s="15"/>
      <c r="N152" s="15"/>
      <c r="O152" s="15"/>
      <c r="P152" s="16" t="str">
        <f t="shared" si="13"/>
        <v xml:space="preserve"> </v>
      </c>
      <c r="Q152" s="17">
        <f t="shared" si="14"/>
        <v>0</v>
      </c>
      <c r="R152" s="65"/>
      <c r="S152" s="66">
        <f t="shared" si="17"/>
        <v>0</v>
      </c>
      <c r="T152" s="31">
        <f t="shared" si="15"/>
        <v>0</v>
      </c>
      <c r="U152" s="32" t="str">
        <f t="shared" si="16"/>
        <v xml:space="preserve"> </v>
      </c>
    </row>
    <row r="153" spans="2:21" x14ac:dyDescent="0.25">
      <c r="B153" s="11"/>
      <c r="C153" s="12"/>
      <c r="D153" s="13"/>
      <c r="E153" s="13"/>
      <c r="F153" s="13"/>
      <c r="G153" s="12"/>
      <c r="H153" s="14"/>
      <c r="I153" s="14"/>
      <c r="J153" s="12"/>
      <c r="K153" s="15"/>
      <c r="L153" s="15"/>
      <c r="M153" s="15"/>
      <c r="N153" s="15"/>
      <c r="O153" s="15"/>
      <c r="P153" s="16" t="str">
        <f t="shared" si="13"/>
        <v xml:space="preserve"> </v>
      </c>
      <c r="Q153" s="17">
        <f t="shared" si="14"/>
        <v>0</v>
      </c>
      <c r="R153" s="65"/>
      <c r="S153" s="66">
        <f t="shared" si="17"/>
        <v>0</v>
      </c>
      <c r="T153" s="31">
        <f t="shared" si="15"/>
        <v>0</v>
      </c>
      <c r="U153" s="32" t="str">
        <f t="shared" si="16"/>
        <v xml:space="preserve"> </v>
      </c>
    </row>
    <row r="154" spans="2:21" x14ac:dyDescent="0.25">
      <c r="B154" s="11"/>
      <c r="C154" s="12"/>
      <c r="D154" s="13"/>
      <c r="E154" s="13"/>
      <c r="F154" s="13"/>
      <c r="G154" s="12"/>
      <c r="H154" s="14"/>
      <c r="I154" s="14"/>
      <c r="J154" s="12"/>
      <c r="K154" s="15"/>
      <c r="L154" s="15"/>
      <c r="M154" s="15"/>
      <c r="N154" s="15"/>
      <c r="O154" s="15"/>
      <c r="P154" s="16" t="str">
        <f t="shared" si="13"/>
        <v xml:space="preserve"> </v>
      </c>
      <c r="Q154" s="17">
        <f t="shared" si="14"/>
        <v>0</v>
      </c>
      <c r="R154" s="65"/>
      <c r="S154" s="66">
        <f t="shared" si="17"/>
        <v>0</v>
      </c>
      <c r="T154" s="31">
        <f t="shared" si="15"/>
        <v>0</v>
      </c>
      <c r="U154" s="32" t="str">
        <f t="shared" si="16"/>
        <v xml:space="preserve"> </v>
      </c>
    </row>
    <row r="155" spans="2:21" x14ac:dyDescent="0.25">
      <c r="B155" s="11"/>
      <c r="C155" s="12"/>
      <c r="D155" s="13"/>
      <c r="E155" s="13"/>
      <c r="F155" s="13"/>
      <c r="G155" s="12"/>
      <c r="H155" s="14"/>
      <c r="I155" s="14"/>
      <c r="J155" s="12"/>
      <c r="K155" s="15"/>
      <c r="L155" s="15"/>
      <c r="M155" s="15"/>
      <c r="N155" s="15"/>
      <c r="O155" s="15"/>
      <c r="P155" s="16" t="str">
        <f t="shared" si="13"/>
        <v xml:space="preserve"> </v>
      </c>
      <c r="Q155" s="17">
        <f t="shared" si="14"/>
        <v>0</v>
      </c>
      <c r="R155" s="65"/>
      <c r="S155" s="66">
        <f t="shared" si="17"/>
        <v>0</v>
      </c>
      <c r="T155" s="31">
        <f t="shared" si="15"/>
        <v>0</v>
      </c>
      <c r="U155" s="32" t="str">
        <f t="shared" si="16"/>
        <v xml:space="preserve"> </v>
      </c>
    </row>
    <row r="156" spans="2:21" x14ac:dyDescent="0.25">
      <c r="B156" s="11"/>
      <c r="C156" s="12"/>
      <c r="D156" s="13"/>
      <c r="E156" s="13"/>
      <c r="F156" s="13"/>
      <c r="G156" s="12"/>
      <c r="H156" s="14"/>
      <c r="I156" s="14"/>
      <c r="J156" s="12"/>
      <c r="K156" s="15"/>
      <c r="L156" s="15"/>
      <c r="M156" s="15"/>
      <c r="N156" s="15"/>
      <c r="O156" s="15"/>
      <c r="P156" s="16" t="str">
        <f t="shared" si="13"/>
        <v xml:space="preserve"> </v>
      </c>
      <c r="Q156" s="17">
        <f t="shared" si="14"/>
        <v>0</v>
      </c>
      <c r="R156" s="65"/>
      <c r="S156" s="66">
        <f t="shared" si="17"/>
        <v>0</v>
      </c>
      <c r="T156" s="31">
        <f t="shared" si="15"/>
        <v>0</v>
      </c>
      <c r="U156" s="32" t="str">
        <f t="shared" si="16"/>
        <v xml:space="preserve"> </v>
      </c>
    </row>
    <row r="157" spans="2:21" x14ac:dyDescent="0.25">
      <c r="B157" s="11"/>
      <c r="C157" s="12"/>
      <c r="D157" s="13"/>
      <c r="E157" s="13"/>
      <c r="F157" s="13"/>
      <c r="G157" s="12"/>
      <c r="H157" s="14"/>
      <c r="I157" s="14"/>
      <c r="J157" s="12"/>
      <c r="K157" s="15"/>
      <c r="L157" s="15"/>
      <c r="M157" s="15"/>
      <c r="N157" s="15"/>
      <c r="O157" s="15"/>
      <c r="P157" s="16" t="str">
        <f t="shared" si="13"/>
        <v xml:space="preserve"> </v>
      </c>
      <c r="Q157" s="17">
        <f t="shared" si="14"/>
        <v>0</v>
      </c>
      <c r="R157" s="65"/>
      <c r="S157" s="66">
        <f t="shared" si="17"/>
        <v>0</v>
      </c>
      <c r="T157" s="31">
        <f t="shared" si="15"/>
        <v>0</v>
      </c>
      <c r="U157" s="32" t="str">
        <f t="shared" si="16"/>
        <v xml:space="preserve"> </v>
      </c>
    </row>
    <row r="158" spans="2:21" x14ac:dyDescent="0.25">
      <c r="B158" s="11"/>
      <c r="C158" s="12"/>
      <c r="D158" s="13"/>
      <c r="E158" s="13"/>
      <c r="F158" s="13"/>
      <c r="G158" s="12"/>
      <c r="H158" s="14"/>
      <c r="I158" s="14"/>
      <c r="J158" s="12"/>
      <c r="K158" s="15"/>
      <c r="L158" s="15"/>
      <c r="M158" s="15"/>
      <c r="N158" s="15"/>
      <c r="O158" s="15"/>
      <c r="P158" s="16" t="str">
        <f t="shared" si="13"/>
        <v xml:space="preserve"> </v>
      </c>
      <c r="Q158" s="17">
        <f t="shared" si="14"/>
        <v>0</v>
      </c>
      <c r="R158" s="65"/>
      <c r="S158" s="66">
        <f t="shared" si="17"/>
        <v>0</v>
      </c>
      <c r="T158" s="31">
        <f t="shared" si="15"/>
        <v>0</v>
      </c>
      <c r="U158" s="32" t="str">
        <f t="shared" si="16"/>
        <v xml:space="preserve"> </v>
      </c>
    </row>
    <row r="159" spans="2:21" x14ac:dyDescent="0.25">
      <c r="B159" s="11"/>
      <c r="C159" s="12"/>
      <c r="D159" s="13"/>
      <c r="E159" s="13"/>
      <c r="F159" s="13"/>
      <c r="G159" s="12"/>
      <c r="H159" s="14"/>
      <c r="I159" s="14"/>
      <c r="J159" s="12"/>
      <c r="K159" s="15"/>
      <c r="L159" s="15"/>
      <c r="M159" s="15"/>
      <c r="N159" s="15"/>
      <c r="O159" s="15"/>
      <c r="P159" s="16" t="str">
        <f t="shared" si="13"/>
        <v xml:space="preserve"> </v>
      </c>
      <c r="Q159" s="17">
        <f t="shared" si="14"/>
        <v>0</v>
      </c>
      <c r="R159" s="65"/>
      <c r="S159" s="66">
        <f t="shared" si="17"/>
        <v>0</v>
      </c>
      <c r="T159" s="31">
        <f t="shared" si="15"/>
        <v>0</v>
      </c>
      <c r="U159" s="32" t="str">
        <f t="shared" si="16"/>
        <v xml:space="preserve"> </v>
      </c>
    </row>
    <row r="160" spans="2:21" x14ac:dyDescent="0.25">
      <c r="B160" s="11"/>
      <c r="C160" s="12"/>
      <c r="D160" s="13"/>
      <c r="E160" s="13"/>
      <c r="F160" s="13"/>
      <c r="G160" s="12"/>
      <c r="H160" s="14"/>
      <c r="I160" s="14"/>
      <c r="J160" s="12"/>
      <c r="K160" s="15"/>
      <c r="L160" s="15"/>
      <c r="M160" s="15"/>
      <c r="N160" s="15"/>
      <c r="O160" s="15"/>
      <c r="P160" s="16" t="str">
        <f t="shared" si="13"/>
        <v xml:space="preserve"> </v>
      </c>
      <c r="Q160" s="17">
        <f t="shared" si="14"/>
        <v>0</v>
      </c>
      <c r="R160" s="65"/>
      <c r="S160" s="66">
        <f t="shared" si="17"/>
        <v>0</v>
      </c>
      <c r="T160" s="31">
        <f t="shared" si="15"/>
        <v>0</v>
      </c>
      <c r="U160" s="32" t="str">
        <f t="shared" si="16"/>
        <v xml:space="preserve"> </v>
      </c>
    </row>
    <row r="161" spans="2:21" x14ac:dyDescent="0.25">
      <c r="B161" s="11"/>
      <c r="C161" s="12"/>
      <c r="D161" s="13"/>
      <c r="E161" s="13"/>
      <c r="F161" s="13"/>
      <c r="G161" s="12"/>
      <c r="H161" s="14"/>
      <c r="I161" s="14"/>
      <c r="J161" s="12"/>
      <c r="K161" s="15"/>
      <c r="L161" s="15"/>
      <c r="M161" s="15"/>
      <c r="N161" s="15"/>
      <c r="O161" s="15"/>
      <c r="P161" s="16" t="str">
        <f t="shared" si="13"/>
        <v xml:space="preserve"> </v>
      </c>
      <c r="Q161" s="17">
        <f t="shared" si="14"/>
        <v>0</v>
      </c>
      <c r="R161" s="65"/>
      <c r="S161" s="66">
        <f t="shared" si="17"/>
        <v>0</v>
      </c>
      <c r="T161" s="31">
        <f t="shared" si="15"/>
        <v>0</v>
      </c>
      <c r="U161" s="32" t="str">
        <f t="shared" si="16"/>
        <v xml:space="preserve"> </v>
      </c>
    </row>
    <row r="162" spans="2:21" x14ac:dyDescent="0.25">
      <c r="B162" s="11"/>
      <c r="C162" s="12"/>
      <c r="D162" s="13"/>
      <c r="E162" s="13"/>
      <c r="F162" s="13"/>
      <c r="G162" s="12"/>
      <c r="H162" s="14"/>
      <c r="I162" s="14"/>
      <c r="J162" s="12"/>
      <c r="K162" s="15"/>
      <c r="L162" s="15"/>
      <c r="M162" s="15"/>
      <c r="N162" s="15"/>
      <c r="O162" s="15"/>
      <c r="P162" s="16" t="str">
        <f t="shared" si="13"/>
        <v xml:space="preserve"> </v>
      </c>
      <c r="Q162" s="17">
        <f t="shared" si="14"/>
        <v>0</v>
      </c>
      <c r="R162" s="65"/>
      <c r="S162" s="66">
        <f t="shared" si="17"/>
        <v>0</v>
      </c>
      <c r="T162" s="31">
        <f t="shared" si="15"/>
        <v>0</v>
      </c>
      <c r="U162" s="32" t="str">
        <f t="shared" si="16"/>
        <v xml:space="preserve"> </v>
      </c>
    </row>
    <row r="163" spans="2:21" x14ac:dyDescent="0.25">
      <c r="B163" s="11"/>
      <c r="C163" s="12"/>
      <c r="D163" s="13"/>
      <c r="E163" s="13"/>
      <c r="F163" s="13"/>
      <c r="G163" s="12"/>
      <c r="H163" s="14"/>
      <c r="I163" s="14"/>
      <c r="J163" s="12"/>
      <c r="K163" s="15"/>
      <c r="L163" s="15"/>
      <c r="M163" s="15"/>
      <c r="N163" s="15"/>
      <c r="O163" s="15"/>
      <c r="P163" s="16" t="str">
        <f t="shared" si="13"/>
        <v xml:space="preserve"> </v>
      </c>
      <c r="Q163" s="17">
        <f t="shared" si="14"/>
        <v>0</v>
      </c>
      <c r="R163" s="65"/>
      <c r="S163" s="66">
        <f t="shared" si="17"/>
        <v>0</v>
      </c>
      <c r="T163" s="31">
        <f t="shared" si="15"/>
        <v>0</v>
      </c>
      <c r="U163" s="32" t="str">
        <f t="shared" si="16"/>
        <v xml:space="preserve"> </v>
      </c>
    </row>
    <row r="164" spans="2:21" x14ac:dyDescent="0.25">
      <c r="B164" s="11"/>
      <c r="C164" s="12"/>
      <c r="D164" s="13"/>
      <c r="E164" s="13"/>
      <c r="F164" s="13"/>
      <c r="G164" s="12"/>
      <c r="H164" s="14"/>
      <c r="I164" s="14"/>
      <c r="J164" s="12"/>
      <c r="K164" s="15"/>
      <c r="L164" s="15"/>
      <c r="M164" s="15"/>
      <c r="N164" s="15"/>
      <c r="O164" s="15"/>
      <c r="P164" s="16" t="str">
        <f t="shared" si="13"/>
        <v xml:space="preserve"> </v>
      </c>
      <c r="Q164" s="17">
        <f t="shared" si="14"/>
        <v>0</v>
      </c>
      <c r="R164" s="65"/>
      <c r="S164" s="66">
        <f t="shared" si="17"/>
        <v>0</v>
      </c>
      <c r="T164" s="31">
        <f t="shared" si="15"/>
        <v>0</v>
      </c>
      <c r="U164" s="32" t="str">
        <f t="shared" si="16"/>
        <v xml:space="preserve"> </v>
      </c>
    </row>
    <row r="165" spans="2:21" x14ac:dyDescent="0.25">
      <c r="B165" s="11"/>
      <c r="C165" s="12"/>
      <c r="D165" s="13"/>
      <c r="E165" s="13"/>
      <c r="F165" s="13"/>
      <c r="G165" s="12"/>
      <c r="H165" s="14"/>
      <c r="I165" s="14"/>
      <c r="J165" s="12"/>
      <c r="K165" s="15"/>
      <c r="L165" s="15"/>
      <c r="M165" s="15"/>
      <c r="N165" s="15"/>
      <c r="O165" s="15"/>
      <c r="P165" s="16" t="str">
        <f t="shared" si="13"/>
        <v xml:space="preserve"> </v>
      </c>
      <c r="Q165" s="17">
        <f t="shared" si="14"/>
        <v>0</v>
      </c>
      <c r="R165" s="65"/>
      <c r="S165" s="66">
        <f t="shared" si="17"/>
        <v>0</v>
      </c>
      <c r="T165" s="31">
        <f t="shared" si="15"/>
        <v>0</v>
      </c>
      <c r="U165" s="32" t="str">
        <f t="shared" si="16"/>
        <v xml:space="preserve"> </v>
      </c>
    </row>
    <row r="166" spans="2:21" x14ac:dyDescent="0.25">
      <c r="B166" s="11"/>
      <c r="C166" s="12"/>
      <c r="D166" s="13"/>
      <c r="E166" s="13"/>
      <c r="F166" s="13"/>
      <c r="G166" s="12"/>
      <c r="H166" s="14"/>
      <c r="I166" s="14"/>
      <c r="J166" s="12"/>
      <c r="K166" s="15"/>
      <c r="L166" s="15"/>
      <c r="M166" s="15"/>
      <c r="N166" s="15"/>
      <c r="O166" s="15"/>
      <c r="P166" s="16" t="str">
        <f t="shared" si="13"/>
        <v xml:space="preserve"> </v>
      </c>
      <c r="Q166" s="17">
        <f t="shared" si="14"/>
        <v>0</v>
      </c>
      <c r="R166" s="65"/>
      <c r="S166" s="66">
        <f t="shared" si="17"/>
        <v>0</v>
      </c>
      <c r="T166" s="31">
        <f t="shared" si="15"/>
        <v>0</v>
      </c>
      <c r="U166" s="32" t="str">
        <f t="shared" si="16"/>
        <v xml:space="preserve"> </v>
      </c>
    </row>
    <row r="167" spans="2:21" x14ac:dyDescent="0.25">
      <c r="B167" s="11"/>
      <c r="C167" s="12"/>
      <c r="D167" s="13"/>
      <c r="E167" s="13"/>
      <c r="F167" s="13"/>
      <c r="G167" s="12"/>
      <c r="H167" s="14"/>
      <c r="I167" s="14"/>
      <c r="J167" s="12"/>
      <c r="K167" s="15"/>
      <c r="L167" s="15"/>
      <c r="M167" s="15"/>
      <c r="N167" s="15"/>
      <c r="O167" s="15"/>
      <c r="P167" s="16" t="str">
        <f t="shared" si="13"/>
        <v xml:space="preserve"> </v>
      </c>
      <c r="Q167" s="17">
        <f t="shared" si="14"/>
        <v>0</v>
      </c>
      <c r="R167" s="65"/>
      <c r="S167" s="66">
        <f t="shared" si="17"/>
        <v>0</v>
      </c>
      <c r="T167" s="31">
        <f t="shared" si="15"/>
        <v>0</v>
      </c>
      <c r="U167" s="32" t="str">
        <f t="shared" si="16"/>
        <v xml:space="preserve"> </v>
      </c>
    </row>
    <row r="168" spans="2:21" x14ac:dyDescent="0.25">
      <c r="B168" s="11"/>
      <c r="C168" s="12"/>
      <c r="D168" s="13"/>
      <c r="E168" s="13"/>
      <c r="F168" s="13"/>
      <c r="G168" s="12"/>
      <c r="H168" s="14"/>
      <c r="I168" s="14"/>
      <c r="J168" s="12"/>
      <c r="K168" s="15"/>
      <c r="L168" s="15"/>
      <c r="M168" s="15"/>
      <c r="N168" s="15"/>
      <c r="O168" s="15"/>
      <c r="P168" s="16" t="str">
        <f t="shared" si="13"/>
        <v xml:space="preserve"> </v>
      </c>
      <c r="Q168" s="17">
        <f t="shared" si="14"/>
        <v>0</v>
      </c>
      <c r="R168" s="65"/>
      <c r="S168" s="66">
        <f t="shared" si="17"/>
        <v>0</v>
      </c>
      <c r="T168" s="31">
        <f t="shared" si="15"/>
        <v>0</v>
      </c>
      <c r="U168" s="32" t="str">
        <f t="shared" si="16"/>
        <v xml:space="preserve"> </v>
      </c>
    </row>
    <row r="169" spans="2:21" x14ac:dyDescent="0.25">
      <c r="B169" s="11"/>
      <c r="C169" s="12"/>
      <c r="D169" s="13"/>
      <c r="E169" s="13"/>
      <c r="F169" s="13"/>
      <c r="G169" s="12"/>
      <c r="H169" s="14"/>
      <c r="I169" s="14"/>
      <c r="J169" s="12"/>
      <c r="K169" s="15"/>
      <c r="L169" s="15"/>
      <c r="M169" s="15"/>
      <c r="N169" s="15"/>
      <c r="O169" s="15"/>
      <c r="P169" s="16" t="str">
        <f t="shared" si="13"/>
        <v xml:space="preserve"> </v>
      </c>
      <c r="Q169" s="17">
        <f t="shared" si="14"/>
        <v>0</v>
      </c>
      <c r="R169" s="65"/>
      <c r="S169" s="66">
        <f t="shared" si="17"/>
        <v>0</v>
      </c>
      <c r="T169" s="31">
        <f t="shared" ref="T169:T191" si="18">SUMIF($G$8:$G$398,G169:G559,$K$8:$K$398)</f>
        <v>0</v>
      </c>
      <c r="U169" s="32" t="str">
        <f t="shared" si="16"/>
        <v xml:space="preserve"> </v>
      </c>
    </row>
    <row r="170" spans="2:21" x14ac:dyDescent="0.25">
      <c r="B170" s="11"/>
      <c r="C170" s="12"/>
      <c r="D170" s="13"/>
      <c r="E170" s="13"/>
      <c r="F170" s="13"/>
      <c r="G170" s="12"/>
      <c r="H170" s="14"/>
      <c r="I170" s="14"/>
      <c r="J170" s="12"/>
      <c r="K170" s="15"/>
      <c r="L170" s="15"/>
      <c r="M170" s="15"/>
      <c r="N170" s="15"/>
      <c r="O170" s="15"/>
      <c r="P170" s="16" t="str">
        <f t="shared" si="13"/>
        <v xml:space="preserve"> </v>
      </c>
      <c r="Q170" s="17">
        <f t="shared" si="14"/>
        <v>0</v>
      </c>
      <c r="R170" s="65"/>
      <c r="S170" s="66">
        <f t="shared" si="17"/>
        <v>0</v>
      </c>
      <c r="T170" s="31">
        <f t="shared" si="18"/>
        <v>0</v>
      </c>
      <c r="U170" s="32" t="str">
        <f t="shared" si="16"/>
        <v xml:space="preserve"> </v>
      </c>
    </row>
    <row r="171" spans="2:21" x14ac:dyDescent="0.25">
      <c r="B171" s="11"/>
      <c r="C171" s="12"/>
      <c r="D171" s="13"/>
      <c r="E171" s="13"/>
      <c r="F171" s="13"/>
      <c r="G171" s="12"/>
      <c r="H171" s="14"/>
      <c r="I171" s="14"/>
      <c r="J171" s="12"/>
      <c r="K171" s="15"/>
      <c r="L171" s="15"/>
      <c r="M171" s="15"/>
      <c r="N171" s="15"/>
      <c r="O171" s="15"/>
      <c r="P171" s="16" t="str">
        <f t="shared" si="13"/>
        <v xml:space="preserve"> </v>
      </c>
      <c r="Q171" s="17">
        <f t="shared" si="14"/>
        <v>0</v>
      </c>
      <c r="R171" s="65"/>
      <c r="S171" s="66">
        <f t="shared" si="17"/>
        <v>0</v>
      </c>
      <c r="T171" s="31">
        <f t="shared" si="18"/>
        <v>0</v>
      </c>
      <c r="U171" s="32" t="str">
        <f t="shared" si="16"/>
        <v xml:space="preserve"> </v>
      </c>
    </row>
    <row r="172" spans="2:21" x14ac:dyDescent="0.25">
      <c r="B172" s="11"/>
      <c r="C172" s="12"/>
      <c r="D172" s="13"/>
      <c r="E172" s="13"/>
      <c r="F172" s="13"/>
      <c r="G172" s="12"/>
      <c r="H172" s="14"/>
      <c r="I172" s="14"/>
      <c r="J172" s="12"/>
      <c r="K172" s="15"/>
      <c r="L172" s="15"/>
      <c r="M172" s="15"/>
      <c r="N172" s="15"/>
      <c r="O172" s="15"/>
      <c r="P172" s="16" t="str">
        <f t="shared" si="13"/>
        <v xml:space="preserve"> </v>
      </c>
      <c r="Q172" s="17">
        <f t="shared" si="14"/>
        <v>0</v>
      </c>
      <c r="R172" s="65"/>
      <c r="S172" s="66">
        <f t="shared" si="17"/>
        <v>0</v>
      </c>
      <c r="T172" s="31">
        <f t="shared" si="18"/>
        <v>0</v>
      </c>
      <c r="U172" s="32" t="str">
        <f t="shared" si="16"/>
        <v xml:space="preserve"> </v>
      </c>
    </row>
    <row r="173" spans="2:21" x14ac:dyDescent="0.25">
      <c r="B173" s="11"/>
      <c r="C173" s="12"/>
      <c r="D173" s="13"/>
      <c r="E173" s="13"/>
      <c r="F173" s="13"/>
      <c r="G173" s="12"/>
      <c r="H173" s="14"/>
      <c r="I173" s="14"/>
      <c r="J173" s="12"/>
      <c r="K173" s="15"/>
      <c r="L173" s="15"/>
      <c r="M173" s="15"/>
      <c r="N173" s="15"/>
      <c r="O173" s="15"/>
      <c r="P173" s="16" t="str">
        <f t="shared" si="13"/>
        <v xml:space="preserve"> </v>
      </c>
      <c r="Q173" s="17">
        <f t="shared" si="14"/>
        <v>0</v>
      </c>
      <c r="R173" s="65"/>
      <c r="S173" s="66">
        <f t="shared" si="17"/>
        <v>0</v>
      </c>
      <c r="T173" s="31">
        <f t="shared" si="18"/>
        <v>0</v>
      </c>
      <c r="U173" s="32" t="str">
        <f t="shared" si="16"/>
        <v xml:space="preserve"> </v>
      </c>
    </row>
    <row r="174" spans="2:21" x14ac:dyDescent="0.25">
      <c r="B174" s="11"/>
      <c r="C174" s="12"/>
      <c r="D174" s="13"/>
      <c r="E174" s="13"/>
      <c r="F174" s="13"/>
      <c r="G174" s="12"/>
      <c r="H174" s="14"/>
      <c r="I174" s="14"/>
      <c r="J174" s="12"/>
      <c r="K174" s="15"/>
      <c r="L174" s="15"/>
      <c r="M174" s="15"/>
      <c r="N174" s="15"/>
      <c r="O174" s="15"/>
      <c r="P174" s="16" t="str">
        <f t="shared" si="13"/>
        <v xml:space="preserve"> </v>
      </c>
      <c r="Q174" s="17">
        <f t="shared" si="14"/>
        <v>0</v>
      </c>
      <c r="R174" s="65"/>
      <c r="S174" s="66">
        <f t="shared" si="17"/>
        <v>0</v>
      </c>
      <c r="T174" s="31">
        <f t="shared" si="18"/>
        <v>0</v>
      </c>
      <c r="U174" s="32" t="str">
        <f t="shared" si="16"/>
        <v xml:space="preserve"> </v>
      </c>
    </row>
    <row r="175" spans="2:21" x14ac:dyDescent="0.25">
      <c r="B175" s="11"/>
      <c r="C175" s="12"/>
      <c r="D175" s="13"/>
      <c r="E175" s="13"/>
      <c r="F175" s="13"/>
      <c r="G175" s="12"/>
      <c r="H175" s="14"/>
      <c r="I175" s="14"/>
      <c r="J175" s="12"/>
      <c r="K175" s="15"/>
      <c r="L175" s="15"/>
      <c r="M175" s="15"/>
      <c r="N175" s="15"/>
      <c r="O175" s="15"/>
      <c r="P175" s="16" t="str">
        <f t="shared" si="13"/>
        <v xml:space="preserve"> </v>
      </c>
      <c r="Q175" s="17">
        <f t="shared" si="14"/>
        <v>0</v>
      </c>
      <c r="R175" s="65"/>
      <c r="S175" s="66">
        <f t="shared" si="17"/>
        <v>0</v>
      </c>
      <c r="T175" s="31">
        <f t="shared" si="18"/>
        <v>0</v>
      </c>
      <c r="U175" s="32" t="str">
        <f t="shared" si="16"/>
        <v xml:space="preserve"> </v>
      </c>
    </row>
    <row r="176" spans="2:21" x14ac:dyDescent="0.25">
      <c r="B176" s="11"/>
      <c r="C176" s="12"/>
      <c r="D176" s="13"/>
      <c r="E176" s="13"/>
      <c r="F176" s="13"/>
      <c r="G176" s="12"/>
      <c r="H176" s="14"/>
      <c r="I176" s="14"/>
      <c r="J176" s="12"/>
      <c r="K176" s="15"/>
      <c r="L176" s="15"/>
      <c r="M176" s="15"/>
      <c r="N176" s="15"/>
      <c r="O176" s="15"/>
      <c r="P176" s="16" t="str">
        <f t="shared" si="13"/>
        <v xml:space="preserve"> </v>
      </c>
      <c r="Q176" s="17">
        <f t="shared" si="14"/>
        <v>0</v>
      </c>
      <c r="R176" s="65"/>
      <c r="S176" s="66">
        <f t="shared" si="17"/>
        <v>0</v>
      </c>
      <c r="T176" s="31">
        <f t="shared" si="18"/>
        <v>0</v>
      </c>
      <c r="U176" s="32" t="str">
        <f t="shared" si="16"/>
        <v xml:space="preserve"> </v>
      </c>
    </row>
    <row r="177" spans="2:21" x14ac:dyDescent="0.25">
      <c r="B177" s="11"/>
      <c r="C177" s="12"/>
      <c r="D177" s="13"/>
      <c r="E177" s="13"/>
      <c r="F177" s="13"/>
      <c r="G177" s="12"/>
      <c r="H177" s="14"/>
      <c r="I177" s="14"/>
      <c r="J177" s="12"/>
      <c r="K177" s="15"/>
      <c r="L177" s="15"/>
      <c r="M177" s="15"/>
      <c r="N177" s="15"/>
      <c r="O177" s="15"/>
      <c r="P177" s="16" t="str">
        <f t="shared" si="13"/>
        <v xml:space="preserve"> </v>
      </c>
      <c r="Q177" s="17">
        <f t="shared" si="14"/>
        <v>0</v>
      </c>
      <c r="R177" s="65"/>
      <c r="S177" s="66">
        <f t="shared" si="17"/>
        <v>0</v>
      </c>
      <c r="T177" s="31">
        <f t="shared" si="18"/>
        <v>0</v>
      </c>
      <c r="U177" s="32" t="str">
        <f t="shared" si="16"/>
        <v xml:space="preserve"> </v>
      </c>
    </row>
    <row r="178" spans="2:21" x14ac:dyDescent="0.25">
      <c r="B178" s="11"/>
      <c r="C178" s="12"/>
      <c r="D178" s="13"/>
      <c r="E178" s="13"/>
      <c r="F178" s="13"/>
      <c r="G178" s="12"/>
      <c r="H178" s="14"/>
      <c r="I178" s="14"/>
      <c r="J178" s="12"/>
      <c r="K178" s="15"/>
      <c r="L178" s="15"/>
      <c r="M178" s="15"/>
      <c r="N178" s="15"/>
      <c r="O178" s="15"/>
      <c r="P178" s="16" t="str">
        <f t="shared" si="13"/>
        <v xml:space="preserve"> </v>
      </c>
      <c r="Q178" s="17">
        <f t="shared" si="14"/>
        <v>0</v>
      </c>
      <c r="R178" s="65"/>
      <c r="S178" s="66">
        <f t="shared" si="17"/>
        <v>0</v>
      </c>
      <c r="T178" s="31">
        <f t="shared" si="18"/>
        <v>0</v>
      </c>
      <c r="U178" s="32" t="str">
        <f t="shared" si="16"/>
        <v xml:space="preserve"> </v>
      </c>
    </row>
    <row r="179" spans="2:21" x14ac:dyDescent="0.25">
      <c r="B179" s="11"/>
      <c r="C179" s="12"/>
      <c r="D179" s="13"/>
      <c r="E179" s="13"/>
      <c r="F179" s="13"/>
      <c r="G179" s="12"/>
      <c r="H179" s="14"/>
      <c r="I179" s="14"/>
      <c r="J179" s="12"/>
      <c r="K179" s="15"/>
      <c r="L179" s="15"/>
      <c r="M179" s="15"/>
      <c r="N179" s="15"/>
      <c r="O179" s="15"/>
      <c r="P179" s="16" t="str">
        <f t="shared" si="13"/>
        <v xml:space="preserve"> </v>
      </c>
      <c r="Q179" s="17">
        <f t="shared" si="14"/>
        <v>0</v>
      </c>
      <c r="R179" s="65"/>
      <c r="S179" s="66">
        <f t="shared" si="17"/>
        <v>0</v>
      </c>
      <c r="T179" s="31">
        <f t="shared" si="18"/>
        <v>0</v>
      </c>
      <c r="U179" s="32" t="str">
        <f t="shared" si="16"/>
        <v xml:space="preserve"> </v>
      </c>
    </row>
    <row r="180" spans="2:21" x14ac:dyDescent="0.25">
      <c r="B180" s="11"/>
      <c r="C180" s="12"/>
      <c r="D180" s="13"/>
      <c r="E180" s="13"/>
      <c r="F180" s="13"/>
      <c r="G180" s="12"/>
      <c r="H180" s="14"/>
      <c r="I180" s="14"/>
      <c r="J180" s="12"/>
      <c r="K180" s="15"/>
      <c r="L180" s="15"/>
      <c r="M180" s="15"/>
      <c r="N180" s="15"/>
      <c r="O180" s="15"/>
      <c r="P180" s="16" t="str">
        <f t="shared" si="13"/>
        <v xml:space="preserve"> </v>
      </c>
      <c r="Q180" s="17">
        <f t="shared" si="14"/>
        <v>0</v>
      </c>
      <c r="R180" s="65"/>
      <c r="S180" s="66">
        <f t="shared" si="17"/>
        <v>0</v>
      </c>
      <c r="T180" s="31">
        <f t="shared" si="18"/>
        <v>0</v>
      </c>
      <c r="U180" s="32" t="str">
        <f t="shared" si="16"/>
        <v xml:space="preserve"> </v>
      </c>
    </row>
    <row r="181" spans="2:21" x14ac:dyDescent="0.25">
      <c r="B181" s="11"/>
      <c r="C181" s="12"/>
      <c r="D181" s="13"/>
      <c r="E181" s="13"/>
      <c r="F181" s="13"/>
      <c r="G181" s="12"/>
      <c r="H181" s="14"/>
      <c r="I181" s="14"/>
      <c r="J181" s="12"/>
      <c r="K181" s="15"/>
      <c r="L181" s="15"/>
      <c r="M181" s="15"/>
      <c r="N181" s="15"/>
      <c r="O181" s="15"/>
      <c r="P181" s="16" t="str">
        <f t="shared" si="13"/>
        <v xml:space="preserve"> </v>
      </c>
      <c r="Q181" s="17">
        <f t="shared" si="14"/>
        <v>0</v>
      </c>
      <c r="R181" s="65"/>
      <c r="S181" s="66">
        <f t="shared" si="17"/>
        <v>0</v>
      </c>
      <c r="T181" s="31">
        <f t="shared" si="18"/>
        <v>0</v>
      </c>
      <c r="U181" s="32" t="str">
        <f t="shared" si="16"/>
        <v xml:space="preserve"> </v>
      </c>
    </row>
    <row r="182" spans="2:21" x14ac:dyDescent="0.25">
      <c r="B182" s="11"/>
      <c r="C182" s="12"/>
      <c r="D182" s="13"/>
      <c r="E182" s="13"/>
      <c r="F182" s="13"/>
      <c r="G182" s="12"/>
      <c r="H182" s="14"/>
      <c r="I182" s="14"/>
      <c r="J182" s="12"/>
      <c r="K182" s="15"/>
      <c r="L182" s="15"/>
      <c r="M182" s="15"/>
      <c r="N182" s="15"/>
      <c r="O182" s="15"/>
      <c r="P182" s="16" t="str">
        <f t="shared" si="13"/>
        <v xml:space="preserve"> </v>
      </c>
      <c r="Q182" s="17">
        <f t="shared" si="14"/>
        <v>0</v>
      </c>
      <c r="R182" s="65"/>
      <c r="S182" s="66">
        <f t="shared" si="17"/>
        <v>0</v>
      </c>
      <c r="T182" s="31">
        <f t="shared" si="18"/>
        <v>0</v>
      </c>
      <c r="U182" s="32" t="str">
        <f t="shared" si="16"/>
        <v xml:space="preserve"> </v>
      </c>
    </row>
    <row r="183" spans="2:21" x14ac:dyDescent="0.25">
      <c r="B183" s="11"/>
      <c r="C183" s="12"/>
      <c r="D183" s="13"/>
      <c r="E183" s="13"/>
      <c r="F183" s="13"/>
      <c r="G183" s="12"/>
      <c r="H183" s="14"/>
      <c r="I183" s="14"/>
      <c r="J183" s="12"/>
      <c r="K183" s="15"/>
      <c r="L183" s="15"/>
      <c r="M183" s="15"/>
      <c r="N183" s="15"/>
      <c r="O183" s="15"/>
      <c r="P183" s="16" t="str">
        <f t="shared" si="13"/>
        <v xml:space="preserve"> </v>
      </c>
      <c r="Q183" s="17">
        <f t="shared" si="14"/>
        <v>0</v>
      </c>
      <c r="R183" s="65"/>
      <c r="S183" s="66">
        <f t="shared" si="17"/>
        <v>0</v>
      </c>
      <c r="T183" s="31">
        <f t="shared" si="18"/>
        <v>0</v>
      </c>
      <c r="U183" s="32" t="str">
        <f t="shared" si="16"/>
        <v xml:space="preserve"> </v>
      </c>
    </row>
    <row r="184" spans="2:21" x14ac:dyDescent="0.25">
      <c r="B184" s="11"/>
      <c r="C184" s="12"/>
      <c r="D184" s="13"/>
      <c r="E184" s="13"/>
      <c r="F184" s="13"/>
      <c r="G184" s="12"/>
      <c r="H184" s="14"/>
      <c r="I184" s="14"/>
      <c r="J184" s="12"/>
      <c r="K184" s="15"/>
      <c r="L184" s="15"/>
      <c r="M184" s="15"/>
      <c r="N184" s="15"/>
      <c r="O184" s="15"/>
      <c r="P184" s="16" t="str">
        <f t="shared" si="13"/>
        <v xml:space="preserve"> </v>
      </c>
      <c r="Q184" s="17">
        <f t="shared" si="14"/>
        <v>0</v>
      </c>
      <c r="R184" s="65"/>
      <c r="S184" s="66">
        <f t="shared" si="17"/>
        <v>0</v>
      </c>
      <c r="T184" s="31">
        <f t="shared" si="18"/>
        <v>0</v>
      </c>
      <c r="U184" s="32" t="str">
        <f t="shared" si="16"/>
        <v xml:space="preserve"> </v>
      </c>
    </row>
    <row r="185" spans="2:21" x14ac:dyDescent="0.25">
      <c r="B185" s="11"/>
      <c r="C185" s="12"/>
      <c r="D185" s="13"/>
      <c r="E185" s="13"/>
      <c r="F185" s="13"/>
      <c r="G185" s="12"/>
      <c r="H185" s="14"/>
      <c r="I185" s="14"/>
      <c r="J185" s="12"/>
      <c r="K185" s="15"/>
      <c r="L185" s="15"/>
      <c r="M185" s="15"/>
      <c r="N185" s="15"/>
      <c r="O185" s="15"/>
      <c r="P185" s="16" t="str">
        <f t="shared" si="13"/>
        <v xml:space="preserve"> </v>
      </c>
      <c r="Q185" s="17">
        <f t="shared" si="14"/>
        <v>0</v>
      </c>
      <c r="R185" s="65"/>
      <c r="S185" s="66">
        <f t="shared" si="17"/>
        <v>0</v>
      </c>
      <c r="T185" s="31">
        <f t="shared" si="18"/>
        <v>0</v>
      </c>
      <c r="U185" s="32" t="str">
        <f t="shared" si="16"/>
        <v xml:space="preserve"> </v>
      </c>
    </row>
    <row r="186" spans="2:21" x14ac:dyDescent="0.25">
      <c r="B186" s="11"/>
      <c r="C186" s="12"/>
      <c r="D186" s="13"/>
      <c r="E186" s="13"/>
      <c r="F186" s="13"/>
      <c r="G186" s="12"/>
      <c r="H186" s="14"/>
      <c r="I186" s="14"/>
      <c r="J186" s="12"/>
      <c r="K186" s="15"/>
      <c r="L186" s="15"/>
      <c r="M186" s="15"/>
      <c r="N186" s="15"/>
      <c r="O186" s="15"/>
      <c r="P186" s="16" t="str">
        <f t="shared" si="13"/>
        <v xml:space="preserve"> </v>
      </c>
      <c r="Q186" s="17">
        <f t="shared" si="14"/>
        <v>0</v>
      </c>
      <c r="R186" s="65"/>
      <c r="S186" s="66">
        <f t="shared" si="17"/>
        <v>0</v>
      </c>
      <c r="T186" s="31">
        <f t="shared" si="18"/>
        <v>0</v>
      </c>
      <c r="U186" s="32" t="str">
        <f t="shared" si="16"/>
        <v xml:space="preserve"> </v>
      </c>
    </row>
    <row r="187" spans="2:21" x14ac:dyDescent="0.25">
      <c r="B187" s="11"/>
      <c r="C187" s="12"/>
      <c r="D187" s="13"/>
      <c r="E187" s="13"/>
      <c r="F187" s="13"/>
      <c r="G187" s="12"/>
      <c r="H187" s="14"/>
      <c r="I187" s="14"/>
      <c r="J187" s="12"/>
      <c r="K187" s="15"/>
      <c r="L187" s="15"/>
      <c r="M187" s="15"/>
      <c r="N187" s="15"/>
      <c r="O187" s="15"/>
      <c r="P187" s="16" t="str">
        <f t="shared" si="13"/>
        <v xml:space="preserve"> </v>
      </c>
      <c r="Q187" s="17">
        <f t="shared" si="14"/>
        <v>0</v>
      </c>
      <c r="R187" s="65"/>
      <c r="S187" s="66">
        <f t="shared" si="17"/>
        <v>0</v>
      </c>
      <c r="T187" s="31">
        <f t="shared" si="18"/>
        <v>0</v>
      </c>
      <c r="U187" s="32" t="str">
        <f t="shared" si="16"/>
        <v xml:space="preserve"> </v>
      </c>
    </row>
    <row r="188" spans="2:21" x14ac:dyDescent="0.25">
      <c r="B188" s="11"/>
      <c r="C188" s="12"/>
      <c r="D188" s="13"/>
      <c r="E188" s="13"/>
      <c r="F188" s="13"/>
      <c r="G188" s="12"/>
      <c r="H188" s="14"/>
      <c r="I188" s="14"/>
      <c r="J188" s="12"/>
      <c r="K188" s="15"/>
      <c r="L188" s="15"/>
      <c r="M188" s="15"/>
      <c r="N188" s="15"/>
      <c r="O188" s="15"/>
      <c r="P188" s="16" t="str">
        <f t="shared" si="13"/>
        <v xml:space="preserve"> </v>
      </c>
      <c r="Q188" s="17">
        <f t="shared" si="14"/>
        <v>0</v>
      </c>
      <c r="R188" s="65"/>
      <c r="S188" s="66">
        <f t="shared" si="17"/>
        <v>0</v>
      </c>
      <c r="T188" s="31">
        <f t="shared" si="18"/>
        <v>0</v>
      </c>
      <c r="U188" s="32" t="str">
        <f t="shared" si="16"/>
        <v xml:space="preserve"> </v>
      </c>
    </row>
    <row r="189" spans="2:21" x14ac:dyDescent="0.25">
      <c r="B189" s="11"/>
      <c r="C189" s="12"/>
      <c r="D189" s="13"/>
      <c r="E189" s="13"/>
      <c r="F189" s="13"/>
      <c r="G189" s="12"/>
      <c r="H189" s="14"/>
      <c r="I189" s="14"/>
      <c r="J189" s="12"/>
      <c r="K189" s="15"/>
      <c r="L189" s="15"/>
      <c r="M189" s="15"/>
      <c r="N189" s="15"/>
      <c r="O189" s="15"/>
      <c r="P189" s="16" t="str">
        <f t="shared" si="13"/>
        <v xml:space="preserve"> </v>
      </c>
      <c r="Q189" s="17">
        <f t="shared" si="14"/>
        <v>0</v>
      </c>
      <c r="R189" s="65"/>
      <c r="S189" s="66">
        <f t="shared" si="17"/>
        <v>0</v>
      </c>
      <c r="T189" s="31">
        <f t="shared" si="18"/>
        <v>0</v>
      </c>
      <c r="U189" s="32" t="str">
        <f t="shared" si="16"/>
        <v xml:space="preserve"> </v>
      </c>
    </row>
    <row r="190" spans="2:21" x14ac:dyDescent="0.25">
      <c r="B190" s="11"/>
      <c r="C190" s="12"/>
      <c r="D190" s="13"/>
      <c r="E190" s="13"/>
      <c r="F190" s="13"/>
      <c r="G190" s="12"/>
      <c r="H190" s="14"/>
      <c r="I190" s="14"/>
      <c r="J190" s="12"/>
      <c r="K190" s="15"/>
      <c r="L190" s="15"/>
      <c r="M190" s="15"/>
      <c r="N190" s="15"/>
      <c r="O190" s="15"/>
      <c r="P190" s="16" t="str">
        <f t="shared" si="13"/>
        <v xml:space="preserve"> </v>
      </c>
      <c r="Q190" s="17">
        <f t="shared" si="14"/>
        <v>0</v>
      </c>
      <c r="R190" s="65"/>
      <c r="S190" s="66">
        <f t="shared" si="17"/>
        <v>0</v>
      </c>
      <c r="T190" s="31">
        <f t="shared" si="18"/>
        <v>0</v>
      </c>
      <c r="U190" s="32" t="str">
        <f t="shared" si="16"/>
        <v xml:space="preserve"> </v>
      </c>
    </row>
    <row r="191" spans="2:21" x14ac:dyDescent="0.25">
      <c r="B191" s="11"/>
      <c r="C191" s="12"/>
      <c r="D191" s="13"/>
      <c r="E191" s="13"/>
      <c r="F191" s="13"/>
      <c r="G191" s="12"/>
      <c r="H191" s="14"/>
      <c r="I191" s="14"/>
      <c r="J191" s="12"/>
      <c r="K191" s="15"/>
      <c r="L191" s="15"/>
      <c r="M191" s="15"/>
      <c r="N191" s="15"/>
      <c r="O191" s="15"/>
      <c r="P191" s="16" t="str">
        <f t="shared" si="13"/>
        <v xml:space="preserve"> </v>
      </c>
      <c r="Q191" s="17">
        <f t="shared" si="14"/>
        <v>0</v>
      </c>
      <c r="R191" s="65"/>
      <c r="S191" s="66">
        <f t="shared" si="17"/>
        <v>0</v>
      </c>
      <c r="T191" s="31">
        <f t="shared" si="18"/>
        <v>0</v>
      </c>
      <c r="U191" s="32" t="str">
        <f t="shared" si="16"/>
        <v xml:space="preserve"> </v>
      </c>
    </row>
    <row r="192" spans="2:21" x14ac:dyDescent="0.25">
      <c r="B192" s="11"/>
      <c r="C192" s="12"/>
      <c r="D192" s="13"/>
      <c r="E192" s="13"/>
      <c r="F192" s="13"/>
      <c r="G192" s="12"/>
      <c r="H192" s="14"/>
      <c r="I192" s="14"/>
      <c r="J192" s="12"/>
      <c r="K192" s="15"/>
      <c r="L192" s="15"/>
      <c r="M192" s="15"/>
      <c r="N192" s="15"/>
      <c r="O192" s="15"/>
      <c r="P192" s="16" t="str">
        <f t="shared" ref="P192:P250" si="19">+IF(K192&lt;=0," ",IF(K192&lt;=10,"A",IF(K192&gt;=11,"B")))</f>
        <v xml:space="preserve"> </v>
      </c>
      <c r="Q192" s="17">
        <f t="shared" ref="Q192:Q250" si="20">+IF(P192=" ",K192*0,IF(P192="A",K192*2500,IF(P192="B",K192*3000)))</f>
        <v>0</v>
      </c>
      <c r="R192" s="65"/>
      <c r="S192" s="66">
        <f t="shared" ref="S192:S250" si="21">+Q192-R192</f>
        <v>0</v>
      </c>
      <c r="T192" s="31">
        <f t="shared" ref="T192:T223" si="22">SUMIF($G$8:$G$398,G192:G523,$K$8:$K$398)</f>
        <v>0</v>
      </c>
      <c r="U192" s="32" t="str">
        <f t="shared" ref="U192:U250" si="23">+IF(T192=0," ",IF(T192&lt;=50,"OK",IF(T192&gt;=51,"LEBIH")))</f>
        <v xml:space="preserve"> </v>
      </c>
    </row>
    <row r="193" spans="2:21" x14ac:dyDescent="0.25">
      <c r="B193" s="11"/>
      <c r="C193" s="12"/>
      <c r="D193" s="13"/>
      <c r="E193" s="13"/>
      <c r="F193" s="13"/>
      <c r="G193" s="12"/>
      <c r="H193" s="14"/>
      <c r="I193" s="14"/>
      <c r="J193" s="12"/>
      <c r="K193" s="15"/>
      <c r="L193" s="15"/>
      <c r="M193" s="15"/>
      <c r="N193" s="15"/>
      <c r="O193" s="15"/>
      <c r="P193" s="16" t="str">
        <f t="shared" si="19"/>
        <v xml:space="preserve"> </v>
      </c>
      <c r="Q193" s="17">
        <f t="shared" si="20"/>
        <v>0</v>
      </c>
      <c r="R193" s="65"/>
      <c r="S193" s="66">
        <f t="shared" si="21"/>
        <v>0</v>
      </c>
      <c r="T193" s="31">
        <f t="shared" si="22"/>
        <v>0</v>
      </c>
      <c r="U193" s="32" t="str">
        <f t="shared" si="23"/>
        <v xml:space="preserve"> </v>
      </c>
    </row>
    <row r="194" spans="2:21" x14ac:dyDescent="0.25">
      <c r="B194" s="11"/>
      <c r="C194" s="12"/>
      <c r="D194" s="13"/>
      <c r="E194" s="13"/>
      <c r="F194" s="13"/>
      <c r="G194" s="12"/>
      <c r="H194" s="14"/>
      <c r="I194" s="14"/>
      <c r="J194" s="12"/>
      <c r="K194" s="15"/>
      <c r="L194" s="15"/>
      <c r="M194" s="15"/>
      <c r="N194" s="15"/>
      <c r="O194" s="15"/>
      <c r="P194" s="16" t="str">
        <f t="shared" si="19"/>
        <v xml:space="preserve"> </v>
      </c>
      <c r="Q194" s="17">
        <f t="shared" si="20"/>
        <v>0</v>
      </c>
      <c r="R194" s="65"/>
      <c r="S194" s="66">
        <f t="shared" si="21"/>
        <v>0</v>
      </c>
      <c r="T194" s="31">
        <f t="shared" si="22"/>
        <v>0</v>
      </c>
      <c r="U194" s="32" t="str">
        <f t="shared" si="23"/>
        <v xml:space="preserve"> </v>
      </c>
    </row>
    <row r="195" spans="2:21" x14ac:dyDescent="0.25">
      <c r="B195" s="11"/>
      <c r="C195" s="12"/>
      <c r="D195" s="13"/>
      <c r="E195" s="13"/>
      <c r="F195" s="13"/>
      <c r="G195" s="12"/>
      <c r="H195" s="14"/>
      <c r="I195" s="14"/>
      <c r="J195" s="12"/>
      <c r="K195" s="15"/>
      <c r="L195" s="15"/>
      <c r="M195" s="15"/>
      <c r="N195" s="15"/>
      <c r="O195" s="15"/>
      <c r="P195" s="16" t="str">
        <f t="shared" si="19"/>
        <v xml:space="preserve"> </v>
      </c>
      <c r="Q195" s="17">
        <f t="shared" si="20"/>
        <v>0</v>
      </c>
      <c r="R195" s="65"/>
      <c r="S195" s="66">
        <f t="shared" si="21"/>
        <v>0</v>
      </c>
      <c r="T195" s="31">
        <f t="shared" si="22"/>
        <v>0</v>
      </c>
      <c r="U195" s="32" t="str">
        <f t="shared" si="23"/>
        <v xml:space="preserve"> </v>
      </c>
    </row>
    <row r="196" spans="2:21" x14ac:dyDescent="0.25">
      <c r="B196" s="11"/>
      <c r="C196" s="12"/>
      <c r="D196" s="13"/>
      <c r="E196" s="13"/>
      <c r="F196" s="13"/>
      <c r="G196" s="12"/>
      <c r="H196" s="14"/>
      <c r="I196" s="14"/>
      <c r="J196" s="12"/>
      <c r="K196" s="15"/>
      <c r="L196" s="15"/>
      <c r="M196" s="15"/>
      <c r="N196" s="15"/>
      <c r="O196" s="15"/>
      <c r="P196" s="16" t="str">
        <f t="shared" si="19"/>
        <v xml:space="preserve"> </v>
      </c>
      <c r="Q196" s="17">
        <f t="shared" si="20"/>
        <v>0</v>
      </c>
      <c r="R196" s="65"/>
      <c r="S196" s="66">
        <f t="shared" si="21"/>
        <v>0</v>
      </c>
      <c r="T196" s="31">
        <f t="shared" si="22"/>
        <v>0</v>
      </c>
      <c r="U196" s="32" t="str">
        <f t="shared" si="23"/>
        <v xml:space="preserve"> </v>
      </c>
    </row>
    <row r="197" spans="2:21" x14ac:dyDescent="0.25">
      <c r="B197" s="11"/>
      <c r="C197" s="12"/>
      <c r="D197" s="13"/>
      <c r="E197" s="13"/>
      <c r="F197" s="13"/>
      <c r="G197" s="12"/>
      <c r="H197" s="14"/>
      <c r="I197" s="14"/>
      <c r="J197" s="12"/>
      <c r="K197" s="15"/>
      <c r="L197" s="15"/>
      <c r="M197" s="15"/>
      <c r="N197" s="15"/>
      <c r="O197" s="15"/>
      <c r="P197" s="16" t="str">
        <f t="shared" si="19"/>
        <v xml:space="preserve"> </v>
      </c>
      <c r="Q197" s="17">
        <f t="shared" si="20"/>
        <v>0</v>
      </c>
      <c r="R197" s="65"/>
      <c r="S197" s="66">
        <f t="shared" si="21"/>
        <v>0</v>
      </c>
      <c r="T197" s="31">
        <f t="shared" si="22"/>
        <v>0</v>
      </c>
      <c r="U197" s="32" t="str">
        <f t="shared" si="23"/>
        <v xml:space="preserve"> </v>
      </c>
    </row>
    <row r="198" spans="2:21" x14ac:dyDescent="0.25">
      <c r="B198" s="11"/>
      <c r="C198" s="12"/>
      <c r="D198" s="13"/>
      <c r="E198" s="13"/>
      <c r="F198" s="13"/>
      <c r="G198" s="12"/>
      <c r="H198" s="14"/>
      <c r="I198" s="14"/>
      <c r="J198" s="12"/>
      <c r="K198" s="15"/>
      <c r="L198" s="15"/>
      <c r="M198" s="15"/>
      <c r="N198" s="15"/>
      <c r="O198" s="15"/>
      <c r="P198" s="16" t="str">
        <f t="shared" si="19"/>
        <v xml:space="preserve"> </v>
      </c>
      <c r="Q198" s="17">
        <f t="shared" si="20"/>
        <v>0</v>
      </c>
      <c r="R198" s="65"/>
      <c r="S198" s="66">
        <f t="shared" si="21"/>
        <v>0</v>
      </c>
      <c r="T198" s="31">
        <f t="shared" si="22"/>
        <v>0</v>
      </c>
      <c r="U198" s="32" t="str">
        <f t="shared" si="23"/>
        <v xml:space="preserve"> </v>
      </c>
    </row>
    <row r="199" spans="2:21" x14ac:dyDescent="0.25">
      <c r="B199" s="11"/>
      <c r="C199" s="12"/>
      <c r="D199" s="13"/>
      <c r="E199" s="13"/>
      <c r="F199" s="13"/>
      <c r="G199" s="12"/>
      <c r="H199" s="14"/>
      <c r="I199" s="14"/>
      <c r="J199" s="12"/>
      <c r="K199" s="15"/>
      <c r="L199" s="15"/>
      <c r="M199" s="15"/>
      <c r="N199" s="15"/>
      <c r="O199" s="15"/>
      <c r="P199" s="16" t="str">
        <f t="shared" si="19"/>
        <v xml:space="preserve"> </v>
      </c>
      <c r="Q199" s="17">
        <f t="shared" si="20"/>
        <v>0</v>
      </c>
      <c r="R199" s="65"/>
      <c r="S199" s="66">
        <f t="shared" si="21"/>
        <v>0</v>
      </c>
      <c r="T199" s="31">
        <f t="shared" si="22"/>
        <v>0</v>
      </c>
      <c r="U199" s="32" t="str">
        <f t="shared" si="23"/>
        <v xml:space="preserve"> </v>
      </c>
    </row>
    <row r="200" spans="2:21" x14ac:dyDescent="0.25">
      <c r="B200" s="11"/>
      <c r="C200" s="12"/>
      <c r="D200" s="13"/>
      <c r="E200" s="13"/>
      <c r="F200" s="13"/>
      <c r="G200" s="12"/>
      <c r="H200" s="14"/>
      <c r="I200" s="14"/>
      <c r="J200" s="12"/>
      <c r="K200" s="15"/>
      <c r="L200" s="15"/>
      <c r="M200" s="15"/>
      <c r="N200" s="15"/>
      <c r="O200" s="15"/>
      <c r="P200" s="16" t="str">
        <f t="shared" si="19"/>
        <v xml:space="preserve"> </v>
      </c>
      <c r="Q200" s="17">
        <f t="shared" si="20"/>
        <v>0</v>
      </c>
      <c r="R200" s="65"/>
      <c r="S200" s="66">
        <f t="shared" si="21"/>
        <v>0</v>
      </c>
      <c r="T200" s="31">
        <f t="shared" si="22"/>
        <v>0</v>
      </c>
      <c r="U200" s="32" t="str">
        <f t="shared" si="23"/>
        <v xml:space="preserve"> </v>
      </c>
    </row>
    <row r="201" spans="2:21" x14ac:dyDescent="0.25">
      <c r="B201" s="11"/>
      <c r="C201" s="12"/>
      <c r="D201" s="13"/>
      <c r="E201" s="13"/>
      <c r="F201" s="13"/>
      <c r="G201" s="12"/>
      <c r="H201" s="14"/>
      <c r="I201" s="14"/>
      <c r="J201" s="12"/>
      <c r="K201" s="15"/>
      <c r="L201" s="15"/>
      <c r="M201" s="15"/>
      <c r="N201" s="15"/>
      <c r="O201" s="15"/>
      <c r="P201" s="16" t="str">
        <f t="shared" si="19"/>
        <v xml:space="preserve"> </v>
      </c>
      <c r="Q201" s="17">
        <f t="shared" si="20"/>
        <v>0</v>
      </c>
      <c r="R201" s="65"/>
      <c r="S201" s="66">
        <f t="shared" si="21"/>
        <v>0</v>
      </c>
      <c r="T201" s="31">
        <f t="shared" si="22"/>
        <v>0</v>
      </c>
      <c r="U201" s="32" t="str">
        <f t="shared" si="23"/>
        <v xml:space="preserve"> </v>
      </c>
    </row>
    <row r="202" spans="2:21" x14ac:dyDescent="0.25">
      <c r="B202" s="11"/>
      <c r="C202" s="12"/>
      <c r="D202" s="13"/>
      <c r="E202" s="13"/>
      <c r="F202" s="13"/>
      <c r="G202" s="12"/>
      <c r="H202" s="14"/>
      <c r="I202" s="14"/>
      <c r="J202" s="12"/>
      <c r="K202" s="15"/>
      <c r="L202" s="15"/>
      <c r="M202" s="15"/>
      <c r="N202" s="15"/>
      <c r="O202" s="15"/>
      <c r="P202" s="16" t="str">
        <f t="shared" si="19"/>
        <v xml:space="preserve"> </v>
      </c>
      <c r="Q202" s="17">
        <f t="shared" si="20"/>
        <v>0</v>
      </c>
      <c r="R202" s="65"/>
      <c r="S202" s="66">
        <f t="shared" si="21"/>
        <v>0</v>
      </c>
      <c r="T202" s="31">
        <f t="shared" si="22"/>
        <v>0</v>
      </c>
      <c r="U202" s="32" t="str">
        <f t="shared" si="23"/>
        <v xml:space="preserve"> </v>
      </c>
    </row>
    <row r="203" spans="2:21" x14ac:dyDescent="0.25">
      <c r="B203" s="11"/>
      <c r="C203" s="12"/>
      <c r="D203" s="13"/>
      <c r="E203" s="13"/>
      <c r="F203" s="13"/>
      <c r="G203" s="12"/>
      <c r="H203" s="14"/>
      <c r="I203" s="14"/>
      <c r="J203" s="12"/>
      <c r="K203" s="15"/>
      <c r="L203" s="15"/>
      <c r="M203" s="15"/>
      <c r="N203" s="15"/>
      <c r="O203" s="15"/>
      <c r="P203" s="16" t="str">
        <f t="shared" si="19"/>
        <v xml:space="preserve"> </v>
      </c>
      <c r="Q203" s="17">
        <f t="shared" si="20"/>
        <v>0</v>
      </c>
      <c r="R203" s="65"/>
      <c r="S203" s="66">
        <f t="shared" si="21"/>
        <v>0</v>
      </c>
      <c r="T203" s="31">
        <f t="shared" si="22"/>
        <v>0</v>
      </c>
      <c r="U203" s="32" t="str">
        <f t="shared" si="23"/>
        <v xml:space="preserve"> </v>
      </c>
    </row>
    <row r="204" spans="2:21" x14ac:dyDescent="0.25">
      <c r="B204" s="11"/>
      <c r="C204" s="12"/>
      <c r="D204" s="13"/>
      <c r="E204" s="13"/>
      <c r="F204" s="13"/>
      <c r="G204" s="12"/>
      <c r="H204" s="14"/>
      <c r="I204" s="14"/>
      <c r="J204" s="12"/>
      <c r="K204" s="15"/>
      <c r="L204" s="15"/>
      <c r="M204" s="15"/>
      <c r="N204" s="15"/>
      <c r="O204" s="15"/>
      <c r="P204" s="16" t="str">
        <f t="shared" si="19"/>
        <v xml:space="preserve"> </v>
      </c>
      <c r="Q204" s="17">
        <f t="shared" si="20"/>
        <v>0</v>
      </c>
      <c r="R204" s="65"/>
      <c r="S204" s="66">
        <f t="shared" si="21"/>
        <v>0</v>
      </c>
      <c r="T204" s="31">
        <f t="shared" si="22"/>
        <v>0</v>
      </c>
      <c r="U204" s="32" t="str">
        <f t="shared" si="23"/>
        <v xml:space="preserve"> </v>
      </c>
    </row>
    <row r="205" spans="2:21" x14ac:dyDescent="0.25">
      <c r="B205" s="11"/>
      <c r="C205" s="12"/>
      <c r="D205" s="13"/>
      <c r="E205" s="13"/>
      <c r="F205" s="13"/>
      <c r="G205" s="12"/>
      <c r="H205" s="14"/>
      <c r="I205" s="14"/>
      <c r="J205" s="12"/>
      <c r="K205" s="15"/>
      <c r="L205" s="15"/>
      <c r="M205" s="15"/>
      <c r="N205" s="15"/>
      <c r="O205" s="15"/>
      <c r="P205" s="16" t="str">
        <f t="shared" si="19"/>
        <v xml:space="preserve"> </v>
      </c>
      <c r="Q205" s="17">
        <f t="shared" si="20"/>
        <v>0</v>
      </c>
      <c r="R205" s="65"/>
      <c r="S205" s="66">
        <f t="shared" si="21"/>
        <v>0</v>
      </c>
      <c r="T205" s="31">
        <f t="shared" si="22"/>
        <v>0</v>
      </c>
      <c r="U205" s="32" t="str">
        <f t="shared" si="23"/>
        <v xml:space="preserve"> </v>
      </c>
    </row>
    <row r="206" spans="2:21" x14ac:dyDescent="0.25">
      <c r="B206" s="11"/>
      <c r="C206" s="12"/>
      <c r="D206" s="13"/>
      <c r="E206" s="13"/>
      <c r="F206" s="13"/>
      <c r="G206" s="12"/>
      <c r="H206" s="14"/>
      <c r="I206" s="14"/>
      <c r="J206" s="12"/>
      <c r="K206" s="15"/>
      <c r="L206" s="15"/>
      <c r="M206" s="15"/>
      <c r="N206" s="15"/>
      <c r="O206" s="15"/>
      <c r="P206" s="16" t="str">
        <f t="shared" si="19"/>
        <v xml:space="preserve"> </v>
      </c>
      <c r="Q206" s="17">
        <f t="shared" si="20"/>
        <v>0</v>
      </c>
      <c r="R206" s="65"/>
      <c r="S206" s="66">
        <f t="shared" si="21"/>
        <v>0</v>
      </c>
      <c r="T206" s="31">
        <f t="shared" si="22"/>
        <v>0</v>
      </c>
      <c r="U206" s="32" t="str">
        <f t="shared" si="23"/>
        <v xml:space="preserve"> </v>
      </c>
    </row>
    <row r="207" spans="2:21" x14ac:dyDescent="0.25">
      <c r="B207" s="11"/>
      <c r="C207" s="12"/>
      <c r="D207" s="13"/>
      <c r="E207" s="13"/>
      <c r="F207" s="13"/>
      <c r="G207" s="12"/>
      <c r="H207" s="14"/>
      <c r="I207" s="14"/>
      <c r="J207" s="12"/>
      <c r="K207" s="15"/>
      <c r="L207" s="15"/>
      <c r="M207" s="15"/>
      <c r="N207" s="15"/>
      <c r="O207" s="15"/>
      <c r="P207" s="16" t="str">
        <f t="shared" si="19"/>
        <v xml:space="preserve"> </v>
      </c>
      <c r="Q207" s="17">
        <f t="shared" si="20"/>
        <v>0</v>
      </c>
      <c r="R207" s="65"/>
      <c r="S207" s="66">
        <f t="shared" si="21"/>
        <v>0</v>
      </c>
      <c r="T207" s="31">
        <f t="shared" si="22"/>
        <v>0</v>
      </c>
      <c r="U207" s="32" t="str">
        <f t="shared" si="23"/>
        <v xml:space="preserve"> </v>
      </c>
    </row>
    <row r="208" spans="2:21" x14ac:dyDescent="0.25">
      <c r="B208" s="11"/>
      <c r="C208" s="12"/>
      <c r="D208" s="13"/>
      <c r="E208" s="13"/>
      <c r="F208" s="13"/>
      <c r="G208" s="12"/>
      <c r="H208" s="14"/>
      <c r="I208" s="14"/>
      <c r="J208" s="12"/>
      <c r="K208" s="15"/>
      <c r="L208" s="15"/>
      <c r="M208" s="15"/>
      <c r="N208" s="15"/>
      <c r="O208" s="15"/>
      <c r="P208" s="16" t="str">
        <f t="shared" si="19"/>
        <v xml:space="preserve"> </v>
      </c>
      <c r="Q208" s="17">
        <f t="shared" si="20"/>
        <v>0</v>
      </c>
      <c r="R208" s="65"/>
      <c r="S208" s="66">
        <f t="shared" si="21"/>
        <v>0</v>
      </c>
      <c r="T208" s="31">
        <f t="shared" si="22"/>
        <v>0</v>
      </c>
      <c r="U208" s="32" t="str">
        <f t="shared" si="23"/>
        <v xml:space="preserve"> </v>
      </c>
    </row>
    <row r="209" spans="2:21" x14ac:dyDescent="0.25">
      <c r="B209" s="11"/>
      <c r="C209" s="12"/>
      <c r="D209" s="13"/>
      <c r="E209" s="13"/>
      <c r="F209" s="13"/>
      <c r="G209" s="12"/>
      <c r="H209" s="14"/>
      <c r="I209" s="14"/>
      <c r="J209" s="12"/>
      <c r="K209" s="15"/>
      <c r="L209" s="15"/>
      <c r="M209" s="15"/>
      <c r="N209" s="15"/>
      <c r="O209" s="15"/>
      <c r="P209" s="16" t="str">
        <f t="shared" si="19"/>
        <v xml:space="preserve"> </v>
      </c>
      <c r="Q209" s="17">
        <f t="shared" si="20"/>
        <v>0</v>
      </c>
      <c r="R209" s="65"/>
      <c r="S209" s="66">
        <f t="shared" si="21"/>
        <v>0</v>
      </c>
      <c r="T209" s="31">
        <f t="shared" si="22"/>
        <v>0</v>
      </c>
      <c r="U209" s="32" t="str">
        <f t="shared" si="23"/>
        <v xml:space="preserve"> </v>
      </c>
    </row>
    <row r="210" spans="2:21" x14ac:dyDescent="0.25">
      <c r="B210" s="11"/>
      <c r="C210" s="12"/>
      <c r="D210" s="13"/>
      <c r="E210" s="13"/>
      <c r="F210" s="13"/>
      <c r="G210" s="12"/>
      <c r="H210" s="14"/>
      <c r="I210" s="14"/>
      <c r="J210" s="12"/>
      <c r="K210" s="15"/>
      <c r="L210" s="15"/>
      <c r="M210" s="15"/>
      <c r="N210" s="15"/>
      <c r="O210" s="15"/>
      <c r="P210" s="16" t="str">
        <f t="shared" si="19"/>
        <v xml:space="preserve"> </v>
      </c>
      <c r="Q210" s="17">
        <f t="shared" si="20"/>
        <v>0</v>
      </c>
      <c r="R210" s="65"/>
      <c r="S210" s="66">
        <f t="shared" si="21"/>
        <v>0</v>
      </c>
      <c r="T210" s="31">
        <f t="shared" si="22"/>
        <v>0</v>
      </c>
      <c r="U210" s="32" t="str">
        <f t="shared" si="23"/>
        <v xml:space="preserve"> </v>
      </c>
    </row>
    <row r="211" spans="2:21" x14ac:dyDescent="0.25">
      <c r="B211" s="11"/>
      <c r="C211" s="12"/>
      <c r="D211" s="13"/>
      <c r="E211" s="13"/>
      <c r="F211" s="13"/>
      <c r="G211" s="12"/>
      <c r="H211" s="14"/>
      <c r="I211" s="14"/>
      <c r="J211" s="12"/>
      <c r="K211" s="15"/>
      <c r="L211" s="15"/>
      <c r="M211" s="15"/>
      <c r="N211" s="15"/>
      <c r="O211" s="15"/>
      <c r="P211" s="16" t="str">
        <f t="shared" si="19"/>
        <v xml:space="preserve"> </v>
      </c>
      <c r="Q211" s="17">
        <f t="shared" si="20"/>
        <v>0</v>
      </c>
      <c r="R211" s="65"/>
      <c r="S211" s="66">
        <f t="shared" si="21"/>
        <v>0</v>
      </c>
      <c r="T211" s="31">
        <f t="shared" si="22"/>
        <v>0</v>
      </c>
      <c r="U211" s="32" t="str">
        <f t="shared" si="23"/>
        <v xml:space="preserve"> </v>
      </c>
    </row>
    <row r="212" spans="2:21" x14ac:dyDescent="0.25">
      <c r="B212" s="11"/>
      <c r="C212" s="12"/>
      <c r="D212" s="13"/>
      <c r="E212" s="13"/>
      <c r="F212" s="13"/>
      <c r="G212" s="12"/>
      <c r="H212" s="14"/>
      <c r="I212" s="14"/>
      <c r="J212" s="12"/>
      <c r="K212" s="15"/>
      <c r="L212" s="15"/>
      <c r="M212" s="15"/>
      <c r="N212" s="15"/>
      <c r="O212" s="15"/>
      <c r="P212" s="16" t="str">
        <f t="shared" si="19"/>
        <v xml:space="preserve"> </v>
      </c>
      <c r="Q212" s="17">
        <f t="shared" si="20"/>
        <v>0</v>
      </c>
      <c r="R212" s="65"/>
      <c r="S212" s="66">
        <f t="shared" si="21"/>
        <v>0</v>
      </c>
      <c r="T212" s="31">
        <f t="shared" si="22"/>
        <v>0</v>
      </c>
      <c r="U212" s="32" t="str">
        <f t="shared" si="23"/>
        <v xml:space="preserve"> </v>
      </c>
    </row>
    <row r="213" spans="2:21" x14ac:dyDescent="0.25">
      <c r="B213" s="11"/>
      <c r="C213" s="12"/>
      <c r="D213" s="13"/>
      <c r="E213" s="13"/>
      <c r="F213" s="13"/>
      <c r="G213" s="12"/>
      <c r="H213" s="14"/>
      <c r="I213" s="14"/>
      <c r="J213" s="12"/>
      <c r="K213" s="15"/>
      <c r="L213" s="15"/>
      <c r="M213" s="15"/>
      <c r="N213" s="15"/>
      <c r="O213" s="15"/>
      <c r="P213" s="16" t="str">
        <f t="shared" si="19"/>
        <v xml:space="preserve"> </v>
      </c>
      <c r="Q213" s="17">
        <f t="shared" si="20"/>
        <v>0</v>
      </c>
      <c r="R213" s="65"/>
      <c r="S213" s="66">
        <f t="shared" si="21"/>
        <v>0</v>
      </c>
      <c r="T213" s="31">
        <f t="shared" si="22"/>
        <v>0</v>
      </c>
      <c r="U213" s="32" t="str">
        <f t="shared" si="23"/>
        <v xml:space="preserve"> </v>
      </c>
    </row>
    <row r="214" spans="2:21" x14ac:dyDescent="0.25">
      <c r="B214" s="11"/>
      <c r="C214" s="12"/>
      <c r="D214" s="13"/>
      <c r="E214" s="13"/>
      <c r="F214" s="13"/>
      <c r="G214" s="12"/>
      <c r="H214" s="14"/>
      <c r="I214" s="14"/>
      <c r="J214" s="12"/>
      <c r="K214" s="15"/>
      <c r="L214" s="15"/>
      <c r="M214" s="15"/>
      <c r="N214" s="15"/>
      <c r="O214" s="15"/>
      <c r="P214" s="16" t="str">
        <f t="shared" si="19"/>
        <v xml:space="preserve"> </v>
      </c>
      <c r="Q214" s="17">
        <f t="shared" si="20"/>
        <v>0</v>
      </c>
      <c r="R214" s="65"/>
      <c r="S214" s="66">
        <f t="shared" si="21"/>
        <v>0</v>
      </c>
      <c r="T214" s="31">
        <f t="shared" si="22"/>
        <v>0</v>
      </c>
      <c r="U214" s="32" t="str">
        <f t="shared" si="23"/>
        <v xml:space="preserve"> </v>
      </c>
    </row>
    <row r="215" spans="2:21" x14ac:dyDescent="0.25">
      <c r="B215" s="11"/>
      <c r="C215" s="12"/>
      <c r="D215" s="13"/>
      <c r="E215" s="13"/>
      <c r="F215" s="13"/>
      <c r="G215" s="12"/>
      <c r="H215" s="14"/>
      <c r="I215" s="14"/>
      <c r="J215" s="12"/>
      <c r="K215" s="15"/>
      <c r="L215" s="15"/>
      <c r="M215" s="15"/>
      <c r="N215" s="15"/>
      <c r="O215" s="15"/>
      <c r="P215" s="16" t="str">
        <f t="shared" si="19"/>
        <v xml:space="preserve"> </v>
      </c>
      <c r="Q215" s="17">
        <f t="shared" si="20"/>
        <v>0</v>
      </c>
      <c r="R215" s="65"/>
      <c r="S215" s="66">
        <f t="shared" si="21"/>
        <v>0</v>
      </c>
      <c r="T215" s="31">
        <f t="shared" si="22"/>
        <v>0</v>
      </c>
      <c r="U215" s="32" t="str">
        <f t="shared" si="23"/>
        <v xml:space="preserve"> </v>
      </c>
    </row>
    <row r="216" spans="2:21" x14ac:dyDescent="0.25">
      <c r="B216" s="11"/>
      <c r="C216" s="12"/>
      <c r="D216" s="13"/>
      <c r="E216" s="13"/>
      <c r="F216" s="13"/>
      <c r="G216" s="12"/>
      <c r="H216" s="14"/>
      <c r="I216" s="14"/>
      <c r="J216" s="12"/>
      <c r="K216" s="15"/>
      <c r="L216" s="15"/>
      <c r="M216" s="15"/>
      <c r="N216" s="15"/>
      <c r="O216" s="15"/>
      <c r="P216" s="16" t="str">
        <f t="shared" si="19"/>
        <v xml:space="preserve"> </v>
      </c>
      <c r="Q216" s="17">
        <f t="shared" si="20"/>
        <v>0</v>
      </c>
      <c r="R216" s="65"/>
      <c r="S216" s="66">
        <f t="shared" si="21"/>
        <v>0</v>
      </c>
      <c r="T216" s="31">
        <f t="shared" si="22"/>
        <v>0</v>
      </c>
      <c r="U216" s="32" t="str">
        <f t="shared" si="23"/>
        <v xml:space="preserve"> </v>
      </c>
    </row>
    <row r="217" spans="2:21" x14ac:dyDescent="0.25">
      <c r="B217" s="11"/>
      <c r="C217" s="12"/>
      <c r="D217" s="13"/>
      <c r="E217" s="13"/>
      <c r="F217" s="13"/>
      <c r="G217" s="12"/>
      <c r="H217" s="14"/>
      <c r="I217" s="14"/>
      <c r="J217" s="12"/>
      <c r="K217" s="15"/>
      <c r="L217" s="15"/>
      <c r="M217" s="15"/>
      <c r="N217" s="15"/>
      <c r="O217" s="15"/>
      <c r="P217" s="16" t="str">
        <f t="shared" si="19"/>
        <v xml:space="preserve"> </v>
      </c>
      <c r="Q217" s="17">
        <f t="shared" si="20"/>
        <v>0</v>
      </c>
      <c r="R217" s="65"/>
      <c r="S217" s="66">
        <f t="shared" si="21"/>
        <v>0</v>
      </c>
      <c r="T217" s="31">
        <f t="shared" si="22"/>
        <v>0</v>
      </c>
      <c r="U217" s="32" t="str">
        <f t="shared" si="23"/>
        <v xml:space="preserve"> </v>
      </c>
    </row>
    <row r="218" spans="2:21" x14ac:dyDescent="0.25">
      <c r="B218" s="11"/>
      <c r="C218" s="12"/>
      <c r="D218" s="13"/>
      <c r="E218" s="13"/>
      <c r="F218" s="13"/>
      <c r="G218" s="12"/>
      <c r="H218" s="14"/>
      <c r="I218" s="14"/>
      <c r="J218" s="12"/>
      <c r="K218" s="15"/>
      <c r="L218" s="15"/>
      <c r="M218" s="15"/>
      <c r="N218" s="15"/>
      <c r="O218" s="15"/>
      <c r="P218" s="16" t="str">
        <f t="shared" si="19"/>
        <v xml:space="preserve"> </v>
      </c>
      <c r="Q218" s="17">
        <f t="shared" si="20"/>
        <v>0</v>
      </c>
      <c r="R218" s="65"/>
      <c r="S218" s="66">
        <f t="shared" si="21"/>
        <v>0</v>
      </c>
      <c r="T218" s="31">
        <f t="shared" si="22"/>
        <v>0</v>
      </c>
      <c r="U218" s="32" t="str">
        <f t="shared" si="23"/>
        <v xml:space="preserve"> </v>
      </c>
    </row>
    <row r="219" spans="2:21" x14ac:dyDescent="0.25">
      <c r="B219" s="11"/>
      <c r="C219" s="12"/>
      <c r="D219" s="13"/>
      <c r="E219" s="13"/>
      <c r="F219" s="13"/>
      <c r="G219" s="12"/>
      <c r="H219" s="14"/>
      <c r="I219" s="14"/>
      <c r="J219" s="12"/>
      <c r="K219" s="15"/>
      <c r="L219" s="15"/>
      <c r="M219" s="15"/>
      <c r="N219" s="15"/>
      <c r="O219" s="15"/>
      <c r="P219" s="16" t="str">
        <f t="shared" si="19"/>
        <v xml:space="preserve"> </v>
      </c>
      <c r="Q219" s="17">
        <f t="shared" si="20"/>
        <v>0</v>
      </c>
      <c r="R219" s="65"/>
      <c r="S219" s="66">
        <f t="shared" si="21"/>
        <v>0</v>
      </c>
      <c r="T219" s="31">
        <f t="shared" si="22"/>
        <v>0</v>
      </c>
      <c r="U219" s="32" t="str">
        <f t="shared" si="23"/>
        <v xml:space="preserve"> </v>
      </c>
    </row>
    <row r="220" spans="2:21" x14ac:dyDescent="0.25">
      <c r="B220" s="11"/>
      <c r="C220" s="12"/>
      <c r="D220" s="13"/>
      <c r="E220" s="13"/>
      <c r="F220" s="13"/>
      <c r="G220" s="12"/>
      <c r="H220" s="14"/>
      <c r="I220" s="14"/>
      <c r="J220" s="12"/>
      <c r="K220" s="15"/>
      <c r="L220" s="15"/>
      <c r="M220" s="15"/>
      <c r="N220" s="15"/>
      <c r="O220" s="15"/>
      <c r="P220" s="16" t="str">
        <f t="shared" si="19"/>
        <v xml:space="preserve"> </v>
      </c>
      <c r="Q220" s="17">
        <f t="shared" si="20"/>
        <v>0</v>
      </c>
      <c r="R220" s="65"/>
      <c r="S220" s="66">
        <f t="shared" si="21"/>
        <v>0</v>
      </c>
      <c r="T220" s="31">
        <f t="shared" si="22"/>
        <v>0</v>
      </c>
      <c r="U220" s="32" t="str">
        <f t="shared" si="23"/>
        <v xml:space="preserve"> </v>
      </c>
    </row>
    <row r="221" spans="2:21" x14ac:dyDescent="0.25">
      <c r="B221" s="11"/>
      <c r="C221" s="12"/>
      <c r="D221" s="13"/>
      <c r="E221" s="13"/>
      <c r="F221" s="13"/>
      <c r="G221" s="12"/>
      <c r="H221" s="14"/>
      <c r="I221" s="14"/>
      <c r="J221" s="12"/>
      <c r="K221" s="15"/>
      <c r="L221" s="15"/>
      <c r="M221" s="15"/>
      <c r="N221" s="15"/>
      <c r="O221" s="15"/>
      <c r="P221" s="16" t="str">
        <f t="shared" si="19"/>
        <v xml:space="preserve"> </v>
      </c>
      <c r="Q221" s="17">
        <f t="shared" si="20"/>
        <v>0</v>
      </c>
      <c r="R221" s="65"/>
      <c r="S221" s="66">
        <f t="shared" si="21"/>
        <v>0</v>
      </c>
      <c r="T221" s="31">
        <f t="shared" si="22"/>
        <v>0</v>
      </c>
      <c r="U221" s="32" t="str">
        <f t="shared" si="23"/>
        <v xml:space="preserve"> </v>
      </c>
    </row>
    <row r="222" spans="2:21" x14ac:dyDescent="0.25">
      <c r="B222" s="11"/>
      <c r="C222" s="12"/>
      <c r="D222" s="13"/>
      <c r="E222" s="13"/>
      <c r="F222" s="13"/>
      <c r="G222" s="12"/>
      <c r="H222" s="14"/>
      <c r="I222" s="14"/>
      <c r="J222" s="12"/>
      <c r="K222" s="15"/>
      <c r="L222" s="15"/>
      <c r="M222" s="15"/>
      <c r="N222" s="15"/>
      <c r="O222" s="15"/>
      <c r="P222" s="16" t="str">
        <f t="shared" si="19"/>
        <v xml:space="preserve"> </v>
      </c>
      <c r="Q222" s="17">
        <f t="shared" si="20"/>
        <v>0</v>
      </c>
      <c r="R222" s="65"/>
      <c r="S222" s="66">
        <f t="shared" si="21"/>
        <v>0</v>
      </c>
      <c r="T222" s="31">
        <f t="shared" si="22"/>
        <v>0</v>
      </c>
      <c r="U222" s="32" t="str">
        <f t="shared" si="23"/>
        <v xml:space="preserve"> </v>
      </c>
    </row>
    <row r="223" spans="2:21" x14ac:dyDescent="0.25">
      <c r="B223" s="11"/>
      <c r="C223" s="12"/>
      <c r="D223" s="13"/>
      <c r="E223" s="13"/>
      <c r="F223" s="13"/>
      <c r="G223" s="12"/>
      <c r="H223" s="14"/>
      <c r="I223" s="14"/>
      <c r="J223" s="12"/>
      <c r="K223" s="15"/>
      <c r="L223" s="15"/>
      <c r="M223" s="15"/>
      <c r="N223" s="15"/>
      <c r="O223" s="15"/>
      <c r="P223" s="16" t="str">
        <f t="shared" si="19"/>
        <v xml:space="preserve"> </v>
      </c>
      <c r="Q223" s="17">
        <f t="shared" si="20"/>
        <v>0</v>
      </c>
      <c r="R223" s="65"/>
      <c r="S223" s="66">
        <f t="shared" si="21"/>
        <v>0</v>
      </c>
      <c r="T223" s="31">
        <f t="shared" si="22"/>
        <v>0</v>
      </c>
      <c r="U223" s="32" t="str">
        <f t="shared" si="23"/>
        <v xml:space="preserve"> </v>
      </c>
    </row>
    <row r="224" spans="2:21" x14ac:dyDescent="0.25">
      <c r="B224" s="11"/>
      <c r="C224" s="12"/>
      <c r="D224" s="13"/>
      <c r="E224" s="13"/>
      <c r="F224" s="13"/>
      <c r="G224" s="12"/>
      <c r="H224" s="14"/>
      <c r="I224" s="14"/>
      <c r="J224" s="12"/>
      <c r="K224" s="15"/>
      <c r="L224" s="15"/>
      <c r="M224" s="15"/>
      <c r="N224" s="15"/>
      <c r="O224" s="15"/>
      <c r="P224" s="16" t="str">
        <f t="shared" si="19"/>
        <v xml:space="preserve"> </v>
      </c>
      <c r="Q224" s="17">
        <f t="shared" si="20"/>
        <v>0</v>
      </c>
      <c r="R224" s="65"/>
      <c r="S224" s="66">
        <f t="shared" si="21"/>
        <v>0</v>
      </c>
      <c r="T224" s="31">
        <f t="shared" ref="T224:T255" si="24">SUMIF($G$8:$G$398,G224:G555,$K$8:$K$398)</f>
        <v>0</v>
      </c>
      <c r="U224" s="32" t="str">
        <f t="shared" si="23"/>
        <v xml:space="preserve"> </v>
      </c>
    </row>
    <row r="225" spans="2:21" x14ac:dyDescent="0.25">
      <c r="B225" s="11"/>
      <c r="C225" s="12"/>
      <c r="D225" s="13"/>
      <c r="E225" s="13"/>
      <c r="F225" s="13"/>
      <c r="G225" s="12"/>
      <c r="H225" s="14"/>
      <c r="I225" s="14"/>
      <c r="J225" s="12"/>
      <c r="K225" s="15"/>
      <c r="L225" s="15"/>
      <c r="M225" s="15"/>
      <c r="N225" s="15"/>
      <c r="O225" s="15"/>
      <c r="P225" s="16" t="str">
        <f t="shared" si="19"/>
        <v xml:space="preserve"> </v>
      </c>
      <c r="Q225" s="17">
        <f t="shared" si="20"/>
        <v>0</v>
      </c>
      <c r="R225" s="65"/>
      <c r="S225" s="66">
        <f t="shared" si="21"/>
        <v>0</v>
      </c>
      <c r="T225" s="31">
        <f t="shared" si="24"/>
        <v>0</v>
      </c>
      <c r="U225" s="32" t="str">
        <f t="shared" si="23"/>
        <v xml:space="preserve"> </v>
      </c>
    </row>
    <row r="226" spans="2:21" x14ac:dyDescent="0.25">
      <c r="B226" s="11"/>
      <c r="C226" s="12"/>
      <c r="D226" s="13"/>
      <c r="E226" s="13"/>
      <c r="F226" s="13"/>
      <c r="G226" s="12"/>
      <c r="H226" s="14"/>
      <c r="I226" s="14"/>
      <c r="J226" s="12"/>
      <c r="K226" s="15"/>
      <c r="L226" s="15"/>
      <c r="M226" s="15"/>
      <c r="N226" s="15"/>
      <c r="O226" s="15"/>
      <c r="P226" s="16" t="str">
        <f t="shared" si="19"/>
        <v xml:space="preserve"> </v>
      </c>
      <c r="Q226" s="17">
        <f t="shared" si="20"/>
        <v>0</v>
      </c>
      <c r="R226" s="65"/>
      <c r="S226" s="66">
        <f t="shared" si="21"/>
        <v>0</v>
      </c>
      <c r="T226" s="31">
        <f t="shared" si="24"/>
        <v>0</v>
      </c>
      <c r="U226" s="32" t="str">
        <f t="shared" si="23"/>
        <v xml:space="preserve"> </v>
      </c>
    </row>
    <row r="227" spans="2:21" x14ac:dyDescent="0.25">
      <c r="B227" s="11"/>
      <c r="C227" s="12"/>
      <c r="D227" s="13"/>
      <c r="E227" s="13"/>
      <c r="F227" s="13"/>
      <c r="G227" s="12"/>
      <c r="H227" s="14"/>
      <c r="I227" s="14"/>
      <c r="J227" s="12"/>
      <c r="K227" s="15"/>
      <c r="L227" s="15"/>
      <c r="M227" s="15"/>
      <c r="N227" s="15"/>
      <c r="O227" s="15"/>
      <c r="P227" s="16" t="str">
        <f t="shared" si="19"/>
        <v xml:space="preserve"> </v>
      </c>
      <c r="Q227" s="17">
        <f t="shared" si="20"/>
        <v>0</v>
      </c>
      <c r="R227" s="65"/>
      <c r="S227" s="66">
        <f t="shared" si="21"/>
        <v>0</v>
      </c>
      <c r="T227" s="31">
        <f t="shared" si="24"/>
        <v>0</v>
      </c>
      <c r="U227" s="32" t="str">
        <f t="shared" si="23"/>
        <v xml:space="preserve"> </v>
      </c>
    </row>
    <row r="228" spans="2:21" x14ac:dyDescent="0.25">
      <c r="B228" s="11"/>
      <c r="C228" s="12"/>
      <c r="D228" s="13"/>
      <c r="E228" s="13"/>
      <c r="F228" s="13"/>
      <c r="G228" s="12"/>
      <c r="H228" s="14"/>
      <c r="I228" s="14"/>
      <c r="J228" s="12"/>
      <c r="K228" s="15"/>
      <c r="L228" s="15"/>
      <c r="M228" s="15"/>
      <c r="N228" s="15"/>
      <c r="O228" s="15"/>
      <c r="P228" s="16" t="str">
        <f t="shared" si="19"/>
        <v xml:space="preserve"> </v>
      </c>
      <c r="Q228" s="17">
        <f t="shared" si="20"/>
        <v>0</v>
      </c>
      <c r="R228" s="65"/>
      <c r="S228" s="66">
        <f t="shared" si="21"/>
        <v>0</v>
      </c>
      <c r="T228" s="31">
        <f t="shared" si="24"/>
        <v>0</v>
      </c>
      <c r="U228" s="32" t="str">
        <f t="shared" si="23"/>
        <v xml:space="preserve"> </v>
      </c>
    </row>
    <row r="229" spans="2:21" x14ac:dyDescent="0.25">
      <c r="B229" s="11"/>
      <c r="C229" s="12"/>
      <c r="D229" s="13"/>
      <c r="E229" s="13"/>
      <c r="F229" s="13"/>
      <c r="G229" s="12"/>
      <c r="H229" s="14"/>
      <c r="I229" s="14"/>
      <c r="J229" s="12"/>
      <c r="K229" s="15"/>
      <c r="L229" s="15"/>
      <c r="M229" s="15"/>
      <c r="N229" s="15"/>
      <c r="O229" s="15"/>
      <c r="P229" s="16" t="str">
        <f t="shared" si="19"/>
        <v xml:space="preserve"> </v>
      </c>
      <c r="Q229" s="17">
        <f t="shared" si="20"/>
        <v>0</v>
      </c>
      <c r="R229" s="65"/>
      <c r="S229" s="66">
        <f t="shared" si="21"/>
        <v>0</v>
      </c>
      <c r="T229" s="31">
        <f t="shared" si="24"/>
        <v>0</v>
      </c>
      <c r="U229" s="32" t="str">
        <f t="shared" si="23"/>
        <v xml:space="preserve"> </v>
      </c>
    </row>
    <row r="230" spans="2:21" x14ac:dyDescent="0.25">
      <c r="B230" s="11"/>
      <c r="C230" s="12"/>
      <c r="D230" s="13"/>
      <c r="E230" s="13"/>
      <c r="F230" s="13"/>
      <c r="G230" s="12"/>
      <c r="H230" s="14"/>
      <c r="I230" s="14"/>
      <c r="J230" s="12"/>
      <c r="K230" s="15"/>
      <c r="L230" s="15"/>
      <c r="M230" s="15"/>
      <c r="N230" s="15"/>
      <c r="O230" s="15"/>
      <c r="P230" s="16" t="str">
        <f t="shared" si="19"/>
        <v xml:space="preserve"> </v>
      </c>
      <c r="Q230" s="17">
        <f t="shared" si="20"/>
        <v>0</v>
      </c>
      <c r="R230" s="65"/>
      <c r="S230" s="66">
        <f t="shared" si="21"/>
        <v>0</v>
      </c>
      <c r="T230" s="31">
        <f t="shared" si="24"/>
        <v>0</v>
      </c>
      <c r="U230" s="32" t="str">
        <f t="shared" si="23"/>
        <v xml:space="preserve"> </v>
      </c>
    </row>
    <row r="231" spans="2:21" x14ac:dyDescent="0.25">
      <c r="B231" s="11"/>
      <c r="C231" s="12"/>
      <c r="D231" s="13"/>
      <c r="E231" s="13"/>
      <c r="F231" s="13"/>
      <c r="G231" s="12"/>
      <c r="H231" s="14"/>
      <c r="I231" s="14"/>
      <c r="J231" s="12"/>
      <c r="K231" s="15"/>
      <c r="L231" s="15"/>
      <c r="M231" s="15"/>
      <c r="N231" s="15"/>
      <c r="O231" s="15"/>
      <c r="P231" s="16" t="str">
        <f t="shared" si="19"/>
        <v xml:space="preserve"> </v>
      </c>
      <c r="Q231" s="17">
        <f t="shared" si="20"/>
        <v>0</v>
      </c>
      <c r="R231" s="65"/>
      <c r="S231" s="66">
        <f t="shared" si="21"/>
        <v>0</v>
      </c>
      <c r="T231" s="31">
        <f t="shared" si="24"/>
        <v>0</v>
      </c>
      <c r="U231" s="32" t="str">
        <f t="shared" si="23"/>
        <v xml:space="preserve"> </v>
      </c>
    </row>
    <row r="232" spans="2:21" x14ac:dyDescent="0.25">
      <c r="B232" s="11"/>
      <c r="C232" s="12"/>
      <c r="D232" s="13"/>
      <c r="E232" s="13"/>
      <c r="F232" s="13"/>
      <c r="G232" s="12"/>
      <c r="H232" s="14"/>
      <c r="I232" s="14"/>
      <c r="J232" s="12"/>
      <c r="K232" s="15"/>
      <c r="L232" s="15"/>
      <c r="M232" s="15"/>
      <c r="N232" s="15"/>
      <c r="O232" s="15"/>
      <c r="P232" s="16" t="str">
        <f t="shared" si="19"/>
        <v xml:space="preserve"> </v>
      </c>
      <c r="Q232" s="17">
        <f t="shared" si="20"/>
        <v>0</v>
      </c>
      <c r="R232" s="65"/>
      <c r="S232" s="66">
        <f t="shared" si="21"/>
        <v>0</v>
      </c>
      <c r="T232" s="31">
        <f t="shared" si="24"/>
        <v>0</v>
      </c>
      <c r="U232" s="32" t="str">
        <f t="shared" si="23"/>
        <v xml:space="preserve"> </v>
      </c>
    </row>
    <row r="233" spans="2:21" x14ac:dyDescent="0.25">
      <c r="B233" s="11"/>
      <c r="C233" s="12"/>
      <c r="D233" s="13"/>
      <c r="E233" s="13"/>
      <c r="F233" s="13"/>
      <c r="G233" s="12"/>
      <c r="H233" s="14"/>
      <c r="I233" s="14"/>
      <c r="J233" s="12"/>
      <c r="K233" s="15"/>
      <c r="L233" s="15"/>
      <c r="M233" s="15"/>
      <c r="N233" s="15"/>
      <c r="O233" s="15"/>
      <c r="P233" s="16" t="str">
        <f t="shared" si="19"/>
        <v xml:space="preserve"> </v>
      </c>
      <c r="Q233" s="17">
        <f t="shared" si="20"/>
        <v>0</v>
      </c>
      <c r="R233" s="65"/>
      <c r="S233" s="66">
        <f t="shared" si="21"/>
        <v>0</v>
      </c>
      <c r="T233" s="31">
        <f t="shared" si="24"/>
        <v>0</v>
      </c>
      <c r="U233" s="32" t="str">
        <f t="shared" si="23"/>
        <v xml:space="preserve"> </v>
      </c>
    </row>
    <row r="234" spans="2:21" x14ac:dyDescent="0.25">
      <c r="B234" s="11"/>
      <c r="C234" s="12"/>
      <c r="D234" s="13"/>
      <c r="E234" s="13"/>
      <c r="F234" s="13"/>
      <c r="G234" s="12"/>
      <c r="H234" s="14"/>
      <c r="I234" s="14"/>
      <c r="J234" s="12"/>
      <c r="K234" s="15"/>
      <c r="L234" s="15"/>
      <c r="M234" s="15"/>
      <c r="N234" s="15"/>
      <c r="O234" s="15"/>
      <c r="P234" s="16" t="str">
        <f t="shared" si="19"/>
        <v xml:space="preserve"> </v>
      </c>
      <c r="Q234" s="17">
        <f t="shared" si="20"/>
        <v>0</v>
      </c>
      <c r="R234" s="65"/>
      <c r="S234" s="66">
        <f t="shared" si="21"/>
        <v>0</v>
      </c>
      <c r="T234" s="31">
        <f t="shared" si="24"/>
        <v>0</v>
      </c>
      <c r="U234" s="32" t="str">
        <f t="shared" si="23"/>
        <v xml:space="preserve"> </v>
      </c>
    </row>
    <row r="235" spans="2:21" x14ac:dyDescent="0.25">
      <c r="B235" s="11"/>
      <c r="C235" s="12"/>
      <c r="D235" s="13"/>
      <c r="E235" s="13"/>
      <c r="F235" s="13"/>
      <c r="G235" s="12"/>
      <c r="H235" s="14"/>
      <c r="I235" s="14"/>
      <c r="J235" s="12"/>
      <c r="K235" s="15"/>
      <c r="L235" s="15"/>
      <c r="M235" s="15"/>
      <c r="N235" s="15"/>
      <c r="O235" s="15"/>
      <c r="P235" s="16" t="str">
        <f t="shared" si="19"/>
        <v xml:space="preserve"> </v>
      </c>
      <c r="Q235" s="17">
        <f t="shared" si="20"/>
        <v>0</v>
      </c>
      <c r="R235" s="65"/>
      <c r="S235" s="66">
        <f t="shared" si="21"/>
        <v>0</v>
      </c>
      <c r="T235" s="31">
        <f t="shared" si="24"/>
        <v>0</v>
      </c>
      <c r="U235" s="32" t="str">
        <f t="shared" si="23"/>
        <v xml:space="preserve"> </v>
      </c>
    </row>
    <row r="236" spans="2:21" x14ac:dyDescent="0.25">
      <c r="B236" s="11"/>
      <c r="C236" s="12"/>
      <c r="D236" s="13"/>
      <c r="E236" s="13"/>
      <c r="F236" s="13"/>
      <c r="G236" s="12"/>
      <c r="H236" s="14"/>
      <c r="I236" s="14"/>
      <c r="J236" s="12"/>
      <c r="K236" s="15"/>
      <c r="L236" s="15"/>
      <c r="M236" s="15"/>
      <c r="N236" s="15"/>
      <c r="O236" s="15"/>
      <c r="P236" s="16" t="str">
        <f t="shared" si="19"/>
        <v xml:space="preserve"> </v>
      </c>
      <c r="Q236" s="17">
        <f t="shared" si="20"/>
        <v>0</v>
      </c>
      <c r="R236" s="65"/>
      <c r="S236" s="66">
        <f t="shared" si="21"/>
        <v>0</v>
      </c>
      <c r="T236" s="31">
        <f t="shared" si="24"/>
        <v>0</v>
      </c>
      <c r="U236" s="32" t="str">
        <f t="shared" si="23"/>
        <v xml:space="preserve"> </v>
      </c>
    </row>
    <row r="237" spans="2:21" x14ac:dyDescent="0.25">
      <c r="B237" s="11"/>
      <c r="C237" s="12"/>
      <c r="D237" s="13"/>
      <c r="E237" s="13"/>
      <c r="F237" s="13"/>
      <c r="G237" s="12"/>
      <c r="H237" s="14"/>
      <c r="I237" s="14"/>
      <c r="J237" s="12"/>
      <c r="K237" s="15"/>
      <c r="L237" s="15"/>
      <c r="M237" s="15"/>
      <c r="N237" s="15"/>
      <c r="O237" s="15"/>
      <c r="P237" s="16" t="str">
        <f t="shared" si="19"/>
        <v xml:space="preserve"> </v>
      </c>
      <c r="Q237" s="17">
        <f t="shared" si="20"/>
        <v>0</v>
      </c>
      <c r="R237" s="65"/>
      <c r="S237" s="66">
        <f t="shared" si="21"/>
        <v>0</v>
      </c>
      <c r="T237" s="31">
        <f t="shared" si="24"/>
        <v>0</v>
      </c>
      <c r="U237" s="32" t="str">
        <f t="shared" si="23"/>
        <v xml:space="preserve"> </v>
      </c>
    </row>
    <row r="238" spans="2:21" x14ac:dyDescent="0.25">
      <c r="B238" s="11"/>
      <c r="C238" s="12"/>
      <c r="D238" s="13"/>
      <c r="E238" s="13"/>
      <c r="F238" s="13"/>
      <c r="G238" s="12"/>
      <c r="H238" s="14"/>
      <c r="I238" s="14"/>
      <c r="J238" s="12"/>
      <c r="K238" s="15"/>
      <c r="L238" s="15"/>
      <c r="M238" s="15"/>
      <c r="N238" s="15"/>
      <c r="O238" s="15"/>
      <c r="P238" s="16" t="str">
        <f t="shared" si="19"/>
        <v xml:space="preserve"> </v>
      </c>
      <c r="Q238" s="17">
        <f t="shared" si="20"/>
        <v>0</v>
      </c>
      <c r="R238" s="65"/>
      <c r="S238" s="66">
        <f t="shared" si="21"/>
        <v>0</v>
      </c>
      <c r="T238" s="31">
        <f t="shared" si="24"/>
        <v>0</v>
      </c>
      <c r="U238" s="32" t="str">
        <f t="shared" si="23"/>
        <v xml:space="preserve"> </v>
      </c>
    </row>
    <row r="239" spans="2:21" x14ac:dyDescent="0.25">
      <c r="B239" s="11"/>
      <c r="C239" s="12"/>
      <c r="D239" s="13"/>
      <c r="E239" s="13"/>
      <c r="F239" s="13"/>
      <c r="G239" s="12"/>
      <c r="H239" s="14"/>
      <c r="I239" s="14"/>
      <c r="J239" s="12"/>
      <c r="K239" s="15"/>
      <c r="L239" s="15"/>
      <c r="M239" s="15"/>
      <c r="N239" s="15"/>
      <c r="O239" s="15"/>
      <c r="P239" s="16" t="str">
        <f t="shared" si="19"/>
        <v xml:space="preserve"> </v>
      </c>
      <c r="Q239" s="17">
        <f t="shared" si="20"/>
        <v>0</v>
      </c>
      <c r="R239" s="65"/>
      <c r="S239" s="66">
        <f t="shared" si="21"/>
        <v>0</v>
      </c>
      <c r="T239" s="31">
        <f t="shared" si="24"/>
        <v>0</v>
      </c>
      <c r="U239" s="32" t="str">
        <f t="shared" si="23"/>
        <v xml:space="preserve"> </v>
      </c>
    </row>
    <row r="240" spans="2:21" x14ac:dyDescent="0.25">
      <c r="B240" s="11"/>
      <c r="C240" s="12"/>
      <c r="D240" s="13"/>
      <c r="E240" s="13"/>
      <c r="F240" s="13"/>
      <c r="G240" s="12"/>
      <c r="H240" s="14"/>
      <c r="I240" s="14"/>
      <c r="J240" s="12"/>
      <c r="K240" s="15"/>
      <c r="L240" s="15"/>
      <c r="M240" s="15"/>
      <c r="N240" s="15"/>
      <c r="O240" s="15"/>
      <c r="P240" s="16" t="str">
        <f t="shared" si="19"/>
        <v xml:space="preserve"> </v>
      </c>
      <c r="Q240" s="17">
        <f t="shared" si="20"/>
        <v>0</v>
      </c>
      <c r="R240" s="65"/>
      <c r="S240" s="66">
        <f t="shared" si="21"/>
        <v>0</v>
      </c>
      <c r="T240" s="31">
        <f t="shared" si="24"/>
        <v>0</v>
      </c>
      <c r="U240" s="32" t="str">
        <f t="shared" si="23"/>
        <v xml:space="preserve"> </v>
      </c>
    </row>
    <row r="241" spans="2:21" x14ac:dyDescent="0.25">
      <c r="B241" s="11"/>
      <c r="C241" s="12"/>
      <c r="D241" s="13"/>
      <c r="E241" s="13"/>
      <c r="F241" s="13"/>
      <c r="G241" s="12"/>
      <c r="H241" s="14"/>
      <c r="I241" s="14"/>
      <c r="J241" s="12"/>
      <c r="K241" s="15"/>
      <c r="L241" s="15"/>
      <c r="M241" s="15"/>
      <c r="N241" s="15"/>
      <c r="O241" s="15"/>
      <c r="P241" s="16" t="str">
        <f t="shared" si="19"/>
        <v xml:space="preserve"> </v>
      </c>
      <c r="Q241" s="17">
        <f t="shared" si="20"/>
        <v>0</v>
      </c>
      <c r="R241" s="65"/>
      <c r="S241" s="66">
        <f t="shared" si="21"/>
        <v>0</v>
      </c>
      <c r="T241" s="31">
        <f t="shared" si="24"/>
        <v>0</v>
      </c>
      <c r="U241" s="32" t="str">
        <f t="shared" si="23"/>
        <v xml:space="preserve"> </v>
      </c>
    </row>
    <row r="242" spans="2:21" x14ac:dyDescent="0.25">
      <c r="B242" s="11"/>
      <c r="C242" s="12"/>
      <c r="D242" s="13"/>
      <c r="E242" s="13"/>
      <c r="F242" s="13"/>
      <c r="G242" s="12"/>
      <c r="H242" s="14"/>
      <c r="I242" s="14"/>
      <c r="J242" s="12"/>
      <c r="K242" s="15"/>
      <c r="L242" s="15"/>
      <c r="M242" s="15"/>
      <c r="N242" s="15"/>
      <c r="O242" s="15"/>
      <c r="P242" s="16" t="str">
        <f t="shared" si="19"/>
        <v xml:space="preserve"> </v>
      </c>
      <c r="Q242" s="17">
        <f t="shared" si="20"/>
        <v>0</v>
      </c>
      <c r="R242" s="65"/>
      <c r="S242" s="66">
        <f t="shared" si="21"/>
        <v>0</v>
      </c>
      <c r="T242" s="31">
        <f t="shared" si="24"/>
        <v>0</v>
      </c>
      <c r="U242" s="32" t="str">
        <f t="shared" si="23"/>
        <v xml:space="preserve"> </v>
      </c>
    </row>
    <row r="243" spans="2:21" x14ac:dyDescent="0.25">
      <c r="B243" s="11"/>
      <c r="C243" s="12"/>
      <c r="D243" s="13"/>
      <c r="E243" s="13"/>
      <c r="F243" s="13"/>
      <c r="G243" s="12"/>
      <c r="H243" s="14"/>
      <c r="I243" s="14"/>
      <c r="J243" s="12"/>
      <c r="K243" s="15"/>
      <c r="L243" s="15"/>
      <c r="M243" s="15"/>
      <c r="N243" s="15"/>
      <c r="O243" s="15"/>
      <c r="P243" s="16" t="str">
        <f t="shared" si="19"/>
        <v xml:space="preserve"> </v>
      </c>
      <c r="Q243" s="17">
        <f t="shared" si="20"/>
        <v>0</v>
      </c>
      <c r="R243" s="65"/>
      <c r="S243" s="66">
        <f t="shared" si="21"/>
        <v>0</v>
      </c>
      <c r="T243" s="31">
        <f t="shared" si="24"/>
        <v>0</v>
      </c>
      <c r="U243" s="32" t="str">
        <f t="shared" si="23"/>
        <v xml:space="preserve"> </v>
      </c>
    </row>
    <row r="244" spans="2:21" x14ac:dyDescent="0.25">
      <c r="B244" s="11"/>
      <c r="C244" s="12"/>
      <c r="D244" s="13"/>
      <c r="E244" s="13"/>
      <c r="F244" s="13"/>
      <c r="G244" s="12"/>
      <c r="H244" s="14"/>
      <c r="I244" s="14"/>
      <c r="J244" s="12"/>
      <c r="K244" s="15"/>
      <c r="L244" s="15"/>
      <c r="M244" s="15"/>
      <c r="N244" s="15"/>
      <c r="O244" s="15"/>
      <c r="P244" s="16" t="str">
        <f t="shared" si="19"/>
        <v xml:space="preserve"> </v>
      </c>
      <c r="Q244" s="17">
        <f t="shared" si="20"/>
        <v>0</v>
      </c>
      <c r="R244" s="65"/>
      <c r="S244" s="66">
        <f t="shared" si="21"/>
        <v>0</v>
      </c>
      <c r="T244" s="31">
        <f t="shared" si="24"/>
        <v>0</v>
      </c>
      <c r="U244" s="32" t="str">
        <f t="shared" si="23"/>
        <v xml:space="preserve"> </v>
      </c>
    </row>
    <row r="245" spans="2:21" x14ac:dyDescent="0.25">
      <c r="B245" s="11"/>
      <c r="C245" s="12"/>
      <c r="D245" s="13"/>
      <c r="E245" s="13"/>
      <c r="F245" s="13"/>
      <c r="G245" s="12"/>
      <c r="H245" s="14"/>
      <c r="I245" s="14"/>
      <c r="J245" s="12"/>
      <c r="K245" s="15"/>
      <c r="L245" s="15"/>
      <c r="M245" s="15"/>
      <c r="N245" s="15"/>
      <c r="O245" s="15"/>
      <c r="P245" s="16" t="str">
        <f t="shared" si="19"/>
        <v xml:space="preserve"> </v>
      </c>
      <c r="Q245" s="17">
        <f t="shared" si="20"/>
        <v>0</v>
      </c>
      <c r="R245" s="65"/>
      <c r="S245" s="66">
        <f t="shared" si="21"/>
        <v>0</v>
      </c>
      <c r="T245" s="31">
        <f t="shared" si="24"/>
        <v>0</v>
      </c>
      <c r="U245" s="32" t="str">
        <f t="shared" si="23"/>
        <v xml:space="preserve"> </v>
      </c>
    </row>
    <row r="246" spans="2:21" x14ac:dyDescent="0.25">
      <c r="B246" s="11"/>
      <c r="C246" s="12"/>
      <c r="D246" s="13"/>
      <c r="E246" s="13"/>
      <c r="F246" s="13"/>
      <c r="G246" s="12"/>
      <c r="H246" s="14"/>
      <c r="I246" s="14"/>
      <c r="J246" s="12"/>
      <c r="K246" s="15"/>
      <c r="L246" s="15"/>
      <c r="M246" s="15"/>
      <c r="N246" s="15"/>
      <c r="O246" s="15"/>
      <c r="P246" s="16" t="str">
        <f t="shared" si="19"/>
        <v xml:space="preserve"> </v>
      </c>
      <c r="Q246" s="17">
        <f t="shared" si="20"/>
        <v>0</v>
      </c>
      <c r="R246" s="65"/>
      <c r="S246" s="66">
        <f t="shared" si="21"/>
        <v>0</v>
      </c>
      <c r="T246" s="31">
        <f t="shared" si="24"/>
        <v>0</v>
      </c>
      <c r="U246" s="32" t="str">
        <f t="shared" si="23"/>
        <v xml:space="preserve"> </v>
      </c>
    </row>
    <row r="247" spans="2:21" x14ac:dyDescent="0.25">
      <c r="B247" s="11"/>
      <c r="C247" s="12"/>
      <c r="D247" s="13"/>
      <c r="E247" s="13"/>
      <c r="F247" s="13"/>
      <c r="G247" s="12"/>
      <c r="H247" s="14"/>
      <c r="I247" s="14"/>
      <c r="J247" s="12"/>
      <c r="K247" s="15"/>
      <c r="L247" s="15"/>
      <c r="M247" s="15"/>
      <c r="N247" s="15"/>
      <c r="O247" s="15"/>
      <c r="P247" s="16" t="str">
        <f t="shared" si="19"/>
        <v xml:space="preserve"> </v>
      </c>
      <c r="Q247" s="17">
        <f t="shared" si="20"/>
        <v>0</v>
      </c>
      <c r="R247" s="65"/>
      <c r="S247" s="66">
        <f t="shared" si="21"/>
        <v>0</v>
      </c>
      <c r="T247" s="31">
        <f t="shared" si="24"/>
        <v>0</v>
      </c>
      <c r="U247" s="32" t="str">
        <f t="shared" si="23"/>
        <v xml:space="preserve"> </v>
      </c>
    </row>
    <row r="248" spans="2:21" x14ac:dyDescent="0.25">
      <c r="B248" s="11"/>
      <c r="C248" s="12"/>
      <c r="D248" s="13"/>
      <c r="E248" s="13"/>
      <c r="F248" s="13"/>
      <c r="G248" s="12"/>
      <c r="H248" s="14"/>
      <c r="I248" s="14"/>
      <c r="J248" s="12"/>
      <c r="K248" s="15"/>
      <c r="L248" s="15"/>
      <c r="M248" s="15"/>
      <c r="N248" s="15"/>
      <c r="O248" s="15"/>
      <c r="P248" s="16" t="str">
        <f t="shared" si="19"/>
        <v xml:space="preserve"> </v>
      </c>
      <c r="Q248" s="17">
        <f t="shared" si="20"/>
        <v>0</v>
      </c>
      <c r="R248" s="65"/>
      <c r="S248" s="66">
        <f t="shared" si="21"/>
        <v>0</v>
      </c>
      <c r="T248" s="31">
        <f t="shared" si="24"/>
        <v>0</v>
      </c>
      <c r="U248" s="32" t="str">
        <f t="shared" si="23"/>
        <v xml:space="preserve"> </v>
      </c>
    </row>
    <row r="249" spans="2:21" x14ac:dyDescent="0.25">
      <c r="B249" s="11"/>
      <c r="C249" s="12"/>
      <c r="D249" s="13"/>
      <c r="E249" s="13"/>
      <c r="F249" s="13"/>
      <c r="G249" s="12"/>
      <c r="H249" s="14"/>
      <c r="I249" s="14"/>
      <c r="J249" s="12"/>
      <c r="K249" s="15"/>
      <c r="L249" s="15"/>
      <c r="M249" s="15"/>
      <c r="N249" s="15"/>
      <c r="O249" s="15"/>
      <c r="P249" s="16" t="str">
        <f t="shared" si="19"/>
        <v xml:space="preserve"> </v>
      </c>
      <c r="Q249" s="17">
        <f t="shared" si="20"/>
        <v>0</v>
      </c>
      <c r="R249" s="65"/>
      <c r="S249" s="66">
        <f t="shared" si="21"/>
        <v>0</v>
      </c>
      <c r="T249" s="31">
        <f t="shared" si="24"/>
        <v>0</v>
      </c>
      <c r="U249" s="32" t="str">
        <f t="shared" si="23"/>
        <v xml:space="preserve"> </v>
      </c>
    </row>
    <row r="250" spans="2:21" x14ac:dyDescent="0.25">
      <c r="B250" s="11"/>
      <c r="C250" s="12"/>
      <c r="D250" s="13"/>
      <c r="E250" s="13"/>
      <c r="F250" s="13"/>
      <c r="G250" s="12"/>
      <c r="H250" s="14"/>
      <c r="I250" s="14"/>
      <c r="J250" s="12"/>
      <c r="K250" s="15"/>
      <c r="L250" s="15"/>
      <c r="M250" s="15"/>
      <c r="N250" s="15"/>
      <c r="O250" s="15"/>
      <c r="P250" s="16" t="str">
        <f t="shared" si="19"/>
        <v xml:space="preserve"> </v>
      </c>
      <c r="Q250" s="17">
        <f t="shared" si="20"/>
        <v>0</v>
      </c>
      <c r="R250" s="65"/>
      <c r="S250" s="66">
        <f t="shared" si="21"/>
        <v>0</v>
      </c>
      <c r="T250" s="31">
        <f t="shared" si="24"/>
        <v>0</v>
      </c>
      <c r="U250" s="32" t="str">
        <f t="shared" si="23"/>
        <v xml:space="preserve"> </v>
      </c>
    </row>
    <row r="251" spans="2:21" x14ac:dyDescent="0.25">
      <c r="B251" s="11"/>
      <c r="C251" s="12"/>
      <c r="D251" s="13"/>
      <c r="E251" s="13"/>
      <c r="F251" s="13"/>
      <c r="G251" s="12"/>
      <c r="H251" s="14"/>
      <c r="I251" s="14"/>
      <c r="J251" s="12"/>
      <c r="K251" s="15"/>
      <c r="L251" s="15"/>
      <c r="M251" s="15"/>
      <c r="N251" s="15"/>
      <c r="O251" s="15"/>
      <c r="P251" s="16" t="str">
        <f t="shared" si="13"/>
        <v xml:space="preserve"> </v>
      </c>
      <c r="Q251" s="17">
        <f t="shared" si="14"/>
        <v>0</v>
      </c>
      <c r="R251" s="65"/>
      <c r="S251" s="66">
        <f t="shared" si="17"/>
        <v>0</v>
      </c>
      <c r="T251" s="31">
        <f t="shared" si="24"/>
        <v>0</v>
      </c>
      <c r="U251" s="32" t="str">
        <f t="shared" si="16"/>
        <v xml:space="preserve"> </v>
      </c>
    </row>
    <row r="252" spans="2:21" x14ac:dyDescent="0.25">
      <c r="B252" s="11"/>
      <c r="C252" s="12"/>
      <c r="D252" s="13"/>
      <c r="E252" s="13"/>
      <c r="F252" s="13"/>
      <c r="G252" s="12"/>
      <c r="H252" s="14"/>
      <c r="I252" s="14"/>
      <c r="J252" s="12"/>
      <c r="K252" s="15"/>
      <c r="L252" s="15"/>
      <c r="M252" s="15"/>
      <c r="N252" s="15"/>
      <c r="O252" s="15"/>
      <c r="P252" s="16" t="str">
        <f t="shared" si="13"/>
        <v xml:space="preserve"> </v>
      </c>
      <c r="Q252" s="17">
        <f t="shared" si="14"/>
        <v>0</v>
      </c>
      <c r="R252" s="65"/>
      <c r="S252" s="66">
        <f t="shared" si="17"/>
        <v>0</v>
      </c>
      <c r="T252" s="31">
        <f t="shared" si="24"/>
        <v>0</v>
      </c>
      <c r="U252" s="32" t="str">
        <f t="shared" si="16"/>
        <v xml:space="preserve"> </v>
      </c>
    </row>
    <row r="253" spans="2:21" x14ac:dyDescent="0.25">
      <c r="B253" s="11"/>
      <c r="C253" s="12"/>
      <c r="D253" s="13"/>
      <c r="E253" s="13"/>
      <c r="F253" s="13"/>
      <c r="G253" s="12"/>
      <c r="H253" s="14"/>
      <c r="I253" s="14"/>
      <c r="J253" s="12"/>
      <c r="K253" s="15"/>
      <c r="L253" s="15"/>
      <c r="M253" s="15"/>
      <c r="N253" s="15"/>
      <c r="O253" s="15"/>
      <c r="P253" s="16" t="str">
        <f t="shared" si="13"/>
        <v xml:space="preserve"> </v>
      </c>
      <c r="Q253" s="17">
        <f t="shared" si="14"/>
        <v>0</v>
      </c>
      <c r="R253" s="65"/>
      <c r="S253" s="66">
        <f t="shared" si="17"/>
        <v>0</v>
      </c>
      <c r="T253" s="31">
        <f t="shared" si="24"/>
        <v>0</v>
      </c>
      <c r="U253" s="32" t="str">
        <f t="shared" si="16"/>
        <v xml:space="preserve"> </v>
      </c>
    </row>
    <row r="254" spans="2:21" x14ac:dyDescent="0.25">
      <c r="B254" s="11"/>
      <c r="C254" s="12"/>
      <c r="D254" s="13"/>
      <c r="E254" s="13"/>
      <c r="F254" s="13"/>
      <c r="G254" s="12"/>
      <c r="H254" s="14"/>
      <c r="I254" s="14"/>
      <c r="J254" s="12"/>
      <c r="K254" s="15"/>
      <c r="L254" s="15"/>
      <c r="M254" s="15"/>
      <c r="N254" s="15"/>
      <c r="O254" s="15"/>
      <c r="P254" s="16" t="str">
        <f t="shared" si="13"/>
        <v xml:space="preserve"> </v>
      </c>
      <c r="Q254" s="17">
        <f t="shared" si="14"/>
        <v>0</v>
      </c>
      <c r="R254" s="65"/>
      <c r="S254" s="66">
        <f t="shared" si="17"/>
        <v>0</v>
      </c>
      <c r="T254" s="31">
        <f t="shared" si="24"/>
        <v>0</v>
      </c>
      <c r="U254" s="32" t="str">
        <f t="shared" si="16"/>
        <v xml:space="preserve"> </v>
      </c>
    </row>
    <row r="255" spans="2:21" x14ac:dyDescent="0.25">
      <c r="B255" s="11"/>
      <c r="C255" s="12"/>
      <c r="D255" s="13"/>
      <c r="E255" s="13"/>
      <c r="F255" s="13"/>
      <c r="G255" s="12"/>
      <c r="H255" s="14"/>
      <c r="I255" s="14"/>
      <c r="J255" s="12"/>
      <c r="K255" s="15"/>
      <c r="L255" s="15"/>
      <c r="M255" s="15"/>
      <c r="N255" s="15"/>
      <c r="O255" s="15"/>
      <c r="P255" s="16" t="str">
        <f t="shared" ref="P255:P310" si="25">+IF(K255&lt;=0," ",IF(K255&lt;=10,"A",IF(K255&gt;=11,"B")))</f>
        <v xml:space="preserve"> </v>
      </c>
      <c r="Q255" s="17">
        <f t="shared" ref="Q255:Q310" si="26">+IF(P255=" ",K255*0,IF(P255="A",K255*2500,IF(P255="B",K255*3000)))</f>
        <v>0</v>
      </c>
      <c r="R255" s="65"/>
      <c r="S255" s="66">
        <f t="shared" si="17"/>
        <v>0</v>
      </c>
      <c r="T255" s="31">
        <f t="shared" si="24"/>
        <v>0</v>
      </c>
      <c r="U255" s="32" t="str">
        <f t="shared" ref="U255:U310" si="27">+IF(T255=0," ",IF(T255&lt;=50,"OK",IF(T255&gt;=51,"LEBIH")))</f>
        <v xml:space="preserve"> </v>
      </c>
    </row>
    <row r="256" spans="2:21" x14ac:dyDescent="0.25">
      <c r="B256" s="11"/>
      <c r="C256" s="12"/>
      <c r="D256" s="13"/>
      <c r="E256" s="13"/>
      <c r="F256" s="13"/>
      <c r="G256" s="12"/>
      <c r="H256" s="14"/>
      <c r="I256" s="14"/>
      <c r="J256" s="12"/>
      <c r="K256" s="15"/>
      <c r="L256" s="15"/>
      <c r="M256" s="15"/>
      <c r="N256" s="15"/>
      <c r="O256" s="15"/>
      <c r="P256" s="16" t="str">
        <f t="shared" si="25"/>
        <v xml:space="preserve"> </v>
      </c>
      <c r="Q256" s="17">
        <f t="shared" si="26"/>
        <v>0</v>
      </c>
      <c r="R256" s="65"/>
      <c r="S256" s="66">
        <f t="shared" si="17"/>
        <v>0</v>
      </c>
      <c r="T256" s="31">
        <f t="shared" ref="T256:T287" si="28">SUMIF($G$8:$G$398,G256:G587,$K$8:$K$398)</f>
        <v>0</v>
      </c>
      <c r="U256" s="32" t="str">
        <f t="shared" si="27"/>
        <v xml:space="preserve"> </v>
      </c>
    </row>
    <row r="257" spans="2:21" x14ac:dyDescent="0.25">
      <c r="B257" s="11"/>
      <c r="C257" s="12"/>
      <c r="D257" s="13"/>
      <c r="E257" s="13"/>
      <c r="F257" s="13"/>
      <c r="G257" s="12"/>
      <c r="H257" s="14"/>
      <c r="I257" s="14"/>
      <c r="J257" s="12"/>
      <c r="K257" s="15"/>
      <c r="L257" s="15"/>
      <c r="M257" s="15"/>
      <c r="N257" s="15"/>
      <c r="O257" s="15"/>
      <c r="P257" s="16" t="str">
        <f t="shared" si="25"/>
        <v xml:space="preserve"> </v>
      </c>
      <c r="Q257" s="17">
        <f t="shared" si="26"/>
        <v>0</v>
      </c>
      <c r="R257" s="65"/>
      <c r="S257" s="66">
        <f t="shared" si="17"/>
        <v>0</v>
      </c>
      <c r="T257" s="31">
        <f t="shared" si="28"/>
        <v>0</v>
      </c>
      <c r="U257" s="32" t="str">
        <f t="shared" si="27"/>
        <v xml:space="preserve"> </v>
      </c>
    </row>
    <row r="258" spans="2:21" x14ac:dyDescent="0.25">
      <c r="B258" s="11"/>
      <c r="C258" s="12"/>
      <c r="D258" s="13"/>
      <c r="E258" s="13"/>
      <c r="F258" s="13"/>
      <c r="G258" s="12"/>
      <c r="H258" s="14"/>
      <c r="I258" s="14"/>
      <c r="J258" s="12"/>
      <c r="K258" s="15"/>
      <c r="L258" s="15"/>
      <c r="M258" s="15"/>
      <c r="N258" s="15"/>
      <c r="O258" s="15"/>
      <c r="P258" s="16" t="str">
        <f t="shared" si="25"/>
        <v xml:space="preserve"> </v>
      </c>
      <c r="Q258" s="17">
        <f t="shared" si="26"/>
        <v>0</v>
      </c>
      <c r="R258" s="65"/>
      <c r="S258" s="66">
        <f t="shared" si="17"/>
        <v>0</v>
      </c>
      <c r="T258" s="31">
        <f t="shared" si="28"/>
        <v>0</v>
      </c>
      <c r="U258" s="32" t="str">
        <f t="shared" si="27"/>
        <v xml:space="preserve"> </v>
      </c>
    </row>
    <row r="259" spans="2:21" x14ac:dyDescent="0.25">
      <c r="B259" s="11"/>
      <c r="C259" s="12"/>
      <c r="D259" s="13"/>
      <c r="E259" s="13"/>
      <c r="F259" s="13"/>
      <c r="G259" s="12"/>
      <c r="H259" s="14"/>
      <c r="I259" s="14"/>
      <c r="J259" s="12"/>
      <c r="K259" s="15"/>
      <c r="L259" s="15"/>
      <c r="M259" s="15"/>
      <c r="N259" s="15"/>
      <c r="O259" s="15"/>
      <c r="P259" s="16" t="str">
        <f t="shared" si="25"/>
        <v xml:space="preserve"> </v>
      </c>
      <c r="Q259" s="17">
        <f t="shared" si="26"/>
        <v>0</v>
      </c>
      <c r="R259" s="65"/>
      <c r="S259" s="66">
        <f t="shared" si="17"/>
        <v>0</v>
      </c>
      <c r="T259" s="31">
        <f t="shared" si="28"/>
        <v>0</v>
      </c>
      <c r="U259" s="32" t="str">
        <f t="shared" si="27"/>
        <v xml:space="preserve"> </v>
      </c>
    </row>
    <row r="260" spans="2:21" x14ac:dyDescent="0.25">
      <c r="B260" s="11"/>
      <c r="C260" s="12"/>
      <c r="D260" s="13"/>
      <c r="E260" s="13"/>
      <c r="F260" s="13"/>
      <c r="G260" s="12"/>
      <c r="H260" s="14"/>
      <c r="I260" s="14"/>
      <c r="J260" s="12"/>
      <c r="K260" s="15"/>
      <c r="L260" s="15"/>
      <c r="M260" s="15"/>
      <c r="N260" s="15"/>
      <c r="O260" s="15"/>
      <c r="P260" s="16" t="str">
        <f t="shared" si="25"/>
        <v xml:space="preserve"> </v>
      </c>
      <c r="Q260" s="17">
        <f t="shared" si="26"/>
        <v>0</v>
      </c>
      <c r="R260" s="65"/>
      <c r="S260" s="66">
        <f t="shared" si="17"/>
        <v>0</v>
      </c>
      <c r="T260" s="31">
        <f t="shared" si="28"/>
        <v>0</v>
      </c>
      <c r="U260" s="32" t="str">
        <f t="shared" si="27"/>
        <v xml:space="preserve"> </v>
      </c>
    </row>
    <row r="261" spans="2:21" x14ac:dyDescent="0.25">
      <c r="B261" s="11"/>
      <c r="C261" s="12"/>
      <c r="D261" s="13"/>
      <c r="E261" s="13"/>
      <c r="F261" s="13"/>
      <c r="G261" s="12"/>
      <c r="H261" s="14"/>
      <c r="I261" s="14"/>
      <c r="J261" s="12"/>
      <c r="K261" s="15"/>
      <c r="L261" s="15"/>
      <c r="M261" s="15"/>
      <c r="N261" s="15"/>
      <c r="O261" s="15"/>
      <c r="P261" s="16" t="str">
        <f t="shared" si="25"/>
        <v xml:space="preserve"> </v>
      </c>
      <c r="Q261" s="17">
        <f t="shared" si="26"/>
        <v>0</v>
      </c>
      <c r="R261" s="65"/>
      <c r="S261" s="66">
        <f t="shared" ref="S261:S310" si="29">+Q261-R261</f>
        <v>0</v>
      </c>
      <c r="T261" s="31">
        <f t="shared" si="28"/>
        <v>0</v>
      </c>
      <c r="U261" s="32" t="str">
        <f t="shared" si="27"/>
        <v xml:space="preserve"> </v>
      </c>
    </row>
    <row r="262" spans="2:21" x14ac:dyDescent="0.25">
      <c r="B262" s="11"/>
      <c r="C262" s="12"/>
      <c r="D262" s="13"/>
      <c r="E262" s="13"/>
      <c r="F262" s="13"/>
      <c r="G262" s="12"/>
      <c r="H262" s="14"/>
      <c r="I262" s="14"/>
      <c r="J262" s="12"/>
      <c r="K262" s="15"/>
      <c r="L262" s="15"/>
      <c r="M262" s="15"/>
      <c r="N262" s="15"/>
      <c r="O262" s="15"/>
      <c r="P262" s="16" t="str">
        <f t="shared" si="25"/>
        <v xml:space="preserve"> </v>
      </c>
      <c r="Q262" s="17">
        <f t="shared" si="26"/>
        <v>0</v>
      </c>
      <c r="R262" s="65"/>
      <c r="S262" s="66">
        <f t="shared" si="29"/>
        <v>0</v>
      </c>
      <c r="T262" s="31">
        <f t="shared" si="28"/>
        <v>0</v>
      </c>
      <c r="U262" s="32" t="str">
        <f t="shared" si="27"/>
        <v xml:space="preserve"> </v>
      </c>
    </row>
    <row r="263" spans="2:21" x14ac:dyDescent="0.25">
      <c r="B263" s="11"/>
      <c r="C263" s="12"/>
      <c r="D263" s="13"/>
      <c r="E263" s="13"/>
      <c r="F263" s="13"/>
      <c r="G263" s="12"/>
      <c r="H263" s="14"/>
      <c r="I263" s="14"/>
      <c r="J263" s="12"/>
      <c r="K263" s="15"/>
      <c r="L263" s="15"/>
      <c r="M263" s="15"/>
      <c r="N263" s="15"/>
      <c r="O263" s="15"/>
      <c r="P263" s="16" t="str">
        <f t="shared" si="25"/>
        <v xml:space="preserve"> </v>
      </c>
      <c r="Q263" s="17">
        <f t="shared" si="26"/>
        <v>0</v>
      </c>
      <c r="R263" s="65"/>
      <c r="S263" s="66">
        <f t="shared" si="29"/>
        <v>0</v>
      </c>
      <c r="T263" s="31">
        <f t="shared" si="28"/>
        <v>0</v>
      </c>
      <c r="U263" s="32" t="str">
        <f t="shared" si="27"/>
        <v xml:space="preserve"> </v>
      </c>
    </row>
    <row r="264" spans="2:21" x14ac:dyDescent="0.25">
      <c r="B264" s="11"/>
      <c r="C264" s="12"/>
      <c r="D264" s="13"/>
      <c r="E264" s="13"/>
      <c r="F264" s="13"/>
      <c r="G264" s="12"/>
      <c r="H264" s="14"/>
      <c r="I264" s="14"/>
      <c r="J264" s="12"/>
      <c r="K264" s="15"/>
      <c r="L264" s="15"/>
      <c r="M264" s="15"/>
      <c r="N264" s="15"/>
      <c r="O264" s="15"/>
      <c r="P264" s="16" t="str">
        <f t="shared" si="25"/>
        <v xml:space="preserve"> </v>
      </c>
      <c r="Q264" s="17">
        <f t="shared" si="26"/>
        <v>0</v>
      </c>
      <c r="R264" s="65"/>
      <c r="S264" s="66">
        <f t="shared" si="29"/>
        <v>0</v>
      </c>
      <c r="T264" s="31">
        <f t="shared" si="28"/>
        <v>0</v>
      </c>
      <c r="U264" s="32" t="str">
        <f t="shared" si="27"/>
        <v xml:space="preserve"> </v>
      </c>
    </row>
    <row r="265" spans="2:21" x14ac:dyDescent="0.25">
      <c r="B265" s="11"/>
      <c r="C265" s="12"/>
      <c r="D265" s="13"/>
      <c r="E265" s="13"/>
      <c r="F265" s="13"/>
      <c r="G265" s="12"/>
      <c r="H265" s="14"/>
      <c r="I265" s="14"/>
      <c r="J265" s="12"/>
      <c r="K265" s="15"/>
      <c r="L265" s="15"/>
      <c r="M265" s="15"/>
      <c r="N265" s="15"/>
      <c r="O265" s="15"/>
      <c r="P265" s="16" t="str">
        <f t="shared" si="25"/>
        <v xml:space="preserve"> </v>
      </c>
      <c r="Q265" s="17">
        <f t="shared" si="26"/>
        <v>0</v>
      </c>
      <c r="R265" s="65"/>
      <c r="S265" s="66">
        <f t="shared" si="29"/>
        <v>0</v>
      </c>
      <c r="T265" s="31">
        <f t="shared" si="28"/>
        <v>0</v>
      </c>
      <c r="U265" s="32" t="str">
        <f t="shared" si="27"/>
        <v xml:space="preserve"> </v>
      </c>
    </row>
    <row r="266" spans="2:21" x14ac:dyDescent="0.25">
      <c r="B266" s="11"/>
      <c r="C266" s="12"/>
      <c r="D266" s="13"/>
      <c r="E266" s="13"/>
      <c r="F266" s="13"/>
      <c r="G266" s="12"/>
      <c r="H266" s="14"/>
      <c r="I266" s="14"/>
      <c r="J266" s="12"/>
      <c r="K266" s="15"/>
      <c r="L266" s="15"/>
      <c r="M266" s="15"/>
      <c r="N266" s="15"/>
      <c r="O266" s="15"/>
      <c r="P266" s="16" t="str">
        <f t="shared" si="25"/>
        <v xml:space="preserve"> </v>
      </c>
      <c r="Q266" s="17">
        <f t="shared" si="26"/>
        <v>0</v>
      </c>
      <c r="R266" s="65"/>
      <c r="S266" s="66">
        <f t="shared" si="29"/>
        <v>0</v>
      </c>
      <c r="T266" s="31">
        <f t="shared" si="28"/>
        <v>0</v>
      </c>
      <c r="U266" s="32" t="str">
        <f t="shared" si="27"/>
        <v xml:space="preserve"> </v>
      </c>
    </row>
    <row r="267" spans="2:21" x14ac:dyDescent="0.25">
      <c r="B267" s="11"/>
      <c r="C267" s="12"/>
      <c r="D267" s="13"/>
      <c r="E267" s="13"/>
      <c r="F267" s="13"/>
      <c r="G267" s="12"/>
      <c r="H267" s="14"/>
      <c r="I267" s="14"/>
      <c r="J267" s="12"/>
      <c r="K267" s="15"/>
      <c r="L267" s="15"/>
      <c r="M267" s="15"/>
      <c r="N267" s="15"/>
      <c r="O267" s="15"/>
      <c r="P267" s="16" t="str">
        <f t="shared" si="25"/>
        <v xml:space="preserve"> </v>
      </c>
      <c r="Q267" s="17">
        <f t="shared" si="26"/>
        <v>0</v>
      </c>
      <c r="R267" s="65"/>
      <c r="S267" s="66">
        <f t="shared" si="29"/>
        <v>0</v>
      </c>
      <c r="T267" s="31">
        <f t="shared" si="28"/>
        <v>0</v>
      </c>
      <c r="U267" s="32" t="str">
        <f t="shared" si="27"/>
        <v xml:space="preserve"> </v>
      </c>
    </row>
    <row r="268" spans="2:21" x14ac:dyDescent="0.25">
      <c r="B268" s="11"/>
      <c r="C268" s="12"/>
      <c r="D268" s="13"/>
      <c r="E268" s="13"/>
      <c r="F268" s="13"/>
      <c r="G268" s="12"/>
      <c r="H268" s="14"/>
      <c r="I268" s="14"/>
      <c r="J268" s="12"/>
      <c r="K268" s="15"/>
      <c r="L268" s="15"/>
      <c r="M268" s="15"/>
      <c r="N268" s="15"/>
      <c r="O268" s="15"/>
      <c r="P268" s="16" t="str">
        <f t="shared" si="25"/>
        <v xml:space="preserve"> </v>
      </c>
      <c r="Q268" s="17">
        <f t="shared" si="26"/>
        <v>0</v>
      </c>
      <c r="R268" s="65"/>
      <c r="S268" s="66">
        <f t="shared" si="29"/>
        <v>0</v>
      </c>
      <c r="T268" s="31">
        <f t="shared" si="28"/>
        <v>0</v>
      </c>
      <c r="U268" s="32" t="str">
        <f t="shared" si="27"/>
        <v xml:space="preserve"> </v>
      </c>
    </row>
    <row r="269" spans="2:21" x14ac:dyDescent="0.25">
      <c r="B269" s="11"/>
      <c r="C269" s="12"/>
      <c r="D269" s="13"/>
      <c r="E269" s="13"/>
      <c r="F269" s="13"/>
      <c r="G269" s="12"/>
      <c r="H269" s="14"/>
      <c r="I269" s="14"/>
      <c r="J269" s="12"/>
      <c r="K269" s="15"/>
      <c r="L269" s="15"/>
      <c r="M269" s="15"/>
      <c r="N269" s="15"/>
      <c r="O269" s="15"/>
      <c r="P269" s="16" t="str">
        <f t="shared" si="25"/>
        <v xml:space="preserve"> </v>
      </c>
      <c r="Q269" s="17">
        <f t="shared" si="26"/>
        <v>0</v>
      </c>
      <c r="R269" s="65"/>
      <c r="S269" s="66">
        <f t="shared" si="29"/>
        <v>0</v>
      </c>
      <c r="T269" s="31">
        <f t="shared" si="28"/>
        <v>0</v>
      </c>
      <c r="U269" s="32" t="str">
        <f t="shared" si="27"/>
        <v xml:space="preserve"> </v>
      </c>
    </row>
    <row r="270" spans="2:21" x14ac:dyDescent="0.25">
      <c r="B270" s="11"/>
      <c r="C270" s="12"/>
      <c r="D270" s="13"/>
      <c r="E270" s="13"/>
      <c r="F270" s="13"/>
      <c r="G270" s="12"/>
      <c r="H270" s="14"/>
      <c r="I270" s="14"/>
      <c r="J270" s="12"/>
      <c r="K270" s="15"/>
      <c r="L270" s="15"/>
      <c r="M270" s="15"/>
      <c r="N270" s="15"/>
      <c r="O270" s="15"/>
      <c r="P270" s="16" t="str">
        <f t="shared" si="25"/>
        <v xml:space="preserve"> </v>
      </c>
      <c r="Q270" s="17">
        <f t="shared" si="26"/>
        <v>0</v>
      </c>
      <c r="R270" s="65"/>
      <c r="S270" s="66">
        <f t="shared" si="29"/>
        <v>0</v>
      </c>
      <c r="T270" s="31">
        <f t="shared" si="28"/>
        <v>0</v>
      </c>
      <c r="U270" s="32" t="str">
        <f t="shared" si="27"/>
        <v xml:space="preserve"> </v>
      </c>
    </row>
    <row r="271" spans="2:21" x14ac:dyDescent="0.25">
      <c r="B271" s="11"/>
      <c r="C271" s="12"/>
      <c r="D271" s="13"/>
      <c r="E271" s="13"/>
      <c r="F271" s="13"/>
      <c r="G271" s="12"/>
      <c r="H271" s="14"/>
      <c r="I271" s="14"/>
      <c r="J271" s="12"/>
      <c r="K271" s="15"/>
      <c r="L271" s="15"/>
      <c r="M271" s="15"/>
      <c r="N271" s="15"/>
      <c r="O271" s="15"/>
      <c r="P271" s="16" t="str">
        <f t="shared" si="25"/>
        <v xml:space="preserve"> </v>
      </c>
      <c r="Q271" s="17">
        <f t="shared" si="26"/>
        <v>0</v>
      </c>
      <c r="R271" s="65"/>
      <c r="S271" s="66">
        <f t="shared" si="29"/>
        <v>0</v>
      </c>
      <c r="T271" s="31">
        <f t="shared" si="28"/>
        <v>0</v>
      </c>
      <c r="U271" s="32" t="str">
        <f t="shared" si="27"/>
        <v xml:space="preserve"> </v>
      </c>
    </row>
    <row r="272" spans="2:21" x14ac:dyDescent="0.25">
      <c r="B272" s="11"/>
      <c r="C272" s="12"/>
      <c r="D272" s="13"/>
      <c r="E272" s="13"/>
      <c r="F272" s="13"/>
      <c r="G272" s="12"/>
      <c r="H272" s="14"/>
      <c r="I272" s="14"/>
      <c r="J272" s="12"/>
      <c r="K272" s="15"/>
      <c r="L272" s="15"/>
      <c r="M272" s="15"/>
      <c r="N272" s="15"/>
      <c r="O272" s="15"/>
      <c r="P272" s="16" t="str">
        <f t="shared" si="25"/>
        <v xml:space="preserve"> </v>
      </c>
      <c r="Q272" s="17">
        <f t="shared" si="26"/>
        <v>0</v>
      </c>
      <c r="R272" s="65"/>
      <c r="S272" s="66">
        <f t="shared" si="29"/>
        <v>0</v>
      </c>
      <c r="T272" s="31">
        <f t="shared" si="28"/>
        <v>0</v>
      </c>
      <c r="U272" s="32" t="str">
        <f t="shared" si="27"/>
        <v xml:space="preserve"> </v>
      </c>
    </row>
    <row r="273" spans="2:21" x14ac:dyDescent="0.25">
      <c r="B273" s="11"/>
      <c r="C273" s="12"/>
      <c r="D273" s="13"/>
      <c r="E273" s="13"/>
      <c r="F273" s="13"/>
      <c r="G273" s="12"/>
      <c r="H273" s="14"/>
      <c r="I273" s="14"/>
      <c r="J273" s="12"/>
      <c r="K273" s="15"/>
      <c r="L273" s="15"/>
      <c r="M273" s="15"/>
      <c r="N273" s="15"/>
      <c r="O273" s="15"/>
      <c r="P273" s="16" t="str">
        <f t="shared" si="25"/>
        <v xml:space="preserve"> </v>
      </c>
      <c r="Q273" s="17">
        <f t="shared" si="26"/>
        <v>0</v>
      </c>
      <c r="R273" s="65"/>
      <c r="S273" s="66">
        <f t="shared" si="29"/>
        <v>0</v>
      </c>
      <c r="T273" s="31">
        <f t="shared" si="28"/>
        <v>0</v>
      </c>
      <c r="U273" s="32" t="str">
        <f t="shared" si="27"/>
        <v xml:space="preserve"> </v>
      </c>
    </row>
    <row r="274" spans="2:21" x14ac:dyDescent="0.25">
      <c r="B274" s="11"/>
      <c r="C274" s="12"/>
      <c r="D274" s="13"/>
      <c r="E274" s="13"/>
      <c r="F274" s="13"/>
      <c r="G274" s="12"/>
      <c r="H274" s="14"/>
      <c r="I274" s="14"/>
      <c r="J274" s="12"/>
      <c r="K274" s="15"/>
      <c r="L274" s="15"/>
      <c r="M274" s="15"/>
      <c r="N274" s="15"/>
      <c r="O274" s="15"/>
      <c r="P274" s="16" t="str">
        <f t="shared" si="25"/>
        <v xml:space="preserve"> </v>
      </c>
      <c r="Q274" s="17">
        <f t="shared" si="26"/>
        <v>0</v>
      </c>
      <c r="R274" s="65"/>
      <c r="S274" s="66">
        <f t="shared" si="29"/>
        <v>0</v>
      </c>
      <c r="T274" s="31">
        <f t="shared" si="28"/>
        <v>0</v>
      </c>
      <c r="U274" s="32" t="str">
        <f t="shared" si="27"/>
        <v xml:space="preserve"> </v>
      </c>
    </row>
    <row r="275" spans="2:21" x14ac:dyDescent="0.25">
      <c r="B275" s="11"/>
      <c r="C275" s="12"/>
      <c r="D275" s="13"/>
      <c r="E275" s="13"/>
      <c r="F275" s="13"/>
      <c r="G275" s="12"/>
      <c r="H275" s="14"/>
      <c r="I275" s="14"/>
      <c r="J275" s="12"/>
      <c r="K275" s="15"/>
      <c r="L275" s="15"/>
      <c r="M275" s="15"/>
      <c r="N275" s="15"/>
      <c r="O275" s="15"/>
      <c r="P275" s="16" t="str">
        <f t="shared" si="25"/>
        <v xml:space="preserve"> </v>
      </c>
      <c r="Q275" s="17">
        <f t="shared" si="26"/>
        <v>0</v>
      </c>
      <c r="R275" s="65"/>
      <c r="S275" s="66">
        <f t="shared" si="29"/>
        <v>0</v>
      </c>
      <c r="T275" s="31">
        <f t="shared" si="28"/>
        <v>0</v>
      </c>
      <c r="U275" s="32" t="str">
        <f t="shared" si="27"/>
        <v xml:space="preserve"> </v>
      </c>
    </row>
    <row r="276" spans="2:21" x14ac:dyDescent="0.25">
      <c r="B276" s="11"/>
      <c r="C276" s="12"/>
      <c r="D276" s="13"/>
      <c r="E276" s="13"/>
      <c r="F276" s="13"/>
      <c r="G276" s="12"/>
      <c r="H276" s="14"/>
      <c r="I276" s="14"/>
      <c r="J276" s="12"/>
      <c r="K276" s="15"/>
      <c r="L276" s="15"/>
      <c r="M276" s="15"/>
      <c r="N276" s="15"/>
      <c r="O276" s="15"/>
      <c r="P276" s="16" t="str">
        <f t="shared" si="25"/>
        <v xml:space="preserve"> </v>
      </c>
      <c r="Q276" s="17">
        <f t="shared" si="26"/>
        <v>0</v>
      </c>
      <c r="R276" s="65"/>
      <c r="S276" s="66">
        <f t="shared" si="29"/>
        <v>0</v>
      </c>
      <c r="T276" s="31">
        <f t="shared" si="28"/>
        <v>0</v>
      </c>
      <c r="U276" s="32" t="str">
        <f t="shared" si="27"/>
        <v xml:space="preserve"> </v>
      </c>
    </row>
    <row r="277" spans="2:21" x14ac:dyDescent="0.25">
      <c r="B277" s="11"/>
      <c r="C277" s="12"/>
      <c r="D277" s="13"/>
      <c r="E277" s="13"/>
      <c r="F277" s="13"/>
      <c r="G277" s="12"/>
      <c r="H277" s="14"/>
      <c r="I277" s="14"/>
      <c r="J277" s="12"/>
      <c r="K277" s="15"/>
      <c r="L277" s="15"/>
      <c r="M277" s="15"/>
      <c r="N277" s="15"/>
      <c r="O277" s="15"/>
      <c r="P277" s="16" t="str">
        <f t="shared" si="25"/>
        <v xml:space="preserve"> </v>
      </c>
      <c r="Q277" s="17">
        <f t="shared" si="26"/>
        <v>0</v>
      </c>
      <c r="R277" s="65"/>
      <c r="S277" s="66">
        <f t="shared" si="29"/>
        <v>0</v>
      </c>
      <c r="T277" s="31">
        <f t="shared" si="28"/>
        <v>0</v>
      </c>
      <c r="U277" s="32" t="str">
        <f t="shared" si="27"/>
        <v xml:space="preserve"> </v>
      </c>
    </row>
    <row r="278" spans="2:21" x14ac:dyDescent="0.25">
      <c r="B278" s="11"/>
      <c r="C278" s="12"/>
      <c r="D278" s="13"/>
      <c r="E278" s="13"/>
      <c r="F278" s="13"/>
      <c r="G278" s="12"/>
      <c r="H278" s="14"/>
      <c r="I278" s="14"/>
      <c r="J278" s="12"/>
      <c r="K278" s="15"/>
      <c r="L278" s="15"/>
      <c r="M278" s="15"/>
      <c r="N278" s="15"/>
      <c r="O278" s="15"/>
      <c r="P278" s="16" t="str">
        <f t="shared" si="25"/>
        <v xml:space="preserve"> </v>
      </c>
      <c r="Q278" s="17">
        <f t="shared" si="26"/>
        <v>0</v>
      </c>
      <c r="R278" s="65"/>
      <c r="S278" s="66">
        <f t="shared" si="29"/>
        <v>0</v>
      </c>
      <c r="T278" s="31">
        <f t="shared" si="28"/>
        <v>0</v>
      </c>
      <c r="U278" s="32" t="str">
        <f t="shared" si="27"/>
        <v xml:space="preserve"> </v>
      </c>
    </row>
    <row r="279" spans="2:21" x14ac:dyDescent="0.25">
      <c r="B279" s="11"/>
      <c r="C279" s="12"/>
      <c r="D279" s="13"/>
      <c r="E279" s="13"/>
      <c r="F279" s="13"/>
      <c r="G279" s="12"/>
      <c r="H279" s="14"/>
      <c r="I279" s="14"/>
      <c r="J279" s="12"/>
      <c r="K279" s="15"/>
      <c r="L279" s="15"/>
      <c r="M279" s="15"/>
      <c r="N279" s="15"/>
      <c r="O279" s="15"/>
      <c r="P279" s="16" t="str">
        <f t="shared" si="25"/>
        <v xml:space="preserve"> </v>
      </c>
      <c r="Q279" s="17">
        <f t="shared" si="26"/>
        <v>0</v>
      </c>
      <c r="R279" s="65"/>
      <c r="S279" s="66">
        <f t="shared" si="29"/>
        <v>0</v>
      </c>
      <c r="T279" s="31">
        <f t="shared" si="28"/>
        <v>0</v>
      </c>
      <c r="U279" s="32" t="str">
        <f t="shared" si="27"/>
        <v xml:space="preserve"> </v>
      </c>
    </row>
    <row r="280" spans="2:21" x14ac:dyDescent="0.25">
      <c r="B280" s="11"/>
      <c r="C280" s="12"/>
      <c r="D280" s="13"/>
      <c r="E280" s="13"/>
      <c r="F280" s="13"/>
      <c r="G280" s="12"/>
      <c r="H280" s="14"/>
      <c r="I280" s="14"/>
      <c r="J280" s="12"/>
      <c r="K280" s="15"/>
      <c r="L280" s="15"/>
      <c r="M280" s="15"/>
      <c r="N280" s="15"/>
      <c r="O280" s="15"/>
      <c r="P280" s="16" t="str">
        <f t="shared" si="25"/>
        <v xml:space="preserve"> </v>
      </c>
      <c r="Q280" s="17">
        <f t="shared" si="26"/>
        <v>0</v>
      </c>
      <c r="R280" s="65"/>
      <c r="S280" s="66">
        <f t="shared" si="29"/>
        <v>0</v>
      </c>
      <c r="T280" s="31">
        <f t="shared" si="28"/>
        <v>0</v>
      </c>
      <c r="U280" s="32" t="str">
        <f t="shared" si="27"/>
        <v xml:space="preserve"> </v>
      </c>
    </row>
    <row r="281" spans="2:21" x14ac:dyDescent="0.25">
      <c r="B281" s="11"/>
      <c r="C281" s="12"/>
      <c r="D281" s="13"/>
      <c r="E281" s="13"/>
      <c r="F281" s="13"/>
      <c r="G281" s="12"/>
      <c r="H281" s="14"/>
      <c r="I281" s="14"/>
      <c r="J281" s="12"/>
      <c r="K281" s="15"/>
      <c r="L281" s="15"/>
      <c r="M281" s="15"/>
      <c r="N281" s="15"/>
      <c r="O281" s="15"/>
      <c r="P281" s="16" t="str">
        <f t="shared" si="25"/>
        <v xml:space="preserve"> </v>
      </c>
      <c r="Q281" s="17">
        <f t="shared" si="26"/>
        <v>0</v>
      </c>
      <c r="R281" s="65"/>
      <c r="S281" s="66">
        <f t="shared" si="29"/>
        <v>0</v>
      </c>
      <c r="T281" s="31">
        <f t="shared" si="28"/>
        <v>0</v>
      </c>
      <c r="U281" s="32" t="str">
        <f t="shared" si="27"/>
        <v xml:space="preserve"> </v>
      </c>
    </row>
    <row r="282" spans="2:21" x14ac:dyDescent="0.25">
      <c r="B282" s="11"/>
      <c r="C282" s="12"/>
      <c r="D282" s="13"/>
      <c r="E282" s="13"/>
      <c r="F282" s="13"/>
      <c r="G282" s="12"/>
      <c r="H282" s="14"/>
      <c r="I282" s="14"/>
      <c r="J282" s="12"/>
      <c r="K282" s="15"/>
      <c r="L282" s="15"/>
      <c r="M282" s="15"/>
      <c r="N282" s="15"/>
      <c r="O282" s="15"/>
      <c r="P282" s="16" t="str">
        <f t="shared" si="25"/>
        <v xml:space="preserve"> </v>
      </c>
      <c r="Q282" s="17">
        <f t="shared" si="26"/>
        <v>0</v>
      </c>
      <c r="R282" s="65"/>
      <c r="S282" s="66">
        <f t="shared" si="29"/>
        <v>0</v>
      </c>
      <c r="T282" s="31">
        <f t="shared" si="28"/>
        <v>0</v>
      </c>
      <c r="U282" s="32" t="str">
        <f t="shared" si="27"/>
        <v xml:space="preserve"> </v>
      </c>
    </row>
    <row r="283" spans="2:21" x14ac:dyDescent="0.25">
      <c r="B283" s="11"/>
      <c r="C283" s="12"/>
      <c r="D283" s="13"/>
      <c r="E283" s="13"/>
      <c r="F283" s="13"/>
      <c r="G283" s="12"/>
      <c r="H283" s="14"/>
      <c r="I283" s="14"/>
      <c r="J283" s="12"/>
      <c r="K283" s="15"/>
      <c r="L283" s="15"/>
      <c r="M283" s="15"/>
      <c r="N283" s="15"/>
      <c r="O283" s="15"/>
      <c r="P283" s="16" t="str">
        <f t="shared" si="25"/>
        <v xml:space="preserve"> </v>
      </c>
      <c r="Q283" s="17">
        <f t="shared" si="26"/>
        <v>0</v>
      </c>
      <c r="R283" s="65"/>
      <c r="S283" s="66">
        <f t="shared" si="29"/>
        <v>0</v>
      </c>
      <c r="T283" s="31">
        <f t="shared" si="28"/>
        <v>0</v>
      </c>
      <c r="U283" s="32" t="str">
        <f t="shared" si="27"/>
        <v xml:space="preserve"> </v>
      </c>
    </row>
    <row r="284" spans="2:21" x14ac:dyDescent="0.25">
      <c r="B284" s="11"/>
      <c r="C284" s="12"/>
      <c r="D284" s="13"/>
      <c r="E284" s="13"/>
      <c r="F284" s="13"/>
      <c r="G284" s="12"/>
      <c r="H284" s="14"/>
      <c r="I284" s="14"/>
      <c r="J284" s="12"/>
      <c r="K284" s="15"/>
      <c r="L284" s="15"/>
      <c r="M284" s="15"/>
      <c r="N284" s="15"/>
      <c r="O284" s="15"/>
      <c r="P284" s="16" t="str">
        <f t="shared" si="25"/>
        <v xml:space="preserve"> </v>
      </c>
      <c r="Q284" s="17">
        <f t="shared" si="26"/>
        <v>0</v>
      </c>
      <c r="R284" s="65"/>
      <c r="S284" s="66">
        <f t="shared" si="29"/>
        <v>0</v>
      </c>
      <c r="T284" s="31">
        <f t="shared" si="28"/>
        <v>0</v>
      </c>
      <c r="U284" s="32" t="str">
        <f t="shared" si="27"/>
        <v xml:space="preserve"> </v>
      </c>
    </row>
    <row r="285" spans="2:21" x14ac:dyDescent="0.25">
      <c r="B285" s="11"/>
      <c r="C285" s="12"/>
      <c r="D285" s="13"/>
      <c r="E285" s="13"/>
      <c r="F285" s="13"/>
      <c r="G285" s="12"/>
      <c r="H285" s="14"/>
      <c r="I285" s="14"/>
      <c r="J285" s="12"/>
      <c r="K285" s="15"/>
      <c r="L285" s="15"/>
      <c r="M285" s="15"/>
      <c r="N285" s="15"/>
      <c r="O285" s="15"/>
      <c r="P285" s="16" t="str">
        <f t="shared" si="25"/>
        <v xml:space="preserve"> </v>
      </c>
      <c r="Q285" s="17">
        <f t="shared" si="26"/>
        <v>0</v>
      </c>
      <c r="R285" s="65"/>
      <c r="S285" s="66">
        <f t="shared" si="29"/>
        <v>0</v>
      </c>
      <c r="T285" s="31">
        <f t="shared" si="28"/>
        <v>0</v>
      </c>
      <c r="U285" s="32" t="str">
        <f t="shared" si="27"/>
        <v xml:space="preserve"> </v>
      </c>
    </row>
    <row r="286" spans="2:21" x14ac:dyDescent="0.25">
      <c r="B286" s="11"/>
      <c r="C286" s="12"/>
      <c r="D286" s="13"/>
      <c r="E286" s="13"/>
      <c r="F286" s="13"/>
      <c r="G286" s="12"/>
      <c r="H286" s="14"/>
      <c r="I286" s="14"/>
      <c r="J286" s="12"/>
      <c r="K286" s="15"/>
      <c r="L286" s="15"/>
      <c r="M286" s="15"/>
      <c r="N286" s="15"/>
      <c r="O286" s="15"/>
      <c r="P286" s="16" t="str">
        <f t="shared" si="25"/>
        <v xml:space="preserve"> </v>
      </c>
      <c r="Q286" s="17">
        <f t="shared" si="26"/>
        <v>0</v>
      </c>
      <c r="R286" s="65"/>
      <c r="S286" s="66">
        <f t="shared" si="29"/>
        <v>0</v>
      </c>
      <c r="T286" s="31">
        <f t="shared" si="28"/>
        <v>0</v>
      </c>
      <c r="U286" s="32" t="str">
        <f t="shared" si="27"/>
        <v xml:space="preserve"> </v>
      </c>
    </row>
    <row r="287" spans="2:21" x14ac:dyDescent="0.25">
      <c r="B287" s="11"/>
      <c r="C287" s="12"/>
      <c r="D287" s="13"/>
      <c r="E287" s="13"/>
      <c r="F287" s="13"/>
      <c r="G287" s="12"/>
      <c r="H287" s="14"/>
      <c r="I287" s="14"/>
      <c r="J287" s="12"/>
      <c r="K287" s="15"/>
      <c r="L287" s="15"/>
      <c r="M287" s="15"/>
      <c r="N287" s="15"/>
      <c r="O287" s="15"/>
      <c r="P287" s="16" t="str">
        <f t="shared" si="25"/>
        <v xml:space="preserve"> </v>
      </c>
      <c r="Q287" s="17">
        <f t="shared" si="26"/>
        <v>0</v>
      </c>
      <c r="R287" s="65"/>
      <c r="S287" s="66">
        <f t="shared" si="29"/>
        <v>0</v>
      </c>
      <c r="T287" s="31">
        <f t="shared" si="28"/>
        <v>0</v>
      </c>
      <c r="U287" s="32" t="str">
        <f t="shared" si="27"/>
        <v xml:space="preserve"> </v>
      </c>
    </row>
    <row r="288" spans="2:21" x14ac:dyDescent="0.25">
      <c r="B288" s="11"/>
      <c r="C288" s="12"/>
      <c r="D288" s="13"/>
      <c r="E288" s="13"/>
      <c r="F288" s="13"/>
      <c r="G288" s="12"/>
      <c r="H288" s="14"/>
      <c r="I288" s="14"/>
      <c r="J288" s="12"/>
      <c r="K288" s="15"/>
      <c r="L288" s="15"/>
      <c r="M288" s="15"/>
      <c r="N288" s="15"/>
      <c r="O288" s="15"/>
      <c r="P288" s="16" t="str">
        <f t="shared" si="25"/>
        <v xml:space="preserve"> </v>
      </c>
      <c r="Q288" s="17">
        <f t="shared" si="26"/>
        <v>0</v>
      </c>
      <c r="R288" s="65"/>
      <c r="S288" s="66">
        <f t="shared" si="29"/>
        <v>0</v>
      </c>
      <c r="T288" s="31">
        <f t="shared" ref="T288:T310" si="30">SUMIF($G$8:$G$398,G288:G619,$K$8:$K$398)</f>
        <v>0</v>
      </c>
      <c r="U288" s="32" t="str">
        <f t="shared" si="27"/>
        <v xml:space="preserve"> </v>
      </c>
    </row>
    <row r="289" spans="2:21" x14ac:dyDescent="0.25">
      <c r="B289" s="11"/>
      <c r="C289" s="12"/>
      <c r="D289" s="13"/>
      <c r="E289" s="13"/>
      <c r="F289" s="13"/>
      <c r="G289" s="12"/>
      <c r="H289" s="14"/>
      <c r="I289" s="14"/>
      <c r="J289" s="12"/>
      <c r="K289" s="15"/>
      <c r="L289" s="15"/>
      <c r="M289" s="15"/>
      <c r="N289" s="15"/>
      <c r="O289" s="15"/>
      <c r="P289" s="16" t="str">
        <f t="shared" si="25"/>
        <v xml:space="preserve"> </v>
      </c>
      <c r="Q289" s="17">
        <f t="shared" si="26"/>
        <v>0</v>
      </c>
      <c r="R289" s="65"/>
      <c r="S289" s="66">
        <f t="shared" si="29"/>
        <v>0</v>
      </c>
      <c r="T289" s="31">
        <f t="shared" si="30"/>
        <v>0</v>
      </c>
      <c r="U289" s="32" t="str">
        <f t="shared" si="27"/>
        <v xml:space="preserve"> </v>
      </c>
    </row>
    <row r="290" spans="2:21" x14ac:dyDescent="0.25">
      <c r="B290" s="11"/>
      <c r="C290" s="12"/>
      <c r="D290" s="13"/>
      <c r="E290" s="13"/>
      <c r="F290" s="13"/>
      <c r="G290" s="12"/>
      <c r="H290" s="14"/>
      <c r="I290" s="14"/>
      <c r="J290" s="12"/>
      <c r="K290" s="15"/>
      <c r="L290" s="15"/>
      <c r="M290" s="15"/>
      <c r="N290" s="15"/>
      <c r="O290" s="15"/>
      <c r="P290" s="16" t="str">
        <f t="shared" si="25"/>
        <v xml:space="preserve"> </v>
      </c>
      <c r="Q290" s="17">
        <f t="shared" si="26"/>
        <v>0</v>
      </c>
      <c r="R290" s="65"/>
      <c r="S290" s="66">
        <f t="shared" si="29"/>
        <v>0</v>
      </c>
      <c r="T290" s="31">
        <f t="shared" si="30"/>
        <v>0</v>
      </c>
      <c r="U290" s="32" t="str">
        <f t="shared" si="27"/>
        <v xml:space="preserve"> </v>
      </c>
    </row>
    <row r="291" spans="2:21" x14ac:dyDescent="0.25">
      <c r="B291" s="11"/>
      <c r="C291" s="12"/>
      <c r="D291" s="13"/>
      <c r="E291" s="13"/>
      <c r="F291" s="13"/>
      <c r="G291" s="12"/>
      <c r="H291" s="14"/>
      <c r="I291" s="14"/>
      <c r="J291" s="12"/>
      <c r="K291" s="15"/>
      <c r="L291" s="15"/>
      <c r="M291" s="15"/>
      <c r="N291" s="15"/>
      <c r="O291" s="15"/>
      <c r="P291" s="16" t="str">
        <f t="shared" si="25"/>
        <v xml:space="preserve"> </v>
      </c>
      <c r="Q291" s="17">
        <f t="shared" si="26"/>
        <v>0</v>
      </c>
      <c r="R291" s="65"/>
      <c r="S291" s="66">
        <f t="shared" si="29"/>
        <v>0</v>
      </c>
      <c r="T291" s="31">
        <f t="shared" si="30"/>
        <v>0</v>
      </c>
      <c r="U291" s="32" t="str">
        <f t="shared" si="27"/>
        <v xml:space="preserve"> </v>
      </c>
    </row>
    <row r="292" spans="2:21" x14ac:dyDescent="0.25">
      <c r="B292" s="11"/>
      <c r="C292" s="12"/>
      <c r="D292" s="13"/>
      <c r="E292" s="13"/>
      <c r="F292" s="13"/>
      <c r="G292" s="12"/>
      <c r="H292" s="14"/>
      <c r="I292" s="14"/>
      <c r="J292" s="12"/>
      <c r="K292" s="15"/>
      <c r="L292" s="15"/>
      <c r="M292" s="15"/>
      <c r="N292" s="15"/>
      <c r="O292" s="15"/>
      <c r="P292" s="16" t="str">
        <f t="shared" si="25"/>
        <v xml:space="preserve"> </v>
      </c>
      <c r="Q292" s="17">
        <f t="shared" si="26"/>
        <v>0</v>
      </c>
      <c r="R292" s="65"/>
      <c r="S292" s="66">
        <f t="shared" si="29"/>
        <v>0</v>
      </c>
      <c r="T292" s="31">
        <f t="shared" si="30"/>
        <v>0</v>
      </c>
      <c r="U292" s="32" t="str">
        <f t="shared" si="27"/>
        <v xml:space="preserve"> </v>
      </c>
    </row>
    <row r="293" spans="2:21" x14ac:dyDescent="0.25">
      <c r="B293" s="11"/>
      <c r="C293" s="12"/>
      <c r="D293" s="13"/>
      <c r="E293" s="13"/>
      <c r="F293" s="13"/>
      <c r="G293" s="12"/>
      <c r="H293" s="14"/>
      <c r="I293" s="14"/>
      <c r="J293" s="12"/>
      <c r="K293" s="15"/>
      <c r="L293" s="15"/>
      <c r="M293" s="15"/>
      <c r="N293" s="15"/>
      <c r="O293" s="15"/>
      <c r="P293" s="16" t="str">
        <f t="shared" si="25"/>
        <v xml:space="preserve"> </v>
      </c>
      <c r="Q293" s="17">
        <f t="shared" si="26"/>
        <v>0</v>
      </c>
      <c r="R293" s="65"/>
      <c r="S293" s="66">
        <f t="shared" si="29"/>
        <v>0</v>
      </c>
      <c r="T293" s="31">
        <f t="shared" si="30"/>
        <v>0</v>
      </c>
      <c r="U293" s="32" t="str">
        <f t="shared" si="27"/>
        <v xml:space="preserve"> </v>
      </c>
    </row>
    <row r="294" spans="2:21" x14ac:dyDescent="0.25">
      <c r="B294" s="11"/>
      <c r="C294" s="12"/>
      <c r="D294" s="13"/>
      <c r="E294" s="13"/>
      <c r="F294" s="13"/>
      <c r="G294" s="12"/>
      <c r="H294" s="14"/>
      <c r="I294" s="14"/>
      <c r="J294" s="12"/>
      <c r="K294" s="15"/>
      <c r="L294" s="15"/>
      <c r="M294" s="15"/>
      <c r="N294" s="15"/>
      <c r="O294" s="15"/>
      <c r="P294" s="16" t="str">
        <f t="shared" si="25"/>
        <v xml:space="preserve"> </v>
      </c>
      <c r="Q294" s="17">
        <f t="shared" si="26"/>
        <v>0</v>
      </c>
      <c r="R294" s="65"/>
      <c r="S294" s="66">
        <f t="shared" si="29"/>
        <v>0</v>
      </c>
      <c r="T294" s="31">
        <f t="shared" si="30"/>
        <v>0</v>
      </c>
      <c r="U294" s="32" t="str">
        <f t="shared" si="27"/>
        <v xml:space="preserve"> </v>
      </c>
    </row>
    <row r="295" spans="2:21" x14ac:dyDescent="0.25">
      <c r="B295" s="11"/>
      <c r="C295" s="12"/>
      <c r="D295" s="13"/>
      <c r="E295" s="13"/>
      <c r="F295" s="13"/>
      <c r="G295" s="12"/>
      <c r="H295" s="14"/>
      <c r="I295" s="14"/>
      <c r="J295" s="12"/>
      <c r="K295" s="15"/>
      <c r="L295" s="15"/>
      <c r="M295" s="15"/>
      <c r="N295" s="15"/>
      <c r="O295" s="15"/>
      <c r="P295" s="16" t="str">
        <f t="shared" si="25"/>
        <v xml:space="preserve"> </v>
      </c>
      <c r="Q295" s="17">
        <f t="shared" si="26"/>
        <v>0</v>
      </c>
      <c r="R295" s="65"/>
      <c r="S295" s="66">
        <f t="shared" si="29"/>
        <v>0</v>
      </c>
      <c r="T295" s="31">
        <f t="shared" si="30"/>
        <v>0</v>
      </c>
      <c r="U295" s="32" t="str">
        <f t="shared" si="27"/>
        <v xml:space="preserve"> </v>
      </c>
    </row>
    <row r="296" spans="2:21" x14ac:dyDescent="0.25">
      <c r="B296" s="11"/>
      <c r="C296" s="12"/>
      <c r="D296" s="13"/>
      <c r="E296" s="13"/>
      <c r="F296" s="13"/>
      <c r="G296" s="12"/>
      <c r="H296" s="14"/>
      <c r="I296" s="14"/>
      <c r="J296" s="12"/>
      <c r="K296" s="15"/>
      <c r="L296" s="15"/>
      <c r="M296" s="15"/>
      <c r="N296" s="15"/>
      <c r="O296" s="15"/>
      <c r="P296" s="16" t="str">
        <f t="shared" si="25"/>
        <v xml:space="preserve"> </v>
      </c>
      <c r="Q296" s="17">
        <f t="shared" si="26"/>
        <v>0</v>
      </c>
      <c r="R296" s="65"/>
      <c r="S296" s="66">
        <f t="shared" si="29"/>
        <v>0</v>
      </c>
      <c r="T296" s="31">
        <f t="shared" si="30"/>
        <v>0</v>
      </c>
      <c r="U296" s="32" t="str">
        <f t="shared" si="27"/>
        <v xml:space="preserve"> </v>
      </c>
    </row>
    <row r="297" spans="2:21" x14ac:dyDescent="0.25">
      <c r="B297" s="11"/>
      <c r="C297" s="12"/>
      <c r="D297" s="13"/>
      <c r="E297" s="13"/>
      <c r="F297" s="13"/>
      <c r="G297" s="12"/>
      <c r="H297" s="14"/>
      <c r="I297" s="14"/>
      <c r="J297" s="12"/>
      <c r="K297" s="15"/>
      <c r="L297" s="15"/>
      <c r="M297" s="15"/>
      <c r="N297" s="15"/>
      <c r="O297" s="15"/>
      <c r="P297" s="16" t="str">
        <f t="shared" si="25"/>
        <v xml:space="preserve"> </v>
      </c>
      <c r="Q297" s="17">
        <f t="shared" si="26"/>
        <v>0</v>
      </c>
      <c r="R297" s="65"/>
      <c r="S297" s="66">
        <f t="shared" si="29"/>
        <v>0</v>
      </c>
      <c r="T297" s="31">
        <f t="shared" si="30"/>
        <v>0</v>
      </c>
      <c r="U297" s="32" t="str">
        <f t="shared" si="27"/>
        <v xml:space="preserve"> </v>
      </c>
    </row>
    <row r="298" spans="2:21" x14ac:dyDescent="0.25">
      <c r="B298" s="11"/>
      <c r="C298" s="12"/>
      <c r="D298" s="13"/>
      <c r="E298" s="13"/>
      <c r="F298" s="13"/>
      <c r="G298" s="12"/>
      <c r="H298" s="14"/>
      <c r="I298" s="14"/>
      <c r="J298" s="12"/>
      <c r="K298" s="15"/>
      <c r="L298" s="15"/>
      <c r="M298" s="15"/>
      <c r="N298" s="15"/>
      <c r="O298" s="15"/>
      <c r="P298" s="16" t="str">
        <f t="shared" si="25"/>
        <v xml:space="preserve"> </v>
      </c>
      <c r="Q298" s="17">
        <f t="shared" si="26"/>
        <v>0</v>
      </c>
      <c r="R298" s="65"/>
      <c r="S298" s="66">
        <f t="shared" si="29"/>
        <v>0</v>
      </c>
      <c r="T298" s="31">
        <f t="shared" si="30"/>
        <v>0</v>
      </c>
      <c r="U298" s="32" t="str">
        <f t="shared" si="27"/>
        <v xml:space="preserve"> </v>
      </c>
    </row>
    <row r="299" spans="2:21" x14ac:dyDescent="0.25">
      <c r="B299" s="11"/>
      <c r="C299" s="12"/>
      <c r="D299" s="13"/>
      <c r="E299" s="13"/>
      <c r="F299" s="13"/>
      <c r="G299" s="12"/>
      <c r="H299" s="14"/>
      <c r="I299" s="14"/>
      <c r="J299" s="12"/>
      <c r="K299" s="15"/>
      <c r="L299" s="15"/>
      <c r="M299" s="15"/>
      <c r="N299" s="15"/>
      <c r="O299" s="15"/>
      <c r="P299" s="16" t="str">
        <f t="shared" si="25"/>
        <v xml:space="preserve"> </v>
      </c>
      <c r="Q299" s="17">
        <f t="shared" si="26"/>
        <v>0</v>
      </c>
      <c r="R299" s="65"/>
      <c r="S299" s="66">
        <f t="shared" si="29"/>
        <v>0</v>
      </c>
      <c r="T299" s="31">
        <f t="shared" si="30"/>
        <v>0</v>
      </c>
      <c r="U299" s="32" t="str">
        <f t="shared" si="27"/>
        <v xml:space="preserve"> </v>
      </c>
    </row>
    <row r="300" spans="2:21" x14ac:dyDescent="0.25">
      <c r="B300" s="11"/>
      <c r="C300" s="12"/>
      <c r="D300" s="13"/>
      <c r="E300" s="13"/>
      <c r="F300" s="13"/>
      <c r="G300" s="12"/>
      <c r="H300" s="14"/>
      <c r="I300" s="14"/>
      <c r="J300" s="12"/>
      <c r="K300" s="15"/>
      <c r="L300" s="15"/>
      <c r="M300" s="15"/>
      <c r="N300" s="15"/>
      <c r="O300" s="15"/>
      <c r="P300" s="16" t="str">
        <f t="shared" si="25"/>
        <v xml:space="preserve"> </v>
      </c>
      <c r="Q300" s="17">
        <f t="shared" si="26"/>
        <v>0</v>
      </c>
      <c r="R300" s="65"/>
      <c r="S300" s="66">
        <f t="shared" si="29"/>
        <v>0</v>
      </c>
      <c r="T300" s="31">
        <f t="shared" si="30"/>
        <v>0</v>
      </c>
      <c r="U300" s="32" t="str">
        <f t="shared" si="27"/>
        <v xml:space="preserve"> </v>
      </c>
    </row>
    <row r="301" spans="2:21" x14ac:dyDescent="0.25">
      <c r="B301" s="11"/>
      <c r="C301" s="12"/>
      <c r="D301" s="13"/>
      <c r="E301" s="13"/>
      <c r="F301" s="13"/>
      <c r="G301" s="12"/>
      <c r="H301" s="14"/>
      <c r="I301" s="14"/>
      <c r="J301" s="12"/>
      <c r="K301" s="15"/>
      <c r="L301" s="15"/>
      <c r="M301" s="15"/>
      <c r="N301" s="15"/>
      <c r="O301" s="15"/>
      <c r="P301" s="16" t="str">
        <f t="shared" si="25"/>
        <v xml:space="preserve"> </v>
      </c>
      <c r="Q301" s="17">
        <f t="shared" si="26"/>
        <v>0</v>
      </c>
      <c r="R301" s="65"/>
      <c r="S301" s="66">
        <f t="shared" si="29"/>
        <v>0</v>
      </c>
      <c r="T301" s="31">
        <f t="shared" si="30"/>
        <v>0</v>
      </c>
      <c r="U301" s="32" t="str">
        <f t="shared" si="27"/>
        <v xml:space="preserve"> </v>
      </c>
    </row>
    <row r="302" spans="2:21" x14ac:dyDescent="0.25">
      <c r="B302" s="11"/>
      <c r="C302" s="12"/>
      <c r="D302" s="13"/>
      <c r="E302" s="13"/>
      <c r="F302" s="13"/>
      <c r="G302" s="12"/>
      <c r="H302" s="14"/>
      <c r="I302" s="14"/>
      <c r="J302" s="12"/>
      <c r="K302" s="15"/>
      <c r="L302" s="15"/>
      <c r="M302" s="15"/>
      <c r="N302" s="15"/>
      <c r="O302" s="15"/>
      <c r="P302" s="16" t="str">
        <f t="shared" si="25"/>
        <v xml:space="preserve"> </v>
      </c>
      <c r="Q302" s="17">
        <f t="shared" si="26"/>
        <v>0</v>
      </c>
      <c r="R302" s="65"/>
      <c r="S302" s="66">
        <f t="shared" si="29"/>
        <v>0</v>
      </c>
      <c r="T302" s="31">
        <f t="shared" si="30"/>
        <v>0</v>
      </c>
      <c r="U302" s="32" t="str">
        <f t="shared" si="27"/>
        <v xml:space="preserve"> </v>
      </c>
    </row>
    <row r="303" spans="2:21" x14ac:dyDescent="0.25">
      <c r="B303" s="11"/>
      <c r="C303" s="12"/>
      <c r="D303" s="13"/>
      <c r="E303" s="13"/>
      <c r="F303" s="13"/>
      <c r="G303" s="12"/>
      <c r="H303" s="14"/>
      <c r="I303" s="14"/>
      <c r="J303" s="12"/>
      <c r="K303" s="15"/>
      <c r="L303" s="15"/>
      <c r="M303" s="15"/>
      <c r="N303" s="15"/>
      <c r="O303" s="15"/>
      <c r="P303" s="16" t="str">
        <f t="shared" si="25"/>
        <v xml:space="preserve"> </v>
      </c>
      <c r="Q303" s="17">
        <f t="shared" si="26"/>
        <v>0</v>
      </c>
      <c r="R303" s="65"/>
      <c r="S303" s="66">
        <f t="shared" si="29"/>
        <v>0</v>
      </c>
      <c r="T303" s="31">
        <f t="shared" si="30"/>
        <v>0</v>
      </c>
      <c r="U303" s="32" t="str">
        <f t="shared" si="27"/>
        <v xml:space="preserve"> </v>
      </c>
    </row>
    <row r="304" spans="2:21" x14ac:dyDescent="0.25">
      <c r="B304" s="11"/>
      <c r="C304" s="12"/>
      <c r="D304" s="13"/>
      <c r="E304" s="13"/>
      <c r="F304" s="13"/>
      <c r="G304" s="12"/>
      <c r="H304" s="14"/>
      <c r="I304" s="14"/>
      <c r="J304" s="12"/>
      <c r="K304" s="15"/>
      <c r="L304" s="15"/>
      <c r="M304" s="15"/>
      <c r="N304" s="15"/>
      <c r="O304" s="15"/>
      <c r="P304" s="16" t="str">
        <f t="shared" si="25"/>
        <v xml:space="preserve"> </v>
      </c>
      <c r="Q304" s="17">
        <f t="shared" si="26"/>
        <v>0</v>
      </c>
      <c r="R304" s="65"/>
      <c r="S304" s="66">
        <f t="shared" si="29"/>
        <v>0</v>
      </c>
      <c r="T304" s="31">
        <f t="shared" si="30"/>
        <v>0</v>
      </c>
      <c r="U304" s="32" t="str">
        <f t="shared" si="27"/>
        <v xml:space="preserve"> </v>
      </c>
    </row>
    <row r="305" spans="2:21" x14ac:dyDescent="0.25">
      <c r="B305" s="11"/>
      <c r="C305" s="12"/>
      <c r="D305" s="13"/>
      <c r="E305" s="13"/>
      <c r="F305" s="13"/>
      <c r="G305" s="12"/>
      <c r="H305" s="14"/>
      <c r="I305" s="14"/>
      <c r="J305" s="12"/>
      <c r="K305" s="15"/>
      <c r="L305" s="15"/>
      <c r="M305" s="15"/>
      <c r="N305" s="15"/>
      <c r="O305" s="15"/>
      <c r="P305" s="16" t="str">
        <f t="shared" si="25"/>
        <v xml:space="preserve"> </v>
      </c>
      <c r="Q305" s="17">
        <f t="shared" si="26"/>
        <v>0</v>
      </c>
      <c r="R305" s="65"/>
      <c r="S305" s="66">
        <f t="shared" si="29"/>
        <v>0</v>
      </c>
      <c r="T305" s="31">
        <f t="shared" si="30"/>
        <v>0</v>
      </c>
      <c r="U305" s="32" t="str">
        <f t="shared" si="27"/>
        <v xml:space="preserve"> </v>
      </c>
    </row>
    <row r="306" spans="2:21" x14ac:dyDescent="0.25">
      <c r="B306" s="11"/>
      <c r="C306" s="12"/>
      <c r="D306" s="13"/>
      <c r="E306" s="13"/>
      <c r="F306" s="13"/>
      <c r="G306" s="12"/>
      <c r="H306" s="14"/>
      <c r="I306" s="14"/>
      <c r="J306" s="12"/>
      <c r="K306" s="15"/>
      <c r="L306" s="15"/>
      <c r="M306" s="15"/>
      <c r="N306" s="15"/>
      <c r="O306" s="15"/>
      <c r="P306" s="16" t="str">
        <f t="shared" si="25"/>
        <v xml:space="preserve"> </v>
      </c>
      <c r="Q306" s="17">
        <f t="shared" si="26"/>
        <v>0</v>
      </c>
      <c r="R306" s="65"/>
      <c r="S306" s="66">
        <f t="shared" si="29"/>
        <v>0</v>
      </c>
      <c r="T306" s="31">
        <f t="shared" si="30"/>
        <v>0</v>
      </c>
      <c r="U306" s="32" t="str">
        <f t="shared" si="27"/>
        <v xml:space="preserve"> </v>
      </c>
    </row>
    <row r="307" spans="2:21" x14ac:dyDescent="0.25">
      <c r="B307" s="11"/>
      <c r="C307" s="12"/>
      <c r="D307" s="13"/>
      <c r="E307" s="13"/>
      <c r="F307" s="13"/>
      <c r="G307" s="12"/>
      <c r="H307" s="14"/>
      <c r="I307" s="14"/>
      <c r="J307" s="12"/>
      <c r="K307" s="15"/>
      <c r="L307" s="15"/>
      <c r="M307" s="15"/>
      <c r="N307" s="15"/>
      <c r="O307" s="15"/>
      <c r="P307" s="16" t="str">
        <f t="shared" si="25"/>
        <v xml:space="preserve"> </v>
      </c>
      <c r="Q307" s="17">
        <f t="shared" si="26"/>
        <v>0</v>
      </c>
      <c r="R307" s="65"/>
      <c r="S307" s="66">
        <f t="shared" si="29"/>
        <v>0</v>
      </c>
      <c r="T307" s="31">
        <f t="shared" si="30"/>
        <v>0</v>
      </c>
      <c r="U307" s="32" t="str">
        <f t="shared" si="27"/>
        <v xml:space="preserve"> </v>
      </c>
    </row>
    <row r="308" spans="2:21" x14ac:dyDescent="0.25">
      <c r="B308" s="11"/>
      <c r="C308" s="12"/>
      <c r="D308" s="13"/>
      <c r="E308" s="13"/>
      <c r="F308" s="13"/>
      <c r="G308" s="12"/>
      <c r="H308" s="14"/>
      <c r="I308" s="14"/>
      <c r="J308" s="12"/>
      <c r="K308" s="15"/>
      <c r="L308" s="15"/>
      <c r="M308" s="15"/>
      <c r="N308" s="15"/>
      <c r="O308" s="15"/>
      <c r="P308" s="16" t="str">
        <f t="shared" si="25"/>
        <v xml:space="preserve"> </v>
      </c>
      <c r="Q308" s="17">
        <f t="shared" si="26"/>
        <v>0</v>
      </c>
      <c r="R308" s="65"/>
      <c r="S308" s="66">
        <f t="shared" si="29"/>
        <v>0</v>
      </c>
      <c r="T308" s="31">
        <f t="shared" si="30"/>
        <v>0</v>
      </c>
      <c r="U308" s="32" t="str">
        <f t="shared" si="27"/>
        <v xml:space="preserve"> </v>
      </c>
    </row>
    <row r="309" spans="2:21" x14ac:dyDescent="0.25">
      <c r="B309" s="11"/>
      <c r="C309" s="12"/>
      <c r="D309" s="13"/>
      <c r="E309" s="13"/>
      <c r="F309" s="13"/>
      <c r="G309" s="12"/>
      <c r="H309" s="14"/>
      <c r="I309" s="14"/>
      <c r="J309" s="12"/>
      <c r="K309" s="15"/>
      <c r="L309" s="15"/>
      <c r="M309" s="15"/>
      <c r="N309" s="15"/>
      <c r="O309" s="15"/>
      <c r="P309" s="16" t="str">
        <f t="shared" si="25"/>
        <v xml:space="preserve"> </v>
      </c>
      <c r="Q309" s="17">
        <f t="shared" si="26"/>
        <v>0</v>
      </c>
      <c r="R309" s="65"/>
      <c r="S309" s="66">
        <f t="shared" si="29"/>
        <v>0</v>
      </c>
      <c r="T309" s="31">
        <f t="shared" si="30"/>
        <v>0</v>
      </c>
      <c r="U309" s="32" t="str">
        <f t="shared" si="27"/>
        <v xml:space="preserve"> </v>
      </c>
    </row>
    <row r="310" spans="2:21" x14ac:dyDescent="0.25">
      <c r="B310" s="11"/>
      <c r="C310" s="12"/>
      <c r="D310" s="13"/>
      <c r="E310" s="13"/>
      <c r="F310" s="13"/>
      <c r="G310" s="12"/>
      <c r="H310" s="14"/>
      <c r="I310" s="14"/>
      <c r="J310" s="12"/>
      <c r="K310" s="15"/>
      <c r="L310" s="15"/>
      <c r="M310" s="15"/>
      <c r="N310" s="15"/>
      <c r="O310" s="15"/>
      <c r="P310" s="16" t="str">
        <f t="shared" si="25"/>
        <v xml:space="preserve"> </v>
      </c>
      <c r="Q310" s="17">
        <f t="shared" si="26"/>
        <v>0</v>
      </c>
      <c r="R310" s="65"/>
      <c r="S310" s="66">
        <f t="shared" si="29"/>
        <v>0</v>
      </c>
      <c r="T310" s="31">
        <f t="shared" si="30"/>
        <v>0</v>
      </c>
      <c r="U310" s="32" t="str">
        <f t="shared" si="27"/>
        <v xml:space="preserve"> </v>
      </c>
    </row>
    <row r="311" spans="2:21" x14ac:dyDescent="0.25">
      <c r="B311" s="11"/>
      <c r="C311" s="12"/>
      <c r="D311" s="13"/>
      <c r="E311" s="13"/>
      <c r="F311" s="13"/>
      <c r="G311" s="12"/>
      <c r="H311" s="14"/>
      <c r="I311" s="14"/>
      <c r="J311" s="12"/>
      <c r="K311" s="15"/>
      <c r="L311" s="15"/>
      <c r="M311" s="15"/>
      <c r="N311" s="15"/>
      <c r="O311" s="15"/>
      <c r="P311" s="16" t="str">
        <f t="shared" si="13"/>
        <v xml:space="preserve"> </v>
      </c>
      <c r="Q311" s="17">
        <f t="shared" si="14"/>
        <v>0</v>
      </c>
      <c r="R311" s="65"/>
      <c r="S311" s="66">
        <f t="shared" si="17"/>
        <v>0</v>
      </c>
      <c r="T311" s="31">
        <f>SUMIF($G$8:$G$398,G311:G583,$K$8:$K$398)</f>
        <v>0</v>
      </c>
      <c r="U311" s="32" t="str">
        <f t="shared" si="16"/>
        <v xml:space="preserve"> </v>
      </c>
    </row>
    <row r="312" spans="2:21" x14ac:dyDescent="0.25">
      <c r="B312" s="11"/>
      <c r="C312" s="12"/>
      <c r="D312" s="13"/>
      <c r="E312" s="13"/>
      <c r="F312" s="13"/>
      <c r="G312" s="12"/>
      <c r="H312" s="14"/>
      <c r="I312" s="14"/>
      <c r="J312" s="12"/>
      <c r="K312" s="15"/>
      <c r="L312" s="15"/>
      <c r="M312" s="15"/>
      <c r="N312" s="15"/>
      <c r="O312" s="15"/>
      <c r="P312" s="16" t="str">
        <f t="shared" si="13"/>
        <v xml:space="preserve"> </v>
      </c>
      <c r="Q312" s="17">
        <f t="shared" si="14"/>
        <v>0</v>
      </c>
      <c r="R312" s="65"/>
      <c r="S312" s="66">
        <f t="shared" ref="S312:S397" si="31">+Q312-R312</f>
        <v>0</v>
      </c>
      <c r="T312" s="31">
        <f>SUMIF($G$8:$G$398,G312:G643,$K$8:$K$398)</f>
        <v>0</v>
      </c>
      <c r="U312" s="32" t="str">
        <f t="shared" si="16"/>
        <v xml:space="preserve"> </v>
      </c>
    </row>
    <row r="313" spans="2:21" x14ac:dyDescent="0.25">
      <c r="B313" s="11"/>
      <c r="C313" s="12"/>
      <c r="D313" s="13"/>
      <c r="E313" s="13"/>
      <c r="F313" s="13"/>
      <c r="G313" s="12"/>
      <c r="H313" s="14"/>
      <c r="I313" s="14"/>
      <c r="J313" s="12"/>
      <c r="K313" s="15"/>
      <c r="L313" s="15"/>
      <c r="M313" s="15"/>
      <c r="N313" s="15"/>
      <c r="O313" s="15"/>
      <c r="P313" s="16" t="str">
        <f t="shared" si="13"/>
        <v xml:space="preserve"> </v>
      </c>
      <c r="Q313" s="17">
        <f t="shared" si="14"/>
        <v>0</v>
      </c>
      <c r="R313" s="65"/>
      <c r="S313" s="66">
        <f t="shared" si="31"/>
        <v>0</v>
      </c>
      <c r="T313" s="31">
        <f>SUMIF($G$8:$G$398,G313:G644,$K$8:$K$398)</f>
        <v>0</v>
      </c>
      <c r="U313" s="32" t="str">
        <f t="shared" si="16"/>
        <v xml:space="preserve"> </v>
      </c>
    </row>
    <row r="314" spans="2:21" x14ac:dyDescent="0.25">
      <c r="B314" s="11"/>
      <c r="C314" s="12"/>
      <c r="D314" s="13"/>
      <c r="E314" s="13"/>
      <c r="F314" s="13"/>
      <c r="G314" s="12"/>
      <c r="H314" s="14"/>
      <c r="I314" s="14"/>
      <c r="J314" s="12"/>
      <c r="K314" s="15"/>
      <c r="L314" s="15"/>
      <c r="M314" s="15"/>
      <c r="N314" s="15"/>
      <c r="O314" s="15"/>
      <c r="P314" s="16" t="str">
        <f t="shared" si="13"/>
        <v xml:space="preserve"> </v>
      </c>
      <c r="Q314" s="17">
        <f t="shared" si="14"/>
        <v>0</v>
      </c>
      <c r="R314" s="65"/>
      <c r="S314" s="66">
        <f t="shared" si="31"/>
        <v>0</v>
      </c>
      <c r="T314" s="31">
        <f>SUMIF($G$8:$G$398,G314:G645,$K$8:$K$398)</f>
        <v>0</v>
      </c>
      <c r="U314" s="32" t="str">
        <f t="shared" si="16"/>
        <v xml:space="preserve"> </v>
      </c>
    </row>
    <row r="315" spans="2:21" x14ac:dyDescent="0.25">
      <c r="B315" s="11"/>
      <c r="C315" s="12"/>
      <c r="D315" s="13"/>
      <c r="E315" s="13"/>
      <c r="F315" s="13"/>
      <c r="G315" s="12"/>
      <c r="H315" s="14"/>
      <c r="I315" s="14"/>
      <c r="J315" s="12"/>
      <c r="K315" s="15"/>
      <c r="L315" s="15"/>
      <c r="M315" s="15"/>
      <c r="N315" s="15"/>
      <c r="O315" s="15"/>
      <c r="P315" s="16" t="str">
        <f t="shared" si="13"/>
        <v xml:space="preserve"> </v>
      </c>
      <c r="Q315" s="17">
        <f t="shared" si="14"/>
        <v>0</v>
      </c>
      <c r="R315" s="65"/>
      <c r="S315" s="66">
        <f t="shared" si="31"/>
        <v>0</v>
      </c>
      <c r="T315" s="31">
        <f>SUMIF($G$8:$G$398,G315:G646,$K$8:$K$398)</f>
        <v>0</v>
      </c>
      <c r="U315" s="32" t="str">
        <f t="shared" si="16"/>
        <v xml:space="preserve"> </v>
      </c>
    </row>
    <row r="316" spans="2:21" x14ac:dyDescent="0.25">
      <c r="B316" s="11"/>
      <c r="C316" s="12"/>
      <c r="D316" s="13"/>
      <c r="E316" s="13"/>
      <c r="F316" s="13"/>
      <c r="G316" s="12"/>
      <c r="H316" s="14"/>
      <c r="I316" s="14"/>
      <c r="J316" s="12"/>
      <c r="K316" s="15"/>
      <c r="L316" s="15"/>
      <c r="M316" s="15"/>
      <c r="N316" s="15"/>
      <c r="O316" s="15"/>
      <c r="P316" s="16" t="str">
        <f t="shared" ref="P316:P335" si="32">+IF(K316&lt;=0," ",IF(K316&lt;=10,"A",IF(K316&gt;=11,"B")))</f>
        <v xml:space="preserve"> </v>
      </c>
      <c r="Q316" s="17">
        <f t="shared" ref="Q316:Q335" si="33">+IF(P316=" ",K316*0,IF(P316="A",K316*2500,IF(P316="B",K316*3000)))</f>
        <v>0</v>
      </c>
      <c r="R316" s="65"/>
      <c r="S316" s="66">
        <f t="shared" si="31"/>
        <v>0</v>
      </c>
      <c r="T316" s="31">
        <f>SUMIF($G$8:$G$398,G316:G588,$K$8:$K$398)</f>
        <v>0</v>
      </c>
      <c r="U316" s="32" t="str">
        <f t="shared" ref="U316:U335" si="34">+IF(T316=0," ",IF(T316&lt;=50,"OK",IF(T316&gt;=51,"LEBIH")))</f>
        <v xml:space="preserve"> </v>
      </c>
    </row>
    <row r="317" spans="2:21" x14ac:dyDescent="0.25">
      <c r="B317" s="11"/>
      <c r="C317" s="12"/>
      <c r="D317" s="13"/>
      <c r="E317" s="13"/>
      <c r="F317" s="13"/>
      <c r="G317" s="12"/>
      <c r="H317" s="14"/>
      <c r="I317" s="14"/>
      <c r="J317" s="12"/>
      <c r="K317" s="15"/>
      <c r="L317" s="15"/>
      <c r="M317" s="15"/>
      <c r="N317" s="15"/>
      <c r="O317" s="15"/>
      <c r="P317" s="16" t="str">
        <f t="shared" si="32"/>
        <v xml:space="preserve"> </v>
      </c>
      <c r="Q317" s="17">
        <f t="shared" si="33"/>
        <v>0</v>
      </c>
      <c r="R317" s="65"/>
      <c r="S317" s="66">
        <f t="shared" ref="S317:S365" si="35">+Q317-R317</f>
        <v>0</v>
      </c>
      <c r="T317" s="31">
        <f>SUMIF($G$8:$G$398,G317:G648,$K$8:$K$398)</f>
        <v>0</v>
      </c>
      <c r="U317" s="32" t="str">
        <f t="shared" si="34"/>
        <v xml:space="preserve"> </v>
      </c>
    </row>
    <row r="318" spans="2:21" x14ac:dyDescent="0.25">
      <c r="B318" s="11"/>
      <c r="C318" s="12"/>
      <c r="D318" s="13"/>
      <c r="E318" s="13"/>
      <c r="F318" s="13"/>
      <c r="G318" s="12"/>
      <c r="H318" s="14"/>
      <c r="I318" s="14"/>
      <c r="J318" s="12"/>
      <c r="K318" s="15"/>
      <c r="L318" s="15"/>
      <c r="M318" s="15"/>
      <c r="N318" s="15"/>
      <c r="O318" s="15"/>
      <c r="P318" s="16" t="str">
        <f t="shared" ref="P318:P327" si="36">+IF(K318&lt;=0," ",IF(K318&lt;=10,"A",IF(K318&gt;=11,"B")))</f>
        <v xml:space="preserve"> </v>
      </c>
      <c r="Q318" s="17">
        <f t="shared" ref="Q318:Q327" si="37">+IF(P318=" ",K318*0,IF(P318="A",K318*2500,IF(P318="B",K318*3000)))</f>
        <v>0</v>
      </c>
      <c r="R318" s="65"/>
      <c r="S318" s="66">
        <f t="shared" ref="S318:S327" si="38">+Q318-R318</f>
        <v>0</v>
      </c>
      <c r="T318" s="31">
        <f>SUMIF($G$8:$G$398,G318:G639,$K$8:$K$398)</f>
        <v>0</v>
      </c>
      <c r="U318" s="32" t="str">
        <f t="shared" ref="U318:U327" si="39">+IF(T318=0," ",IF(T318&lt;=50,"OK",IF(T318&gt;=51,"LEBIH")))</f>
        <v xml:space="preserve"> </v>
      </c>
    </row>
    <row r="319" spans="2:21" x14ac:dyDescent="0.25">
      <c r="B319" s="11"/>
      <c r="C319" s="12"/>
      <c r="D319" s="13"/>
      <c r="E319" s="13"/>
      <c r="F319" s="13"/>
      <c r="G319" s="12"/>
      <c r="H319" s="14"/>
      <c r="I319" s="14"/>
      <c r="J319" s="12"/>
      <c r="K319" s="15"/>
      <c r="L319" s="15"/>
      <c r="M319" s="15"/>
      <c r="N319" s="15"/>
      <c r="O319" s="15"/>
      <c r="P319" s="16" t="str">
        <f t="shared" si="36"/>
        <v xml:space="preserve"> </v>
      </c>
      <c r="Q319" s="17">
        <f t="shared" si="37"/>
        <v>0</v>
      </c>
      <c r="R319" s="65"/>
      <c r="S319" s="66">
        <f t="shared" si="38"/>
        <v>0</v>
      </c>
      <c r="T319" s="31">
        <f>SUMIF($G$8:$G$398,G319:G640,$K$8:$K$398)</f>
        <v>0</v>
      </c>
      <c r="U319" s="32" t="str">
        <f t="shared" si="39"/>
        <v xml:space="preserve"> </v>
      </c>
    </row>
    <row r="320" spans="2:21" x14ac:dyDescent="0.25">
      <c r="B320" s="11"/>
      <c r="C320" s="12"/>
      <c r="D320" s="13"/>
      <c r="E320" s="13"/>
      <c r="F320" s="13"/>
      <c r="G320" s="12"/>
      <c r="H320" s="14"/>
      <c r="I320" s="14"/>
      <c r="J320" s="12"/>
      <c r="K320" s="15"/>
      <c r="L320" s="15"/>
      <c r="M320" s="15"/>
      <c r="N320" s="15"/>
      <c r="O320" s="15"/>
      <c r="P320" s="16" t="str">
        <f t="shared" si="36"/>
        <v xml:space="preserve"> </v>
      </c>
      <c r="Q320" s="17">
        <f t="shared" si="37"/>
        <v>0</v>
      </c>
      <c r="R320" s="65"/>
      <c r="S320" s="66">
        <f t="shared" si="38"/>
        <v>0</v>
      </c>
      <c r="T320" s="31">
        <f>SUMIF($G$8:$G$398,G320:G582,$K$8:$K$398)</f>
        <v>0</v>
      </c>
      <c r="U320" s="32" t="str">
        <f t="shared" si="39"/>
        <v xml:space="preserve"> </v>
      </c>
    </row>
    <row r="321" spans="2:21" x14ac:dyDescent="0.25">
      <c r="B321" s="11"/>
      <c r="C321" s="12"/>
      <c r="D321" s="13"/>
      <c r="E321" s="13"/>
      <c r="F321" s="13"/>
      <c r="G321" s="12"/>
      <c r="H321" s="14"/>
      <c r="I321" s="14"/>
      <c r="J321" s="12"/>
      <c r="K321" s="15"/>
      <c r="L321" s="15"/>
      <c r="M321" s="15"/>
      <c r="N321" s="15"/>
      <c r="O321" s="15"/>
      <c r="P321" s="16" t="str">
        <f t="shared" si="36"/>
        <v xml:space="preserve"> </v>
      </c>
      <c r="Q321" s="17">
        <f t="shared" si="37"/>
        <v>0</v>
      </c>
      <c r="R321" s="65"/>
      <c r="S321" s="66">
        <f t="shared" si="38"/>
        <v>0</v>
      </c>
      <c r="T321" s="31">
        <f>SUMIF($G$8:$G$398,G321:G642,$K$8:$K$398)</f>
        <v>0</v>
      </c>
      <c r="U321" s="32" t="str">
        <f t="shared" si="39"/>
        <v xml:space="preserve"> </v>
      </c>
    </row>
    <row r="322" spans="2:21" x14ac:dyDescent="0.25">
      <c r="B322" s="11"/>
      <c r="C322" s="12"/>
      <c r="D322" s="13"/>
      <c r="E322" s="13"/>
      <c r="F322" s="13"/>
      <c r="G322" s="12"/>
      <c r="H322" s="14"/>
      <c r="I322" s="14"/>
      <c r="J322" s="12"/>
      <c r="K322" s="15"/>
      <c r="L322" s="15"/>
      <c r="M322" s="15"/>
      <c r="N322" s="15"/>
      <c r="O322" s="15"/>
      <c r="P322" s="16" t="str">
        <f t="shared" si="36"/>
        <v xml:space="preserve"> </v>
      </c>
      <c r="Q322" s="17">
        <f t="shared" si="37"/>
        <v>0</v>
      </c>
      <c r="R322" s="65"/>
      <c r="S322" s="66">
        <f t="shared" si="38"/>
        <v>0</v>
      </c>
      <c r="T322" s="31">
        <f>SUMIF($G$8:$G$398,G322:G643,$K$8:$K$398)</f>
        <v>0</v>
      </c>
      <c r="U322" s="32" t="str">
        <f t="shared" si="39"/>
        <v xml:space="preserve"> </v>
      </c>
    </row>
    <row r="323" spans="2:21" x14ac:dyDescent="0.25">
      <c r="B323" s="11"/>
      <c r="C323" s="12"/>
      <c r="D323" s="13"/>
      <c r="E323" s="13"/>
      <c r="F323" s="13"/>
      <c r="G323" s="12"/>
      <c r="H323" s="14"/>
      <c r="I323" s="14"/>
      <c r="J323" s="12"/>
      <c r="K323" s="15"/>
      <c r="L323" s="15"/>
      <c r="M323" s="15"/>
      <c r="N323" s="15"/>
      <c r="O323" s="15"/>
      <c r="P323" s="16" t="str">
        <f t="shared" si="36"/>
        <v xml:space="preserve"> </v>
      </c>
      <c r="Q323" s="17">
        <f t="shared" si="37"/>
        <v>0</v>
      </c>
      <c r="R323" s="65"/>
      <c r="S323" s="66">
        <f t="shared" si="38"/>
        <v>0</v>
      </c>
      <c r="T323" s="31">
        <f>SUMIF($G$8:$G$398,G323:G644,$K$8:$K$398)</f>
        <v>0</v>
      </c>
      <c r="U323" s="32" t="str">
        <f t="shared" si="39"/>
        <v xml:space="preserve"> </v>
      </c>
    </row>
    <row r="324" spans="2:21" x14ac:dyDescent="0.25">
      <c r="B324" s="11"/>
      <c r="C324" s="12"/>
      <c r="D324" s="13"/>
      <c r="E324" s="13"/>
      <c r="F324" s="13"/>
      <c r="G324" s="12"/>
      <c r="H324" s="14"/>
      <c r="I324" s="14"/>
      <c r="J324" s="12"/>
      <c r="K324" s="15"/>
      <c r="L324" s="15"/>
      <c r="M324" s="15"/>
      <c r="N324" s="15"/>
      <c r="O324" s="15"/>
      <c r="P324" s="16" t="str">
        <f t="shared" si="36"/>
        <v xml:space="preserve"> </v>
      </c>
      <c r="Q324" s="17">
        <f t="shared" si="37"/>
        <v>0</v>
      </c>
      <c r="R324" s="65"/>
      <c r="S324" s="66">
        <f t="shared" si="38"/>
        <v>0</v>
      </c>
      <c r="T324" s="31">
        <f>SUMIF($G$8:$G$398,G324:G645,$K$8:$K$398)</f>
        <v>0</v>
      </c>
      <c r="U324" s="32" t="str">
        <f t="shared" si="39"/>
        <v xml:space="preserve"> </v>
      </c>
    </row>
    <row r="325" spans="2:21" x14ac:dyDescent="0.25">
      <c r="B325" s="11"/>
      <c r="C325" s="12"/>
      <c r="D325" s="13"/>
      <c r="E325" s="13"/>
      <c r="F325" s="13"/>
      <c r="G325" s="12"/>
      <c r="H325" s="14"/>
      <c r="I325" s="14"/>
      <c r="J325" s="12"/>
      <c r="K325" s="15"/>
      <c r="L325" s="15"/>
      <c r="M325" s="15"/>
      <c r="N325" s="15"/>
      <c r="O325" s="15"/>
      <c r="P325" s="16" t="str">
        <f t="shared" si="36"/>
        <v xml:space="preserve"> </v>
      </c>
      <c r="Q325" s="17">
        <f t="shared" si="37"/>
        <v>0</v>
      </c>
      <c r="R325" s="65"/>
      <c r="S325" s="66">
        <f t="shared" si="38"/>
        <v>0</v>
      </c>
      <c r="T325" s="31">
        <f>SUMIF($G$8:$G$398,G325:G587,$K$8:$K$398)</f>
        <v>0</v>
      </c>
      <c r="U325" s="32" t="str">
        <f t="shared" si="39"/>
        <v xml:space="preserve"> </v>
      </c>
    </row>
    <row r="326" spans="2:21" x14ac:dyDescent="0.25">
      <c r="B326" s="11"/>
      <c r="C326" s="12"/>
      <c r="D326" s="13"/>
      <c r="E326" s="13"/>
      <c r="F326" s="13"/>
      <c r="G326" s="12"/>
      <c r="H326" s="14"/>
      <c r="I326" s="14"/>
      <c r="J326" s="12"/>
      <c r="K326" s="15"/>
      <c r="L326" s="15"/>
      <c r="M326" s="15"/>
      <c r="N326" s="15"/>
      <c r="O326" s="15"/>
      <c r="P326" s="16" t="str">
        <f t="shared" si="36"/>
        <v xml:space="preserve"> </v>
      </c>
      <c r="Q326" s="17">
        <f t="shared" si="37"/>
        <v>0</v>
      </c>
      <c r="R326" s="65"/>
      <c r="S326" s="66">
        <f t="shared" si="38"/>
        <v>0</v>
      </c>
      <c r="T326" s="31">
        <f>SUMIF($G$8:$G$398,G326:G647,$K$8:$K$398)</f>
        <v>0</v>
      </c>
      <c r="U326" s="32" t="str">
        <f t="shared" si="39"/>
        <v xml:space="preserve"> </v>
      </c>
    </row>
    <row r="327" spans="2:21" x14ac:dyDescent="0.25">
      <c r="B327" s="11"/>
      <c r="C327" s="12"/>
      <c r="D327" s="13"/>
      <c r="E327" s="13"/>
      <c r="F327" s="13"/>
      <c r="G327" s="12"/>
      <c r="H327" s="14"/>
      <c r="I327" s="14"/>
      <c r="J327" s="12"/>
      <c r="K327" s="15"/>
      <c r="L327" s="15"/>
      <c r="M327" s="15"/>
      <c r="N327" s="15"/>
      <c r="O327" s="15"/>
      <c r="P327" s="16" t="str">
        <f t="shared" si="36"/>
        <v xml:space="preserve"> </v>
      </c>
      <c r="Q327" s="17">
        <f t="shared" si="37"/>
        <v>0</v>
      </c>
      <c r="R327" s="65"/>
      <c r="S327" s="66">
        <f t="shared" si="38"/>
        <v>0</v>
      </c>
      <c r="T327" s="31">
        <f>SUMIF($G$8:$G$398,G327:G648,$K$8:$K$398)</f>
        <v>0</v>
      </c>
      <c r="U327" s="32" t="str">
        <f t="shared" si="39"/>
        <v xml:space="preserve"> </v>
      </c>
    </row>
    <row r="328" spans="2:21" x14ac:dyDescent="0.25">
      <c r="B328" s="11"/>
      <c r="C328" s="12"/>
      <c r="D328" s="13"/>
      <c r="E328" s="13"/>
      <c r="F328" s="13"/>
      <c r="G328" s="12"/>
      <c r="H328" s="14"/>
      <c r="I328" s="14"/>
      <c r="J328" s="12"/>
      <c r="K328" s="15"/>
      <c r="L328" s="15"/>
      <c r="M328" s="15"/>
      <c r="N328" s="15"/>
      <c r="O328" s="15"/>
      <c r="P328" s="16" t="str">
        <f t="shared" si="32"/>
        <v xml:space="preserve"> </v>
      </c>
      <c r="Q328" s="17">
        <f t="shared" si="33"/>
        <v>0</v>
      </c>
      <c r="R328" s="65"/>
      <c r="S328" s="66">
        <f t="shared" si="35"/>
        <v>0</v>
      </c>
      <c r="T328" s="31">
        <f>SUMIF($G$8:$G$398,G328:G649,$K$8:$K$398)</f>
        <v>0</v>
      </c>
      <c r="U328" s="32" t="str">
        <f t="shared" si="34"/>
        <v xml:space="preserve"> </v>
      </c>
    </row>
    <row r="329" spans="2:21" x14ac:dyDescent="0.25">
      <c r="B329" s="11"/>
      <c r="C329" s="12"/>
      <c r="D329" s="13"/>
      <c r="E329" s="13"/>
      <c r="F329" s="13"/>
      <c r="G329" s="12"/>
      <c r="H329" s="14"/>
      <c r="I329" s="14"/>
      <c r="J329" s="12"/>
      <c r="K329" s="15"/>
      <c r="L329" s="15"/>
      <c r="M329" s="15"/>
      <c r="N329" s="15"/>
      <c r="O329" s="15"/>
      <c r="P329" s="16" t="str">
        <f t="shared" si="32"/>
        <v xml:space="preserve"> </v>
      </c>
      <c r="Q329" s="17">
        <f t="shared" si="33"/>
        <v>0</v>
      </c>
      <c r="R329" s="65"/>
      <c r="S329" s="66">
        <f t="shared" si="35"/>
        <v>0</v>
      </c>
      <c r="T329" s="31">
        <f>SUMIF($G$8:$G$398,G329:G650,$K$8:$K$398)</f>
        <v>0</v>
      </c>
      <c r="U329" s="32" t="str">
        <f t="shared" si="34"/>
        <v xml:space="preserve"> </v>
      </c>
    </row>
    <row r="330" spans="2:21" x14ac:dyDescent="0.25">
      <c r="B330" s="11"/>
      <c r="C330" s="12"/>
      <c r="D330" s="13"/>
      <c r="E330" s="13"/>
      <c r="F330" s="13"/>
      <c r="G330" s="12"/>
      <c r="H330" s="14"/>
      <c r="I330" s="14"/>
      <c r="J330" s="12"/>
      <c r="K330" s="15"/>
      <c r="L330" s="15"/>
      <c r="M330" s="15"/>
      <c r="N330" s="15"/>
      <c r="O330" s="15"/>
      <c r="P330" s="16" t="str">
        <f t="shared" si="32"/>
        <v xml:space="preserve"> </v>
      </c>
      <c r="Q330" s="17">
        <f t="shared" si="33"/>
        <v>0</v>
      </c>
      <c r="R330" s="65"/>
      <c r="S330" s="66">
        <f t="shared" si="35"/>
        <v>0</v>
      </c>
      <c r="T330" s="31">
        <f>SUMIF($G$8:$G$398,G330:G651,$K$8:$K$398)</f>
        <v>0</v>
      </c>
      <c r="U330" s="32" t="str">
        <f t="shared" si="34"/>
        <v xml:space="preserve"> </v>
      </c>
    </row>
    <row r="331" spans="2:21" x14ac:dyDescent="0.25">
      <c r="B331" s="11"/>
      <c r="C331" s="12"/>
      <c r="D331" s="13"/>
      <c r="E331" s="13"/>
      <c r="F331" s="13"/>
      <c r="G331" s="12"/>
      <c r="H331" s="14"/>
      <c r="I331" s="14"/>
      <c r="J331" s="12"/>
      <c r="K331" s="15"/>
      <c r="L331" s="15"/>
      <c r="M331" s="15"/>
      <c r="N331" s="15"/>
      <c r="O331" s="15"/>
      <c r="P331" s="16" t="str">
        <f t="shared" si="32"/>
        <v xml:space="preserve"> </v>
      </c>
      <c r="Q331" s="17">
        <f t="shared" si="33"/>
        <v>0</v>
      </c>
      <c r="R331" s="65"/>
      <c r="S331" s="66">
        <f t="shared" si="35"/>
        <v>0</v>
      </c>
      <c r="T331" s="31">
        <f>SUMIF($G$8:$G$398,G331:G593,$K$8:$K$398)</f>
        <v>0</v>
      </c>
      <c r="U331" s="32" t="str">
        <f t="shared" si="34"/>
        <v xml:space="preserve"> </v>
      </c>
    </row>
    <row r="332" spans="2:21" x14ac:dyDescent="0.25">
      <c r="B332" s="11"/>
      <c r="C332" s="12"/>
      <c r="D332" s="13"/>
      <c r="E332" s="13"/>
      <c r="F332" s="13"/>
      <c r="G332" s="12"/>
      <c r="H332" s="14"/>
      <c r="I332" s="14"/>
      <c r="J332" s="12"/>
      <c r="K332" s="15"/>
      <c r="L332" s="15"/>
      <c r="M332" s="15"/>
      <c r="N332" s="15"/>
      <c r="O332" s="15"/>
      <c r="P332" s="16" t="str">
        <f t="shared" si="32"/>
        <v xml:space="preserve"> </v>
      </c>
      <c r="Q332" s="17">
        <f t="shared" si="33"/>
        <v>0</v>
      </c>
      <c r="R332" s="65"/>
      <c r="S332" s="66">
        <f t="shared" si="35"/>
        <v>0</v>
      </c>
      <c r="T332" s="31">
        <f>SUMIF($G$8:$G$398,G332:G653,$K$8:$K$398)</f>
        <v>0</v>
      </c>
      <c r="U332" s="32" t="str">
        <f t="shared" si="34"/>
        <v xml:space="preserve"> </v>
      </c>
    </row>
    <row r="333" spans="2:21" x14ac:dyDescent="0.25">
      <c r="B333" s="11"/>
      <c r="C333" s="12"/>
      <c r="D333" s="13"/>
      <c r="E333" s="13"/>
      <c r="F333" s="13"/>
      <c r="G333" s="12"/>
      <c r="H333" s="14"/>
      <c r="I333" s="14"/>
      <c r="J333" s="12"/>
      <c r="K333" s="15"/>
      <c r="L333" s="15"/>
      <c r="M333" s="15"/>
      <c r="N333" s="15"/>
      <c r="O333" s="15"/>
      <c r="P333" s="16" t="str">
        <f t="shared" si="32"/>
        <v xml:space="preserve"> </v>
      </c>
      <c r="Q333" s="17">
        <f t="shared" si="33"/>
        <v>0</v>
      </c>
      <c r="R333" s="65"/>
      <c r="S333" s="66">
        <f t="shared" si="35"/>
        <v>0</v>
      </c>
      <c r="T333" s="31">
        <f>SUMIF($G$8:$G$398,G333:G654,$K$8:$K$398)</f>
        <v>0</v>
      </c>
      <c r="U333" s="32" t="str">
        <f t="shared" si="34"/>
        <v xml:space="preserve"> </v>
      </c>
    </row>
    <row r="334" spans="2:21" x14ac:dyDescent="0.25">
      <c r="B334" s="11"/>
      <c r="C334" s="12"/>
      <c r="D334" s="13"/>
      <c r="E334" s="13"/>
      <c r="F334" s="13"/>
      <c r="G334" s="12"/>
      <c r="H334" s="14"/>
      <c r="I334" s="14"/>
      <c r="J334" s="12"/>
      <c r="K334" s="15"/>
      <c r="L334" s="15"/>
      <c r="M334" s="15"/>
      <c r="N334" s="15"/>
      <c r="O334" s="15"/>
      <c r="P334" s="16" t="str">
        <f t="shared" si="32"/>
        <v xml:space="preserve"> </v>
      </c>
      <c r="Q334" s="17">
        <f t="shared" si="33"/>
        <v>0</v>
      </c>
      <c r="R334" s="65"/>
      <c r="S334" s="66">
        <f t="shared" si="35"/>
        <v>0</v>
      </c>
      <c r="T334" s="31">
        <f>SUMIF($G$8:$G$398,G334:G655,$K$8:$K$398)</f>
        <v>0</v>
      </c>
      <c r="U334" s="32" t="str">
        <f t="shared" si="34"/>
        <v xml:space="preserve"> </v>
      </c>
    </row>
    <row r="335" spans="2:21" x14ac:dyDescent="0.25">
      <c r="B335" s="11"/>
      <c r="C335" s="12"/>
      <c r="D335" s="13"/>
      <c r="E335" s="13"/>
      <c r="F335" s="13"/>
      <c r="G335" s="12"/>
      <c r="H335" s="14"/>
      <c r="I335" s="14"/>
      <c r="J335" s="12"/>
      <c r="K335" s="15"/>
      <c r="L335" s="15"/>
      <c r="M335" s="15"/>
      <c r="N335" s="15"/>
      <c r="O335" s="15"/>
      <c r="P335" s="16" t="str">
        <f t="shared" si="32"/>
        <v xml:space="preserve"> </v>
      </c>
      <c r="Q335" s="17">
        <f t="shared" si="33"/>
        <v>0</v>
      </c>
      <c r="R335" s="65"/>
      <c r="S335" s="66">
        <f t="shared" si="35"/>
        <v>0</v>
      </c>
      <c r="T335" s="31">
        <f>SUMIF($G$8:$G$398,G335:G656,$K$8:$K$398)</f>
        <v>0</v>
      </c>
      <c r="U335" s="32" t="str">
        <f t="shared" si="34"/>
        <v xml:space="preserve"> </v>
      </c>
    </row>
    <row r="336" spans="2:21" x14ac:dyDescent="0.25">
      <c r="B336" s="11"/>
      <c r="C336" s="12"/>
      <c r="D336" s="13"/>
      <c r="E336" s="13"/>
      <c r="F336" s="13"/>
      <c r="G336" s="12"/>
      <c r="H336" s="14"/>
      <c r="I336" s="14"/>
      <c r="J336" s="12"/>
      <c r="K336" s="15"/>
      <c r="L336" s="15"/>
      <c r="M336" s="15"/>
      <c r="N336" s="15"/>
      <c r="O336" s="15"/>
      <c r="P336" s="16" t="str">
        <f t="shared" ref="P336:P396" si="40">+IF(K336&lt;=0," ",IF(K336&lt;=10,"A",IF(K336&gt;=11,"B")))</f>
        <v xml:space="preserve"> </v>
      </c>
      <c r="Q336" s="17">
        <f t="shared" ref="Q336:Q396" si="41">+IF(P336=" ",K336*0,IF(P336="A",K336*2500,IF(P336="B",K336*3000)))</f>
        <v>0</v>
      </c>
      <c r="R336" s="65"/>
      <c r="S336" s="66">
        <f t="shared" si="35"/>
        <v>0</v>
      </c>
      <c r="T336" s="31">
        <f>SUMIF($G$8:$G$398,G336:G598,$K$8:$K$398)</f>
        <v>0</v>
      </c>
      <c r="U336" s="32" t="str">
        <f t="shared" ref="U336:U396" si="42">+IF(T336=0," ",IF(T336&lt;=50,"OK",IF(T336&gt;=51,"LEBIH")))</f>
        <v xml:space="preserve"> </v>
      </c>
    </row>
    <row r="337" spans="2:21" x14ac:dyDescent="0.25">
      <c r="B337" s="11"/>
      <c r="C337" s="12"/>
      <c r="D337" s="13"/>
      <c r="E337" s="13"/>
      <c r="F337" s="13"/>
      <c r="G337" s="12"/>
      <c r="H337" s="14"/>
      <c r="I337" s="14"/>
      <c r="J337" s="12"/>
      <c r="K337" s="15"/>
      <c r="L337" s="15"/>
      <c r="M337" s="15"/>
      <c r="N337" s="15"/>
      <c r="O337" s="15"/>
      <c r="P337" s="16" t="str">
        <f t="shared" ref="P337:P365" si="43">+IF(K337&lt;=0," ",IF(K337&lt;=10,"A",IF(K337&gt;=11,"B")))</f>
        <v xml:space="preserve"> </v>
      </c>
      <c r="Q337" s="17">
        <f t="shared" ref="Q337:Q365" si="44">+IF(P337=" ",K337*0,IF(P337="A",K337*2500,IF(P337="B",K337*3000)))</f>
        <v>0</v>
      </c>
      <c r="R337" s="65"/>
      <c r="S337" s="66">
        <f t="shared" si="35"/>
        <v>0</v>
      </c>
      <c r="T337" s="31">
        <f>SUMIF($G$8:$G$398,G337:G639,$K$8:$K$398)</f>
        <v>0</v>
      </c>
      <c r="U337" s="32" t="str">
        <f t="shared" ref="U337:U365" si="45">+IF(T337=0," ",IF(T337&lt;=50,"OK",IF(T337&gt;=51,"LEBIH")))</f>
        <v xml:space="preserve"> </v>
      </c>
    </row>
    <row r="338" spans="2:21" x14ac:dyDescent="0.25">
      <c r="B338" s="11"/>
      <c r="C338" s="12"/>
      <c r="D338" s="13"/>
      <c r="E338" s="13"/>
      <c r="F338" s="13"/>
      <c r="G338" s="12"/>
      <c r="H338" s="14"/>
      <c r="I338" s="14"/>
      <c r="J338" s="12"/>
      <c r="K338" s="15"/>
      <c r="L338" s="15"/>
      <c r="M338" s="15"/>
      <c r="N338" s="15"/>
      <c r="O338" s="15"/>
      <c r="P338" s="16" t="str">
        <f t="shared" si="43"/>
        <v xml:space="preserve"> </v>
      </c>
      <c r="Q338" s="17">
        <f t="shared" si="44"/>
        <v>0</v>
      </c>
      <c r="R338" s="65"/>
      <c r="S338" s="66">
        <f t="shared" si="35"/>
        <v>0</v>
      </c>
      <c r="T338" s="31">
        <f>SUMIF($G$8:$G$398,G338:G640,$K$8:$K$398)</f>
        <v>0</v>
      </c>
      <c r="U338" s="32" t="str">
        <f t="shared" si="45"/>
        <v xml:space="preserve"> </v>
      </c>
    </row>
    <row r="339" spans="2:21" x14ac:dyDescent="0.25">
      <c r="B339" s="11"/>
      <c r="C339" s="12"/>
      <c r="D339" s="13"/>
      <c r="E339" s="13"/>
      <c r="F339" s="13"/>
      <c r="G339" s="12"/>
      <c r="H339" s="14"/>
      <c r="I339" s="14"/>
      <c r="J339" s="12"/>
      <c r="K339" s="15"/>
      <c r="L339" s="15"/>
      <c r="M339" s="15"/>
      <c r="N339" s="15"/>
      <c r="O339" s="15"/>
      <c r="P339" s="16" t="str">
        <f t="shared" si="43"/>
        <v xml:space="preserve"> </v>
      </c>
      <c r="Q339" s="17">
        <f t="shared" si="44"/>
        <v>0</v>
      </c>
      <c r="R339" s="65"/>
      <c r="S339" s="66">
        <f t="shared" si="35"/>
        <v>0</v>
      </c>
      <c r="T339" s="31">
        <f>SUMIF($G$8:$G$398,G339:G582,$K$8:$K$398)</f>
        <v>0</v>
      </c>
      <c r="U339" s="32" t="str">
        <f t="shared" si="45"/>
        <v xml:space="preserve"> </v>
      </c>
    </row>
    <row r="340" spans="2:21" x14ac:dyDescent="0.25">
      <c r="B340" s="11"/>
      <c r="C340" s="12"/>
      <c r="D340" s="13"/>
      <c r="E340" s="13"/>
      <c r="F340" s="13"/>
      <c r="G340" s="12"/>
      <c r="H340" s="14"/>
      <c r="I340" s="14"/>
      <c r="J340" s="12"/>
      <c r="K340" s="15"/>
      <c r="L340" s="15"/>
      <c r="M340" s="15"/>
      <c r="N340" s="15"/>
      <c r="O340" s="15"/>
      <c r="P340" s="16" t="str">
        <f t="shared" si="43"/>
        <v xml:space="preserve"> </v>
      </c>
      <c r="Q340" s="17">
        <f t="shared" si="44"/>
        <v>0</v>
      </c>
      <c r="R340" s="65"/>
      <c r="S340" s="66">
        <f t="shared" si="35"/>
        <v>0</v>
      </c>
      <c r="T340" s="31">
        <f>SUMIF($G$8:$G$398,G340:G642,$K$8:$K$398)</f>
        <v>0</v>
      </c>
      <c r="U340" s="32" t="str">
        <f t="shared" si="45"/>
        <v xml:space="preserve"> </v>
      </c>
    </row>
    <row r="341" spans="2:21" x14ac:dyDescent="0.25">
      <c r="B341" s="11"/>
      <c r="C341" s="12"/>
      <c r="D341" s="13"/>
      <c r="E341" s="13"/>
      <c r="F341" s="13"/>
      <c r="G341" s="12"/>
      <c r="H341" s="14"/>
      <c r="I341" s="14"/>
      <c r="J341" s="12"/>
      <c r="K341" s="15"/>
      <c r="L341" s="15"/>
      <c r="M341" s="15"/>
      <c r="N341" s="15"/>
      <c r="O341" s="15"/>
      <c r="P341" s="16" t="str">
        <f t="shared" si="43"/>
        <v xml:space="preserve"> </v>
      </c>
      <c r="Q341" s="17">
        <f t="shared" si="44"/>
        <v>0</v>
      </c>
      <c r="R341" s="65"/>
      <c r="S341" s="66">
        <f t="shared" si="35"/>
        <v>0</v>
      </c>
      <c r="T341" s="31">
        <f>SUMIF($G$8:$G$398,G341:G643,$K$8:$K$398)</f>
        <v>0</v>
      </c>
      <c r="U341" s="32" t="str">
        <f t="shared" si="45"/>
        <v xml:space="preserve"> </v>
      </c>
    </row>
    <row r="342" spans="2:21" x14ac:dyDescent="0.25">
      <c r="B342" s="11"/>
      <c r="C342" s="12"/>
      <c r="D342" s="13"/>
      <c r="E342" s="13"/>
      <c r="F342" s="13"/>
      <c r="G342" s="12"/>
      <c r="H342" s="14"/>
      <c r="I342" s="14"/>
      <c r="J342" s="12"/>
      <c r="K342" s="15"/>
      <c r="L342" s="15"/>
      <c r="M342" s="15"/>
      <c r="N342" s="15"/>
      <c r="O342" s="15"/>
      <c r="P342" s="16" t="str">
        <f t="shared" si="43"/>
        <v xml:space="preserve"> </v>
      </c>
      <c r="Q342" s="17">
        <f t="shared" si="44"/>
        <v>0</v>
      </c>
      <c r="R342" s="65"/>
      <c r="S342" s="66">
        <f t="shared" si="35"/>
        <v>0</v>
      </c>
      <c r="T342" s="31">
        <f>SUMIF($G$8:$G$398,G342:G644,$K$8:$K$398)</f>
        <v>0</v>
      </c>
      <c r="U342" s="32" t="str">
        <f t="shared" si="45"/>
        <v xml:space="preserve"> </v>
      </c>
    </row>
    <row r="343" spans="2:21" x14ac:dyDescent="0.25">
      <c r="B343" s="11"/>
      <c r="C343" s="12"/>
      <c r="D343" s="13"/>
      <c r="E343" s="13"/>
      <c r="F343" s="13"/>
      <c r="G343" s="12"/>
      <c r="H343" s="14"/>
      <c r="I343" s="14"/>
      <c r="J343" s="12"/>
      <c r="K343" s="15"/>
      <c r="L343" s="15"/>
      <c r="M343" s="15"/>
      <c r="N343" s="15"/>
      <c r="O343" s="15"/>
      <c r="P343" s="16" t="str">
        <f t="shared" si="43"/>
        <v xml:space="preserve"> </v>
      </c>
      <c r="Q343" s="17">
        <f t="shared" si="44"/>
        <v>0</v>
      </c>
      <c r="R343" s="65"/>
      <c r="S343" s="66">
        <f t="shared" si="35"/>
        <v>0</v>
      </c>
      <c r="T343" s="31">
        <f>SUMIF($G$8:$G$398,G343:G645,$K$8:$K$398)</f>
        <v>0</v>
      </c>
      <c r="U343" s="32" t="str">
        <f t="shared" si="45"/>
        <v xml:space="preserve"> </v>
      </c>
    </row>
    <row r="344" spans="2:21" x14ac:dyDescent="0.25">
      <c r="B344" s="11"/>
      <c r="C344" s="12"/>
      <c r="D344" s="13"/>
      <c r="E344" s="13"/>
      <c r="F344" s="13"/>
      <c r="G344" s="12"/>
      <c r="H344" s="14"/>
      <c r="I344" s="14"/>
      <c r="J344" s="12"/>
      <c r="K344" s="15"/>
      <c r="L344" s="15"/>
      <c r="M344" s="15"/>
      <c r="N344" s="15"/>
      <c r="O344" s="15"/>
      <c r="P344" s="16" t="str">
        <f t="shared" si="43"/>
        <v xml:space="preserve"> </v>
      </c>
      <c r="Q344" s="17">
        <f t="shared" si="44"/>
        <v>0</v>
      </c>
      <c r="R344" s="65"/>
      <c r="S344" s="66">
        <f t="shared" si="35"/>
        <v>0</v>
      </c>
      <c r="T344" s="31">
        <f>SUMIF($G$8:$G$398,G344:G587,$K$8:$K$398)</f>
        <v>0</v>
      </c>
      <c r="U344" s="32" t="str">
        <f t="shared" si="45"/>
        <v xml:space="preserve"> </v>
      </c>
    </row>
    <row r="345" spans="2:21" x14ac:dyDescent="0.25">
      <c r="B345" s="11"/>
      <c r="C345" s="12"/>
      <c r="D345" s="13"/>
      <c r="E345" s="13"/>
      <c r="F345" s="13"/>
      <c r="G345" s="12"/>
      <c r="H345" s="14"/>
      <c r="I345" s="14"/>
      <c r="J345" s="12"/>
      <c r="K345" s="15"/>
      <c r="L345" s="15"/>
      <c r="M345" s="15"/>
      <c r="N345" s="15"/>
      <c r="O345" s="15"/>
      <c r="P345" s="16" t="str">
        <f t="shared" si="43"/>
        <v xml:space="preserve"> </v>
      </c>
      <c r="Q345" s="17">
        <f t="shared" si="44"/>
        <v>0</v>
      </c>
      <c r="R345" s="65"/>
      <c r="S345" s="66">
        <f t="shared" si="35"/>
        <v>0</v>
      </c>
      <c r="T345" s="31">
        <f>SUMIF($G$8:$G$398,G345:G647,$K$8:$K$398)</f>
        <v>0</v>
      </c>
      <c r="U345" s="32" t="str">
        <f t="shared" si="45"/>
        <v xml:space="preserve"> </v>
      </c>
    </row>
    <row r="346" spans="2:21" x14ac:dyDescent="0.25">
      <c r="B346" s="11"/>
      <c r="C346" s="12"/>
      <c r="D346" s="13"/>
      <c r="E346" s="13"/>
      <c r="F346" s="13"/>
      <c r="G346" s="12"/>
      <c r="H346" s="14"/>
      <c r="I346" s="14"/>
      <c r="J346" s="12"/>
      <c r="K346" s="15"/>
      <c r="L346" s="15"/>
      <c r="M346" s="15"/>
      <c r="N346" s="15"/>
      <c r="O346" s="15"/>
      <c r="P346" s="16" t="str">
        <f t="shared" si="43"/>
        <v xml:space="preserve"> </v>
      </c>
      <c r="Q346" s="17">
        <f t="shared" si="44"/>
        <v>0</v>
      </c>
      <c r="R346" s="65"/>
      <c r="S346" s="66">
        <f t="shared" si="35"/>
        <v>0</v>
      </c>
      <c r="T346" s="31">
        <f>SUMIF($G$8:$G$398,G346:G638,$K$8:$K$398)</f>
        <v>0</v>
      </c>
      <c r="U346" s="32" t="str">
        <f t="shared" si="45"/>
        <v xml:space="preserve"> </v>
      </c>
    </row>
    <row r="347" spans="2:21" x14ac:dyDescent="0.25">
      <c r="B347" s="11"/>
      <c r="C347" s="12"/>
      <c r="D347" s="13"/>
      <c r="E347" s="13"/>
      <c r="F347" s="13"/>
      <c r="G347" s="12"/>
      <c r="H347" s="14"/>
      <c r="I347" s="14"/>
      <c r="J347" s="12"/>
      <c r="K347" s="15"/>
      <c r="L347" s="15"/>
      <c r="M347" s="15"/>
      <c r="N347" s="15"/>
      <c r="O347" s="15"/>
      <c r="P347" s="16" t="str">
        <f t="shared" si="43"/>
        <v xml:space="preserve"> </v>
      </c>
      <c r="Q347" s="17">
        <f t="shared" si="44"/>
        <v>0</v>
      </c>
      <c r="R347" s="65"/>
      <c r="S347" s="66">
        <f t="shared" si="35"/>
        <v>0</v>
      </c>
      <c r="T347" s="31">
        <f>SUMIF($G$8:$G$398,G347:G639,$K$8:$K$398)</f>
        <v>0</v>
      </c>
      <c r="U347" s="32" t="str">
        <f t="shared" si="45"/>
        <v xml:space="preserve"> </v>
      </c>
    </row>
    <row r="348" spans="2:21" x14ac:dyDescent="0.25">
      <c r="B348" s="11"/>
      <c r="C348" s="12"/>
      <c r="D348" s="13"/>
      <c r="E348" s="13"/>
      <c r="F348" s="13"/>
      <c r="G348" s="12"/>
      <c r="H348" s="14"/>
      <c r="I348" s="14"/>
      <c r="J348" s="12"/>
      <c r="K348" s="15"/>
      <c r="L348" s="15"/>
      <c r="M348" s="15"/>
      <c r="N348" s="15"/>
      <c r="O348" s="15"/>
      <c r="P348" s="16" t="str">
        <f t="shared" si="43"/>
        <v xml:space="preserve"> </v>
      </c>
      <c r="Q348" s="17">
        <f t="shared" si="44"/>
        <v>0</v>
      </c>
      <c r="R348" s="65"/>
      <c r="S348" s="66">
        <f t="shared" si="35"/>
        <v>0</v>
      </c>
      <c r="T348" s="31">
        <f>SUMIF($G$8:$G$398,G348:G581,$K$8:$K$398)</f>
        <v>0</v>
      </c>
      <c r="U348" s="32" t="str">
        <f t="shared" si="45"/>
        <v xml:space="preserve"> </v>
      </c>
    </row>
    <row r="349" spans="2:21" x14ac:dyDescent="0.25">
      <c r="B349" s="11"/>
      <c r="C349" s="12"/>
      <c r="D349" s="13"/>
      <c r="E349" s="13"/>
      <c r="F349" s="13"/>
      <c r="G349" s="12"/>
      <c r="H349" s="14"/>
      <c r="I349" s="14"/>
      <c r="J349" s="12"/>
      <c r="K349" s="15"/>
      <c r="L349" s="15"/>
      <c r="M349" s="15"/>
      <c r="N349" s="15"/>
      <c r="O349" s="15"/>
      <c r="P349" s="16" t="str">
        <f t="shared" si="43"/>
        <v xml:space="preserve"> </v>
      </c>
      <c r="Q349" s="17">
        <f t="shared" si="44"/>
        <v>0</v>
      </c>
      <c r="R349" s="65"/>
      <c r="S349" s="66">
        <f t="shared" si="35"/>
        <v>0</v>
      </c>
      <c r="T349" s="31">
        <f>SUMIF($G$8:$G$398,G349:G641,$K$8:$K$398)</f>
        <v>0</v>
      </c>
      <c r="U349" s="32" t="str">
        <f t="shared" si="45"/>
        <v xml:space="preserve"> </v>
      </c>
    </row>
    <row r="350" spans="2:21" x14ac:dyDescent="0.25">
      <c r="B350" s="11"/>
      <c r="C350" s="12"/>
      <c r="D350" s="13"/>
      <c r="E350" s="13"/>
      <c r="F350" s="13"/>
      <c r="G350" s="12"/>
      <c r="H350" s="14"/>
      <c r="I350" s="14"/>
      <c r="J350" s="12"/>
      <c r="K350" s="15"/>
      <c r="L350" s="15"/>
      <c r="M350" s="15"/>
      <c r="N350" s="15"/>
      <c r="O350" s="15"/>
      <c r="P350" s="16" t="str">
        <f t="shared" si="43"/>
        <v xml:space="preserve"> </v>
      </c>
      <c r="Q350" s="17">
        <f t="shared" si="44"/>
        <v>0</v>
      </c>
      <c r="R350" s="65"/>
      <c r="S350" s="66">
        <f t="shared" si="35"/>
        <v>0</v>
      </c>
      <c r="T350" s="31">
        <f>SUMIF($G$8:$G$398,G350:G642,$K$8:$K$398)</f>
        <v>0</v>
      </c>
      <c r="U350" s="32" t="str">
        <f t="shared" si="45"/>
        <v xml:space="preserve"> </v>
      </c>
    </row>
    <row r="351" spans="2:21" x14ac:dyDescent="0.25">
      <c r="B351" s="11"/>
      <c r="C351" s="12"/>
      <c r="D351" s="13"/>
      <c r="E351" s="13"/>
      <c r="F351" s="13"/>
      <c r="G351" s="12"/>
      <c r="H351" s="14"/>
      <c r="I351" s="14"/>
      <c r="J351" s="12"/>
      <c r="K351" s="15"/>
      <c r="L351" s="15"/>
      <c r="M351" s="15"/>
      <c r="N351" s="15"/>
      <c r="O351" s="15"/>
      <c r="P351" s="16" t="str">
        <f t="shared" si="43"/>
        <v xml:space="preserve"> </v>
      </c>
      <c r="Q351" s="17">
        <f t="shared" si="44"/>
        <v>0</v>
      </c>
      <c r="R351" s="65"/>
      <c r="S351" s="66">
        <f t="shared" si="35"/>
        <v>0</v>
      </c>
      <c r="T351" s="31">
        <f>SUMIF($G$8:$G$398,G351:G643,$K$8:$K$398)</f>
        <v>0</v>
      </c>
      <c r="U351" s="32" t="str">
        <f t="shared" si="45"/>
        <v xml:space="preserve"> </v>
      </c>
    </row>
    <row r="352" spans="2:21" x14ac:dyDescent="0.25">
      <c r="B352" s="11"/>
      <c r="C352" s="12"/>
      <c r="D352" s="13"/>
      <c r="E352" s="13"/>
      <c r="F352" s="13"/>
      <c r="G352" s="12"/>
      <c r="H352" s="14"/>
      <c r="I352" s="14"/>
      <c r="J352" s="12"/>
      <c r="K352" s="15"/>
      <c r="L352" s="15"/>
      <c r="M352" s="15"/>
      <c r="N352" s="15"/>
      <c r="O352" s="15"/>
      <c r="P352" s="16" t="str">
        <f t="shared" si="43"/>
        <v xml:space="preserve"> </v>
      </c>
      <c r="Q352" s="17">
        <f t="shared" si="44"/>
        <v>0</v>
      </c>
      <c r="R352" s="65"/>
      <c r="S352" s="66">
        <f t="shared" si="35"/>
        <v>0</v>
      </c>
      <c r="T352" s="31">
        <f>SUMIF($G$8:$G$398,G352:G644,$K$8:$K$398)</f>
        <v>0</v>
      </c>
      <c r="U352" s="32" t="str">
        <f t="shared" si="45"/>
        <v xml:space="preserve"> </v>
      </c>
    </row>
    <row r="353" spans="2:21" x14ac:dyDescent="0.25">
      <c r="B353" s="11"/>
      <c r="C353" s="12"/>
      <c r="D353" s="13"/>
      <c r="E353" s="13"/>
      <c r="F353" s="13"/>
      <c r="G353" s="12"/>
      <c r="H353" s="14"/>
      <c r="I353" s="14"/>
      <c r="J353" s="12"/>
      <c r="K353" s="15"/>
      <c r="L353" s="15"/>
      <c r="M353" s="15"/>
      <c r="N353" s="15"/>
      <c r="O353" s="15"/>
      <c r="P353" s="16" t="str">
        <f t="shared" si="43"/>
        <v xml:space="preserve"> </v>
      </c>
      <c r="Q353" s="17">
        <f t="shared" si="44"/>
        <v>0</v>
      </c>
      <c r="R353" s="65"/>
      <c r="S353" s="66">
        <f t="shared" si="35"/>
        <v>0</v>
      </c>
      <c r="T353" s="31">
        <f>SUMIF($G$8:$G$398,G353:G586,$K$8:$K$398)</f>
        <v>0</v>
      </c>
      <c r="U353" s="32" t="str">
        <f t="shared" si="45"/>
        <v xml:space="preserve"> </v>
      </c>
    </row>
    <row r="354" spans="2:21" x14ac:dyDescent="0.25">
      <c r="B354" s="11"/>
      <c r="C354" s="12"/>
      <c r="D354" s="13"/>
      <c r="E354" s="13"/>
      <c r="F354" s="13"/>
      <c r="G354" s="12"/>
      <c r="H354" s="14"/>
      <c r="I354" s="14"/>
      <c r="J354" s="12"/>
      <c r="K354" s="15"/>
      <c r="L354" s="15"/>
      <c r="M354" s="15"/>
      <c r="N354" s="15"/>
      <c r="O354" s="15"/>
      <c r="P354" s="16" t="str">
        <f t="shared" si="43"/>
        <v xml:space="preserve"> </v>
      </c>
      <c r="Q354" s="17">
        <f t="shared" si="44"/>
        <v>0</v>
      </c>
      <c r="R354" s="65"/>
      <c r="S354" s="66">
        <f t="shared" si="35"/>
        <v>0</v>
      </c>
      <c r="T354" s="31">
        <f>SUMIF($G$8:$G$398,G354:G646,$K$8:$K$398)</f>
        <v>0</v>
      </c>
      <c r="U354" s="32" t="str">
        <f t="shared" si="45"/>
        <v xml:space="preserve"> </v>
      </c>
    </row>
    <row r="355" spans="2:21" x14ac:dyDescent="0.25">
      <c r="B355" s="11"/>
      <c r="C355" s="12"/>
      <c r="D355" s="13"/>
      <c r="E355" s="13"/>
      <c r="F355" s="13"/>
      <c r="G355" s="12"/>
      <c r="H355" s="14"/>
      <c r="I355" s="14"/>
      <c r="J355" s="12"/>
      <c r="K355" s="15"/>
      <c r="L355" s="15"/>
      <c r="M355" s="15"/>
      <c r="N355" s="15"/>
      <c r="O355" s="15"/>
      <c r="P355" s="16" t="str">
        <f t="shared" si="43"/>
        <v xml:space="preserve"> </v>
      </c>
      <c r="Q355" s="17">
        <f t="shared" si="44"/>
        <v>0</v>
      </c>
      <c r="R355" s="65"/>
      <c r="S355" s="66">
        <f t="shared" si="35"/>
        <v>0</v>
      </c>
      <c r="T355" s="31">
        <f>SUMIF($G$8:$G$398,G355:G647,$K$8:$K$398)</f>
        <v>0</v>
      </c>
      <c r="U355" s="32" t="str">
        <f t="shared" si="45"/>
        <v xml:space="preserve"> </v>
      </c>
    </row>
    <row r="356" spans="2:21" x14ac:dyDescent="0.25">
      <c r="B356" s="11"/>
      <c r="C356" s="12"/>
      <c r="D356" s="13"/>
      <c r="E356" s="13"/>
      <c r="F356" s="13"/>
      <c r="G356" s="12"/>
      <c r="H356" s="14"/>
      <c r="I356" s="14"/>
      <c r="J356" s="12"/>
      <c r="K356" s="15"/>
      <c r="L356" s="15"/>
      <c r="M356" s="15"/>
      <c r="N356" s="15"/>
      <c r="O356" s="15"/>
      <c r="P356" s="16" t="str">
        <f t="shared" si="43"/>
        <v xml:space="preserve"> </v>
      </c>
      <c r="Q356" s="17">
        <f t="shared" si="44"/>
        <v>0</v>
      </c>
      <c r="R356" s="65"/>
      <c r="S356" s="66">
        <f t="shared" si="35"/>
        <v>0</v>
      </c>
      <c r="T356" s="31">
        <f>SUMIF($G$8:$G$398,G356:G648,$K$8:$K$398)</f>
        <v>0</v>
      </c>
      <c r="U356" s="32" t="str">
        <f t="shared" si="45"/>
        <v xml:space="preserve"> </v>
      </c>
    </row>
    <row r="357" spans="2:21" x14ac:dyDescent="0.25">
      <c r="B357" s="11"/>
      <c r="C357" s="12"/>
      <c r="D357" s="13"/>
      <c r="E357" s="13"/>
      <c r="F357" s="13"/>
      <c r="G357" s="12"/>
      <c r="H357" s="14"/>
      <c r="I357" s="14"/>
      <c r="J357" s="12"/>
      <c r="K357" s="15"/>
      <c r="L357" s="15"/>
      <c r="M357" s="15"/>
      <c r="N357" s="15"/>
      <c r="O357" s="15"/>
      <c r="P357" s="16" t="str">
        <f t="shared" si="43"/>
        <v xml:space="preserve"> </v>
      </c>
      <c r="Q357" s="17">
        <f t="shared" si="44"/>
        <v>0</v>
      </c>
      <c r="R357" s="65"/>
      <c r="S357" s="66">
        <f t="shared" si="35"/>
        <v>0</v>
      </c>
      <c r="T357" s="31">
        <f>SUMIF($G$8:$G$398,G357:G649,$K$8:$K$398)</f>
        <v>0</v>
      </c>
      <c r="U357" s="32" t="str">
        <f t="shared" si="45"/>
        <v xml:space="preserve"> </v>
      </c>
    </row>
    <row r="358" spans="2:21" x14ac:dyDescent="0.25">
      <c r="B358" s="11"/>
      <c r="C358" s="12"/>
      <c r="D358" s="13"/>
      <c r="E358" s="13"/>
      <c r="F358" s="13"/>
      <c r="G358" s="12"/>
      <c r="H358" s="14"/>
      <c r="I358" s="14"/>
      <c r="J358" s="12"/>
      <c r="K358" s="15"/>
      <c r="L358" s="15"/>
      <c r="M358" s="15"/>
      <c r="N358" s="15"/>
      <c r="O358" s="15"/>
      <c r="P358" s="16" t="str">
        <f t="shared" si="43"/>
        <v xml:space="preserve"> </v>
      </c>
      <c r="Q358" s="17">
        <f t="shared" si="44"/>
        <v>0</v>
      </c>
      <c r="R358" s="65"/>
      <c r="S358" s="66">
        <f t="shared" si="35"/>
        <v>0</v>
      </c>
      <c r="T358" s="31">
        <f>SUMIF($G$8:$G$398,G358:G650,$K$8:$K$398)</f>
        <v>0</v>
      </c>
      <c r="U358" s="32" t="str">
        <f t="shared" si="45"/>
        <v xml:space="preserve"> </v>
      </c>
    </row>
    <row r="359" spans="2:21" x14ac:dyDescent="0.25">
      <c r="B359" s="11"/>
      <c r="C359" s="12"/>
      <c r="D359" s="13"/>
      <c r="E359" s="13"/>
      <c r="F359" s="13"/>
      <c r="G359" s="12"/>
      <c r="H359" s="14"/>
      <c r="I359" s="14"/>
      <c r="J359" s="12"/>
      <c r="K359" s="15"/>
      <c r="L359" s="15"/>
      <c r="M359" s="15"/>
      <c r="N359" s="15"/>
      <c r="O359" s="15"/>
      <c r="P359" s="16" t="str">
        <f t="shared" si="43"/>
        <v xml:space="preserve"> </v>
      </c>
      <c r="Q359" s="17">
        <f t="shared" si="44"/>
        <v>0</v>
      </c>
      <c r="R359" s="65"/>
      <c r="S359" s="66">
        <f t="shared" si="35"/>
        <v>0</v>
      </c>
      <c r="T359" s="31">
        <f>SUMIF($G$8:$G$398,G359:G592,$K$8:$K$398)</f>
        <v>0</v>
      </c>
      <c r="U359" s="32" t="str">
        <f t="shared" si="45"/>
        <v xml:space="preserve"> </v>
      </c>
    </row>
    <row r="360" spans="2:21" x14ac:dyDescent="0.25">
      <c r="B360" s="11"/>
      <c r="C360" s="12"/>
      <c r="D360" s="13"/>
      <c r="E360" s="13"/>
      <c r="F360" s="13"/>
      <c r="G360" s="12"/>
      <c r="H360" s="14"/>
      <c r="I360" s="14"/>
      <c r="J360" s="12"/>
      <c r="K360" s="15"/>
      <c r="L360" s="15"/>
      <c r="M360" s="15"/>
      <c r="N360" s="15"/>
      <c r="O360" s="15"/>
      <c r="P360" s="16" t="str">
        <f t="shared" si="43"/>
        <v xml:space="preserve"> </v>
      </c>
      <c r="Q360" s="17">
        <f t="shared" si="44"/>
        <v>0</v>
      </c>
      <c r="R360" s="65"/>
      <c r="S360" s="66">
        <f t="shared" si="35"/>
        <v>0</v>
      </c>
      <c r="T360" s="31">
        <f>SUMIF($G$8:$G$398,G360:G652,$K$8:$K$398)</f>
        <v>0</v>
      </c>
      <c r="U360" s="32" t="str">
        <f t="shared" si="45"/>
        <v xml:space="preserve"> </v>
      </c>
    </row>
    <row r="361" spans="2:21" x14ac:dyDescent="0.25">
      <c r="B361" s="11"/>
      <c r="C361" s="12"/>
      <c r="D361" s="13"/>
      <c r="E361" s="13"/>
      <c r="F361" s="13"/>
      <c r="G361" s="12"/>
      <c r="H361" s="14"/>
      <c r="I361" s="14"/>
      <c r="J361" s="12"/>
      <c r="K361" s="15"/>
      <c r="L361" s="15"/>
      <c r="M361" s="15"/>
      <c r="N361" s="15"/>
      <c r="O361" s="15"/>
      <c r="P361" s="16" t="str">
        <f t="shared" si="43"/>
        <v xml:space="preserve"> </v>
      </c>
      <c r="Q361" s="17">
        <f t="shared" si="44"/>
        <v>0</v>
      </c>
      <c r="R361" s="65"/>
      <c r="S361" s="66">
        <f t="shared" si="35"/>
        <v>0</v>
      </c>
      <c r="T361" s="31">
        <f>SUMIF($G$8:$G$398,G361:G653,$K$8:$K$398)</f>
        <v>0</v>
      </c>
      <c r="U361" s="32" t="str">
        <f t="shared" si="45"/>
        <v xml:space="preserve"> </v>
      </c>
    </row>
    <row r="362" spans="2:21" x14ac:dyDescent="0.25">
      <c r="B362" s="11"/>
      <c r="C362" s="12"/>
      <c r="D362" s="13"/>
      <c r="E362" s="13"/>
      <c r="F362" s="13"/>
      <c r="G362" s="12"/>
      <c r="H362" s="14"/>
      <c r="I362" s="14"/>
      <c r="J362" s="12"/>
      <c r="K362" s="15"/>
      <c r="L362" s="15"/>
      <c r="M362" s="15"/>
      <c r="N362" s="15"/>
      <c r="O362" s="15"/>
      <c r="P362" s="16" t="str">
        <f t="shared" si="43"/>
        <v xml:space="preserve"> </v>
      </c>
      <c r="Q362" s="17">
        <f t="shared" si="44"/>
        <v>0</v>
      </c>
      <c r="R362" s="65"/>
      <c r="S362" s="66">
        <f t="shared" si="35"/>
        <v>0</v>
      </c>
      <c r="T362" s="31">
        <f>SUMIF($G$8:$G$398,G362:G654,$K$8:$K$398)</f>
        <v>0</v>
      </c>
      <c r="U362" s="32" t="str">
        <f t="shared" si="45"/>
        <v xml:space="preserve"> </v>
      </c>
    </row>
    <row r="363" spans="2:21" x14ac:dyDescent="0.25">
      <c r="B363" s="11"/>
      <c r="C363" s="12"/>
      <c r="D363" s="13"/>
      <c r="E363" s="13"/>
      <c r="F363" s="13"/>
      <c r="G363" s="12"/>
      <c r="H363" s="14"/>
      <c r="I363" s="14"/>
      <c r="J363" s="12"/>
      <c r="K363" s="15"/>
      <c r="L363" s="15"/>
      <c r="M363" s="15"/>
      <c r="N363" s="15"/>
      <c r="O363" s="15"/>
      <c r="P363" s="16" t="str">
        <f t="shared" si="43"/>
        <v xml:space="preserve"> </v>
      </c>
      <c r="Q363" s="17">
        <f t="shared" si="44"/>
        <v>0</v>
      </c>
      <c r="R363" s="65"/>
      <c r="S363" s="66">
        <f t="shared" si="35"/>
        <v>0</v>
      </c>
      <c r="T363" s="31">
        <f>SUMIF($G$8:$G$398,G363:G655,$K$8:$K$398)</f>
        <v>0</v>
      </c>
      <c r="U363" s="32" t="str">
        <f t="shared" si="45"/>
        <v xml:space="preserve"> </v>
      </c>
    </row>
    <row r="364" spans="2:21" x14ac:dyDescent="0.25">
      <c r="B364" s="11"/>
      <c r="C364" s="12"/>
      <c r="D364" s="13"/>
      <c r="E364" s="13"/>
      <c r="F364" s="13"/>
      <c r="G364" s="12"/>
      <c r="H364" s="14"/>
      <c r="I364" s="14"/>
      <c r="J364" s="12"/>
      <c r="K364" s="15"/>
      <c r="L364" s="15"/>
      <c r="M364" s="15"/>
      <c r="N364" s="15"/>
      <c r="O364" s="15"/>
      <c r="P364" s="16" t="str">
        <f t="shared" si="43"/>
        <v xml:space="preserve"> </v>
      </c>
      <c r="Q364" s="17">
        <f t="shared" si="44"/>
        <v>0</v>
      </c>
      <c r="R364" s="65"/>
      <c r="S364" s="66">
        <f t="shared" si="35"/>
        <v>0</v>
      </c>
      <c r="T364" s="31">
        <f>SUMIF($G$8:$G$398,G364:G597,$K$8:$K$398)</f>
        <v>0</v>
      </c>
      <c r="U364" s="32" t="str">
        <f t="shared" si="45"/>
        <v xml:space="preserve"> </v>
      </c>
    </row>
    <row r="365" spans="2:21" x14ac:dyDescent="0.25">
      <c r="B365" s="11"/>
      <c r="C365" s="12"/>
      <c r="D365" s="13"/>
      <c r="E365" s="13"/>
      <c r="F365" s="13"/>
      <c r="G365" s="12"/>
      <c r="H365" s="14"/>
      <c r="I365" s="14"/>
      <c r="J365" s="12"/>
      <c r="K365" s="15"/>
      <c r="L365" s="15"/>
      <c r="M365" s="15"/>
      <c r="N365" s="15"/>
      <c r="O365" s="15"/>
      <c r="P365" s="16" t="str">
        <f t="shared" si="43"/>
        <v xml:space="preserve"> </v>
      </c>
      <c r="Q365" s="17">
        <f t="shared" si="44"/>
        <v>0</v>
      </c>
      <c r="R365" s="65"/>
      <c r="S365" s="66">
        <f t="shared" si="35"/>
        <v>0</v>
      </c>
      <c r="T365" s="31">
        <f>SUMIF($G$8:$G$398,G365:G657,$K$8:$K$398)</f>
        <v>0</v>
      </c>
      <c r="U365" s="32" t="str">
        <f t="shared" si="45"/>
        <v xml:space="preserve"> </v>
      </c>
    </row>
    <row r="366" spans="2:21" x14ac:dyDescent="0.25">
      <c r="B366" s="11"/>
      <c r="C366" s="12"/>
      <c r="D366" s="13"/>
      <c r="E366" s="13"/>
      <c r="F366" s="13"/>
      <c r="G366" s="12"/>
      <c r="H366" s="14"/>
      <c r="I366" s="14"/>
      <c r="J366" s="12"/>
      <c r="K366" s="15"/>
      <c r="L366" s="15"/>
      <c r="M366" s="15"/>
      <c r="N366" s="15"/>
      <c r="O366" s="15"/>
      <c r="P366" s="16" t="str">
        <f t="shared" si="40"/>
        <v xml:space="preserve"> </v>
      </c>
      <c r="Q366" s="17">
        <f t="shared" si="41"/>
        <v>0</v>
      </c>
      <c r="R366" s="65"/>
      <c r="S366" s="66">
        <f t="shared" ref="S366:S396" si="46">+Q366-R366</f>
        <v>0</v>
      </c>
      <c r="T366" s="31">
        <f>SUMIF($G$8:$G$398,G366:G658,$K$8:$K$398)</f>
        <v>0</v>
      </c>
      <c r="U366" s="32" t="str">
        <f t="shared" si="42"/>
        <v xml:space="preserve"> </v>
      </c>
    </row>
    <row r="367" spans="2:21" x14ac:dyDescent="0.25">
      <c r="B367" s="11"/>
      <c r="C367" s="12"/>
      <c r="D367" s="13"/>
      <c r="E367" s="13"/>
      <c r="F367" s="13"/>
      <c r="G367" s="12"/>
      <c r="H367" s="14"/>
      <c r="I367" s="14"/>
      <c r="J367" s="12"/>
      <c r="K367" s="15"/>
      <c r="L367" s="15"/>
      <c r="M367" s="15"/>
      <c r="N367" s="15"/>
      <c r="O367" s="15"/>
      <c r="P367" s="16" t="str">
        <f t="shared" si="40"/>
        <v xml:space="preserve"> </v>
      </c>
      <c r="Q367" s="17">
        <f t="shared" si="41"/>
        <v>0</v>
      </c>
      <c r="R367" s="65"/>
      <c r="S367" s="66">
        <f t="shared" si="46"/>
        <v>0</v>
      </c>
      <c r="T367" s="31">
        <f>SUMIF($G$8:$G$398,G367:G669,$K$8:$K$398)</f>
        <v>0</v>
      </c>
      <c r="U367" s="32" t="str">
        <f t="shared" si="42"/>
        <v xml:space="preserve"> </v>
      </c>
    </row>
    <row r="368" spans="2:21" x14ac:dyDescent="0.25">
      <c r="B368" s="11"/>
      <c r="C368" s="12"/>
      <c r="D368" s="13"/>
      <c r="E368" s="13"/>
      <c r="F368" s="13"/>
      <c r="G368" s="12"/>
      <c r="H368" s="14"/>
      <c r="I368" s="14"/>
      <c r="J368" s="12"/>
      <c r="K368" s="15"/>
      <c r="L368" s="15"/>
      <c r="M368" s="15"/>
      <c r="N368" s="15"/>
      <c r="O368" s="15"/>
      <c r="P368" s="16" t="str">
        <f t="shared" si="40"/>
        <v xml:space="preserve"> </v>
      </c>
      <c r="Q368" s="17">
        <f t="shared" si="41"/>
        <v>0</v>
      </c>
      <c r="R368" s="65"/>
      <c r="S368" s="66">
        <f t="shared" si="46"/>
        <v>0</v>
      </c>
      <c r="T368" s="31">
        <f>SUMIF($G$8:$G$398,G368:G670,$K$8:$K$398)</f>
        <v>0</v>
      </c>
      <c r="U368" s="32" t="str">
        <f t="shared" si="42"/>
        <v xml:space="preserve"> </v>
      </c>
    </row>
    <row r="369" spans="2:21" x14ac:dyDescent="0.25">
      <c r="B369" s="11"/>
      <c r="C369" s="12"/>
      <c r="D369" s="13"/>
      <c r="E369" s="13"/>
      <c r="F369" s="13"/>
      <c r="G369" s="12"/>
      <c r="H369" s="14"/>
      <c r="I369" s="14"/>
      <c r="J369" s="12"/>
      <c r="K369" s="15"/>
      <c r="L369" s="15"/>
      <c r="M369" s="15"/>
      <c r="N369" s="15"/>
      <c r="O369" s="15"/>
      <c r="P369" s="16" t="str">
        <f t="shared" si="40"/>
        <v xml:space="preserve"> </v>
      </c>
      <c r="Q369" s="17">
        <f t="shared" si="41"/>
        <v>0</v>
      </c>
      <c r="R369" s="65"/>
      <c r="S369" s="66">
        <f t="shared" si="46"/>
        <v>0</v>
      </c>
      <c r="T369" s="31">
        <f>SUMIF($G$8:$G$398,G369:G612,$K$8:$K$398)</f>
        <v>0</v>
      </c>
      <c r="U369" s="32" t="str">
        <f t="shared" si="42"/>
        <v xml:space="preserve"> </v>
      </c>
    </row>
    <row r="370" spans="2:21" x14ac:dyDescent="0.25">
      <c r="B370" s="11"/>
      <c r="C370" s="12"/>
      <c r="D370" s="13"/>
      <c r="E370" s="13"/>
      <c r="F370" s="13"/>
      <c r="G370" s="12"/>
      <c r="H370" s="14"/>
      <c r="I370" s="14"/>
      <c r="J370" s="12"/>
      <c r="K370" s="15"/>
      <c r="L370" s="15"/>
      <c r="M370" s="15"/>
      <c r="N370" s="15"/>
      <c r="O370" s="15"/>
      <c r="P370" s="16" t="str">
        <f t="shared" si="40"/>
        <v xml:space="preserve"> </v>
      </c>
      <c r="Q370" s="17">
        <f t="shared" si="41"/>
        <v>0</v>
      </c>
      <c r="R370" s="65"/>
      <c r="S370" s="66">
        <f t="shared" si="46"/>
        <v>0</v>
      </c>
      <c r="T370" s="31">
        <f>SUMIF($G$8:$G$398,G370:G672,$K$8:$K$398)</f>
        <v>0</v>
      </c>
      <c r="U370" s="32" t="str">
        <f t="shared" si="42"/>
        <v xml:space="preserve"> </v>
      </c>
    </row>
    <row r="371" spans="2:21" x14ac:dyDescent="0.25">
      <c r="B371" s="11"/>
      <c r="C371" s="12"/>
      <c r="D371" s="13"/>
      <c r="E371" s="13"/>
      <c r="F371" s="13"/>
      <c r="G371" s="12"/>
      <c r="H371" s="14"/>
      <c r="I371" s="14"/>
      <c r="J371" s="12"/>
      <c r="K371" s="15"/>
      <c r="L371" s="15"/>
      <c r="M371" s="15"/>
      <c r="N371" s="15"/>
      <c r="O371" s="15"/>
      <c r="P371" s="16" t="str">
        <f t="shared" si="40"/>
        <v xml:space="preserve"> </v>
      </c>
      <c r="Q371" s="17">
        <f t="shared" si="41"/>
        <v>0</v>
      </c>
      <c r="R371" s="65"/>
      <c r="S371" s="66">
        <f t="shared" si="46"/>
        <v>0</v>
      </c>
      <c r="T371" s="31">
        <f>SUMIF($G$8:$G$398,G371:G673,$K$8:$K$398)</f>
        <v>0</v>
      </c>
      <c r="U371" s="32" t="str">
        <f t="shared" si="42"/>
        <v xml:space="preserve"> </v>
      </c>
    </row>
    <row r="372" spans="2:21" x14ac:dyDescent="0.25">
      <c r="B372" s="11"/>
      <c r="C372" s="12"/>
      <c r="D372" s="13"/>
      <c r="E372" s="13"/>
      <c r="F372" s="13"/>
      <c r="G372" s="12"/>
      <c r="H372" s="14"/>
      <c r="I372" s="14"/>
      <c r="J372" s="12"/>
      <c r="K372" s="15"/>
      <c r="L372" s="15"/>
      <c r="M372" s="15"/>
      <c r="N372" s="15"/>
      <c r="O372" s="15"/>
      <c r="P372" s="16" t="str">
        <f t="shared" si="40"/>
        <v xml:space="preserve"> </v>
      </c>
      <c r="Q372" s="17">
        <f t="shared" si="41"/>
        <v>0</v>
      </c>
      <c r="R372" s="65"/>
      <c r="S372" s="66">
        <f t="shared" si="46"/>
        <v>0</v>
      </c>
      <c r="T372" s="31">
        <f>SUMIF($G$8:$G$398,G372:G674,$K$8:$K$398)</f>
        <v>0</v>
      </c>
      <c r="U372" s="32" t="str">
        <f t="shared" si="42"/>
        <v xml:space="preserve"> </v>
      </c>
    </row>
    <row r="373" spans="2:21" x14ac:dyDescent="0.25">
      <c r="B373" s="11"/>
      <c r="C373" s="12"/>
      <c r="D373" s="13"/>
      <c r="E373" s="13"/>
      <c r="F373" s="13"/>
      <c r="G373" s="12"/>
      <c r="H373" s="14"/>
      <c r="I373" s="14"/>
      <c r="J373" s="12"/>
      <c r="K373" s="15"/>
      <c r="L373" s="15"/>
      <c r="M373" s="15"/>
      <c r="N373" s="15"/>
      <c r="O373" s="15"/>
      <c r="P373" s="16" t="str">
        <f t="shared" si="40"/>
        <v xml:space="preserve"> </v>
      </c>
      <c r="Q373" s="17">
        <f t="shared" si="41"/>
        <v>0</v>
      </c>
      <c r="R373" s="65"/>
      <c r="S373" s="66">
        <f t="shared" si="46"/>
        <v>0</v>
      </c>
      <c r="T373" s="31">
        <f>SUMIF($G$8:$G$398,G373:G675,$K$8:$K$398)</f>
        <v>0</v>
      </c>
      <c r="U373" s="32" t="str">
        <f t="shared" si="42"/>
        <v xml:space="preserve"> </v>
      </c>
    </row>
    <row r="374" spans="2:21" x14ac:dyDescent="0.25">
      <c r="B374" s="11"/>
      <c r="C374" s="12"/>
      <c r="D374" s="13"/>
      <c r="E374" s="13"/>
      <c r="F374" s="13"/>
      <c r="G374" s="12"/>
      <c r="H374" s="14"/>
      <c r="I374" s="14"/>
      <c r="J374" s="12"/>
      <c r="K374" s="15"/>
      <c r="L374" s="15"/>
      <c r="M374" s="15"/>
      <c r="N374" s="15"/>
      <c r="O374" s="15"/>
      <c r="P374" s="16" t="str">
        <f t="shared" si="40"/>
        <v xml:space="preserve"> </v>
      </c>
      <c r="Q374" s="17">
        <f t="shared" si="41"/>
        <v>0</v>
      </c>
      <c r="R374" s="65"/>
      <c r="S374" s="66">
        <f t="shared" si="46"/>
        <v>0</v>
      </c>
      <c r="T374" s="31">
        <f>SUMIF($G$8:$G$398,G374:G617,$K$8:$K$398)</f>
        <v>0</v>
      </c>
      <c r="U374" s="32" t="str">
        <f t="shared" si="42"/>
        <v xml:space="preserve"> </v>
      </c>
    </row>
    <row r="375" spans="2:21" x14ac:dyDescent="0.25">
      <c r="B375" s="11"/>
      <c r="C375" s="12"/>
      <c r="D375" s="13"/>
      <c r="E375" s="13"/>
      <c r="F375" s="13"/>
      <c r="G375" s="12"/>
      <c r="H375" s="14"/>
      <c r="I375" s="14"/>
      <c r="J375" s="12"/>
      <c r="K375" s="15"/>
      <c r="L375" s="15"/>
      <c r="M375" s="15"/>
      <c r="N375" s="15"/>
      <c r="O375" s="15"/>
      <c r="P375" s="16" t="str">
        <f t="shared" si="40"/>
        <v xml:space="preserve"> </v>
      </c>
      <c r="Q375" s="17">
        <f t="shared" si="41"/>
        <v>0</v>
      </c>
      <c r="R375" s="65"/>
      <c r="S375" s="66">
        <f t="shared" si="46"/>
        <v>0</v>
      </c>
      <c r="T375" s="31">
        <f>SUMIF($G$8:$G$398,G375:G677,$K$8:$K$398)</f>
        <v>0</v>
      </c>
      <c r="U375" s="32" t="str">
        <f t="shared" si="42"/>
        <v xml:space="preserve"> </v>
      </c>
    </row>
    <row r="376" spans="2:21" x14ac:dyDescent="0.25">
      <c r="B376" s="11"/>
      <c r="C376" s="12"/>
      <c r="D376" s="13"/>
      <c r="E376" s="13"/>
      <c r="F376" s="13"/>
      <c r="G376" s="12"/>
      <c r="H376" s="14"/>
      <c r="I376" s="14"/>
      <c r="J376" s="12"/>
      <c r="K376" s="15"/>
      <c r="L376" s="15"/>
      <c r="M376" s="15"/>
      <c r="N376" s="15"/>
      <c r="O376" s="15"/>
      <c r="P376" s="16" t="str">
        <f t="shared" si="40"/>
        <v xml:space="preserve"> </v>
      </c>
      <c r="Q376" s="17">
        <f t="shared" si="41"/>
        <v>0</v>
      </c>
      <c r="R376" s="65"/>
      <c r="S376" s="66">
        <f t="shared" si="46"/>
        <v>0</v>
      </c>
      <c r="T376" s="31">
        <f>SUMIF($G$8:$G$398,G376:G668,$K$8:$K$398)</f>
        <v>0</v>
      </c>
      <c r="U376" s="32" t="str">
        <f t="shared" si="42"/>
        <v xml:space="preserve"> </v>
      </c>
    </row>
    <row r="377" spans="2:21" x14ac:dyDescent="0.25">
      <c r="B377" s="11"/>
      <c r="C377" s="12"/>
      <c r="D377" s="13"/>
      <c r="E377" s="13"/>
      <c r="F377" s="13"/>
      <c r="G377" s="12"/>
      <c r="H377" s="14"/>
      <c r="I377" s="14"/>
      <c r="J377" s="12"/>
      <c r="K377" s="15"/>
      <c r="L377" s="15"/>
      <c r="M377" s="15"/>
      <c r="N377" s="15"/>
      <c r="O377" s="15"/>
      <c r="P377" s="16" t="str">
        <f t="shared" si="40"/>
        <v xml:space="preserve"> </v>
      </c>
      <c r="Q377" s="17">
        <f t="shared" si="41"/>
        <v>0</v>
      </c>
      <c r="R377" s="65"/>
      <c r="S377" s="66">
        <f t="shared" si="46"/>
        <v>0</v>
      </c>
      <c r="T377" s="31">
        <f>SUMIF($G$8:$G$398,G377:G669,$K$8:$K$398)</f>
        <v>0</v>
      </c>
      <c r="U377" s="32" t="str">
        <f t="shared" si="42"/>
        <v xml:space="preserve"> </v>
      </c>
    </row>
    <row r="378" spans="2:21" x14ac:dyDescent="0.25">
      <c r="B378" s="11"/>
      <c r="C378" s="12"/>
      <c r="D378" s="13"/>
      <c r="E378" s="13"/>
      <c r="F378" s="13"/>
      <c r="G378" s="12"/>
      <c r="H378" s="14"/>
      <c r="I378" s="14"/>
      <c r="J378" s="12"/>
      <c r="K378" s="15"/>
      <c r="L378" s="15"/>
      <c r="M378" s="15"/>
      <c r="N378" s="15"/>
      <c r="O378" s="15"/>
      <c r="P378" s="16" t="str">
        <f t="shared" si="40"/>
        <v xml:space="preserve"> </v>
      </c>
      <c r="Q378" s="17">
        <f t="shared" si="41"/>
        <v>0</v>
      </c>
      <c r="R378" s="65"/>
      <c r="S378" s="66">
        <f t="shared" si="46"/>
        <v>0</v>
      </c>
      <c r="T378" s="31">
        <f>SUMIF($G$8:$G$398,G378:G611,$K$8:$K$398)</f>
        <v>0</v>
      </c>
      <c r="U378" s="32" t="str">
        <f t="shared" si="42"/>
        <v xml:space="preserve"> </v>
      </c>
    </row>
    <row r="379" spans="2:21" x14ac:dyDescent="0.25">
      <c r="B379" s="11"/>
      <c r="C379" s="12"/>
      <c r="D379" s="13"/>
      <c r="E379" s="13"/>
      <c r="F379" s="13"/>
      <c r="G379" s="12"/>
      <c r="H379" s="14"/>
      <c r="I379" s="14"/>
      <c r="J379" s="12"/>
      <c r="K379" s="15"/>
      <c r="L379" s="15"/>
      <c r="M379" s="15"/>
      <c r="N379" s="15"/>
      <c r="O379" s="15"/>
      <c r="P379" s="16" t="str">
        <f t="shared" si="40"/>
        <v xml:space="preserve"> </v>
      </c>
      <c r="Q379" s="17">
        <f t="shared" si="41"/>
        <v>0</v>
      </c>
      <c r="R379" s="65"/>
      <c r="S379" s="66">
        <f t="shared" si="46"/>
        <v>0</v>
      </c>
      <c r="T379" s="31">
        <f>SUMIF($G$8:$G$398,G379:G671,$K$8:$K$398)</f>
        <v>0</v>
      </c>
      <c r="U379" s="32" t="str">
        <f t="shared" si="42"/>
        <v xml:space="preserve"> </v>
      </c>
    </row>
    <row r="380" spans="2:21" x14ac:dyDescent="0.25">
      <c r="B380" s="11"/>
      <c r="C380" s="12"/>
      <c r="D380" s="13"/>
      <c r="E380" s="13"/>
      <c r="F380" s="13"/>
      <c r="G380" s="12"/>
      <c r="H380" s="14"/>
      <c r="I380" s="14"/>
      <c r="J380" s="12"/>
      <c r="K380" s="15"/>
      <c r="L380" s="15"/>
      <c r="M380" s="15"/>
      <c r="N380" s="15"/>
      <c r="O380" s="15"/>
      <c r="P380" s="16" t="str">
        <f t="shared" si="40"/>
        <v xml:space="preserve"> </v>
      </c>
      <c r="Q380" s="17">
        <f t="shared" si="41"/>
        <v>0</v>
      </c>
      <c r="R380" s="65"/>
      <c r="S380" s="66">
        <f t="shared" si="46"/>
        <v>0</v>
      </c>
      <c r="T380" s="31">
        <f>SUMIF($G$8:$G$398,G380:G672,$K$8:$K$398)</f>
        <v>0</v>
      </c>
      <c r="U380" s="32" t="str">
        <f t="shared" si="42"/>
        <v xml:space="preserve"> </v>
      </c>
    </row>
    <row r="381" spans="2:21" x14ac:dyDescent="0.25">
      <c r="B381" s="11"/>
      <c r="C381" s="12"/>
      <c r="D381" s="13"/>
      <c r="E381" s="13"/>
      <c r="F381" s="13"/>
      <c r="G381" s="12"/>
      <c r="H381" s="14"/>
      <c r="I381" s="14"/>
      <c r="J381" s="12"/>
      <c r="K381" s="15"/>
      <c r="L381" s="15"/>
      <c r="M381" s="15"/>
      <c r="N381" s="15"/>
      <c r="O381" s="15"/>
      <c r="P381" s="16" t="str">
        <f t="shared" si="40"/>
        <v xml:space="preserve"> </v>
      </c>
      <c r="Q381" s="17">
        <f t="shared" si="41"/>
        <v>0</v>
      </c>
      <c r="R381" s="65"/>
      <c r="S381" s="66">
        <f t="shared" si="46"/>
        <v>0</v>
      </c>
      <c r="T381" s="31">
        <f>SUMIF($G$8:$G$398,G381:G673,$K$8:$K$398)</f>
        <v>0</v>
      </c>
      <c r="U381" s="32" t="str">
        <f t="shared" si="42"/>
        <v xml:space="preserve"> </v>
      </c>
    </row>
    <row r="382" spans="2:21" x14ac:dyDescent="0.25">
      <c r="B382" s="11"/>
      <c r="C382" s="12"/>
      <c r="D382" s="13"/>
      <c r="E382" s="13"/>
      <c r="F382" s="13"/>
      <c r="G382" s="12"/>
      <c r="H382" s="14"/>
      <c r="I382" s="14"/>
      <c r="J382" s="12"/>
      <c r="K382" s="15"/>
      <c r="L382" s="15"/>
      <c r="M382" s="15"/>
      <c r="N382" s="15"/>
      <c r="O382" s="15"/>
      <c r="P382" s="16" t="str">
        <f t="shared" si="40"/>
        <v xml:space="preserve"> </v>
      </c>
      <c r="Q382" s="17">
        <f t="shared" si="41"/>
        <v>0</v>
      </c>
      <c r="R382" s="65"/>
      <c r="S382" s="66">
        <f t="shared" si="46"/>
        <v>0</v>
      </c>
      <c r="T382" s="31">
        <f>SUMIF($G$8:$G$398,G382:G674,$K$8:$K$398)</f>
        <v>0</v>
      </c>
      <c r="U382" s="32" t="str">
        <f t="shared" si="42"/>
        <v xml:space="preserve"> </v>
      </c>
    </row>
    <row r="383" spans="2:21" x14ac:dyDescent="0.25">
      <c r="B383" s="11"/>
      <c r="C383" s="12"/>
      <c r="D383" s="13"/>
      <c r="E383" s="13"/>
      <c r="F383" s="13"/>
      <c r="G383" s="12"/>
      <c r="H383" s="14"/>
      <c r="I383" s="14"/>
      <c r="J383" s="12"/>
      <c r="K383" s="15"/>
      <c r="L383" s="15"/>
      <c r="M383" s="15"/>
      <c r="N383" s="15"/>
      <c r="O383" s="15"/>
      <c r="P383" s="16" t="str">
        <f t="shared" si="40"/>
        <v xml:space="preserve"> </v>
      </c>
      <c r="Q383" s="17">
        <f t="shared" si="41"/>
        <v>0</v>
      </c>
      <c r="R383" s="65"/>
      <c r="S383" s="66">
        <f t="shared" si="46"/>
        <v>0</v>
      </c>
      <c r="T383" s="31">
        <f>SUMIF($G$8:$G$398,G383:G616,$K$8:$K$398)</f>
        <v>0</v>
      </c>
      <c r="U383" s="32" t="str">
        <f t="shared" si="42"/>
        <v xml:space="preserve"> </v>
      </c>
    </row>
    <row r="384" spans="2:21" x14ac:dyDescent="0.25">
      <c r="B384" s="11"/>
      <c r="C384" s="12"/>
      <c r="D384" s="13"/>
      <c r="E384" s="13"/>
      <c r="F384" s="13"/>
      <c r="G384" s="12"/>
      <c r="H384" s="14"/>
      <c r="I384" s="14"/>
      <c r="J384" s="12"/>
      <c r="K384" s="15"/>
      <c r="L384" s="15"/>
      <c r="M384" s="15"/>
      <c r="N384" s="15"/>
      <c r="O384" s="15"/>
      <c r="P384" s="16" t="str">
        <f t="shared" si="40"/>
        <v xml:space="preserve"> </v>
      </c>
      <c r="Q384" s="17">
        <f t="shared" si="41"/>
        <v>0</v>
      </c>
      <c r="R384" s="65"/>
      <c r="S384" s="66">
        <f t="shared" si="46"/>
        <v>0</v>
      </c>
      <c r="T384" s="31">
        <f>SUMIF($G$8:$G$398,G384:G676,$K$8:$K$398)</f>
        <v>0</v>
      </c>
      <c r="U384" s="32" t="str">
        <f t="shared" si="42"/>
        <v xml:space="preserve"> </v>
      </c>
    </row>
    <row r="385" spans="2:21" x14ac:dyDescent="0.25">
      <c r="B385" s="11"/>
      <c r="C385" s="12"/>
      <c r="D385" s="13"/>
      <c r="E385" s="13"/>
      <c r="F385" s="13"/>
      <c r="G385" s="12"/>
      <c r="H385" s="14"/>
      <c r="I385" s="14"/>
      <c r="J385" s="12"/>
      <c r="K385" s="15"/>
      <c r="L385" s="15"/>
      <c r="M385" s="15"/>
      <c r="N385" s="15"/>
      <c r="O385" s="15"/>
      <c r="P385" s="16" t="str">
        <f t="shared" si="40"/>
        <v xml:space="preserve"> </v>
      </c>
      <c r="Q385" s="17">
        <f t="shared" si="41"/>
        <v>0</v>
      </c>
      <c r="R385" s="65"/>
      <c r="S385" s="66">
        <f t="shared" si="46"/>
        <v>0</v>
      </c>
      <c r="T385" s="31">
        <f>SUMIF($G$8:$G$398,G385:G677,$K$8:$K$398)</f>
        <v>0</v>
      </c>
      <c r="U385" s="32" t="str">
        <f t="shared" si="42"/>
        <v xml:space="preserve"> </v>
      </c>
    </row>
    <row r="386" spans="2:21" x14ac:dyDescent="0.25">
      <c r="B386" s="11"/>
      <c r="C386" s="12"/>
      <c r="D386" s="13"/>
      <c r="E386" s="13"/>
      <c r="F386" s="13"/>
      <c r="G386" s="12"/>
      <c r="H386" s="14"/>
      <c r="I386" s="14"/>
      <c r="J386" s="12"/>
      <c r="K386" s="15"/>
      <c r="L386" s="15"/>
      <c r="M386" s="15"/>
      <c r="N386" s="15"/>
      <c r="O386" s="15"/>
      <c r="P386" s="16" t="str">
        <f t="shared" si="40"/>
        <v xml:space="preserve"> </v>
      </c>
      <c r="Q386" s="17">
        <f t="shared" si="41"/>
        <v>0</v>
      </c>
      <c r="R386" s="65"/>
      <c r="S386" s="66">
        <f t="shared" si="46"/>
        <v>0</v>
      </c>
      <c r="T386" s="31">
        <f>SUMIF($G$8:$G$398,G386:G678,$K$8:$K$398)</f>
        <v>0</v>
      </c>
      <c r="U386" s="32" t="str">
        <f t="shared" si="42"/>
        <v xml:space="preserve"> </v>
      </c>
    </row>
    <row r="387" spans="2:21" x14ac:dyDescent="0.25">
      <c r="B387" s="11"/>
      <c r="C387" s="12"/>
      <c r="D387" s="13"/>
      <c r="E387" s="13"/>
      <c r="F387" s="13"/>
      <c r="G387" s="12"/>
      <c r="H387" s="14"/>
      <c r="I387" s="14"/>
      <c r="J387" s="12"/>
      <c r="K387" s="15"/>
      <c r="L387" s="15"/>
      <c r="M387" s="15"/>
      <c r="N387" s="15"/>
      <c r="O387" s="15"/>
      <c r="P387" s="16" t="str">
        <f t="shared" si="40"/>
        <v xml:space="preserve"> </v>
      </c>
      <c r="Q387" s="17">
        <f t="shared" si="41"/>
        <v>0</v>
      </c>
      <c r="R387" s="65"/>
      <c r="S387" s="66">
        <f t="shared" si="46"/>
        <v>0</v>
      </c>
      <c r="T387" s="31">
        <f>SUMIF($G$8:$G$398,G387:G679,$K$8:$K$398)</f>
        <v>0</v>
      </c>
      <c r="U387" s="32" t="str">
        <f t="shared" si="42"/>
        <v xml:space="preserve"> </v>
      </c>
    </row>
    <row r="388" spans="2:21" x14ac:dyDescent="0.25">
      <c r="B388" s="11"/>
      <c r="C388" s="12"/>
      <c r="D388" s="13"/>
      <c r="E388" s="13"/>
      <c r="F388" s="13"/>
      <c r="G388" s="12"/>
      <c r="H388" s="14"/>
      <c r="I388" s="14"/>
      <c r="J388" s="12"/>
      <c r="K388" s="15"/>
      <c r="L388" s="15"/>
      <c r="M388" s="15"/>
      <c r="N388" s="15"/>
      <c r="O388" s="15"/>
      <c r="P388" s="16" t="str">
        <f t="shared" si="40"/>
        <v xml:space="preserve"> </v>
      </c>
      <c r="Q388" s="17">
        <f t="shared" si="41"/>
        <v>0</v>
      </c>
      <c r="R388" s="65"/>
      <c r="S388" s="66">
        <f t="shared" si="46"/>
        <v>0</v>
      </c>
      <c r="T388" s="31">
        <f>SUMIF($G$8:$G$398,G388:G680,$K$8:$K$398)</f>
        <v>0</v>
      </c>
      <c r="U388" s="32" t="str">
        <f t="shared" si="42"/>
        <v xml:space="preserve"> </v>
      </c>
    </row>
    <row r="389" spans="2:21" x14ac:dyDescent="0.25">
      <c r="B389" s="11"/>
      <c r="C389" s="12"/>
      <c r="D389" s="13"/>
      <c r="E389" s="13"/>
      <c r="F389" s="13"/>
      <c r="G389" s="12"/>
      <c r="H389" s="14"/>
      <c r="I389" s="14"/>
      <c r="J389" s="12"/>
      <c r="K389" s="15"/>
      <c r="L389" s="15"/>
      <c r="M389" s="15"/>
      <c r="N389" s="15"/>
      <c r="O389" s="15"/>
      <c r="P389" s="16" t="str">
        <f t="shared" si="40"/>
        <v xml:space="preserve"> </v>
      </c>
      <c r="Q389" s="17">
        <f t="shared" si="41"/>
        <v>0</v>
      </c>
      <c r="R389" s="65"/>
      <c r="S389" s="66">
        <f t="shared" si="46"/>
        <v>0</v>
      </c>
      <c r="T389" s="31">
        <f>SUMIF($G$8:$G$398,G389:G622,$K$8:$K$398)</f>
        <v>0</v>
      </c>
      <c r="U389" s="32" t="str">
        <f t="shared" si="42"/>
        <v xml:space="preserve"> </v>
      </c>
    </row>
    <row r="390" spans="2:21" x14ac:dyDescent="0.25">
      <c r="B390" s="11"/>
      <c r="C390" s="12"/>
      <c r="D390" s="13"/>
      <c r="E390" s="13"/>
      <c r="F390" s="13"/>
      <c r="G390" s="12"/>
      <c r="H390" s="14"/>
      <c r="I390" s="14"/>
      <c r="J390" s="12"/>
      <c r="K390" s="15"/>
      <c r="L390" s="15"/>
      <c r="M390" s="15"/>
      <c r="N390" s="15"/>
      <c r="O390" s="15"/>
      <c r="P390" s="16" t="str">
        <f t="shared" si="40"/>
        <v xml:space="preserve"> </v>
      </c>
      <c r="Q390" s="17">
        <f t="shared" si="41"/>
        <v>0</v>
      </c>
      <c r="R390" s="65"/>
      <c r="S390" s="66">
        <f t="shared" si="46"/>
        <v>0</v>
      </c>
      <c r="T390" s="31">
        <f>SUMIF($G$8:$G$398,G390:G682,$K$8:$K$398)</f>
        <v>0</v>
      </c>
      <c r="U390" s="32" t="str">
        <f t="shared" si="42"/>
        <v xml:space="preserve"> </v>
      </c>
    </row>
    <row r="391" spans="2:21" x14ac:dyDescent="0.25">
      <c r="B391" s="11"/>
      <c r="C391" s="12"/>
      <c r="D391" s="13"/>
      <c r="E391" s="13"/>
      <c r="F391" s="13"/>
      <c r="G391" s="12"/>
      <c r="H391" s="14"/>
      <c r="I391" s="14"/>
      <c r="J391" s="12"/>
      <c r="K391" s="15"/>
      <c r="L391" s="15"/>
      <c r="M391" s="15"/>
      <c r="N391" s="15"/>
      <c r="O391" s="15"/>
      <c r="P391" s="16" t="str">
        <f t="shared" si="40"/>
        <v xml:space="preserve"> </v>
      </c>
      <c r="Q391" s="17">
        <f t="shared" si="41"/>
        <v>0</v>
      </c>
      <c r="R391" s="65"/>
      <c r="S391" s="66">
        <f t="shared" si="46"/>
        <v>0</v>
      </c>
      <c r="T391" s="31">
        <f>SUMIF($G$8:$G$398,G391:G683,$K$8:$K$398)</f>
        <v>0</v>
      </c>
      <c r="U391" s="32" t="str">
        <f t="shared" si="42"/>
        <v xml:space="preserve"> </v>
      </c>
    </row>
    <row r="392" spans="2:21" x14ac:dyDescent="0.25">
      <c r="B392" s="11"/>
      <c r="C392" s="12"/>
      <c r="D392" s="13"/>
      <c r="E392" s="13"/>
      <c r="F392" s="13"/>
      <c r="G392" s="12"/>
      <c r="H392" s="14"/>
      <c r="I392" s="14"/>
      <c r="J392" s="12"/>
      <c r="K392" s="15"/>
      <c r="L392" s="15"/>
      <c r="M392" s="15"/>
      <c r="N392" s="15"/>
      <c r="O392" s="15"/>
      <c r="P392" s="16" t="str">
        <f t="shared" si="40"/>
        <v xml:space="preserve"> </v>
      </c>
      <c r="Q392" s="17">
        <f t="shared" si="41"/>
        <v>0</v>
      </c>
      <c r="R392" s="65"/>
      <c r="S392" s="66">
        <f t="shared" si="46"/>
        <v>0</v>
      </c>
      <c r="T392" s="31">
        <f>SUMIF($G$8:$G$398,G392:G684,$K$8:$K$398)</f>
        <v>0</v>
      </c>
      <c r="U392" s="32" t="str">
        <f t="shared" si="42"/>
        <v xml:space="preserve"> </v>
      </c>
    </row>
    <row r="393" spans="2:21" x14ac:dyDescent="0.25">
      <c r="B393" s="11"/>
      <c r="C393" s="12"/>
      <c r="D393" s="13"/>
      <c r="E393" s="13"/>
      <c r="F393" s="13"/>
      <c r="G393" s="12"/>
      <c r="H393" s="14"/>
      <c r="I393" s="14"/>
      <c r="J393" s="12"/>
      <c r="K393" s="15"/>
      <c r="L393" s="15"/>
      <c r="M393" s="15"/>
      <c r="N393" s="15"/>
      <c r="O393" s="15"/>
      <c r="P393" s="16" t="str">
        <f t="shared" si="40"/>
        <v xml:space="preserve"> </v>
      </c>
      <c r="Q393" s="17">
        <f t="shared" si="41"/>
        <v>0</v>
      </c>
      <c r="R393" s="65"/>
      <c r="S393" s="66">
        <f t="shared" si="46"/>
        <v>0</v>
      </c>
      <c r="T393" s="31">
        <f>SUMIF($G$8:$G$398,G393:G685,$K$8:$K$398)</f>
        <v>0</v>
      </c>
      <c r="U393" s="32" t="str">
        <f t="shared" si="42"/>
        <v xml:space="preserve"> </v>
      </c>
    </row>
    <row r="394" spans="2:21" x14ac:dyDescent="0.25">
      <c r="B394" s="11"/>
      <c r="C394" s="12"/>
      <c r="D394" s="13"/>
      <c r="E394" s="13"/>
      <c r="F394" s="13"/>
      <c r="G394" s="12"/>
      <c r="H394" s="14"/>
      <c r="I394" s="14"/>
      <c r="J394" s="12"/>
      <c r="K394" s="15"/>
      <c r="L394" s="15"/>
      <c r="M394" s="15"/>
      <c r="N394" s="15"/>
      <c r="O394" s="15"/>
      <c r="P394" s="16" t="str">
        <f t="shared" ref="P394:P395" si="47">+IF(K394&lt;=0," ",IF(K394&lt;=10,"A",IF(K394&gt;=11,"B")))</f>
        <v xml:space="preserve"> </v>
      </c>
      <c r="Q394" s="17">
        <f t="shared" ref="Q394:Q395" si="48">+IF(P394=" ",K394*0,IF(P394="A",K394*2500,IF(P394="B",K394*3000)))</f>
        <v>0</v>
      </c>
      <c r="R394" s="65"/>
      <c r="S394" s="66">
        <f t="shared" si="46"/>
        <v>0</v>
      </c>
      <c r="T394" s="31">
        <f>SUMIF($G$8:$G$398,G394:G627,$K$8:$K$398)</f>
        <v>0</v>
      </c>
      <c r="U394" s="32" t="str">
        <f t="shared" ref="U394:U395" si="49">+IF(T394=0," ",IF(T394&lt;=50,"OK",IF(T394&gt;=51,"LEBIH")))</f>
        <v xml:space="preserve"> </v>
      </c>
    </row>
    <row r="395" spans="2:21" x14ac:dyDescent="0.25">
      <c r="B395" s="11"/>
      <c r="C395" s="12"/>
      <c r="D395" s="13"/>
      <c r="E395" s="13"/>
      <c r="F395" s="13"/>
      <c r="G395" s="12"/>
      <c r="H395" s="14"/>
      <c r="I395" s="14"/>
      <c r="J395" s="12"/>
      <c r="K395" s="15"/>
      <c r="L395" s="15"/>
      <c r="M395" s="15"/>
      <c r="N395" s="15"/>
      <c r="O395" s="15"/>
      <c r="P395" s="16" t="str">
        <f t="shared" si="47"/>
        <v xml:space="preserve"> </v>
      </c>
      <c r="Q395" s="17">
        <f t="shared" si="48"/>
        <v>0</v>
      </c>
      <c r="R395" s="65"/>
      <c r="S395" s="66">
        <f t="shared" ref="S395" si="50">+Q395-R395</f>
        <v>0</v>
      </c>
      <c r="T395" s="31">
        <f>SUMIF($G$8:$G$398,G395:G687,$K$8:$K$398)</f>
        <v>0</v>
      </c>
      <c r="U395" s="32" t="str">
        <f t="shared" si="49"/>
        <v xml:space="preserve"> </v>
      </c>
    </row>
    <row r="396" spans="2:21" x14ac:dyDescent="0.25">
      <c r="B396" s="11"/>
      <c r="C396" s="12"/>
      <c r="D396" s="13"/>
      <c r="E396" s="13"/>
      <c r="F396" s="13"/>
      <c r="G396" s="12"/>
      <c r="H396" s="14"/>
      <c r="I396" s="14"/>
      <c r="J396" s="12"/>
      <c r="K396" s="15"/>
      <c r="L396" s="15"/>
      <c r="M396" s="15"/>
      <c r="N396" s="15"/>
      <c r="O396" s="15"/>
      <c r="P396" s="16" t="str">
        <f t="shared" si="40"/>
        <v xml:space="preserve"> </v>
      </c>
      <c r="Q396" s="17">
        <f t="shared" si="41"/>
        <v>0</v>
      </c>
      <c r="R396" s="65"/>
      <c r="S396" s="66">
        <f t="shared" si="46"/>
        <v>0</v>
      </c>
      <c r="T396" s="31">
        <f>SUMIF($G$8:$G$398,G396:G659,$K$8:$K$398)</f>
        <v>0</v>
      </c>
      <c r="U396" s="32" t="str">
        <f t="shared" si="42"/>
        <v xml:space="preserve"> </v>
      </c>
    </row>
    <row r="397" spans="2:21" x14ac:dyDescent="0.25">
      <c r="B397" s="11"/>
      <c r="C397" s="12"/>
      <c r="D397" s="13"/>
      <c r="E397" s="13"/>
      <c r="F397" s="13"/>
      <c r="G397" s="12"/>
      <c r="H397" s="14"/>
      <c r="I397" s="14"/>
      <c r="J397" s="12"/>
      <c r="K397" s="15"/>
      <c r="L397" s="15"/>
      <c r="M397" s="15"/>
      <c r="N397" s="15"/>
      <c r="O397" s="15"/>
      <c r="P397" s="16" t="str">
        <f t="shared" ref="P397" si="51">+IF(K397&lt;=0," ",IF(K397&lt;=10,"A",IF(K397&gt;=11,"B")))</f>
        <v xml:space="preserve"> </v>
      </c>
      <c r="Q397" s="17">
        <f t="shared" ref="Q397" si="52">+IF(P397=" ",K397*0,IF(P397="A",K397*2500,IF(P397="B",K397*3000)))</f>
        <v>0</v>
      </c>
      <c r="R397" s="65"/>
      <c r="S397" s="66">
        <f t="shared" si="31"/>
        <v>0</v>
      </c>
      <c r="T397" s="31">
        <f>SUMIF($G$8:$G$398,G397:G586,$K$8:$K$398)</f>
        <v>0</v>
      </c>
      <c r="U397" s="32" t="str">
        <f t="shared" ref="U397" si="53">+IF(T397=0," ",IF(T397&lt;=50,"OK",IF(T397&gt;=51,"LEBIH")))</f>
        <v xml:space="preserve"> </v>
      </c>
    </row>
    <row r="398" spans="2:21" x14ac:dyDescent="0.25">
      <c r="B398" s="11"/>
      <c r="C398" s="12"/>
      <c r="D398" s="13"/>
      <c r="E398" s="13"/>
      <c r="F398" s="13"/>
      <c r="G398" s="12"/>
      <c r="H398" s="14"/>
      <c r="I398" s="14"/>
      <c r="J398" s="12"/>
      <c r="K398" s="15"/>
      <c r="L398" s="15"/>
      <c r="M398" s="15"/>
      <c r="N398" s="15"/>
      <c r="O398" s="15"/>
      <c r="P398" s="16" t="str">
        <f t="shared" si="13"/>
        <v xml:space="preserve"> </v>
      </c>
      <c r="Q398" s="17">
        <f t="shared" si="14"/>
        <v>0</v>
      </c>
      <c r="R398" s="18"/>
      <c r="S398" s="19">
        <f t="shared" ref="S398" si="54">+Q398-R398</f>
        <v>0</v>
      </c>
      <c r="T398" s="31">
        <f>SUMIF($G$8:$G$398,G398:G584,$K$8:$K$398)</f>
        <v>0</v>
      </c>
      <c r="U398" s="32" t="str">
        <f t="shared" si="16"/>
        <v xml:space="preserve"> </v>
      </c>
    </row>
    <row r="399" spans="2:21" ht="4.5" customHeight="1" x14ac:dyDescent="0.25">
      <c r="S399" s="22"/>
    </row>
    <row r="400" spans="2:21" s="24" customFormat="1" ht="21" customHeight="1" x14ac:dyDescent="0.25">
      <c r="B400" s="128" t="s">
        <v>11</v>
      </c>
      <c r="C400" s="128"/>
      <c r="D400" s="128"/>
      <c r="E400" s="128"/>
      <c r="F400" s="128"/>
      <c r="G400" s="128"/>
      <c r="H400" s="128"/>
      <c r="I400" s="128"/>
      <c r="J400" s="129"/>
      <c r="K400" s="23">
        <f>SUBTOTAL(9,K8:K398)</f>
        <v>0</v>
      </c>
      <c r="L400" s="23">
        <f>SUBTOTAL(9,L8:L398)</f>
        <v>0</v>
      </c>
      <c r="M400" s="23">
        <f>SUBTOTAL(9,M8:M398)</f>
        <v>0</v>
      </c>
      <c r="N400" s="23">
        <f>SUBTOTAL(9,N8:N398)</f>
        <v>0</v>
      </c>
      <c r="O400" s="23">
        <f>SUBTOTAL(9,O8:O398)</f>
        <v>0</v>
      </c>
      <c r="Q400" s="23">
        <f>SUBTOTAL(9,Q8:Q398)</f>
        <v>0</v>
      </c>
      <c r="R400" s="23">
        <f>SUBTOTAL(9,R8:R398)</f>
        <v>0</v>
      </c>
      <c r="S400" s="23">
        <f>SUBTOTAL(9,S8:S398)</f>
        <v>0</v>
      </c>
    </row>
    <row r="401" ht="18" customHeight="1" x14ac:dyDescent="0.25"/>
  </sheetData>
  <protectedRanges>
    <protectedRange password="F80F" sqref="Q7" name="Range1_1_4_2"/>
    <protectedRange password="F80F" sqref="P7" name="Range1_1_4_1_1"/>
    <protectedRange password="F80F" sqref="Q5:Q6" name="Range1_4_1_1"/>
    <protectedRange password="F80F" sqref="P5:P6" name="Range1_2_1_1_1_1_1_1"/>
  </protectedRanges>
  <autoFilter ref="B7:W398"/>
  <mergeCells count="17">
    <mergeCell ref="H4:I4"/>
    <mergeCell ref="B5:B6"/>
    <mergeCell ref="C5:C6"/>
    <mergeCell ref="D5:D6"/>
    <mergeCell ref="E5:E6"/>
    <mergeCell ref="F5:F6"/>
    <mergeCell ref="I5:I6"/>
    <mergeCell ref="S5:S6"/>
    <mergeCell ref="T5:T6"/>
    <mergeCell ref="B400:J400"/>
    <mergeCell ref="J5:J6"/>
    <mergeCell ref="K5:K6"/>
    <mergeCell ref="M5:M6"/>
    <mergeCell ref="O5:O6"/>
    <mergeCell ref="R5:R6"/>
    <mergeCell ref="L5:L6"/>
    <mergeCell ref="N5:N6"/>
  </mergeCells>
  <printOptions horizontalCentered="1"/>
  <pageMargins left="0" right="0" top="0" bottom="0" header="0" footer="0"/>
  <pageSetup paperSize="9" scale="50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1:W603"/>
  <sheetViews>
    <sheetView showGridLines="0" zoomScale="80" zoomScaleNormal="80" workbookViewId="0">
      <pane xSplit="9" ySplit="7" topLeftCell="J574" activePane="bottomRight" state="frozen"/>
      <selection pane="topRight" activeCell="J1" sqref="J1"/>
      <selection pane="bottomLeft" activeCell="A8" sqref="A8"/>
      <selection pane="bottomRight" activeCell="V1" sqref="V1:V1048576"/>
    </sheetView>
  </sheetViews>
  <sheetFormatPr defaultRowHeight="15" x14ac:dyDescent="0.25"/>
  <cols>
    <col min="1" max="1" width="1.7109375" customWidth="1"/>
    <col min="2" max="2" width="4.5703125" customWidth="1"/>
    <col min="3" max="3" width="9.42578125" customWidth="1"/>
    <col min="4" max="4" width="12.5703125" customWidth="1"/>
    <col min="5" max="5" width="23.85546875" customWidth="1"/>
    <col min="6" max="6" width="5.7109375" customWidth="1"/>
    <col min="7" max="7" width="13.140625" customWidth="1"/>
    <col min="8" max="8" width="23.85546875" customWidth="1"/>
    <col min="9" max="9" width="23.28515625" customWidth="1"/>
    <col min="10" max="10" width="18.7109375" customWidth="1"/>
    <col min="11" max="11" width="15.28515625" customWidth="1"/>
    <col min="12" max="15" width="7.7109375" customWidth="1"/>
    <col min="16" max="16" width="11.42578125" customWidth="1"/>
    <col min="17" max="17" width="16.140625" customWidth="1"/>
    <col min="18" max="18" width="10.5703125" style="7" hidden="1" customWidth="1"/>
    <col min="19" max="19" width="0" style="10" hidden="1" customWidth="1"/>
  </cols>
  <sheetData>
    <row r="1" spans="2:23" ht="16.5" x14ac:dyDescent="0.25">
      <c r="B1" s="1" t="s">
        <v>72</v>
      </c>
      <c r="C1" s="2"/>
      <c r="G1" s="3"/>
      <c r="I1" s="5" t="s">
        <v>0</v>
      </c>
      <c r="J1" s="6" t="s">
        <v>80</v>
      </c>
      <c r="K1" s="6"/>
      <c r="L1" s="6"/>
      <c r="M1" s="6"/>
      <c r="N1" s="6"/>
      <c r="O1" s="6"/>
      <c r="P1" s="4" t="s">
        <v>17</v>
      </c>
      <c r="S1" s="4"/>
    </row>
    <row r="2" spans="2:23" ht="16.5" x14ac:dyDescent="0.25">
      <c r="B2" s="1" t="s">
        <v>82</v>
      </c>
      <c r="C2" s="2"/>
      <c r="G2" s="3"/>
      <c r="H2" s="4"/>
      <c r="I2" s="3"/>
      <c r="J2" s="6" t="s">
        <v>81</v>
      </c>
      <c r="K2" s="6"/>
      <c r="L2" s="6"/>
      <c r="M2" s="6"/>
      <c r="N2" s="6"/>
      <c r="O2" s="6"/>
      <c r="P2" s="4" t="s">
        <v>61</v>
      </c>
      <c r="S2" s="4"/>
    </row>
    <row r="3" spans="2:23" ht="16.5" customHeight="1" x14ac:dyDescent="0.25">
      <c r="B3" s="1" t="str">
        <f>LMJ!B3</f>
        <v>Periode : 01 - 13 NOVEMBER 2021</v>
      </c>
      <c r="C3" s="2"/>
      <c r="G3" s="3"/>
      <c r="H3" s="25"/>
      <c r="I3" s="25"/>
      <c r="J3" s="6"/>
      <c r="K3" s="6"/>
      <c r="L3" s="6"/>
      <c r="M3" s="6"/>
      <c r="N3" s="6"/>
      <c r="O3" s="6"/>
      <c r="P3" s="4"/>
      <c r="Q3" s="4"/>
      <c r="S3" s="4"/>
    </row>
    <row r="4" spans="2:23" ht="17.25" customHeight="1" x14ac:dyDescent="0.25">
      <c r="B4" s="1"/>
      <c r="C4" s="2"/>
      <c r="G4" s="3"/>
      <c r="H4" s="126"/>
      <c r="I4" s="126"/>
      <c r="J4" s="6"/>
      <c r="K4" s="6"/>
      <c r="L4" s="6"/>
      <c r="M4" s="6"/>
      <c r="N4" s="6"/>
      <c r="O4" s="6"/>
      <c r="P4" s="4"/>
      <c r="Q4" s="4"/>
      <c r="S4" s="4"/>
    </row>
    <row r="5" spans="2:23" ht="15" customHeight="1" x14ac:dyDescent="0.25">
      <c r="B5" s="123" t="s">
        <v>1</v>
      </c>
      <c r="C5" s="123" t="s">
        <v>2</v>
      </c>
      <c r="D5" s="123" t="s">
        <v>3</v>
      </c>
      <c r="E5" s="123" t="s">
        <v>4</v>
      </c>
      <c r="F5" s="123" t="s">
        <v>5</v>
      </c>
      <c r="G5" s="75" t="s">
        <v>6</v>
      </c>
      <c r="H5" s="75" t="s">
        <v>7</v>
      </c>
      <c r="I5" s="123" t="s">
        <v>8</v>
      </c>
      <c r="J5" s="123" t="s">
        <v>9</v>
      </c>
      <c r="K5" s="124" t="s">
        <v>60</v>
      </c>
      <c r="L5" s="124" t="s">
        <v>75</v>
      </c>
      <c r="M5" s="124" t="s">
        <v>59</v>
      </c>
      <c r="N5" s="124" t="s">
        <v>76</v>
      </c>
      <c r="O5" s="124" t="s">
        <v>57</v>
      </c>
      <c r="P5" s="27" t="s">
        <v>10</v>
      </c>
      <c r="Q5" s="27" t="s">
        <v>11</v>
      </c>
      <c r="R5" s="125" t="s">
        <v>12</v>
      </c>
      <c r="S5" s="127" t="s">
        <v>13</v>
      </c>
      <c r="T5" s="122" t="s">
        <v>18</v>
      </c>
      <c r="U5" s="28"/>
    </row>
    <row r="6" spans="2:23" ht="24.75" customHeight="1" x14ac:dyDescent="0.25">
      <c r="B6" s="123"/>
      <c r="C6" s="123"/>
      <c r="D6" s="123"/>
      <c r="E6" s="123"/>
      <c r="F6" s="123"/>
      <c r="G6" s="75" t="s">
        <v>14</v>
      </c>
      <c r="H6" s="75" t="s">
        <v>14</v>
      </c>
      <c r="I6" s="123"/>
      <c r="J6" s="123"/>
      <c r="K6" s="124"/>
      <c r="L6" s="124"/>
      <c r="M6" s="124"/>
      <c r="N6" s="124"/>
      <c r="O6" s="124"/>
      <c r="P6" s="27" t="s">
        <v>15</v>
      </c>
      <c r="Q6" s="27" t="s">
        <v>16</v>
      </c>
      <c r="R6" s="125"/>
      <c r="S6" s="127"/>
      <c r="T6" s="122"/>
      <c r="U6" s="29"/>
    </row>
    <row r="7" spans="2:23" ht="7.5" customHeight="1" x14ac:dyDescent="0.25">
      <c r="C7" s="3"/>
      <c r="G7" s="3"/>
      <c r="H7" s="4"/>
      <c r="J7" s="3"/>
      <c r="K7" s="8"/>
      <c r="L7" s="8"/>
      <c r="M7" s="8"/>
      <c r="N7" s="8"/>
      <c r="O7" s="8"/>
      <c r="P7" s="9"/>
      <c r="Q7" s="9"/>
      <c r="T7" s="30"/>
      <c r="U7" s="29"/>
    </row>
    <row r="8" spans="2:23" x14ac:dyDescent="0.25">
      <c r="B8" s="11"/>
      <c r="C8" s="12"/>
      <c r="D8" s="13"/>
      <c r="E8" s="13"/>
      <c r="F8" s="13"/>
      <c r="G8" s="33"/>
      <c r="H8" s="14"/>
      <c r="I8" s="14"/>
      <c r="J8" s="12"/>
      <c r="K8" s="15"/>
      <c r="L8" s="15"/>
      <c r="M8" s="15"/>
      <c r="N8" s="15"/>
      <c r="O8" s="15"/>
      <c r="P8" s="16" t="str">
        <f>+IF(K8&lt;=0," ",IF(K8&lt;=10,"A",IF(K8&gt;=11,"B")))</f>
        <v xml:space="preserve"> </v>
      </c>
      <c r="Q8" s="17">
        <f>+IF(P8=" ",K8*0,IF(P8="A",K8*2500,IF(P8="B",K8*3000)))</f>
        <v>0</v>
      </c>
      <c r="R8" s="65"/>
      <c r="S8" s="66">
        <f t="shared" ref="S8:S77" si="0">+Q8-R8</f>
        <v>0</v>
      </c>
      <c r="T8" s="31">
        <f t="shared" ref="T8" si="1">SUMIF($G$8:$G$601,G8:G601,$K$8:$K$601)</f>
        <v>0</v>
      </c>
      <c r="U8" s="32" t="str">
        <f>+IF(T8=0," ",IF(T8&lt;=50,"OK",IF(T8&gt;=51,"LEBIH")))</f>
        <v xml:space="preserve"> </v>
      </c>
    </row>
    <row r="9" spans="2:23" x14ac:dyDescent="0.25">
      <c r="B9" s="11"/>
      <c r="C9" s="12"/>
      <c r="D9" s="13"/>
      <c r="E9" s="13"/>
      <c r="F9" s="13"/>
      <c r="G9" s="33"/>
      <c r="H9" s="14"/>
      <c r="I9" s="14"/>
      <c r="J9" s="12"/>
      <c r="K9" s="15"/>
      <c r="L9" s="15"/>
      <c r="M9" s="15"/>
      <c r="N9" s="15"/>
      <c r="O9" s="15"/>
      <c r="P9" s="16" t="str">
        <f t="shared" ref="P9:P72" si="2">+IF(K9&lt;=0," ",IF(K9&lt;=10,"A",IF(K9&gt;=11,"B")))</f>
        <v xml:space="preserve"> </v>
      </c>
      <c r="Q9" s="17">
        <f t="shared" ref="Q9:Q72" si="3">+IF(P9=" ",K9*0,IF(P9="A",K9*2500,IF(P9="B",K9*3000)))</f>
        <v>0</v>
      </c>
      <c r="R9" s="65"/>
      <c r="S9" s="66">
        <f t="shared" si="0"/>
        <v>0</v>
      </c>
      <c r="T9" s="31">
        <f t="shared" ref="T9:T72" si="4">SUMIF($G$8:$G$601,G9:G602,$K$8:$K$601)</f>
        <v>0</v>
      </c>
      <c r="U9" s="32" t="str">
        <f t="shared" ref="U9:U72" si="5">+IF(T9=0," ",IF(T9&lt;=50,"OK",IF(T9&gt;=51,"LEBIH")))</f>
        <v xml:space="preserve"> </v>
      </c>
    </row>
    <row r="10" spans="2:23" x14ac:dyDescent="0.25">
      <c r="B10" s="11"/>
      <c r="C10" s="12"/>
      <c r="D10" s="13"/>
      <c r="E10" s="13"/>
      <c r="F10" s="13"/>
      <c r="G10" s="33"/>
      <c r="H10" s="14"/>
      <c r="I10" s="14"/>
      <c r="J10" s="12"/>
      <c r="K10" s="15"/>
      <c r="L10" s="15"/>
      <c r="M10" s="15"/>
      <c r="N10" s="15"/>
      <c r="O10" s="15"/>
      <c r="P10" s="16" t="str">
        <f t="shared" si="2"/>
        <v xml:space="preserve"> </v>
      </c>
      <c r="Q10" s="17">
        <f t="shared" si="3"/>
        <v>0</v>
      </c>
      <c r="R10" s="65"/>
      <c r="S10" s="66">
        <f t="shared" si="0"/>
        <v>0</v>
      </c>
      <c r="T10" s="31">
        <f t="shared" si="4"/>
        <v>0</v>
      </c>
      <c r="U10" s="32" t="str">
        <f t="shared" si="5"/>
        <v xml:space="preserve"> </v>
      </c>
    </row>
    <row r="11" spans="2:23" x14ac:dyDescent="0.25">
      <c r="B11" s="11"/>
      <c r="C11" s="12"/>
      <c r="D11" s="13"/>
      <c r="E11" s="13"/>
      <c r="F11" s="13"/>
      <c r="G11" s="33"/>
      <c r="H11" s="14"/>
      <c r="I11" s="14"/>
      <c r="J11" s="12"/>
      <c r="K11" s="15"/>
      <c r="L11" s="15"/>
      <c r="M11" s="15"/>
      <c r="N11" s="15"/>
      <c r="O11" s="15"/>
      <c r="P11" s="16" t="str">
        <f t="shared" si="2"/>
        <v xml:space="preserve"> </v>
      </c>
      <c r="Q11" s="17">
        <f t="shared" si="3"/>
        <v>0</v>
      </c>
      <c r="R11" s="65"/>
      <c r="S11" s="66">
        <f t="shared" si="0"/>
        <v>0</v>
      </c>
      <c r="T11" s="31">
        <f t="shared" si="4"/>
        <v>0</v>
      </c>
      <c r="U11" s="32" t="str">
        <f t="shared" si="5"/>
        <v xml:space="preserve"> </v>
      </c>
    </row>
    <row r="12" spans="2:23" x14ac:dyDescent="0.25">
      <c r="B12" s="11"/>
      <c r="C12" s="12"/>
      <c r="D12" s="13"/>
      <c r="E12" s="13"/>
      <c r="F12" s="13"/>
      <c r="G12" s="33"/>
      <c r="H12" s="14"/>
      <c r="I12" s="14"/>
      <c r="J12" s="12"/>
      <c r="K12" s="15"/>
      <c r="L12" s="15"/>
      <c r="M12" s="15"/>
      <c r="N12" s="15"/>
      <c r="O12" s="15"/>
      <c r="P12" s="16" t="str">
        <f t="shared" si="2"/>
        <v xml:space="preserve"> </v>
      </c>
      <c r="Q12" s="17">
        <f t="shared" si="3"/>
        <v>0</v>
      </c>
      <c r="R12" s="65"/>
      <c r="S12" s="66">
        <f t="shared" si="0"/>
        <v>0</v>
      </c>
      <c r="T12" s="31">
        <f t="shared" si="4"/>
        <v>0</v>
      </c>
      <c r="U12" s="32" t="str">
        <f t="shared" si="5"/>
        <v xml:space="preserve"> </v>
      </c>
    </row>
    <row r="13" spans="2:23" x14ac:dyDescent="0.25">
      <c r="B13" s="11"/>
      <c r="C13" s="12"/>
      <c r="D13" s="13"/>
      <c r="E13" s="13"/>
      <c r="F13" s="13"/>
      <c r="G13" s="33"/>
      <c r="H13" s="14"/>
      <c r="I13" s="14"/>
      <c r="J13" s="12"/>
      <c r="K13" s="15"/>
      <c r="L13" s="15"/>
      <c r="M13" s="15"/>
      <c r="N13" s="15"/>
      <c r="O13" s="15"/>
      <c r="P13" s="16" t="str">
        <f t="shared" si="2"/>
        <v xml:space="preserve"> </v>
      </c>
      <c r="Q13" s="17">
        <f t="shared" si="3"/>
        <v>0</v>
      </c>
      <c r="R13" s="65"/>
      <c r="S13" s="66">
        <f t="shared" si="0"/>
        <v>0</v>
      </c>
      <c r="T13" s="31">
        <f t="shared" si="4"/>
        <v>0</v>
      </c>
      <c r="U13" s="32" t="str">
        <f t="shared" si="5"/>
        <v xml:space="preserve"> </v>
      </c>
    </row>
    <row r="14" spans="2:23" x14ac:dyDescent="0.25">
      <c r="B14" s="11"/>
      <c r="C14" s="12"/>
      <c r="D14" s="13"/>
      <c r="E14" s="13"/>
      <c r="F14" s="13"/>
      <c r="G14" s="33"/>
      <c r="H14" s="14"/>
      <c r="I14" s="14"/>
      <c r="J14" s="12"/>
      <c r="K14" s="15"/>
      <c r="L14" s="15"/>
      <c r="M14" s="15"/>
      <c r="N14" s="15"/>
      <c r="O14" s="15"/>
      <c r="P14" s="16" t="str">
        <f t="shared" si="2"/>
        <v xml:space="preserve"> </v>
      </c>
      <c r="Q14" s="17">
        <f t="shared" si="3"/>
        <v>0</v>
      </c>
      <c r="R14" s="65"/>
      <c r="S14" s="66">
        <f t="shared" si="0"/>
        <v>0</v>
      </c>
      <c r="T14" s="31">
        <f t="shared" si="4"/>
        <v>0</v>
      </c>
      <c r="U14" s="32" t="str">
        <f t="shared" si="5"/>
        <v xml:space="preserve"> </v>
      </c>
    </row>
    <row r="15" spans="2:23" x14ac:dyDescent="0.25">
      <c r="B15" s="11"/>
      <c r="C15" s="12"/>
      <c r="D15" s="13"/>
      <c r="E15" s="13"/>
      <c r="F15" s="13"/>
      <c r="G15" s="33"/>
      <c r="H15" s="14"/>
      <c r="I15" s="14"/>
      <c r="J15" s="12"/>
      <c r="K15" s="15"/>
      <c r="L15" s="15"/>
      <c r="M15" s="15"/>
      <c r="N15" s="15"/>
      <c r="O15" s="15"/>
      <c r="P15" s="16" t="str">
        <f t="shared" si="2"/>
        <v xml:space="preserve"> </v>
      </c>
      <c r="Q15" s="17">
        <f t="shared" si="3"/>
        <v>0</v>
      </c>
      <c r="R15" s="65"/>
      <c r="S15" s="66">
        <f t="shared" si="0"/>
        <v>0</v>
      </c>
      <c r="T15" s="31">
        <f t="shared" si="4"/>
        <v>0</v>
      </c>
      <c r="U15" s="32" t="str">
        <f t="shared" si="5"/>
        <v xml:space="preserve"> </v>
      </c>
      <c r="W15" s="10"/>
    </row>
    <row r="16" spans="2:23" x14ac:dyDescent="0.25">
      <c r="B16" s="11"/>
      <c r="C16" s="12"/>
      <c r="D16" s="13"/>
      <c r="E16" s="13"/>
      <c r="F16" s="13"/>
      <c r="G16" s="33"/>
      <c r="H16" s="14"/>
      <c r="I16" s="14"/>
      <c r="J16" s="12"/>
      <c r="K16" s="15"/>
      <c r="L16" s="15"/>
      <c r="M16" s="15"/>
      <c r="N16" s="15"/>
      <c r="O16" s="15"/>
      <c r="P16" s="16" t="str">
        <f t="shared" si="2"/>
        <v xml:space="preserve"> </v>
      </c>
      <c r="Q16" s="17">
        <f t="shared" si="3"/>
        <v>0</v>
      </c>
      <c r="R16" s="65"/>
      <c r="S16" s="66">
        <f t="shared" si="0"/>
        <v>0</v>
      </c>
      <c r="T16" s="31">
        <f t="shared" si="4"/>
        <v>0</v>
      </c>
      <c r="U16" s="32" t="str">
        <f t="shared" si="5"/>
        <v xml:space="preserve"> </v>
      </c>
      <c r="W16" s="10"/>
    </row>
    <row r="17" spans="2:23" x14ac:dyDescent="0.25">
      <c r="B17" s="11"/>
      <c r="C17" s="12"/>
      <c r="D17" s="13"/>
      <c r="E17" s="13"/>
      <c r="F17" s="13"/>
      <c r="G17" s="12"/>
      <c r="H17" s="14"/>
      <c r="I17" s="14"/>
      <c r="J17" s="12"/>
      <c r="K17" s="15"/>
      <c r="L17" s="15"/>
      <c r="M17" s="15"/>
      <c r="N17" s="15"/>
      <c r="O17" s="15"/>
      <c r="P17" s="16" t="str">
        <f t="shared" si="2"/>
        <v xml:space="preserve"> </v>
      </c>
      <c r="Q17" s="17">
        <f t="shared" si="3"/>
        <v>0</v>
      </c>
      <c r="R17" s="65"/>
      <c r="S17" s="66">
        <f t="shared" si="0"/>
        <v>0</v>
      </c>
      <c r="T17" s="31">
        <f t="shared" si="4"/>
        <v>0</v>
      </c>
      <c r="U17" s="32" t="str">
        <f t="shared" si="5"/>
        <v xml:space="preserve"> </v>
      </c>
      <c r="W17" s="10"/>
    </row>
    <row r="18" spans="2:23" x14ac:dyDescent="0.25">
      <c r="B18" s="11"/>
      <c r="C18" s="12"/>
      <c r="D18" s="13"/>
      <c r="E18" s="13"/>
      <c r="F18" s="13"/>
      <c r="G18" s="12"/>
      <c r="H18" s="14"/>
      <c r="I18" s="14"/>
      <c r="J18" s="12"/>
      <c r="K18" s="15"/>
      <c r="L18" s="15"/>
      <c r="M18" s="15"/>
      <c r="N18" s="15"/>
      <c r="O18" s="15"/>
      <c r="P18" s="16" t="str">
        <f t="shared" si="2"/>
        <v xml:space="preserve"> </v>
      </c>
      <c r="Q18" s="17">
        <f t="shared" si="3"/>
        <v>0</v>
      </c>
      <c r="R18" s="65"/>
      <c r="S18" s="66">
        <f t="shared" si="0"/>
        <v>0</v>
      </c>
      <c r="T18" s="31">
        <f t="shared" si="4"/>
        <v>0</v>
      </c>
      <c r="U18" s="32" t="str">
        <f t="shared" si="5"/>
        <v xml:space="preserve"> </v>
      </c>
      <c r="W18" s="10"/>
    </row>
    <row r="19" spans="2:23" x14ac:dyDescent="0.25">
      <c r="B19" s="11"/>
      <c r="C19" s="12"/>
      <c r="D19" s="13"/>
      <c r="E19" s="13"/>
      <c r="F19" s="13"/>
      <c r="G19" s="12"/>
      <c r="H19" s="14"/>
      <c r="I19" s="14"/>
      <c r="J19" s="12"/>
      <c r="K19" s="15"/>
      <c r="L19" s="15"/>
      <c r="M19" s="15"/>
      <c r="N19" s="15"/>
      <c r="O19" s="15"/>
      <c r="P19" s="16" t="str">
        <f t="shared" si="2"/>
        <v xml:space="preserve"> </v>
      </c>
      <c r="Q19" s="17">
        <f t="shared" si="3"/>
        <v>0</v>
      </c>
      <c r="R19" s="65"/>
      <c r="S19" s="66">
        <f t="shared" si="0"/>
        <v>0</v>
      </c>
      <c r="T19" s="31">
        <f t="shared" si="4"/>
        <v>0</v>
      </c>
      <c r="U19" s="32" t="str">
        <f t="shared" si="5"/>
        <v xml:space="preserve"> </v>
      </c>
    </row>
    <row r="20" spans="2:23" x14ac:dyDescent="0.25">
      <c r="B20" s="11"/>
      <c r="C20" s="12"/>
      <c r="D20" s="13"/>
      <c r="E20" s="13"/>
      <c r="F20" s="13"/>
      <c r="G20" s="12"/>
      <c r="H20" s="14"/>
      <c r="I20" s="14"/>
      <c r="J20" s="12"/>
      <c r="K20" s="15"/>
      <c r="L20" s="15"/>
      <c r="M20" s="15"/>
      <c r="N20" s="15"/>
      <c r="O20" s="15"/>
      <c r="P20" s="16" t="str">
        <f t="shared" si="2"/>
        <v xml:space="preserve"> </v>
      </c>
      <c r="Q20" s="17">
        <f t="shared" si="3"/>
        <v>0</v>
      </c>
      <c r="R20" s="65"/>
      <c r="S20" s="66">
        <f t="shared" si="0"/>
        <v>0</v>
      </c>
      <c r="T20" s="31">
        <f t="shared" si="4"/>
        <v>0</v>
      </c>
      <c r="U20" s="32" t="str">
        <f t="shared" si="5"/>
        <v xml:space="preserve"> </v>
      </c>
    </row>
    <row r="21" spans="2:23" x14ac:dyDescent="0.25">
      <c r="B21" s="11"/>
      <c r="C21" s="12"/>
      <c r="D21" s="13"/>
      <c r="E21" s="13"/>
      <c r="F21" s="13"/>
      <c r="G21" s="12"/>
      <c r="H21" s="14"/>
      <c r="I21" s="14"/>
      <c r="J21" s="12"/>
      <c r="K21" s="15"/>
      <c r="L21" s="15"/>
      <c r="M21" s="15"/>
      <c r="N21" s="15"/>
      <c r="O21" s="15"/>
      <c r="P21" s="16" t="str">
        <f t="shared" si="2"/>
        <v xml:space="preserve"> </v>
      </c>
      <c r="Q21" s="17">
        <f t="shared" si="3"/>
        <v>0</v>
      </c>
      <c r="R21" s="65"/>
      <c r="S21" s="66">
        <f t="shared" si="0"/>
        <v>0</v>
      </c>
      <c r="T21" s="31">
        <f t="shared" si="4"/>
        <v>0</v>
      </c>
      <c r="U21" s="32" t="str">
        <f t="shared" si="5"/>
        <v xml:space="preserve"> </v>
      </c>
    </row>
    <row r="22" spans="2:23" x14ac:dyDescent="0.25">
      <c r="B22" s="11"/>
      <c r="C22" s="12"/>
      <c r="D22" s="13"/>
      <c r="E22" s="13"/>
      <c r="F22" s="13"/>
      <c r="G22" s="12"/>
      <c r="H22" s="14"/>
      <c r="I22" s="14"/>
      <c r="J22" s="12"/>
      <c r="K22" s="15"/>
      <c r="L22" s="15"/>
      <c r="M22" s="15"/>
      <c r="N22" s="15"/>
      <c r="O22" s="15"/>
      <c r="P22" s="16" t="str">
        <f t="shared" si="2"/>
        <v xml:space="preserve"> </v>
      </c>
      <c r="Q22" s="17">
        <f t="shared" si="3"/>
        <v>0</v>
      </c>
      <c r="R22" s="65"/>
      <c r="S22" s="66">
        <f t="shared" si="0"/>
        <v>0</v>
      </c>
      <c r="T22" s="31">
        <f t="shared" si="4"/>
        <v>0</v>
      </c>
      <c r="U22" s="32" t="str">
        <f t="shared" si="5"/>
        <v xml:space="preserve"> </v>
      </c>
    </row>
    <row r="23" spans="2:23" x14ac:dyDescent="0.25">
      <c r="B23" s="11"/>
      <c r="C23" s="12"/>
      <c r="D23" s="13"/>
      <c r="E23" s="13"/>
      <c r="F23" s="13"/>
      <c r="G23" s="12"/>
      <c r="H23" s="14"/>
      <c r="I23" s="14"/>
      <c r="J23" s="12"/>
      <c r="K23" s="15"/>
      <c r="L23" s="15"/>
      <c r="M23" s="15"/>
      <c r="N23" s="15"/>
      <c r="O23" s="15"/>
      <c r="P23" s="16" t="str">
        <f t="shared" si="2"/>
        <v xml:space="preserve"> </v>
      </c>
      <c r="Q23" s="17">
        <f t="shared" si="3"/>
        <v>0</v>
      </c>
      <c r="R23" s="65"/>
      <c r="S23" s="66">
        <f t="shared" si="0"/>
        <v>0</v>
      </c>
      <c r="T23" s="31">
        <f t="shared" si="4"/>
        <v>0</v>
      </c>
      <c r="U23" s="32" t="str">
        <f t="shared" si="5"/>
        <v xml:space="preserve"> </v>
      </c>
    </row>
    <row r="24" spans="2:23" x14ac:dyDescent="0.25">
      <c r="B24" s="11"/>
      <c r="C24" s="12"/>
      <c r="D24" s="13"/>
      <c r="E24" s="13"/>
      <c r="F24" s="13"/>
      <c r="G24" s="12"/>
      <c r="H24" s="14"/>
      <c r="I24" s="14"/>
      <c r="J24" s="12"/>
      <c r="K24" s="15"/>
      <c r="L24" s="15"/>
      <c r="M24" s="15"/>
      <c r="N24" s="15"/>
      <c r="O24" s="15"/>
      <c r="P24" s="16" t="str">
        <f t="shared" si="2"/>
        <v xml:space="preserve"> </v>
      </c>
      <c r="Q24" s="17">
        <f t="shared" si="3"/>
        <v>0</v>
      </c>
      <c r="R24" s="65"/>
      <c r="S24" s="66">
        <f t="shared" si="0"/>
        <v>0</v>
      </c>
      <c r="T24" s="31">
        <f t="shared" si="4"/>
        <v>0</v>
      </c>
      <c r="U24" s="32" t="str">
        <f t="shared" si="5"/>
        <v xml:space="preserve"> </v>
      </c>
    </row>
    <row r="25" spans="2:23" x14ac:dyDescent="0.25">
      <c r="B25" s="11"/>
      <c r="C25" s="12"/>
      <c r="D25" s="13"/>
      <c r="E25" s="13"/>
      <c r="F25" s="13"/>
      <c r="G25" s="12"/>
      <c r="H25" s="14"/>
      <c r="I25" s="14"/>
      <c r="J25" s="12"/>
      <c r="K25" s="15"/>
      <c r="L25" s="15"/>
      <c r="M25" s="15"/>
      <c r="N25" s="15"/>
      <c r="O25" s="15"/>
      <c r="P25" s="16" t="str">
        <f t="shared" si="2"/>
        <v xml:space="preserve"> </v>
      </c>
      <c r="Q25" s="17">
        <f t="shared" si="3"/>
        <v>0</v>
      </c>
      <c r="R25" s="65"/>
      <c r="S25" s="66">
        <f t="shared" si="0"/>
        <v>0</v>
      </c>
      <c r="T25" s="31">
        <f t="shared" si="4"/>
        <v>0</v>
      </c>
      <c r="U25" s="32" t="str">
        <f t="shared" si="5"/>
        <v xml:space="preserve"> </v>
      </c>
    </row>
    <row r="26" spans="2:23" x14ac:dyDescent="0.25">
      <c r="B26" s="11"/>
      <c r="C26" s="12"/>
      <c r="D26" s="13"/>
      <c r="E26" s="13"/>
      <c r="F26" s="13"/>
      <c r="G26" s="12"/>
      <c r="H26" s="14"/>
      <c r="I26" s="14"/>
      <c r="J26" s="12"/>
      <c r="K26" s="15"/>
      <c r="L26" s="15"/>
      <c r="M26" s="15"/>
      <c r="N26" s="15"/>
      <c r="O26" s="15"/>
      <c r="P26" s="16" t="str">
        <f t="shared" si="2"/>
        <v xml:space="preserve"> </v>
      </c>
      <c r="Q26" s="17">
        <f t="shared" si="3"/>
        <v>0</v>
      </c>
      <c r="R26" s="65"/>
      <c r="S26" s="66">
        <f t="shared" si="0"/>
        <v>0</v>
      </c>
      <c r="T26" s="31">
        <f t="shared" si="4"/>
        <v>0</v>
      </c>
      <c r="U26" s="32" t="str">
        <f t="shared" si="5"/>
        <v xml:space="preserve"> </v>
      </c>
    </row>
    <row r="27" spans="2:23" x14ac:dyDescent="0.25">
      <c r="B27" s="11"/>
      <c r="C27" s="12"/>
      <c r="D27" s="13"/>
      <c r="E27" s="13"/>
      <c r="F27" s="13"/>
      <c r="G27" s="12"/>
      <c r="H27" s="14"/>
      <c r="I27" s="14"/>
      <c r="J27" s="12"/>
      <c r="K27" s="15"/>
      <c r="L27" s="15"/>
      <c r="M27" s="15"/>
      <c r="N27" s="15"/>
      <c r="O27" s="15"/>
      <c r="P27" s="16" t="str">
        <f t="shared" si="2"/>
        <v xml:space="preserve"> </v>
      </c>
      <c r="Q27" s="17">
        <f t="shared" si="3"/>
        <v>0</v>
      </c>
      <c r="R27" s="65"/>
      <c r="S27" s="66">
        <f t="shared" si="0"/>
        <v>0</v>
      </c>
      <c r="T27" s="31">
        <f t="shared" si="4"/>
        <v>0</v>
      </c>
      <c r="U27" s="32" t="str">
        <f t="shared" si="5"/>
        <v xml:space="preserve"> </v>
      </c>
    </row>
    <row r="28" spans="2:23" x14ac:dyDescent="0.25">
      <c r="B28" s="11"/>
      <c r="C28" s="12"/>
      <c r="D28" s="13"/>
      <c r="E28" s="13"/>
      <c r="F28" s="13"/>
      <c r="G28" s="12"/>
      <c r="H28" s="14"/>
      <c r="I28" s="14"/>
      <c r="J28" s="12"/>
      <c r="K28" s="15"/>
      <c r="L28" s="15"/>
      <c r="M28" s="15"/>
      <c r="N28" s="15"/>
      <c r="O28" s="15"/>
      <c r="P28" s="16" t="str">
        <f t="shared" si="2"/>
        <v xml:space="preserve"> </v>
      </c>
      <c r="Q28" s="17">
        <f t="shared" si="3"/>
        <v>0</v>
      </c>
      <c r="R28" s="65"/>
      <c r="S28" s="66">
        <f t="shared" si="0"/>
        <v>0</v>
      </c>
      <c r="T28" s="31">
        <f t="shared" si="4"/>
        <v>0</v>
      </c>
      <c r="U28" s="32" t="str">
        <f t="shared" si="5"/>
        <v xml:space="preserve"> </v>
      </c>
    </row>
    <row r="29" spans="2:23" x14ac:dyDescent="0.25">
      <c r="B29" s="11"/>
      <c r="C29" s="12"/>
      <c r="D29" s="13"/>
      <c r="E29" s="13"/>
      <c r="F29" s="13"/>
      <c r="G29" s="12"/>
      <c r="H29" s="14"/>
      <c r="I29" s="14"/>
      <c r="J29" s="12"/>
      <c r="K29" s="15"/>
      <c r="L29" s="15"/>
      <c r="M29" s="15"/>
      <c r="N29" s="15"/>
      <c r="O29" s="15"/>
      <c r="P29" s="16" t="str">
        <f t="shared" si="2"/>
        <v xml:space="preserve"> </v>
      </c>
      <c r="Q29" s="17">
        <f t="shared" si="3"/>
        <v>0</v>
      </c>
      <c r="R29" s="65"/>
      <c r="S29" s="66">
        <f t="shared" si="0"/>
        <v>0</v>
      </c>
      <c r="T29" s="31">
        <f t="shared" si="4"/>
        <v>0</v>
      </c>
      <c r="U29" s="32" t="str">
        <f t="shared" si="5"/>
        <v xml:space="preserve"> </v>
      </c>
    </row>
    <row r="30" spans="2:23" x14ac:dyDescent="0.25">
      <c r="B30" s="11"/>
      <c r="C30" s="12"/>
      <c r="D30" s="13"/>
      <c r="E30" s="13"/>
      <c r="F30" s="13"/>
      <c r="G30" s="12"/>
      <c r="H30" s="14"/>
      <c r="I30" s="14"/>
      <c r="J30" s="12"/>
      <c r="K30" s="15"/>
      <c r="L30" s="15"/>
      <c r="M30" s="15"/>
      <c r="N30" s="15"/>
      <c r="O30" s="15"/>
      <c r="P30" s="16" t="str">
        <f t="shared" si="2"/>
        <v xml:space="preserve"> </v>
      </c>
      <c r="Q30" s="17">
        <f t="shared" si="3"/>
        <v>0</v>
      </c>
      <c r="R30" s="65"/>
      <c r="S30" s="66">
        <f t="shared" si="0"/>
        <v>0</v>
      </c>
      <c r="T30" s="31">
        <f t="shared" si="4"/>
        <v>0</v>
      </c>
      <c r="U30" s="32" t="str">
        <f t="shared" si="5"/>
        <v xml:space="preserve"> </v>
      </c>
    </row>
    <row r="31" spans="2:23" x14ac:dyDescent="0.25">
      <c r="B31" s="11"/>
      <c r="C31" s="12"/>
      <c r="D31" s="13"/>
      <c r="E31" s="13"/>
      <c r="F31" s="13"/>
      <c r="G31" s="12"/>
      <c r="H31" s="14"/>
      <c r="I31" s="14"/>
      <c r="J31" s="12"/>
      <c r="K31" s="15"/>
      <c r="L31" s="15"/>
      <c r="M31" s="15"/>
      <c r="N31" s="15"/>
      <c r="O31" s="15"/>
      <c r="P31" s="16" t="str">
        <f t="shared" si="2"/>
        <v xml:space="preserve"> </v>
      </c>
      <c r="Q31" s="17">
        <f t="shared" si="3"/>
        <v>0</v>
      </c>
      <c r="R31" s="65"/>
      <c r="S31" s="66">
        <f t="shared" si="0"/>
        <v>0</v>
      </c>
      <c r="T31" s="31">
        <f t="shared" si="4"/>
        <v>0</v>
      </c>
      <c r="U31" s="32" t="str">
        <f t="shared" si="5"/>
        <v xml:space="preserve"> </v>
      </c>
    </row>
    <row r="32" spans="2:23" x14ac:dyDescent="0.25">
      <c r="B32" s="11"/>
      <c r="C32" s="12"/>
      <c r="D32" s="13"/>
      <c r="E32" s="13"/>
      <c r="F32" s="13"/>
      <c r="G32" s="12"/>
      <c r="H32" s="14"/>
      <c r="I32" s="14"/>
      <c r="J32" s="12"/>
      <c r="K32" s="15"/>
      <c r="L32" s="15"/>
      <c r="M32" s="15"/>
      <c r="N32" s="15"/>
      <c r="O32" s="15"/>
      <c r="P32" s="16" t="str">
        <f t="shared" si="2"/>
        <v xml:space="preserve"> </v>
      </c>
      <c r="Q32" s="17">
        <f t="shared" si="3"/>
        <v>0</v>
      </c>
      <c r="R32" s="65"/>
      <c r="S32" s="66">
        <f t="shared" si="0"/>
        <v>0</v>
      </c>
      <c r="T32" s="31">
        <f t="shared" si="4"/>
        <v>0</v>
      </c>
      <c r="U32" s="32" t="str">
        <f t="shared" si="5"/>
        <v xml:space="preserve"> </v>
      </c>
    </row>
    <row r="33" spans="2:21" x14ac:dyDescent="0.25">
      <c r="B33" s="11"/>
      <c r="C33" s="12"/>
      <c r="D33" s="13"/>
      <c r="E33" s="13"/>
      <c r="F33" s="13"/>
      <c r="G33" s="12"/>
      <c r="H33" s="14"/>
      <c r="I33" s="14"/>
      <c r="J33" s="12"/>
      <c r="K33" s="15"/>
      <c r="L33" s="15"/>
      <c r="M33" s="15"/>
      <c r="N33" s="15"/>
      <c r="O33" s="15"/>
      <c r="P33" s="16" t="str">
        <f t="shared" si="2"/>
        <v xml:space="preserve"> </v>
      </c>
      <c r="Q33" s="17">
        <f t="shared" si="3"/>
        <v>0</v>
      </c>
      <c r="R33" s="65"/>
      <c r="S33" s="66">
        <f t="shared" si="0"/>
        <v>0</v>
      </c>
      <c r="T33" s="31">
        <f t="shared" si="4"/>
        <v>0</v>
      </c>
      <c r="U33" s="32" t="str">
        <f t="shared" si="5"/>
        <v xml:space="preserve"> </v>
      </c>
    </row>
    <row r="34" spans="2:21" x14ac:dyDescent="0.25">
      <c r="B34" s="11"/>
      <c r="C34" s="12"/>
      <c r="D34" s="13"/>
      <c r="E34" s="13"/>
      <c r="F34" s="13"/>
      <c r="G34" s="12"/>
      <c r="H34" s="14"/>
      <c r="I34" s="14"/>
      <c r="J34" s="12"/>
      <c r="K34" s="15"/>
      <c r="L34" s="15"/>
      <c r="M34" s="15"/>
      <c r="N34" s="15"/>
      <c r="O34" s="15"/>
      <c r="P34" s="16" t="str">
        <f t="shared" si="2"/>
        <v xml:space="preserve"> </v>
      </c>
      <c r="Q34" s="17">
        <f t="shared" si="3"/>
        <v>0</v>
      </c>
      <c r="R34" s="65"/>
      <c r="S34" s="66">
        <f t="shared" si="0"/>
        <v>0</v>
      </c>
      <c r="T34" s="31">
        <f t="shared" si="4"/>
        <v>0</v>
      </c>
      <c r="U34" s="32" t="str">
        <f t="shared" si="5"/>
        <v xml:space="preserve"> </v>
      </c>
    </row>
    <row r="35" spans="2:21" x14ac:dyDescent="0.25">
      <c r="B35" s="11"/>
      <c r="C35" s="12"/>
      <c r="D35" s="13"/>
      <c r="E35" s="13"/>
      <c r="F35" s="13"/>
      <c r="G35" s="12"/>
      <c r="H35" s="14"/>
      <c r="I35" s="14"/>
      <c r="J35" s="12"/>
      <c r="K35" s="15"/>
      <c r="L35" s="15"/>
      <c r="M35" s="15"/>
      <c r="N35" s="15"/>
      <c r="O35" s="15"/>
      <c r="P35" s="16" t="str">
        <f t="shared" si="2"/>
        <v xml:space="preserve"> </v>
      </c>
      <c r="Q35" s="17">
        <f t="shared" si="3"/>
        <v>0</v>
      </c>
      <c r="R35" s="65"/>
      <c r="S35" s="66">
        <f t="shared" si="0"/>
        <v>0</v>
      </c>
      <c r="T35" s="31">
        <f t="shared" si="4"/>
        <v>0</v>
      </c>
      <c r="U35" s="32" t="str">
        <f t="shared" si="5"/>
        <v xml:space="preserve"> </v>
      </c>
    </row>
    <row r="36" spans="2:21" x14ac:dyDescent="0.25">
      <c r="B36" s="11"/>
      <c r="C36" s="12"/>
      <c r="D36" s="13"/>
      <c r="E36" s="13"/>
      <c r="F36" s="13"/>
      <c r="G36" s="12"/>
      <c r="H36" s="14"/>
      <c r="I36" s="14"/>
      <c r="J36" s="12"/>
      <c r="K36" s="15"/>
      <c r="L36" s="15"/>
      <c r="M36" s="15"/>
      <c r="N36" s="15"/>
      <c r="O36" s="15"/>
      <c r="P36" s="16" t="str">
        <f t="shared" si="2"/>
        <v xml:space="preserve"> </v>
      </c>
      <c r="Q36" s="17">
        <f t="shared" si="3"/>
        <v>0</v>
      </c>
      <c r="R36" s="65"/>
      <c r="S36" s="66">
        <f t="shared" si="0"/>
        <v>0</v>
      </c>
      <c r="T36" s="31">
        <f t="shared" si="4"/>
        <v>0</v>
      </c>
      <c r="U36" s="32" t="str">
        <f t="shared" si="5"/>
        <v xml:space="preserve"> </v>
      </c>
    </row>
    <row r="37" spans="2:21" s="30" customFormat="1" x14ac:dyDescent="0.25">
      <c r="B37" s="11"/>
      <c r="C37" s="82"/>
      <c r="D37" s="83"/>
      <c r="E37" s="83"/>
      <c r="F37" s="13"/>
      <c r="G37" s="82"/>
      <c r="H37" s="84"/>
      <c r="I37" s="84"/>
      <c r="J37" s="82"/>
      <c r="K37" s="85"/>
      <c r="L37" s="85"/>
      <c r="M37" s="85"/>
      <c r="N37" s="85"/>
      <c r="O37" s="85"/>
      <c r="P37" s="16" t="str">
        <f t="shared" si="2"/>
        <v xml:space="preserve"> </v>
      </c>
      <c r="Q37" s="17">
        <f t="shared" si="3"/>
        <v>0</v>
      </c>
      <c r="R37" s="65"/>
      <c r="S37" s="66">
        <f t="shared" si="0"/>
        <v>0</v>
      </c>
      <c r="T37" s="31">
        <f t="shared" si="4"/>
        <v>0</v>
      </c>
      <c r="U37" s="32" t="str">
        <f t="shared" si="5"/>
        <v xml:space="preserve"> </v>
      </c>
    </row>
    <row r="38" spans="2:21" x14ac:dyDescent="0.25">
      <c r="B38" s="11"/>
      <c r="C38" s="12"/>
      <c r="D38" s="13"/>
      <c r="E38" s="13"/>
      <c r="F38" s="13"/>
      <c r="G38" s="12"/>
      <c r="H38" s="14"/>
      <c r="I38" s="14"/>
      <c r="J38" s="12"/>
      <c r="K38" s="15"/>
      <c r="L38" s="15"/>
      <c r="M38" s="15"/>
      <c r="N38" s="15"/>
      <c r="O38" s="15"/>
      <c r="P38" s="16" t="str">
        <f t="shared" si="2"/>
        <v xml:space="preserve"> </v>
      </c>
      <c r="Q38" s="17">
        <f t="shared" si="3"/>
        <v>0</v>
      </c>
      <c r="R38" s="65"/>
      <c r="S38" s="66">
        <f t="shared" si="0"/>
        <v>0</v>
      </c>
      <c r="T38" s="31">
        <f t="shared" si="4"/>
        <v>0</v>
      </c>
      <c r="U38" s="32" t="str">
        <f t="shared" si="5"/>
        <v xml:space="preserve"> </v>
      </c>
    </row>
    <row r="39" spans="2:21" x14ac:dyDescent="0.25">
      <c r="B39" s="11"/>
      <c r="C39" s="12"/>
      <c r="D39" s="13"/>
      <c r="E39" s="13"/>
      <c r="F39" s="13"/>
      <c r="G39" s="12"/>
      <c r="H39" s="14"/>
      <c r="I39" s="14"/>
      <c r="J39" s="12"/>
      <c r="K39" s="15"/>
      <c r="L39" s="15"/>
      <c r="M39" s="15"/>
      <c r="N39" s="15"/>
      <c r="O39" s="15"/>
      <c r="P39" s="16" t="str">
        <f t="shared" si="2"/>
        <v xml:space="preserve"> </v>
      </c>
      <c r="Q39" s="17">
        <f t="shared" si="3"/>
        <v>0</v>
      </c>
      <c r="R39" s="65"/>
      <c r="S39" s="66">
        <f t="shared" si="0"/>
        <v>0</v>
      </c>
      <c r="T39" s="31">
        <f t="shared" si="4"/>
        <v>0</v>
      </c>
      <c r="U39" s="32" t="str">
        <f t="shared" si="5"/>
        <v xml:space="preserve"> </v>
      </c>
    </row>
    <row r="40" spans="2:21" x14ac:dyDescent="0.25">
      <c r="B40" s="11"/>
      <c r="C40" s="12"/>
      <c r="D40" s="13"/>
      <c r="E40" s="13"/>
      <c r="F40" s="13"/>
      <c r="G40" s="12"/>
      <c r="H40" s="14"/>
      <c r="I40" s="14"/>
      <c r="J40" s="12"/>
      <c r="K40" s="15"/>
      <c r="L40" s="15"/>
      <c r="M40" s="15"/>
      <c r="N40" s="15"/>
      <c r="O40" s="15"/>
      <c r="P40" s="16" t="str">
        <f t="shared" si="2"/>
        <v xml:space="preserve"> </v>
      </c>
      <c r="Q40" s="17">
        <f t="shared" si="3"/>
        <v>0</v>
      </c>
      <c r="R40" s="65"/>
      <c r="S40" s="66">
        <f t="shared" si="0"/>
        <v>0</v>
      </c>
      <c r="T40" s="31">
        <f t="shared" si="4"/>
        <v>0</v>
      </c>
      <c r="U40" s="32" t="str">
        <f t="shared" si="5"/>
        <v xml:space="preserve"> </v>
      </c>
    </row>
    <row r="41" spans="2:21" x14ac:dyDescent="0.25">
      <c r="B41" s="11"/>
      <c r="C41" s="12"/>
      <c r="D41" s="13"/>
      <c r="E41" s="13"/>
      <c r="F41" s="13"/>
      <c r="G41" s="12"/>
      <c r="H41" s="14"/>
      <c r="I41" s="14"/>
      <c r="J41" s="12"/>
      <c r="K41" s="15"/>
      <c r="L41" s="15"/>
      <c r="M41" s="15"/>
      <c r="N41" s="15"/>
      <c r="O41" s="15"/>
      <c r="P41" s="16" t="str">
        <f t="shared" si="2"/>
        <v xml:space="preserve"> </v>
      </c>
      <c r="Q41" s="17">
        <f t="shared" si="3"/>
        <v>0</v>
      </c>
      <c r="R41" s="65"/>
      <c r="S41" s="66">
        <f t="shared" si="0"/>
        <v>0</v>
      </c>
      <c r="T41" s="31">
        <f t="shared" si="4"/>
        <v>0</v>
      </c>
      <c r="U41" s="32" t="str">
        <f t="shared" si="5"/>
        <v xml:space="preserve"> </v>
      </c>
    </row>
    <row r="42" spans="2:21" x14ac:dyDescent="0.25">
      <c r="B42" s="11"/>
      <c r="C42" s="12"/>
      <c r="D42" s="13"/>
      <c r="E42" s="13"/>
      <c r="F42" s="13"/>
      <c r="G42" s="12"/>
      <c r="H42" s="14"/>
      <c r="I42" s="14"/>
      <c r="J42" s="12"/>
      <c r="K42" s="15"/>
      <c r="L42" s="15"/>
      <c r="M42" s="15"/>
      <c r="N42" s="15"/>
      <c r="O42" s="15"/>
      <c r="P42" s="16" t="str">
        <f t="shared" si="2"/>
        <v xml:space="preserve"> </v>
      </c>
      <c r="Q42" s="17">
        <f t="shared" si="3"/>
        <v>0</v>
      </c>
      <c r="R42" s="65"/>
      <c r="S42" s="66">
        <f t="shared" si="0"/>
        <v>0</v>
      </c>
      <c r="T42" s="31">
        <f t="shared" si="4"/>
        <v>0</v>
      </c>
      <c r="U42" s="32" t="str">
        <f t="shared" si="5"/>
        <v xml:space="preserve"> </v>
      </c>
    </row>
    <row r="43" spans="2:21" x14ac:dyDescent="0.25">
      <c r="B43" s="11"/>
      <c r="C43" s="12"/>
      <c r="D43" s="13"/>
      <c r="E43" s="13"/>
      <c r="F43" s="13"/>
      <c r="G43" s="12"/>
      <c r="H43" s="14"/>
      <c r="I43" s="14"/>
      <c r="J43" s="12"/>
      <c r="K43" s="15"/>
      <c r="L43" s="15"/>
      <c r="M43" s="15"/>
      <c r="N43" s="15"/>
      <c r="O43" s="15"/>
      <c r="P43" s="16" t="str">
        <f t="shared" si="2"/>
        <v xml:space="preserve"> </v>
      </c>
      <c r="Q43" s="17">
        <f t="shared" si="3"/>
        <v>0</v>
      </c>
      <c r="R43" s="65"/>
      <c r="S43" s="66">
        <f t="shared" si="0"/>
        <v>0</v>
      </c>
      <c r="T43" s="31">
        <f t="shared" si="4"/>
        <v>0</v>
      </c>
      <c r="U43" s="32" t="str">
        <f t="shared" si="5"/>
        <v xml:space="preserve"> </v>
      </c>
    </row>
    <row r="44" spans="2:21" x14ac:dyDescent="0.25">
      <c r="B44" s="11"/>
      <c r="C44" s="12"/>
      <c r="D44" s="13"/>
      <c r="E44" s="13"/>
      <c r="F44" s="13"/>
      <c r="G44" s="12"/>
      <c r="H44" s="14"/>
      <c r="I44" s="14"/>
      <c r="J44" s="12"/>
      <c r="K44" s="15"/>
      <c r="L44" s="15"/>
      <c r="M44" s="15"/>
      <c r="N44" s="15"/>
      <c r="O44" s="15"/>
      <c r="P44" s="16" t="str">
        <f t="shared" si="2"/>
        <v xml:space="preserve"> </v>
      </c>
      <c r="Q44" s="17">
        <f t="shared" si="3"/>
        <v>0</v>
      </c>
      <c r="R44" s="65"/>
      <c r="S44" s="66">
        <f t="shared" si="0"/>
        <v>0</v>
      </c>
      <c r="T44" s="31">
        <f t="shared" si="4"/>
        <v>0</v>
      </c>
      <c r="U44" s="32" t="str">
        <f t="shared" si="5"/>
        <v xml:space="preserve"> </v>
      </c>
    </row>
    <row r="45" spans="2:21" x14ac:dyDescent="0.25">
      <c r="B45" s="11"/>
      <c r="C45" s="12"/>
      <c r="D45" s="13"/>
      <c r="E45" s="13"/>
      <c r="F45" s="13"/>
      <c r="G45" s="12"/>
      <c r="H45" s="14"/>
      <c r="I45" s="14"/>
      <c r="J45" s="12"/>
      <c r="K45" s="15"/>
      <c r="L45" s="15"/>
      <c r="M45" s="15"/>
      <c r="N45" s="15"/>
      <c r="O45" s="15"/>
      <c r="P45" s="16" t="str">
        <f t="shared" si="2"/>
        <v xml:space="preserve"> </v>
      </c>
      <c r="Q45" s="17">
        <f t="shared" si="3"/>
        <v>0</v>
      </c>
      <c r="R45" s="65"/>
      <c r="S45" s="66">
        <f t="shared" si="0"/>
        <v>0</v>
      </c>
      <c r="T45" s="31">
        <f t="shared" si="4"/>
        <v>0</v>
      </c>
      <c r="U45" s="32" t="str">
        <f t="shared" si="5"/>
        <v xml:space="preserve"> </v>
      </c>
    </row>
    <row r="46" spans="2:21" x14ac:dyDescent="0.25">
      <c r="B46" s="11"/>
      <c r="C46" s="12"/>
      <c r="D46" s="13"/>
      <c r="E46" s="13"/>
      <c r="F46" s="13"/>
      <c r="G46" s="12"/>
      <c r="H46" s="14"/>
      <c r="I46" s="14"/>
      <c r="J46" s="12"/>
      <c r="K46" s="15"/>
      <c r="L46" s="15"/>
      <c r="M46" s="15"/>
      <c r="N46" s="15"/>
      <c r="O46" s="15"/>
      <c r="P46" s="16" t="str">
        <f t="shared" si="2"/>
        <v xml:space="preserve"> </v>
      </c>
      <c r="Q46" s="17">
        <f t="shared" si="3"/>
        <v>0</v>
      </c>
      <c r="R46" s="65"/>
      <c r="S46" s="66">
        <f t="shared" si="0"/>
        <v>0</v>
      </c>
      <c r="T46" s="31">
        <f t="shared" si="4"/>
        <v>0</v>
      </c>
      <c r="U46" s="32" t="str">
        <f t="shared" si="5"/>
        <v xml:space="preserve"> </v>
      </c>
    </row>
    <row r="47" spans="2:21" x14ac:dyDescent="0.25">
      <c r="B47" s="11"/>
      <c r="C47" s="12"/>
      <c r="D47" s="13"/>
      <c r="E47" s="13"/>
      <c r="F47" s="13"/>
      <c r="G47" s="12"/>
      <c r="H47" s="14"/>
      <c r="I47" s="14"/>
      <c r="J47" s="12"/>
      <c r="K47" s="15"/>
      <c r="L47" s="15"/>
      <c r="M47" s="15"/>
      <c r="N47" s="15"/>
      <c r="O47" s="15"/>
      <c r="P47" s="16" t="str">
        <f t="shared" si="2"/>
        <v xml:space="preserve"> </v>
      </c>
      <c r="Q47" s="17">
        <f t="shared" si="3"/>
        <v>0</v>
      </c>
      <c r="R47" s="65"/>
      <c r="S47" s="66">
        <f t="shared" si="0"/>
        <v>0</v>
      </c>
      <c r="T47" s="31">
        <f t="shared" si="4"/>
        <v>0</v>
      </c>
      <c r="U47" s="32" t="str">
        <f t="shared" si="5"/>
        <v xml:space="preserve"> </v>
      </c>
    </row>
    <row r="48" spans="2:21" x14ac:dyDescent="0.25">
      <c r="B48" s="11"/>
      <c r="C48" s="12"/>
      <c r="D48" s="13"/>
      <c r="E48" s="13"/>
      <c r="F48" s="13"/>
      <c r="G48" s="12"/>
      <c r="H48" s="14"/>
      <c r="I48" s="14"/>
      <c r="J48" s="12"/>
      <c r="K48" s="15"/>
      <c r="L48" s="15"/>
      <c r="M48" s="15"/>
      <c r="N48" s="15"/>
      <c r="O48" s="15"/>
      <c r="P48" s="16" t="str">
        <f t="shared" si="2"/>
        <v xml:space="preserve"> </v>
      </c>
      <c r="Q48" s="17">
        <f t="shared" si="3"/>
        <v>0</v>
      </c>
      <c r="R48" s="65"/>
      <c r="S48" s="66">
        <f t="shared" si="0"/>
        <v>0</v>
      </c>
      <c r="T48" s="31">
        <f t="shared" si="4"/>
        <v>0</v>
      </c>
      <c r="U48" s="32" t="str">
        <f t="shared" si="5"/>
        <v xml:space="preserve"> </v>
      </c>
    </row>
    <row r="49" spans="2:21" x14ac:dyDescent="0.25">
      <c r="B49" s="11"/>
      <c r="C49" s="12"/>
      <c r="D49" s="13"/>
      <c r="E49" s="13"/>
      <c r="F49" s="13"/>
      <c r="G49" s="12"/>
      <c r="H49" s="14"/>
      <c r="I49" s="14"/>
      <c r="J49" s="12"/>
      <c r="K49" s="15"/>
      <c r="L49" s="15"/>
      <c r="M49" s="15"/>
      <c r="N49" s="15"/>
      <c r="O49" s="15"/>
      <c r="P49" s="16" t="str">
        <f t="shared" si="2"/>
        <v xml:space="preserve"> </v>
      </c>
      <c r="Q49" s="17">
        <f t="shared" si="3"/>
        <v>0</v>
      </c>
      <c r="R49" s="65"/>
      <c r="S49" s="66">
        <f t="shared" si="0"/>
        <v>0</v>
      </c>
      <c r="T49" s="31">
        <f t="shared" si="4"/>
        <v>0</v>
      </c>
      <c r="U49" s="32" t="str">
        <f t="shared" si="5"/>
        <v xml:space="preserve"> </v>
      </c>
    </row>
    <row r="50" spans="2:21" x14ac:dyDescent="0.25">
      <c r="B50" s="11"/>
      <c r="C50" s="12"/>
      <c r="D50" s="13"/>
      <c r="E50" s="13"/>
      <c r="F50" s="13"/>
      <c r="G50" s="12"/>
      <c r="H50" s="14"/>
      <c r="I50" s="14"/>
      <c r="J50" s="12"/>
      <c r="K50" s="15"/>
      <c r="L50" s="15"/>
      <c r="M50" s="15"/>
      <c r="N50" s="15"/>
      <c r="O50" s="15"/>
      <c r="P50" s="16" t="str">
        <f t="shared" si="2"/>
        <v xml:space="preserve"> </v>
      </c>
      <c r="Q50" s="17">
        <f t="shared" si="3"/>
        <v>0</v>
      </c>
      <c r="R50" s="65"/>
      <c r="S50" s="66">
        <f t="shared" si="0"/>
        <v>0</v>
      </c>
      <c r="T50" s="31">
        <f t="shared" si="4"/>
        <v>0</v>
      </c>
      <c r="U50" s="32" t="str">
        <f t="shared" si="5"/>
        <v xml:space="preserve"> </v>
      </c>
    </row>
    <row r="51" spans="2:21" x14ac:dyDescent="0.25">
      <c r="B51" s="11"/>
      <c r="C51" s="12"/>
      <c r="D51" s="13"/>
      <c r="E51" s="13"/>
      <c r="F51" s="13"/>
      <c r="G51" s="12"/>
      <c r="H51" s="14"/>
      <c r="I51" s="14"/>
      <c r="J51" s="12"/>
      <c r="K51" s="15"/>
      <c r="L51" s="15"/>
      <c r="M51" s="15"/>
      <c r="N51" s="15"/>
      <c r="O51" s="15"/>
      <c r="P51" s="16" t="str">
        <f t="shared" si="2"/>
        <v xml:space="preserve"> </v>
      </c>
      <c r="Q51" s="17">
        <f t="shared" si="3"/>
        <v>0</v>
      </c>
      <c r="R51" s="65"/>
      <c r="S51" s="66">
        <f t="shared" si="0"/>
        <v>0</v>
      </c>
      <c r="T51" s="31">
        <f t="shared" si="4"/>
        <v>0</v>
      </c>
      <c r="U51" s="32" t="str">
        <f t="shared" si="5"/>
        <v xml:space="preserve"> </v>
      </c>
    </row>
    <row r="52" spans="2:21" x14ac:dyDescent="0.25">
      <c r="B52" s="11"/>
      <c r="C52" s="12"/>
      <c r="D52" s="13"/>
      <c r="E52" s="13"/>
      <c r="F52" s="13"/>
      <c r="G52" s="12"/>
      <c r="H52" s="14"/>
      <c r="I52" s="14"/>
      <c r="J52" s="12"/>
      <c r="K52" s="15"/>
      <c r="L52" s="15"/>
      <c r="M52" s="15"/>
      <c r="N52" s="15"/>
      <c r="O52" s="15"/>
      <c r="P52" s="16" t="str">
        <f t="shared" si="2"/>
        <v xml:space="preserve"> </v>
      </c>
      <c r="Q52" s="17">
        <f t="shared" si="3"/>
        <v>0</v>
      </c>
      <c r="R52" s="65"/>
      <c r="S52" s="66">
        <f t="shared" si="0"/>
        <v>0</v>
      </c>
      <c r="T52" s="31">
        <f t="shared" si="4"/>
        <v>0</v>
      </c>
      <c r="U52" s="32" t="str">
        <f t="shared" si="5"/>
        <v xml:space="preserve"> </v>
      </c>
    </row>
    <row r="53" spans="2:21" x14ac:dyDescent="0.25">
      <c r="B53" s="11"/>
      <c r="C53" s="12"/>
      <c r="D53" s="13"/>
      <c r="E53" s="13"/>
      <c r="F53" s="13"/>
      <c r="G53" s="12"/>
      <c r="H53" s="14"/>
      <c r="I53" s="14"/>
      <c r="J53" s="12"/>
      <c r="K53" s="15"/>
      <c r="L53" s="15"/>
      <c r="M53" s="15"/>
      <c r="N53" s="15"/>
      <c r="O53" s="15"/>
      <c r="P53" s="16" t="str">
        <f t="shared" si="2"/>
        <v xml:space="preserve"> </v>
      </c>
      <c r="Q53" s="17">
        <f t="shared" si="3"/>
        <v>0</v>
      </c>
      <c r="R53" s="65"/>
      <c r="S53" s="66">
        <f t="shared" si="0"/>
        <v>0</v>
      </c>
      <c r="T53" s="31">
        <f t="shared" si="4"/>
        <v>0</v>
      </c>
      <c r="U53" s="32" t="str">
        <f t="shared" si="5"/>
        <v xml:space="preserve"> </v>
      </c>
    </row>
    <row r="54" spans="2:21" x14ac:dyDescent="0.25">
      <c r="B54" s="11"/>
      <c r="C54" s="12"/>
      <c r="D54" s="13"/>
      <c r="E54" s="13"/>
      <c r="F54" s="13"/>
      <c r="G54" s="12"/>
      <c r="H54" s="14"/>
      <c r="I54" s="14"/>
      <c r="J54" s="12"/>
      <c r="K54" s="15"/>
      <c r="L54" s="15"/>
      <c r="M54" s="15"/>
      <c r="N54" s="15"/>
      <c r="O54" s="15"/>
      <c r="P54" s="16" t="str">
        <f t="shared" si="2"/>
        <v xml:space="preserve"> </v>
      </c>
      <c r="Q54" s="17">
        <f t="shared" si="3"/>
        <v>0</v>
      </c>
      <c r="R54" s="65"/>
      <c r="S54" s="66">
        <f t="shared" si="0"/>
        <v>0</v>
      </c>
      <c r="T54" s="31">
        <f t="shared" si="4"/>
        <v>0</v>
      </c>
      <c r="U54" s="32" t="str">
        <f t="shared" si="5"/>
        <v xml:space="preserve"> </v>
      </c>
    </row>
    <row r="55" spans="2:21" x14ac:dyDescent="0.25">
      <c r="B55" s="11"/>
      <c r="C55" s="12"/>
      <c r="D55" s="13"/>
      <c r="E55" s="13"/>
      <c r="F55" s="13"/>
      <c r="G55" s="12"/>
      <c r="H55" s="14"/>
      <c r="I55" s="14"/>
      <c r="J55" s="12"/>
      <c r="K55" s="15"/>
      <c r="L55" s="15"/>
      <c r="M55" s="15"/>
      <c r="N55" s="15"/>
      <c r="O55" s="15"/>
      <c r="P55" s="16" t="str">
        <f t="shared" si="2"/>
        <v xml:space="preserve"> </v>
      </c>
      <c r="Q55" s="17">
        <f t="shared" si="3"/>
        <v>0</v>
      </c>
      <c r="R55" s="65"/>
      <c r="S55" s="66">
        <f t="shared" si="0"/>
        <v>0</v>
      </c>
      <c r="T55" s="31">
        <f t="shared" si="4"/>
        <v>0</v>
      </c>
      <c r="U55" s="32" t="str">
        <f t="shared" si="5"/>
        <v xml:space="preserve"> </v>
      </c>
    </row>
    <row r="56" spans="2:21" x14ac:dyDescent="0.25">
      <c r="B56" s="11"/>
      <c r="C56" s="12"/>
      <c r="D56" s="13"/>
      <c r="E56" s="13"/>
      <c r="F56" s="13"/>
      <c r="G56" s="12"/>
      <c r="H56" s="14"/>
      <c r="I56" s="14"/>
      <c r="J56" s="12"/>
      <c r="K56" s="15"/>
      <c r="L56" s="15"/>
      <c r="M56" s="15"/>
      <c r="N56" s="15"/>
      <c r="O56" s="15"/>
      <c r="P56" s="16" t="str">
        <f t="shared" si="2"/>
        <v xml:space="preserve"> </v>
      </c>
      <c r="Q56" s="17">
        <f t="shared" si="3"/>
        <v>0</v>
      </c>
      <c r="R56" s="65"/>
      <c r="S56" s="66">
        <f t="shared" si="0"/>
        <v>0</v>
      </c>
      <c r="T56" s="31">
        <f t="shared" si="4"/>
        <v>0</v>
      </c>
      <c r="U56" s="32" t="str">
        <f t="shared" si="5"/>
        <v xml:space="preserve"> </v>
      </c>
    </row>
    <row r="57" spans="2:21" x14ac:dyDescent="0.25">
      <c r="B57" s="11"/>
      <c r="C57" s="12"/>
      <c r="D57" s="13"/>
      <c r="E57" s="13"/>
      <c r="F57" s="13"/>
      <c r="G57" s="12"/>
      <c r="H57" s="14"/>
      <c r="I57" s="14"/>
      <c r="J57" s="12"/>
      <c r="K57" s="15"/>
      <c r="L57" s="15"/>
      <c r="M57" s="15"/>
      <c r="N57" s="15"/>
      <c r="O57" s="15"/>
      <c r="P57" s="16" t="str">
        <f t="shared" si="2"/>
        <v xml:space="preserve"> </v>
      </c>
      <c r="Q57" s="17">
        <f t="shared" si="3"/>
        <v>0</v>
      </c>
      <c r="R57" s="65"/>
      <c r="S57" s="66">
        <f t="shared" si="0"/>
        <v>0</v>
      </c>
      <c r="T57" s="31">
        <f t="shared" si="4"/>
        <v>0</v>
      </c>
      <c r="U57" s="32" t="str">
        <f t="shared" si="5"/>
        <v xml:space="preserve"> </v>
      </c>
    </row>
    <row r="58" spans="2:21" x14ac:dyDescent="0.25">
      <c r="B58" s="11"/>
      <c r="C58" s="12"/>
      <c r="D58" s="13"/>
      <c r="E58" s="13"/>
      <c r="F58" s="13"/>
      <c r="G58" s="12"/>
      <c r="H58" s="14"/>
      <c r="I58" s="14"/>
      <c r="J58" s="12"/>
      <c r="K58" s="15"/>
      <c r="L58" s="15"/>
      <c r="M58" s="15"/>
      <c r="N58" s="15"/>
      <c r="O58" s="15"/>
      <c r="P58" s="16" t="str">
        <f t="shared" si="2"/>
        <v xml:space="preserve"> </v>
      </c>
      <c r="Q58" s="17">
        <f t="shared" si="3"/>
        <v>0</v>
      </c>
      <c r="R58" s="65"/>
      <c r="S58" s="66">
        <f t="shared" si="0"/>
        <v>0</v>
      </c>
      <c r="T58" s="31">
        <f t="shared" si="4"/>
        <v>0</v>
      </c>
      <c r="U58" s="32" t="str">
        <f t="shared" si="5"/>
        <v xml:space="preserve"> </v>
      </c>
    </row>
    <row r="59" spans="2:21" x14ac:dyDescent="0.25">
      <c r="B59" s="11"/>
      <c r="C59" s="12"/>
      <c r="D59" s="13"/>
      <c r="E59" s="13"/>
      <c r="F59" s="13"/>
      <c r="G59" s="12"/>
      <c r="H59" s="14"/>
      <c r="I59" s="14"/>
      <c r="J59" s="12"/>
      <c r="K59" s="15"/>
      <c r="L59" s="15"/>
      <c r="M59" s="15"/>
      <c r="N59" s="15"/>
      <c r="O59" s="15"/>
      <c r="P59" s="16" t="str">
        <f t="shared" si="2"/>
        <v xml:space="preserve"> </v>
      </c>
      <c r="Q59" s="17">
        <f t="shared" si="3"/>
        <v>0</v>
      </c>
      <c r="R59" s="65"/>
      <c r="S59" s="66">
        <f t="shared" si="0"/>
        <v>0</v>
      </c>
      <c r="T59" s="31">
        <f t="shared" si="4"/>
        <v>0</v>
      </c>
      <c r="U59" s="32" t="str">
        <f t="shared" si="5"/>
        <v xml:space="preserve"> </v>
      </c>
    </row>
    <row r="60" spans="2:21" x14ac:dyDescent="0.25">
      <c r="B60" s="11"/>
      <c r="C60" s="12"/>
      <c r="D60" s="13"/>
      <c r="E60" s="13"/>
      <c r="F60" s="13"/>
      <c r="G60" s="12"/>
      <c r="H60" s="14"/>
      <c r="I60" s="14"/>
      <c r="J60" s="12"/>
      <c r="K60" s="15"/>
      <c r="L60" s="15"/>
      <c r="M60" s="15"/>
      <c r="N60" s="15"/>
      <c r="O60" s="15"/>
      <c r="P60" s="16" t="str">
        <f t="shared" si="2"/>
        <v xml:space="preserve"> </v>
      </c>
      <c r="Q60" s="17">
        <f t="shared" si="3"/>
        <v>0</v>
      </c>
      <c r="R60" s="65"/>
      <c r="S60" s="66">
        <f t="shared" si="0"/>
        <v>0</v>
      </c>
      <c r="T60" s="31">
        <f t="shared" si="4"/>
        <v>0</v>
      </c>
      <c r="U60" s="32" t="str">
        <f t="shared" si="5"/>
        <v xml:space="preserve"> </v>
      </c>
    </row>
    <row r="61" spans="2:21" x14ac:dyDescent="0.25">
      <c r="B61" s="11"/>
      <c r="C61" s="12"/>
      <c r="D61" s="13"/>
      <c r="E61" s="13"/>
      <c r="F61" s="13"/>
      <c r="G61" s="12"/>
      <c r="H61" s="14"/>
      <c r="I61" s="14"/>
      <c r="J61" s="12"/>
      <c r="K61" s="15"/>
      <c r="L61" s="15"/>
      <c r="M61" s="15"/>
      <c r="N61" s="15"/>
      <c r="O61" s="15"/>
      <c r="P61" s="16" t="str">
        <f t="shared" si="2"/>
        <v xml:space="preserve"> </v>
      </c>
      <c r="Q61" s="17">
        <f t="shared" si="3"/>
        <v>0</v>
      </c>
      <c r="R61" s="65"/>
      <c r="S61" s="66">
        <f t="shared" si="0"/>
        <v>0</v>
      </c>
      <c r="T61" s="31">
        <f t="shared" si="4"/>
        <v>0</v>
      </c>
      <c r="U61" s="32" t="str">
        <f t="shared" si="5"/>
        <v xml:space="preserve"> </v>
      </c>
    </row>
    <row r="62" spans="2:21" x14ac:dyDescent="0.25">
      <c r="B62" s="11"/>
      <c r="C62" s="12"/>
      <c r="D62" s="13"/>
      <c r="E62" s="13"/>
      <c r="F62" s="13"/>
      <c r="G62" s="12"/>
      <c r="H62" s="14"/>
      <c r="I62" s="14"/>
      <c r="J62" s="12"/>
      <c r="K62" s="15"/>
      <c r="L62" s="15"/>
      <c r="M62" s="15"/>
      <c r="N62" s="15"/>
      <c r="O62" s="15"/>
      <c r="P62" s="16" t="str">
        <f t="shared" si="2"/>
        <v xml:space="preserve"> </v>
      </c>
      <c r="Q62" s="17">
        <f t="shared" si="3"/>
        <v>0</v>
      </c>
      <c r="R62" s="65"/>
      <c r="S62" s="66">
        <f t="shared" si="0"/>
        <v>0</v>
      </c>
      <c r="T62" s="31">
        <f t="shared" si="4"/>
        <v>0</v>
      </c>
      <c r="U62" s="32" t="str">
        <f t="shared" si="5"/>
        <v xml:space="preserve"> </v>
      </c>
    </row>
    <row r="63" spans="2:21" x14ac:dyDescent="0.25">
      <c r="B63" s="11"/>
      <c r="C63" s="12"/>
      <c r="D63" s="13"/>
      <c r="E63" s="13"/>
      <c r="F63" s="13"/>
      <c r="G63" s="12"/>
      <c r="H63" s="14"/>
      <c r="I63" s="14"/>
      <c r="J63" s="12"/>
      <c r="K63" s="15"/>
      <c r="L63" s="15"/>
      <c r="M63" s="15"/>
      <c r="N63" s="15"/>
      <c r="O63" s="15"/>
      <c r="P63" s="16" t="str">
        <f t="shared" si="2"/>
        <v xml:space="preserve"> </v>
      </c>
      <c r="Q63" s="17">
        <f t="shared" si="3"/>
        <v>0</v>
      </c>
      <c r="R63" s="65"/>
      <c r="S63" s="66">
        <f t="shared" si="0"/>
        <v>0</v>
      </c>
      <c r="T63" s="31">
        <f t="shared" si="4"/>
        <v>0</v>
      </c>
      <c r="U63" s="32" t="str">
        <f t="shared" si="5"/>
        <v xml:space="preserve"> </v>
      </c>
    </row>
    <row r="64" spans="2:21" x14ac:dyDescent="0.25">
      <c r="B64" s="11"/>
      <c r="C64" s="12"/>
      <c r="D64" s="13"/>
      <c r="E64" s="13"/>
      <c r="F64" s="13"/>
      <c r="G64" s="12"/>
      <c r="H64" s="14"/>
      <c r="I64" s="14"/>
      <c r="J64" s="12"/>
      <c r="K64" s="15"/>
      <c r="L64" s="15"/>
      <c r="M64" s="15"/>
      <c r="N64" s="15"/>
      <c r="O64" s="15"/>
      <c r="P64" s="16" t="str">
        <f t="shared" si="2"/>
        <v xml:space="preserve"> </v>
      </c>
      <c r="Q64" s="17">
        <f t="shared" si="3"/>
        <v>0</v>
      </c>
      <c r="R64" s="65"/>
      <c r="S64" s="66">
        <f t="shared" si="0"/>
        <v>0</v>
      </c>
      <c r="T64" s="31">
        <f t="shared" si="4"/>
        <v>0</v>
      </c>
      <c r="U64" s="32" t="str">
        <f t="shared" si="5"/>
        <v xml:space="preserve"> </v>
      </c>
    </row>
    <row r="65" spans="2:21" x14ac:dyDescent="0.25">
      <c r="B65" s="11"/>
      <c r="C65" s="12"/>
      <c r="D65" s="13"/>
      <c r="E65" s="13"/>
      <c r="F65" s="13"/>
      <c r="G65" s="12"/>
      <c r="H65" s="14"/>
      <c r="I65" s="14"/>
      <c r="J65" s="12"/>
      <c r="K65" s="15"/>
      <c r="L65" s="15"/>
      <c r="M65" s="15"/>
      <c r="N65" s="15"/>
      <c r="O65" s="15"/>
      <c r="P65" s="16" t="str">
        <f t="shared" si="2"/>
        <v xml:space="preserve"> </v>
      </c>
      <c r="Q65" s="17">
        <f t="shared" si="3"/>
        <v>0</v>
      </c>
      <c r="R65" s="65"/>
      <c r="S65" s="66">
        <f t="shared" si="0"/>
        <v>0</v>
      </c>
      <c r="T65" s="31">
        <f t="shared" si="4"/>
        <v>0</v>
      </c>
      <c r="U65" s="32" t="str">
        <f t="shared" si="5"/>
        <v xml:space="preserve"> </v>
      </c>
    </row>
    <row r="66" spans="2:21" x14ac:dyDescent="0.25">
      <c r="B66" s="11"/>
      <c r="C66" s="12"/>
      <c r="D66" s="13"/>
      <c r="E66" s="13"/>
      <c r="F66" s="13"/>
      <c r="G66" s="12"/>
      <c r="H66" s="14"/>
      <c r="I66" s="14"/>
      <c r="J66" s="12"/>
      <c r="K66" s="15"/>
      <c r="L66" s="15"/>
      <c r="M66" s="15"/>
      <c r="N66" s="15"/>
      <c r="O66" s="15"/>
      <c r="P66" s="16" t="str">
        <f t="shared" si="2"/>
        <v xml:space="preserve"> </v>
      </c>
      <c r="Q66" s="17">
        <f t="shared" si="3"/>
        <v>0</v>
      </c>
      <c r="R66" s="65"/>
      <c r="S66" s="66">
        <f t="shared" si="0"/>
        <v>0</v>
      </c>
      <c r="T66" s="31">
        <f t="shared" si="4"/>
        <v>0</v>
      </c>
      <c r="U66" s="32" t="str">
        <f t="shared" si="5"/>
        <v xml:space="preserve"> </v>
      </c>
    </row>
    <row r="67" spans="2:21" x14ac:dyDescent="0.25">
      <c r="B67" s="11"/>
      <c r="C67" s="12"/>
      <c r="D67" s="13"/>
      <c r="E67" s="13"/>
      <c r="F67" s="13"/>
      <c r="G67" s="12"/>
      <c r="H67" s="14"/>
      <c r="I67" s="14"/>
      <c r="J67" s="12"/>
      <c r="K67" s="15"/>
      <c r="L67" s="15"/>
      <c r="M67" s="15"/>
      <c r="N67" s="15"/>
      <c r="O67" s="15"/>
      <c r="P67" s="16" t="str">
        <f t="shared" si="2"/>
        <v xml:space="preserve"> </v>
      </c>
      <c r="Q67" s="17">
        <f t="shared" si="3"/>
        <v>0</v>
      </c>
      <c r="R67" s="65"/>
      <c r="S67" s="66">
        <f t="shared" si="0"/>
        <v>0</v>
      </c>
      <c r="T67" s="31">
        <f t="shared" si="4"/>
        <v>0</v>
      </c>
      <c r="U67" s="32" t="str">
        <f t="shared" si="5"/>
        <v xml:space="preserve"> </v>
      </c>
    </row>
    <row r="68" spans="2:21" x14ac:dyDescent="0.25">
      <c r="B68" s="11"/>
      <c r="C68" s="12"/>
      <c r="D68" s="13"/>
      <c r="E68" s="13"/>
      <c r="F68" s="13"/>
      <c r="G68" s="12"/>
      <c r="H68" s="14"/>
      <c r="I68" s="14"/>
      <c r="J68" s="12"/>
      <c r="K68" s="15"/>
      <c r="L68" s="15"/>
      <c r="M68" s="15"/>
      <c r="N68" s="15"/>
      <c r="O68" s="15"/>
      <c r="P68" s="16" t="str">
        <f t="shared" si="2"/>
        <v xml:space="preserve"> </v>
      </c>
      <c r="Q68" s="17">
        <f t="shared" si="3"/>
        <v>0</v>
      </c>
      <c r="R68" s="65"/>
      <c r="S68" s="66">
        <f t="shared" si="0"/>
        <v>0</v>
      </c>
      <c r="T68" s="31">
        <f t="shared" si="4"/>
        <v>0</v>
      </c>
      <c r="U68" s="32" t="str">
        <f t="shared" si="5"/>
        <v xml:space="preserve"> </v>
      </c>
    </row>
    <row r="69" spans="2:21" x14ac:dyDescent="0.25">
      <c r="B69" s="11"/>
      <c r="C69" s="12"/>
      <c r="D69" s="13"/>
      <c r="E69" s="13"/>
      <c r="F69" s="13"/>
      <c r="G69" s="12"/>
      <c r="H69" s="14"/>
      <c r="I69" s="14"/>
      <c r="J69" s="12"/>
      <c r="K69" s="15"/>
      <c r="L69" s="15"/>
      <c r="M69" s="15"/>
      <c r="N69" s="15"/>
      <c r="O69" s="15"/>
      <c r="P69" s="16" t="str">
        <f t="shared" si="2"/>
        <v xml:space="preserve"> </v>
      </c>
      <c r="Q69" s="17">
        <f t="shared" si="3"/>
        <v>0</v>
      </c>
      <c r="R69" s="65"/>
      <c r="S69" s="66">
        <f t="shared" si="0"/>
        <v>0</v>
      </c>
      <c r="T69" s="31">
        <f t="shared" si="4"/>
        <v>0</v>
      </c>
      <c r="U69" s="32" t="str">
        <f t="shared" si="5"/>
        <v xml:space="preserve"> </v>
      </c>
    </row>
    <row r="70" spans="2:21" x14ac:dyDescent="0.25">
      <c r="B70" s="11"/>
      <c r="C70" s="12"/>
      <c r="D70" s="13"/>
      <c r="E70" s="13"/>
      <c r="F70" s="13"/>
      <c r="G70" s="12"/>
      <c r="H70" s="14"/>
      <c r="I70" s="14"/>
      <c r="J70" s="12"/>
      <c r="K70" s="15"/>
      <c r="L70" s="15"/>
      <c r="M70" s="15"/>
      <c r="N70" s="15"/>
      <c r="O70" s="15"/>
      <c r="P70" s="16" t="str">
        <f t="shared" si="2"/>
        <v xml:space="preserve"> </v>
      </c>
      <c r="Q70" s="17">
        <f t="shared" si="3"/>
        <v>0</v>
      </c>
      <c r="R70" s="65"/>
      <c r="S70" s="66">
        <f t="shared" si="0"/>
        <v>0</v>
      </c>
      <c r="T70" s="31">
        <f t="shared" si="4"/>
        <v>0</v>
      </c>
      <c r="U70" s="32" t="str">
        <f t="shared" si="5"/>
        <v xml:space="preserve"> </v>
      </c>
    </row>
    <row r="71" spans="2:21" x14ac:dyDescent="0.25">
      <c r="B71" s="11"/>
      <c r="C71" s="12"/>
      <c r="D71" s="13"/>
      <c r="E71" s="13"/>
      <c r="F71" s="13"/>
      <c r="G71" s="12"/>
      <c r="H71" s="14"/>
      <c r="I71" s="14"/>
      <c r="J71" s="12"/>
      <c r="K71" s="15"/>
      <c r="L71" s="15"/>
      <c r="M71" s="15"/>
      <c r="N71" s="15"/>
      <c r="O71" s="15"/>
      <c r="P71" s="16" t="str">
        <f t="shared" si="2"/>
        <v xml:space="preserve"> </v>
      </c>
      <c r="Q71" s="17">
        <f t="shared" si="3"/>
        <v>0</v>
      </c>
      <c r="R71" s="65"/>
      <c r="S71" s="66">
        <f t="shared" si="0"/>
        <v>0</v>
      </c>
      <c r="T71" s="31">
        <f t="shared" si="4"/>
        <v>0</v>
      </c>
      <c r="U71" s="32" t="str">
        <f t="shared" si="5"/>
        <v xml:space="preserve"> </v>
      </c>
    </row>
    <row r="72" spans="2:21" x14ac:dyDescent="0.25">
      <c r="B72" s="11"/>
      <c r="C72" s="12"/>
      <c r="D72" s="13"/>
      <c r="E72" s="13"/>
      <c r="F72" s="13"/>
      <c r="G72" s="12"/>
      <c r="H72" s="14"/>
      <c r="I72" s="14"/>
      <c r="J72" s="12"/>
      <c r="K72" s="15"/>
      <c r="L72" s="15"/>
      <c r="M72" s="15"/>
      <c r="N72" s="15"/>
      <c r="O72" s="15"/>
      <c r="P72" s="16" t="str">
        <f t="shared" si="2"/>
        <v xml:space="preserve"> </v>
      </c>
      <c r="Q72" s="17">
        <f t="shared" si="3"/>
        <v>0</v>
      </c>
      <c r="R72" s="65"/>
      <c r="S72" s="66">
        <f t="shared" si="0"/>
        <v>0</v>
      </c>
      <c r="T72" s="31">
        <f t="shared" si="4"/>
        <v>0</v>
      </c>
      <c r="U72" s="32" t="str">
        <f t="shared" si="5"/>
        <v xml:space="preserve"> </v>
      </c>
    </row>
    <row r="73" spans="2:21" x14ac:dyDescent="0.25">
      <c r="B73" s="11"/>
      <c r="C73" s="12"/>
      <c r="D73" s="13"/>
      <c r="E73" s="13"/>
      <c r="F73" s="13"/>
      <c r="G73" s="12"/>
      <c r="H73" s="14"/>
      <c r="I73" s="14"/>
      <c r="J73" s="12"/>
      <c r="K73" s="15"/>
      <c r="L73" s="15"/>
      <c r="M73" s="15"/>
      <c r="N73" s="15"/>
      <c r="O73" s="15"/>
      <c r="P73" s="16" t="str">
        <f t="shared" ref="P73:P136" si="6">+IF(K73&lt;=0," ",IF(K73&lt;=10,"A",IF(K73&gt;=11,"B")))</f>
        <v xml:space="preserve"> </v>
      </c>
      <c r="Q73" s="17">
        <f t="shared" ref="Q73:Q136" si="7">+IF(P73=" ",K73*0,IF(P73="A",K73*2500,IF(P73="B",K73*3000)))</f>
        <v>0</v>
      </c>
      <c r="R73" s="65"/>
      <c r="S73" s="66">
        <f t="shared" si="0"/>
        <v>0</v>
      </c>
      <c r="T73" s="31">
        <f t="shared" ref="T73:T136" si="8">SUMIF($G$8:$G$601,G73:G666,$K$8:$K$601)</f>
        <v>0</v>
      </c>
      <c r="U73" s="32" t="str">
        <f t="shared" ref="U73:U136" si="9">+IF(T73=0," ",IF(T73&lt;=50,"OK",IF(T73&gt;=51,"LEBIH")))</f>
        <v xml:space="preserve"> </v>
      </c>
    </row>
    <row r="74" spans="2:21" x14ac:dyDescent="0.25">
      <c r="B74" s="11"/>
      <c r="C74" s="12"/>
      <c r="D74" s="13"/>
      <c r="E74" s="13"/>
      <c r="F74" s="13"/>
      <c r="G74" s="12"/>
      <c r="H74" s="14"/>
      <c r="I74" s="14"/>
      <c r="J74" s="12"/>
      <c r="K74" s="15"/>
      <c r="L74" s="15"/>
      <c r="M74" s="15"/>
      <c r="N74" s="15"/>
      <c r="O74" s="15"/>
      <c r="P74" s="16" t="str">
        <f t="shared" si="6"/>
        <v xml:space="preserve"> </v>
      </c>
      <c r="Q74" s="17">
        <f t="shared" si="7"/>
        <v>0</v>
      </c>
      <c r="R74" s="65"/>
      <c r="S74" s="66">
        <f t="shared" si="0"/>
        <v>0</v>
      </c>
      <c r="T74" s="31">
        <f t="shared" si="8"/>
        <v>0</v>
      </c>
      <c r="U74" s="32" t="str">
        <f t="shared" si="9"/>
        <v xml:space="preserve"> </v>
      </c>
    </row>
    <row r="75" spans="2:21" x14ac:dyDescent="0.25">
      <c r="B75" s="11"/>
      <c r="C75" s="12"/>
      <c r="D75" s="13"/>
      <c r="E75" s="13"/>
      <c r="F75" s="13"/>
      <c r="G75" s="12"/>
      <c r="H75" s="14"/>
      <c r="I75" s="14"/>
      <c r="J75" s="12"/>
      <c r="K75" s="15"/>
      <c r="L75" s="15"/>
      <c r="M75" s="15"/>
      <c r="N75" s="15"/>
      <c r="O75" s="15"/>
      <c r="P75" s="16" t="str">
        <f t="shared" si="6"/>
        <v xml:space="preserve"> </v>
      </c>
      <c r="Q75" s="17">
        <f t="shared" si="7"/>
        <v>0</v>
      </c>
      <c r="R75" s="65"/>
      <c r="S75" s="66">
        <f t="shared" si="0"/>
        <v>0</v>
      </c>
      <c r="T75" s="31">
        <f t="shared" si="8"/>
        <v>0</v>
      </c>
      <c r="U75" s="32" t="str">
        <f t="shared" si="9"/>
        <v xml:space="preserve"> </v>
      </c>
    </row>
    <row r="76" spans="2:21" x14ac:dyDescent="0.25">
      <c r="B76" s="11"/>
      <c r="C76" s="12"/>
      <c r="D76" s="13"/>
      <c r="E76" s="13"/>
      <c r="F76" s="13"/>
      <c r="G76" s="12"/>
      <c r="H76" s="14"/>
      <c r="I76" s="14"/>
      <c r="J76" s="12"/>
      <c r="K76" s="15"/>
      <c r="L76" s="15"/>
      <c r="M76" s="15"/>
      <c r="N76" s="15"/>
      <c r="O76" s="15"/>
      <c r="P76" s="16" t="str">
        <f t="shared" si="6"/>
        <v xml:space="preserve"> </v>
      </c>
      <c r="Q76" s="17">
        <f t="shared" si="7"/>
        <v>0</v>
      </c>
      <c r="R76" s="65"/>
      <c r="S76" s="66">
        <f t="shared" si="0"/>
        <v>0</v>
      </c>
      <c r="T76" s="31">
        <f t="shared" si="8"/>
        <v>0</v>
      </c>
      <c r="U76" s="32" t="str">
        <f t="shared" si="9"/>
        <v xml:space="preserve"> </v>
      </c>
    </row>
    <row r="77" spans="2:21" x14ac:dyDescent="0.25">
      <c r="B77" s="11"/>
      <c r="C77" s="12"/>
      <c r="D77" s="13"/>
      <c r="E77" s="13"/>
      <c r="F77" s="13"/>
      <c r="G77" s="12"/>
      <c r="H77" s="14"/>
      <c r="I77" s="14"/>
      <c r="J77" s="12"/>
      <c r="K77" s="15"/>
      <c r="L77" s="15"/>
      <c r="M77" s="15"/>
      <c r="N77" s="15"/>
      <c r="O77" s="15"/>
      <c r="P77" s="16" t="str">
        <f t="shared" si="6"/>
        <v xml:space="preserve"> </v>
      </c>
      <c r="Q77" s="17">
        <f t="shared" si="7"/>
        <v>0</v>
      </c>
      <c r="R77" s="65"/>
      <c r="S77" s="66">
        <f t="shared" si="0"/>
        <v>0</v>
      </c>
      <c r="T77" s="31">
        <f t="shared" si="8"/>
        <v>0</v>
      </c>
      <c r="U77" s="32" t="str">
        <f t="shared" si="9"/>
        <v xml:space="preserve"> </v>
      </c>
    </row>
    <row r="78" spans="2:21" x14ac:dyDescent="0.25">
      <c r="B78" s="11"/>
      <c r="C78" s="12"/>
      <c r="D78" s="13"/>
      <c r="E78" s="13"/>
      <c r="F78" s="13"/>
      <c r="G78" s="12"/>
      <c r="H78" s="14"/>
      <c r="I78" s="14"/>
      <c r="J78" s="12"/>
      <c r="K78" s="15"/>
      <c r="L78" s="15"/>
      <c r="M78" s="15"/>
      <c r="N78" s="15"/>
      <c r="O78" s="15"/>
      <c r="P78" s="16" t="str">
        <f t="shared" si="6"/>
        <v xml:space="preserve"> </v>
      </c>
      <c r="Q78" s="17">
        <f t="shared" si="7"/>
        <v>0</v>
      </c>
      <c r="R78" s="65"/>
      <c r="S78" s="66">
        <f t="shared" ref="S78:S142" si="10">+Q78-R78</f>
        <v>0</v>
      </c>
      <c r="T78" s="31">
        <f t="shared" si="8"/>
        <v>0</v>
      </c>
      <c r="U78" s="32" t="str">
        <f t="shared" si="9"/>
        <v xml:space="preserve"> </v>
      </c>
    </row>
    <row r="79" spans="2:21" x14ac:dyDescent="0.25">
      <c r="B79" s="11"/>
      <c r="C79" s="12"/>
      <c r="D79" s="13"/>
      <c r="E79" s="13"/>
      <c r="F79" s="13"/>
      <c r="G79" s="12"/>
      <c r="H79" s="14"/>
      <c r="I79" s="14"/>
      <c r="J79" s="12"/>
      <c r="K79" s="15"/>
      <c r="L79" s="15"/>
      <c r="M79" s="15"/>
      <c r="N79" s="15"/>
      <c r="O79" s="15"/>
      <c r="P79" s="16" t="str">
        <f t="shared" si="6"/>
        <v xml:space="preserve"> </v>
      </c>
      <c r="Q79" s="17">
        <f t="shared" si="7"/>
        <v>0</v>
      </c>
      <c r="R79" s="65"/>
      <c r="S79" s="66">
        <f t="shared" si="10"/>
        <v>0</v>
      </c>
      <c r="T79" s="31">
        <f t="shared" si="8"/>
        <v>0</v>
      </c>
      <c r="U79" s="32" t="str">
        <f t="shared" si="9"/>
        <v xml:space="preserve"> </v>
      </c>
    </row>
    <row r="80" spans="2:21" x14ac:dyDescent="0.25">
      <c r="B80" s="11"/>
      <c r="C80" s="12"/>
      <c r="D80" s="13"/>
      <c r="E80" s="13"/>
      <c r="F80" s="13"/>
      <c r="G80" s="12"/>
      <c r="H80" s="14"/>
      <c r="I80" s="14"/>
      <c r="J80" s="12"/>
      <c r="K80" s="15"/>
      <c r="L80" s="15"/>
      <c r="M80" s="15"/>
      <c r="N80" s="15"/>
      <c r="O80" s="15"/>
      <c r="P80" s="16" t="str">
        <f t="shared" si="6"/>
        <v xml:space="preserve"> </v>
      </c>
      <c r="Q80" s="17">
        <f t="shared" si="7"/>
        <v>0</v>
      </c>
      <c r="R80" s="65"/>
      <c r="S80" s="66">
        <f t="shared" si="10"/>
        <v>0</v>
      </c>
      <c r="T80" s="31">
        <f t="shared" si="8"/>
        <v>0</v>
      </c>
      <c r="U80" s="32" t="str">
        <f t="shared" si="9"/>
        <v xml:space="preserve"> </v>
      </c>
    </row>
    <row r="81" spans="2:21" x14ac:dyDescent="0.25">
      <c r="B81" s="11"/>
      <c r="C81" s="12"/>
      <c r="D81" s="13"/>
      <c r="E81" s="13"/>
      <c r="F81" s="13"/>
      <c r="G81" s="12"/>
      <c r="H81" s="14"/>
      <c r="I81" s="14"/>
      <c r="J81" s="12"/>
      <c r="K81" s="15"/>
      <c r="L81" s="15"/>
      <c r="M81" s="15"/>
      <c r="N81" s="15"/>
      <c r="O81" s="15"/>
      <c r="P81" s="16" t="str">
        <f t="shared" si="6"/>
        <v xml:space="preserve"> </v>
      </c>
      <c r="Q81" s="17">
        <f t="shared" si="7"/>
        <v>0</v>
      </c>
      <c r="R81" s="65"/>
      <c r="S81" s="66">
        <f t="shared" si="10"/>
        <v>0</v>
      </c>
      <c r="T81" s="31">
        <f t="shared" si="8"/>
        <v>0</v>
      </c>
      <c r="U81" s="32" t="str">
        <f t="shared" si="9"/>
        <v xml:space="preserve"> </v>
      </c>
    </row>
    <row r="82" spans="2:21" x14ac:dyDescent="0.25">
      <c r="B82" s="11"/>
      <c r="C82" s="12"/>
      <c r="D82" s="13"/>
      <c r="E82" s="13"/>
      <c r="F82" s="13"/>
      <c r="G82" s="12"/>
      <c r="H82" s="14"/>
      <c r="I82" s="14"/>
      <c r="J82" s="12"/>
      <c r="K82" s="15"/>
      <c r="L82" s="15"/>
      <c r="M82" s="15"/>
      <c r="N82" s="15"/>
      <c r="O82" s="15"/>
      <c r="P82" s="16" t="str">
        <f t="shared" si="6"/>
        <v xml:space="preserve"> </v>
      </c>
      <c r="Q82" s="17">
        <f t="shared" si="7"/>
        <v>0</v>
      </c>
      <c r="R82" s="65"/>
      <c r="S82" s="66">
        <f t="shared" si="10"/>
        <v>0</v>
      </c>
      <c r="T82" s="31">
        <f t="shared" si="8"/>
        <v>0</v>
      </c>
      <c r="U82" s="32" t="str">
        <f t="shared" si="9"/>
        <v xml:space="preserve"> </v>
      </c>
    </row>
    <row r="83" spans="2:21" x14ac:dyDescent="0.25">
      <c r="B83" s="11"/>
      <c r="C83" s="12"/>
      <c r="D83" s="13"/>
      <c r="E83" s="13"/>
      <c r="F83" s="13"/>
      <c r="G83" s="12"/>
      <c r="H83" s="14"/>
      <c r="I83" s="14"/>
      <c r="J83" s="12"/>
      <c r="K83" s="15"/>
      <c r="L83" s="15"/>
      <c r="M83" s="15"/>
      <c r="N83" s="15"/>
      <c r="O83" s="15"/>
      <c r="P83" s="16" t="str">
        <f t="shared" si="6"/>
        <v xml:space="preserve"> </v>
      </c>
      <c r="Q83" s="17">
        <f t="shared" si="7"/>
        <v>0</v>
      </c>
      <c r="R83" s="65"/>
      <c r="S83" s="66">
        <f t="shared" si="10"/>
        <v>0</v>
      </c>
      <c r="T83" s="31">
        <f t="shared" si="8"/>
        <v>0</v>
      </c>
      <c r="U83" s="32" t="str">
        <f t="shared" si="9"/>
        <v xml:space="preserve"> </v>
      </c>
    </row>
    <row r="84" spans="2:21" x14ac:dyDescent="0.25">
      <c r="B84" s="11"/>
      <c r="C84" s="12"/>
      <c r="D84" s="13"/>
      <c r="E84" s="13"/>
      <c r="F84" s="13"/>
      <c r="G84" s="12"/>
      <c r="H84" s="14"/>
      <c r="I84" s="14"/>
      <c r="J84" s="12"/>
      <c r="K84" s="15"/>
      <c r="L84" s="15"/>
      <c r="M84" s="15"/>
      <c r="N84" s="15"/>
      <c r="O84" s="15"/>
      <c r="P84" s="16" t="str">
        <f t="shared" si="6"/>
        <v xml:space="preserve"> </v>
      </c>
      <c r="Q84" s="17">
        <f t="shared" si="7"/>
        <v>0</v>
      </c>
      <c r="R84" s="65"/>
      <c r="S84" s="66">
        <f t="shared" si="10"/>
        <v>0</v>
      </c>
      <c r="T84" s="31">
        <f t="shared" si="8"/>
        <v>0</v>
      </c>
      <c r="U84" s="32" t="str">
        <f t="shared" si="9"/>
        <v xml:space="preserve"> </v>
      </c>
    </row>
    <row r="85" spans="2:21" x14ac:dyDescent="0.25">
      <c r="B85" s="11"/>
      <c r="C85" s="12"/>
      <c r="D85" s="13"/>
      <c r="E85" s="13"/>
      <c r="F85" s="13"/>
      <c r="G85" s="12"/>
      <c r="H85" s="14"/>
      <c r="I85" s="14"/>
      <c r="J85" s="12"/>
      <c r="K85" s="15"/>
      <c r="L85" s="15"/>
      <c r="M85" s="15"/>
      <c r="N85" s="15"/>
      <c r="O85" s="15"/>
      <c r="P85" s="16" t="str">
        <f t="shared" si="6"/>
        <v xml:space="preserve"> </v>
      </c>
      <c r="Q85" s="17">
        <f t="shared" si="7"/>
        <v>0</v>
      </c>
      <c r="R85" s="65"/>
      <c r="S85" s="66">
        <f t="shared" si="10"/>
        <v>0</v>
      </c>
      <c r="T85" s="31">
        <f t="shared" si="8"/>
        <v>0</v>
      </c>
      <c r="U85" s="32" t="str">
        <f t="shared" si="9"/>
        <v xml:space="preserve"> </v>
      </c>
    </row>
    <row r="86" spans="2:21" x14ac:dyDescent="0.25">
      <c r="B86" s="11"/>
      <c r="C86" s="12"/>
      <c r="D86" s="13"/>
      <c r="E86" s="13"/>
      <c r="F86" s="13"/>
      <c r="G86" s="12"/>
      <c r="H86" s="14"/>
      <c r="I86" s="14"/>
      <c r="J86" s="12"/>
      <c r="K86" s="15"/>
      <c r="L86" s="15"/>
      <c r="M86" s="15"/>
      <c r="N86" s="15"/>
      <c r="O86" s="15"/>
      <c r="P86" s="16" t="str">
        <f t="shared" si="6"/>
        <v xml:space="preserve"> </v>
      </c>
      <c r="Q86" s="17">
        <f t="shared" si="7"/>
        <v>0</v>
      </c>
      <c r="R86" s="65"/>
      <c r="S86" s="66">
        <f t="shared" si="10"/>
        <v>0</v>
      </c>
      <c r="T86" s="31">
        <f t="shared" si="8"/>
        <v>0</v>
      </c>
      <c r="U86" s="32" t="str">
        <f t="shared" si="9"/>
        <v xml:space="preserve"> </v>
      </c>
    </row>
    <row r="87" spans="2:21" x14ac:dyDescent="0.25">
      <c r="B87" s="11"/>
      <c r="C87" s="12"/>
      <c r="D87" s="13"/>
      <c r="E87" s="13"/>
      <c r="F87" s="13"/>
      <c r="G87" s="12"/>
      <c r="H87" s="14"/>
      <c r="I87" s="14"/>
      <c r="J87" s="12"/>
      <c r="K87" s="15"/>
      <c r="L87" s="15"/>
      <c r="M87" s="15"/>
      <c r="N87" s="15"/>
      <c r="O87" s="15"/>
      <c r="P87" s="16" t="str">
        <f t="shared" si="6"/>
        <v xml:space="preserve"> </v>
      </c>
      <c r="Q87" s="17">
        <f t="shared" si="7"/>
        <v>0</v>
      </c>
      <c r="R87" s="65"/>
      <c r="S87" s="66">
        <f t="shared" si="10"/>
        <v>0</v>
      </c>
      <c r="T87" s="31">
        <f t="shared" si="8"/>
        <v>0</v>
      </c>
      <c r="U87" s="32" t="str">
        <f t="shared" si="9"/>
        <v xml:space="preserve"> </v>
      </c>
    </row>
    <row r="88" spans="2:21" x14ac:dyDescent="0.25">
      <c r="B88" s="11"/>
      <c r="C88" s="12"/>
      <c r="D88" s="13"/>
      <c r="E88" s="13"/>
      <c r="F88" s="13"/>
      <c r="G88" s="12"/>
      <c r="H88" s="14"/>
      <c r="I88" s="14"/>
      <c r="J88" s="12"/>
      <c r="K88" s="15"/>
      <c r="L88" s="15"/>
      <c r="M88" s="15"/>
      <c r="N88" s="15"/>
      <c r="O88" s="15"/>
      <c r="P88" s="16" t="str">
        <f t="shared" si="6"/>
        <v xml:space="preserve"> </v>
      </c>
      <c r="Q88" s="17">
        <f t="shared" si="7"/>
        <v>0</v>
      </c>
      <c r="R88" s="65"/>
      <c r="S88" s="66">
        <f t="shared" si="10"/>
        <v>0</v>
      </c>
      <c r="T88" s="31">
        <f t="shared" si="8"/>
        <v>0</v>
      </c>
      <c r="U88" s="32" t="str">
        <f t="shared" si="9"/>
        <v xml:space="preserve"> </v>
      </c>
    </row>
    <row r="89" spans="2:21" x14ac:dyDescent="0.25">
      <c r="B89" s="11"/>
      <c r="C89" s="12"/>
      <c r="D89" s="13"/>
      <c r="E89" s="13"/>
      <c r="F89" s="13"/>
      <c r="G89" s="12"/>
      <c r="H89" s="14"/>
      <c r="I89" s="14"/>
      <c r="J89" s="12"/>
      <c r="K89" s="15"/>
      <c r="L89" s="15"/>
      <c r="M89" s="15"/>
      <c r="N89" s="15"/>
      <c r="O89" s="15"/>
      <c r="P89" s="16" t="str">
        <f t="shared" si="6"/>
        <v xml:space="preserve"> </v>
      </c>
      <c r="Q89" s="17">
        <f t="shared" si="7"/>
        <v>0</v>
      </c>
      <c r="R89" s="65"/>
      <c r="S89" s="66">
        <f t="shared" si="10"/>
        <v>0</v>
      </c>
      <c r="T89" s="31">
        <f t="shared" si="8"/>
        <v>0</v>
      </c>
      <c r="U89" s="32" t="str">
        <f t="shared" si="9"/>
        <v xml:space="preserve"> </v>
      </c>
    </row>
    <row r="90" spans="2:21" x14ac:dyDescent="0.25">
      <c r="B90" s="11"/>
      <c r="C90" s="12"/>
      <c r="D90" s="13"/>
      <c r="E90" s="13"/>
      <c r="F90" s="13"/>
      <c r="G90" s="12"/>
      <c r="H90" s="14"/>
      <c r="I90" s="14"/>
      <c r="J90" s="12"/>
      <c r="K90" s="15"/>
      <c r="L90" s="15"/>
      <c r="M90" s="15"/>
      <c r="N90" s="15"/>
      <c r="O90" s="15"/>
      <c r="P90" s="16" t="str">
        <f t="shared" si="6"/>
        <v xml:space="preserve"> </v>
      </c>
      <c r="Q90" s="17">
        <f t="shared" si="7"/>
        <v>0</v>
      </c>
      <c r="R90" s="65"/>
      <c r="S90" s="66">
        <f t="shared" si="10"/>
        <v>0</v>
      </c>
      <c r="T90" s="31">
        <f t="shared" si="8"/>
        <v>0</v>
      </c>
      <c r="U90" s="32" t="str">
        <f t="shared" si="9"/>
        <v xml:space="preserve"> </v>
      </c>
    </row>
    <row r="91" spans="2:21" x14ac:dyDescent="0.25">
      <c r="B91" s="11"/>
      <c r="C91" s="12"/>
      <c r="D91" s="13"/>
      <c r="E91" s="13"/>
      <c r="F91" s="13"/>
      <c r="G91" s="12"/>
      <c r="H91" s="14"/>
      <c r="I91" s="14"/>
      <c r="J91" s="12"/>
      <c r="K91" s="15"/>
      <c r="L91" s="15"/>
      <c r="M91" s="15"/>
      <c r="N91" s="15"/>
      <c r="O91" s="15"/>
      <c r="P91" s="16" t="str">
        <f t="shared" si="6"/>
        <v xml:space="preserve"> </v>
      </c>
      <c r="Q91" s="17">
        <f t="shared" si="7"/>
        <v>0</v>
      </c>
      <c r="R91" s="65"/>
      <c r="S91" s="66">
        <f t="shared" si="10"/>
        <v>0</v>
      </c>
      <c r="T91" s="31">
        <f t="shared" si="8"/>
        <v>0</v>
      </c>
      <c r="U91" s="32" t="str">
        <f t="shared" si="9"/>
        <v xml:space="preserve"> </v>
      </c>
    </row>
    <row r="92" spans="2:21" x14ac:dyDescent="0.25">
      <c r="B92" s="11"/>
      <c r="C92" s="12"/>
      <c r="D92" s="13"/>
      <c r="E92" s="13"/>
      <c r="F92" s="13"/>
      <c r="G92" s="12"/>
      <c r="H92" s="14"/>
      <c r="I92" s="14"/>
      <c r="J92" s="12"/>
      <c r="K92" s="15"/>
      <c r="L92" s="15"/>
      <c r="M92" s="15"/>
      <c r="N92" s="15"/>
      <c r="O92" s="15"/>
      <c r="P92" s="16" t="str">
        <f t="shared" si="6"/>
        <v xml:space="preserve"> </v>
      </c>
      <c r="Q92" s="17">
        <f t="shared" si="7"/>
        <v>0</v>
      </c>
      <c r="R92" s="65"/>
      <c r="S92" s="66">
        <f t="shared" si="10"/>
        <v>0</v>
      </c>
      <c r="T92" s="31">
        <f t="shared" si="8"/>
        <v>0</v>
      </c>
      <c r="U92" s="32" t="str">
        <f t="shared" si="9"/>
        <v xml:space="preserve"> </v>
      </c>
    </row>
    <row r="93" spans="2:21" x14ac:dyDescent="0.25">
      <c r="B93" s="11"/>
      <c r="C93" s="12"/>
      <c r="D93" s="13"/>
      <c r="E93" s="13"/>
      <c r="F93" s="13"/>
      <c r="G93" s="12"/>
      <c r="H93" s="14"/>
      <c r="I93" s="14"/>
      <c r="J93" s="12"/>
      <c r="K93" s="15"/>
      <c r="L93" s="15"/>
      <c r="M93" s="15"/>
      <c r="N93" s="15"/>
      <c r="O93" s="15"/>
      <c r="P93" s="16" t="str">
        <f t="shared" si="6"/>
        <v xml:space="preserve"> </v>
      </c>
      <c r="Q93" s="17">
        <f t="shared" si="7"/>
        <v>0</v>
      </c>
      <c r="R93" s="65"/>
      <c r="S93" s="66">
        <f t="shared" si="10"/>
        <v>0</v>
      </c>
      <c r="T93" s="31">
        <f t="shared" si="8"/>
        <v>0</v>
      </c>
      <c r="U93" s="32" t="str">
        <f t="shared" si="9"/>
        <v xml:space="preserve"> </v>
      </c>
    </row>
    <row r="94" spans="2:21" x14ac:dyDescent="0.25">
      <c r="B94" s="11"/>
      <c r="C94" s="12"/>
      <c r="D94" s="13"/>
      <c r="E94" s="13"/>
      <c r="F94" s="13"/>
      <c r="G94" s="12"/>
      <c r="H94" s="14"/>
      <c r="I94" s="14"/>
      <c r="J94" s="12"/>
      <c r="K94" s="15"/>
      <c r="L94" s="15"/>
      <c r="M94" s="15"/>
      <c r="N94" s="15"/>
      <c r="O94" s="15"/>
      <c r="P94" s="16" t="str">
        <f t="shared" si="6"/>
        <v xml:space="preserve"> </v>
      </c>
      <c r="Q94" s="17">
        <f t="shared" si="7"/>
        <v>0</v>
      </c>
      <c r="R94" s="65"/>
      <c r="S94" s="66">
        <f t="shared" si="10"/>
        <v>0</v>
      </c>
      <c r="T94" s="31">
        <f t="shared" si="8"/>
        <v>0</v>
      </c>
      <c r="U94" s="32" t="str">
        <f t="shared" si="9"/>
        <v xml:space="preserve"> </v>
      </c>
    </row>
    <row r="95" spans="2:21" x14ac:dyDescent="0.25">
      <c r="B95" s="11"/>
      <c r="C95" s="12"/>
      <c r="D95" s="13"/>
      <c r="E95" s="13"/>
      <c r="F95" s="13"/>
      <c r="G95" s="12"/>
      <c r="H95" s="14"/>
      <c r="I95" s="14"/>
      <c r="J95" s="12"/>
      <c r="K95" s="15"/>
      <c r="L95" s="15"/>
      <c r="M95" s="15"/>
      <c r="N95" s="15"/>
      <c r="O95" s="15"/>
      <c r="P95" s="16" t="str">
        <f t="shared" si="6"/>
        <v xml:space="preserve"> </v>
      </c>
      <c r="Q95" s="17">
        <f t="shared" si="7"/>
        <v>0</v>
      </c>
      <c r="R95" s="65"/>
      <c r="S95" s="66">
        <f t="shared" si="10"/>
        <v>0</v>
      </c>
      <c r="T95" s="31">
        <f t="shared" si="8"/>
        <v>0</v>
      </c>
      <c r="U95" s="32" t="str">
        <f t="shared" si="9"/>
        <v xml:space="preserve"> </v>
      </c>
    </row>
    <row r="96" spans="2:21" x14ac:dyDescent="0.25">
      <c r="B96" s="11"/>
      <c r="C96" s="12"/>
      <c r="D96" s="13"/>
      <c r="E96" s="13"/>
      <c r="F96" s="13"/>
      <c r="G96" s="12"/>
      <c r="H96" s="14"/>
      <c r="I96" s="14"/>
      <c r="J96" s="12"/>
      <c r="K96" s="15"/>
      <c r="L96" s="15"/>
      <c r="M96" s="15"/>
      <c r="N96" s="15"/>
      <c r="O96" s="15"/>
      <c r="P96" s="16" t="str">
        <f t="shared" si="6"/>
        <v xml:space="preserve"> </v>
      </c>
      <c r="Q96" s="17">
        <f t="shared" si="7"/>
        <v>0</v>
      </c>
      <c r="R96" s="65"/>
      <c r="S96" s="66">
        <f t="shared" si="10"/>
        <v>0</v>
      </c>
      <c r="T96" s="31">
        <f t="shared" si="8"/>
        <v>0</v>
      </c>
      <c r="U96" s="32" t="str">
        <f t="shared" si="9"/>
        <v xml:space="preserve"> </v>
      </c>
    </row>
    <row r="97" spans="2:21" x14ac:dyDescent="0.25">
      <c r="B97" s="11"/>
      <c r="C97" s="12"/>
      <c r="D97" s="13"/>
      <c r="E97" s="13"/>
      <c r="F97" s="13"/>
      <c r="G97" s="12"/>
      <c r="H97" s="14"/>
      <c r="I97" s="14"/>
      <c r="J97" s="12"/>
      <c r="K97" s="15"/>
      <c r="L97" s="15"/>
      <c r="M97" s="15"/>
      <c r="N97" s="15"/>
      <c r="O97" s="15"/>
      <c r="P97" s="16" t="str">
        <f t="shared" si="6"/>
        <v xml:space="preserve"> </v>
      </c>
      <c r="Q97" s="17">
        <f t="shared" si="7"/>
        <v>0</v>
      </c>
      <c r="R97" s="65"/>
      <c r="S97" s="66">
        <f t="shared" si="10"/>
        <v>0</v>
      </c>
      <c r="T97" s="31">
        <f t="shared" si="8"/>
        <v>0</v>
      </c>
      <c r="U97" s="32" t="str">
        <f t="shared" si="9"/>
        <v xml:space="preserve"> </v>
      </c>
    </row>
    <row r="98" spans="2:21" x14ac:dyDescent="0.25">
      <c r="B98" s="11"/>
      <c r="C98" s="12"/>
      <c r="D98" s="13"/>
      <c r="E98" s="13"/>
      <c r="F98" s="13"/>
      <c r="G98" s="12"/>
      <c r="H98" s="14"/>
      <c r="I98" s="14"/>
      <c r="J98" s="12"/>
      <c r="K98" s="15"/>
      <c r="L98" s="15"/>
      <c r="M98" s="15"/>
      <c r="N98" s="15"/>
      <c r="O98" s="15"/>
      <c r="P98" s="16" t="str">
        <f t="shared" si="6"/>
        <v xml:space="preserve"> </v>
      </c>
      <c r="Q98" s="17">
        <f t="shared" si="7"/>
        <v>0</v>
      </c>
      <c r="R98" s="65"/>
      <c r="S98" s="66">
        <f t="shared" si="10"/>
        <v>0</v>
      </c>
      <c r="T98" s="31">
        <f t="shared" si="8"/>
        <v>0</v>
      </c>
      <c r="U98" s="32" t="str">
        <f t="shared" si="9"/>
        <v xml:space="preserve"> </v>
      </c>
    </row>
    <row r="99" spans="2:21" x14ac:dyDescent="0.25">
      <c r="B99" s="11"/>
      <c r="C99" s="12"/>
      <c r="D99" s="13"/>
      <c r="E99" s="13"/>
      <c r="F99" s="13"/>
      <c r="G99" s="12"/>
      <c r="H99" s="14"/>
      <c r="I99" s="14"/>
      <c r="J99" s="12"/>
      <c r="K99" s="15"/>
      <c r="L99" s="15"/>
      <c r="M99" s="15"/>
      <c r="N99" s="15"/>
      <c r="O99" s="15"/>
      <c r="P99" s="16" t="str">
        <f t="shared" si="6"/>
        <v xml:space="preserve"> </v>
      </c>
      <c r="Q99" s="17">
        <f t="shared" si="7"/>
        <v>0</v>
      </c>
      <c r="R99" s="65"/>
      <c r="S99" s="66">
        <f t="shared" si="10"/>
        <v>0</v>
      </c>
      <c r="T99" s="31">
        <f t="shared" si="8"/>
        <v>0</v>
      </c>
      <c r="U99" s="32" t="str">
        <f t="shared" si="9"/>
        <v xml:space="preserve"> </v>
      </c>
    </row>
    <row r="100" spans="2:21" x14ac:dyDescent="0.25">
      <c r="B100" s="11"/>
      <c r="C100" s="12"/>
      <c r="D100" s="13"/>
      <c r="E100" s="13"/>
      <c r="F100" s="13"/>
      <c r="G100" s="12"/>
      <c r="H100" s="14"/>
      <c r="I100" s="14"/>
      <c r="J100" s="12"/>
      <c r="K100" s="15"/>
      <c r="L100" s="15"/>
      <c r="M100" s="15"/>
      <c r="N100" s="15"/>
      <c r="O100" s="15"/>
      <c r="P100" s="16" t="str">
        <f t="shared" si="6"/>
        <v xml:space="preserve"> </v>
      </c>
      <c r="Q100" s="17">
        <f t="shared" si="7"/>
        <v>0</v>
      </c>
      <c r="R100" s="65"/>
      <c r="S100" s="66">
        <f t="shared" si="10"/>
        <v>0</v>
      </c>
      <c r="T100" s="31">
        <f t="shared" si="8"/>
        <v>0</v>
      </c>
      <c r="U100" s="32" t="str">
        <f t="shared" si="9"/>
        <v xml:space="preserve"> </v>
      </c>
    </row>
    <row r="101" spans="2:21" x14ac:dyDescent="0.25">
      <c r="B101" s="11"/>
      <c r="C101" s="12"/>
      <c r="D101" s="13"/>
      <c r="E101" s="13"/>
      <c r="F101" s="13"/>
      <c r="G101" s="12"/>
      <c r="H101" s="14"/>
      <c r="I101" s="14"/>
      <c r="J101" s="12"/>
      <c r="K101" s="15"/>
      <c r="L101" s="15"/>
      <c r="M101" s="15"/>
      <c r="N101" s="15"/>
      <c r="O101" s="15"/>
      <c r="P101" s="16" t="str">
        <f t="shared" si="6"/>
        <v xml:space="preserve"> </v>
      </c>
      <c r="Q101" s="17">
        <f t="shared" si="7"/>
        <v>0</v>
      </c>
      <c r="R101" s="65"/>
      <c r="S101" s="66">
        <f t="shared" si="10"/>
        <v>0</v>
      </c>
      <c r="T101" s="31">
        <f t="shared" si="8"/>
        <v>0</v>
      </c>
      <c r="U101" s="32" t="str">
        <f t="shared" si="9"/>
        <v xml:space="preserve"> </v>
      </c>
    </row>
    <row r="102" spans="2:21" x14ac:dyDescent="0.25">
      <c r="B102" s="11"/>
      <c r="C102" s="12"/>
      <c r="D102" s="13"/>
      <c r="E102" s="13"/>
      <c r="F102" s="13"/>
      <c r="G102" s="12"/>
      <c r="H102" s="14"/>
      <c r="I102" s="14"/>
      <c r="J102" s="12"/>
      <c r="K102" s="15"/>
      <c r="L102" s="15"/>
      <c r="M102" s="15"/>
      <c r="N102" s="15"/>
      <c r="O102" s="15"/>
      <c r="P102" s="16" t="str">
        <f t="shared" si="6"/>
        <v xml:space="preserve"> </v>
      </c>
      <c r="Q102" s="17">
        <f t="shared" si="7"/>
        <v>0</v>
      </c>
      <c r="R102" s="65"/>
      <c r="S102" s="66">
        <f t="shared" si="10"/>
        <v>0</v>
      </c>
      <c r="T102" s="31">
        <f t="shared" si="8"/>
        <v>0</v>
      </c>
      <c r="U102" s="32" t="str">
        <f t="shared" si="9"/>
        <v xml:space="preserve"> </v>
      </c>
    </row>
    <row r="103" spans="2:21" x14ac:dyDescent="0.25">
      <c r="B103" s="11"/>
      <c r="C103" s="12"/>
      <c r="D103" s="13"/>
      <c r="E103" s="13"/>
      <c r="F103" s="13"/>
      <c r="G103" s="12"/>
      <c r="H103" s="14"/>
      <c r="I103" s="14"/>
      <c r="J103" s="12"/>
      <c r="K103" s="15"/>
      <c r="L103" s="15"/>
      <c r="M103" s="15"/>
      <c r="N103" s="15"/>
      <c r="O103" s="15"/>
      <c r="P103" s="16" t="str">
        <f t="shared" si="6"/>
        <v xml:space="preserve"> </v>
      </c>
      <c r="Q103" s="17">
        <f t="shared" si="7"/>
        <v>0</v>
      </c>
      <c r="R103" s="65"/>
      <c r="S103" s="66">
        <f t="shared" si="10"/>
        <v>0</v>
      </c>
      <c r="T103" s="31">
        <f t="shared" si="8"/>
        <v>0</v>
      </c>
      <c r="U103" s="32" t="str">
        <f t="shared" si="9"/>
        <v xml:space="preserve"> </v>
      </c>
    </row>
    <row r="104" spans="2:21" x14ac:dyDescent="0.25">
      <c r="B104" s="11"/>
      <c r="C104" s="12"/>
      <c r="D104" s="13"/>
      <c r="E104" s="13"/>
      <c r="F104" s="13"/>
      <c r="G104" s="12"/>
      <c r="H104" s="14"/>
      <c r="I104" s="14"/>
      <c r="J104" s="12"/>
      <c r="K104" s="15"/>
      <c r="L104" s="15"/>
      <c r="M104" s="15"/>
      <c r="N104" s="15"/>
      <c r="O104" s="15"/>
      <c r="P104" s="16" t="str">
        <f t="shared" si="6"/>
        <v xml:space="preserve"> </v>
      </c>
      <c r="Q104" s="17">
        <f t="shared" si="7"/>
        <v>0</v>
      </c>
      <c r="R104" s="65"/>
      <c r="S104" s="66">
        <f>+Q104-R104</f>
        <v>0</v>
      </c>
      <c r="T104" s="31">
        <f t="shared" si="8"/>
        <v>0</v>
      </c>
      <c r="U104" s="32" t="str">
        <f t="shared" si="9"/>
        <v xml:space="preserve"> </v>
      </c>
    </row>
    <row r="105" spans="2:21" x14ac:dyDescent="0.25">
      <c r="B105" s="11"/>
      <c r="C105" s="12"/>
      <c r="D105" s="13"/>
      <c r="E105" s="13"/>
      <c r="F105" s="13"/>
      <c r="G105" s="12"/>
      <c r="H105" s="14"/>
      <c r="I105" s="14"/>
      <c r="J105" s="12"/>
      <c r="K105" s="15"/>
      <c r="L105" s="15"/>
      <c r="M105" s="15"/>
      <c r="N105" s="15"/>
      <c r="O105" s="15"/>
      <c r="P105" s="16" t="str">
        <f t="shared" si="6"/>
        <v xml:space="preserve"> </v>
      </c>
      <c r="Q105" s="17">
        <f t="shared" si="7"/>
        <v>0</v>
      </c>
      <c r="R105" s="65"/>
      <c r="S105" s="66">
        <f t="shared" si="10"/>
        <v>0</v>
      </c>
      <c r="T105" s="31">
        <f t="shared" si="8"/>
        <v>0</v>
      </c>
      <c r="U105" s="32" t="str">
        <f t="shared" si="9"/>
        <v xml:space="preserve"> </v>
      </c>
    </row>
    <row r="106" spans="2:21" x14ac:dyDescent="0.25">
      <c r="B106" s="11"/>
      <c r="C106" s="12"/>
      <c r="D106" s="13"/>
      <c r="E106" s="13"/>
      <c r="F106" s="13"/>
      <c r="G106" s="12"/>
      <c r="H106" s="14"/>
      <c r="I106" s="14"/>
      <c r="J106" s="12"/>
      <c r="K106" s="15"/>
      <c r="L106" s="15"/>
      <c r="M106" s="15"/>
      <c r="N106" s="15"/>
      <c r="O106" s="15"/>
      <c r="P106" s="16" t="str">
        <f t="shared" si="6"/>
        <v xml:space="preserve"> </v>
      </c>
      <c r="Q106" s="17">
        <f t="shared" si="7"/>
        <v>0</v>
      </c>
      <c r="R106" s="65"/>
      <c r="S106" s="66">
        <f t="shared" si="10"/>
        <v>0</v>
      </c>
      <c r="T106" s="31">
        <f t="shared" si="8"/>
        <v>0</v>
      </c>
      <c r="U106" s="32" t="str">
        <f t="shared" si="9"/>
        <v xml:space="preserve"> </v>
      </c>
    </row>
    <row r="107" spans="2:21" x14ac:dyDescent="0.25">
      <c r="B107" s="11"/>
      <c r="C107" s="12"/>
      <c r="D107" s="13"/>
      <c r="E107" s="13"/>
      <c r="F107" s="13"/>
      <c r="G107" s="12"/>
      <c r="H107" s="14"/>
      <c r="I107" s="14"/>
      <c r="J107" s="12"/>
      <c r="K107" s="15"/>
      <c r="L107" s="15"/>
      <c r="M107" s="15"/>
      <c r="N107" s="15"/>
      <c r="O107" s="15"/>
      <c r="P107" s="16" t="str">
        <f t="shared" si="6"/>
        <v xml:space="preserve"> </v>
      </c>
      <c r="Q107" s="17">
        <f t="shared" si="7"/>
        <v>0</v>
      </c>
      <c r="R107" s="65"/>
      <c r="S107" s="66">
        <f t="shared" si="10"/>
        <v>0</v>
      </c>
      <c r="T107" s="31">
        <f t="shared" si="8"/>
        <v>0</v>
      </c>
      <c r="U107" s="32" t="str">
        <f t="shared" si="9"/>
        <v xml:space="preserve"> </v>
      </c>
    </row>
    <row r="108" spans="2:21" x14ac:dyDescent="0.25">
      <c r="B108" s="11"/>
      <c r="C108" s="12"/>
      <c r="D108" s="13"/>
      <c r="E108" s="13"/>
      <c r="F108" s="13"/>
      <c r="G108" s="12"/>
      <c r="H108" s="14"/>
      <c r="I108" s="14"/>
      <c r="J108" s="12"/>
      <c r="K108" s="15"/>
      <c r="L108" s="15"/>
      <c r="M108" s="15"/>
      <c r="N108" s="15"/>
      <c r="O108" s="15"/>
      <c r="P108" s="16" t="str">
        <f t="shared" si="6"/>
        <v xml:space="preserve"> </v>
      </c>
      <c r="Q108" s="17">
        <f t="shared" si="7"/>
        <v>0</v>
      </c>
      <c r="R108" s="65"/>
      <c r="S108" s="66">
        <f t="shared" si="10"/>
        <v>0</v>
      </c>
      <c r="T108" s="31">
        <f t="shared" si="8"/>
        <v>0</v>
      </c>
      <c r="U108" s="32" t="str">
        <f t="shared" si="9"/>
        <v xml:space="preserve"> </v>
      </c>
    </row>
    <row r="109" spans="2:21" x14ac:dyDescent="0.25">
      <c r="B109" s="11"/>
      <c r="C109" s="12"/>
      <c r="D109" s="13"/>
      <c r="E109" s="13"/>
      <c r="F109" s="13"/>
      <c r="G109" s="12"/>
      <c r="H109" s="14"/>
      <c r="I109" s="14"/>
      <c r="J109" s="12"/>
      <c r="K109" s="15"/>
      <c r="L109" s="15"/>
      <c r="M109" s="15"/>
      <c r="N109" s="15"/>
      <c r="O109" s="15"/>
      <c r="P109" s="16" t="str">
        <f t="shared" si="6"/>
        <v xml:space="preserve"> </v>
      </c>
      <c r="Q109" s="17">
        <f t="shared" si="7"/>
        <v>0</v>
      </c>
      <c r="R109" s="65"/>
      <c r="S109" s="66">
        <f t="shared" si="10"/>
        <v>0</v>
      </c>
      <c r="T109" s="31">
        <f t="shared" si="8"/>
        <v>0</v>
      </c>
      <c r="U109" s="32" t="str">
        <f t="shared" si="9"/>
        <v xml:space="preserve"> </v>
      </c>
    </row>
    <row r="110" spans="2:21" x14ac:dyDescent="0.25">
      <c r="B110" s="11"/>
      <c r="C110" s="12"/>
      <c r="D110" s="13"/>
      <c r="E110" s="13"/>
      <c r="F110" s="13"/>
      <c r="G110" s="12"/>
      <c r="H110" s="14"/>
      <c r="I110" s="14"/>
      <c r="J110" s="12"/>
      <c r="K110" s="15"/>
      <c r="L110" s="15"/>
      <c r="M110" s="15"/>
      <c r="N110" s="15"/>
      <c r="O110" s="15"/>
      <c r="P110" s="16" t="str">
        <f t="shared" si="6"/>
        <v xml:space="preserve"> </v>
      </c>
      <c r="Q110" s="17">
        <f t="shared" si="7"/>
        <v>0</v>
      </c>
      <c r="R110" s="65"/>
      <c r="S110" s="66">
        <f t="shared" si="10"/>
        <v>0</v>
      </c>
      <c r="T110" s="31">
        <f t="shared" si="8"/>
        <v>0</v>
      </c>
      <c r="U110" s="32" t="str">
        <f t="shared" si="9"/>
        <v xml:space="preserve"> </v>
      </c>
    </row>
    <row r="111" spans="2:21" x14ac:dyDescent="0.25">
      <c r="B111" s="11"/>
      <c r="C111" s="12"/>
      <c r="D111" s="13"/>
      <c r="E111" s="13"/>
      <c r="F111" s="13"/>
      <c r="G111" s="12"/>
      <c r="H111" s="14"/>
      <c r="I111" s="14"/>
      <c r="J111" s="12"/>
      <c r="K111" s="15"/>
      <c r="L111" s="15"/>
      <c r="M111" s="15"/>
      <c r="N111" s="15"/>
      <c r="O111" s="15"/>
      <c r="P111" s="16" t="str">
        <f t="shared" si="6"/>
        <v xml:space="preserve"> </v>
      </c>
      <c r="Q111" s="17">
        <f t="shared" si="7"/>
        <v>0</v>
      </c>
      <c r="R111" s="65"/>
      <c r="S111" s="66">
        <f t="shared" si="10"/>
        <v>0</v>
      </c>
      <c r="T111" s="31">
        <f t="shared" si="8"/>
        <v>0</v>
      </c>
      <c r="U111" s="32" t="str">
        <f t="shared" si="9"/>
        <v xml:space="preserve"> </v>
      </c>
    </row>
    <row r="112" spans="2:21" x14ac:dyDescent="0.25">
      <c r="B112" s="11"/>
      <c r="C112" s="12"/>
      <c r="D112" s="13"/>
      <c r="E112" s="13"/>
      <c r="F112" s="13"/>
      <c r="G112" s="12"/>
      <c r="H112" s="14"/>
      <c r="I112" s="14"/>
      <c r="J112" s="12"/>
      <c r="K112" s="15"/>
      <c r="L112" s="15"/>
      <c r="M112" s="15"/>
      <c r="N112" s="15"/>
      <c r="O112" s="15"/>
      <c r="P112" s="16" t="str">
        <f t="shared" si="6"/>
        <v xml:space="preserve"> </v>
      </c>
      <c r="Q112" s="17">
        <f t="shared" si="7"/>
        <v>0</v>
      </c>
      <c r="R112" s="65"/>
      <c r="S112" s="66">
        <f t="shared" si="10"/>
        <v>0</v>
      </c>
      <c r="T112" s="31">
        <f t="shared" si="8"/>
        <v>0</v>
      </c>
      <c r="U112" s="32" t="str">
        <f t="shared" si="9"/>
        <v xml:space="preserve"> </v>
      </c>
    </row>
    <row r="113" spans="2:21" x14ac:dyDescent="0.25">
      <c r="B113" s="11"/>
      <c r="C113" s="12"/>
      <c r="D113" s="13"/>
      <c r="E113" s="13"/>
      <c r="F113" s="13"/>
      <c r="G113" s="12"/>
      <c r="H113" s="14"/>
      <c r="I113" s="14"/>
      <c r="J113" s="12"/>
      <c r="K113" s="15"/>
      <c r="L113" s="15"/>
      <c r="M113" s="15"/>
      <c r="N113" s="15"/>
      <c r="O113" s="15"/>
      <c r="P113" s="16" t="str">
        <f t="shared" si="6"/>
        <v xml:space="preserve"> </v>
      </c>
      <c r="Q113" s="17">
        <f t="shared" si="7"/>
        <v>0</v>
      </c>
      <c r="R113" s="65"/>
      <c r="S113" s="66">
        <f t="shared" si="10"/>
        <v>0</v>
      </c>
      <c r="T113" s="31">
        <f t="shared" si="8"/>
        <v>0</v>
      </c>
      <c r="U113" s="32" t="str">
        <f t="shared" si="9"/>
        <v xml:space="preserve"> </v>
      </c>
    </row>
    <row r="114" spans="2:21" s="30" customFormat="1" x14ac:dyDescent="0.25">
      <c r="B114" s="11"/>
      <c r="C114" s="82"/>
      <c r="D114" s="83"/>
      <c r="E114" s="83"/>
      <c r="F114" s="13"/>
      <c r="G114" s="82"/>
      <c r="H114" s="84"/>
      <c r="I114" s="84"/>
      <c r="J114" s="82"/>
      <c r="K114" s="85"/>
      <c r="L114" s="85"/>
      <c r="M114" s="85"/>
      <c r="N114" s="85"/>
      <c r="O114" s="85"/>
      <c r="P114" s="16" t="str">
        <f t="shared" si="6"/>
        <v xml:space="preserve"> </v>
      </c>
      <c r="Q114" s="17">
        <f t="shared" si="7"/>
        <v>0</v>
      </c>
      <c r="R114" s="65"/>
      <c r="S114" s="66">
        <f t="shared" si="10"/>
        <v>0</v>
      </c>
      <c r="T114" s="31">
        <f t="shared" si="8"/>
        <v>0</v>
      </c>
      <c r="U114" s="32" t="str">
        <f t="shared" si="9"/>
        <v xml:space="preserve"> </v>
      </c>
    </row>
    <row r="115" spans="2:21" s="30" customFormat="1" x14ac:dyDescent="0.25">
      <c r="B115" s="11"/>
      <c r="C115" s="82"/>
      <c r="D115" s="83"/>
      <c r="E115" s="83"/>
      <c r="F115" s="13"/>
      <c r="G115" s="82"/>
      <c r="H115" s="84"/>
      <c r="I115" s="84"/>
      <c r="J115" s="82"/>
      <c r="K115" s="15"/>
      <c r="L115" s="85"/>
      <c r="M115" s="85"/>
      <c r="N115" s="85"/>
      <c r="O115" s="85"/>
      <c r="P115" s="16" t="str">
        <f t="shared" si="6"/>
        <v xml:space="preserve"> </v>
      </c>
      <c r="Q115" s="17">
        <f t="shared" si="7"/>
        <v>0</v>
      </c>
      <c r="R115" s="65"/>
      <c r="S115" s="66">
        <f t="shared" si="10"/>
        <v>0</v>
      </c>
      <c r="T115" s="31">
        <f t="shared" si="8"/>
        <v>0</v>
      </c>
      <c r="U115" s="32" t="str">
        <f t="shared" si="9"/>
        <v xml:space="preserve"> </v>
      </c>
    </row>
    <row r="116" spans="2:21" x14ac:dyDescent="0.25">
      <c r="B116" s="11"/>
      <c r="C116" s="12"/>
      <c r="D116" s="13"/>
      <c r="E116" s="13"/>
      <c r="F116" s="13"/>
      <c r="G116" s="12"/>
      <c r="H116" s="14"/>
      <c r="I116" s="14"/>
      <c r="J116" s="12"/>
      <c r="K116" s="15"/>
      <c r="L116" s="15"/>
      <c r="M116" s="15"/>
      <c r="N116" s="15"/>
      <c r="O116" s="15"/>
      <c r="P116" s="16" t="str">
        <f t="shared" si="6"/>
        <v xml:space="preserve"> </v>
      </c>
      <c r="Q116" s="17">
        <f t="shared" si="7"/>
        <v>0</v>
      </c>
      <c r="R116" s="65"/>
      <c r="S116" s="66">
        <f t="shared" si="10"/>
        <v>0</v>
      </c>
      <c r="T116" s="31">
        <f t="shared" si="8"/>
        <v>0</v>
      </c>
      <c r="U116" s="32" t="str">
        <f t="shared" si="9"/>
        <v xml:space="preserve"> </v>
      </c>
    </row>
    <row r="117" spans="2:21" s="30" customFormat="1" x14ac:dyDescent="0.25">
      <c r="B117" s="11"/>
      <c r="C117" s="82"/>
      <c r="D117" s="83"/>
      <c r="E117" s="83"/>
      <c r="F117" s="13"/>
      <c r="G117" s="82"/>
      <c r="H117" s="84"/>
      <c r="I117" s="84"/>
      <c r="J117" s="82"/>
      <c r="K117" s="85"/>
      <c r="L117" s="85"/>
      <c r="M117" s="85"/>
      <c r="N117" s="85"/>
      <c r="O117" s="85"/>
      <c r="P117" s="16" t="str">
        <f t="shared" si="6"/>
        <v xml:space="preserve"> </v>
      </c>
      <c r="Q117" s="17">
        <f t="shared" si="7"/>
        <v>0</v>
      </c>
      <c r="R117" s="65"/>
      <c r="S117" s="66">
        <f t="shared" si="10"/>
        <v>0</v>
      </c>
      <c r="T117" s="31">
        <f t="shared" si="8"/>
        <v>0</v>
      </c>
      <c r="U117" s="32" t="str">
        <f t="shared" si="9"/>
        <v xml:space="preserve"> </v>
      </c>
    </row>
    <row r="118" spans="2:21" s="30" customFormat="1" x14ac:dyDescent="0.25">
      <c r="B118" s="11"/>
      <c r="C118" s="82"/>
      <c r="D118" s="83"/>
      <c r="E118" s="83"/>
      <c r="F118" s="13"/>
      <c r="G118" s="82"/>
      <c r="H118" s="84"/>
      <c r="I118" s="84"/>
      <c r="J118" s="82"/>
      <c r="K118" s="85"/>
      <c r="L118" s="85"/>
      <c r="M118" s="85"/>
      <c r="N118" s="85"/>
      <c r="O118" s="85"/>
      <c r="P118" s="16" t="str">
        <f t="shared" si="6"/>
        <v xml:space="preserve"> </v>
      </c>
      <c r="Q118" s="17">
        <f t="shared" si="7"/>
        <v>0</v>
      </c>
      <c r="R118" s="65"/>
      <c r="S118" s="66">
        <f t="shared" si="10"/>
        <v>0</v>
      </c>
      <c r="T118" s="31">
        <f t="shared" si="8"/>
        <v>0</v>
      </c>
      <c r="U118" s="32" t="str">
        <f t="shared" si="9"/>
        <v xml:space="preserve"> </v>
      </c>
    </row>
    <row r="119" spans="2:21" s="30" customFormat="1" x14ac:dyDescent="0.25">
      <c r="B119" s="11"/>
      <c r="C119" s="82"/>
      <c r="D119" s="83"/>
      <c r="E119" s="83"/>
      <c r="F119" s="13"/>
      <c r="G119" s="82"/>
      <c r="H119" s="84"/>
      <c r="I119" s="84"/>
      <c r="J119" s="82"/>
      <c r="K119" s="85"/>
      <c r="L119" s="85"/>
      <c r="M119" s="85"/>
      <c r="N119" s="85"/>
      <c r="O119" s="85"/>
      <c r="P119" s="16" t="str">
        <f t="shared" si="6"/>
        <v xml:space="preserve"> </v>
      </c>
      <c r="Q119" s="17">
        <f t="shared" si="7"/>
        <v>0</v>
      </c>
      <c r="R119" s="65"/>
      <c r="S119" s="66">
        <f t="shared" si="10"/>
        <v>0</v>
      </c>
      <c r="T119" s="31">
        <f t="shared" si="8"/>
        <v>0</v>
      </c>
      <c r="U119" s="32" t="str">
        <f t="shared" si="9"/>
        <v xml:space="preserve"> </v>
      </c>
    </row>
    <row r="120" spans="2:21" x14ac:dyDescent="0.25">
      <c r="B120" s="11"/>
      <c r="C120" s="12"/>
      <c r="D120" s="13"/>
      <c r="E120" s="13"/>
      <c r="F120" s="13"/>
      <c r="G120" s="12"/>
      <c r="H120" s="14"/>
      <c r="I120" s="14"/>
      <c r="J120" s="12"/>
      <c r="K120" s="15"/>
      <c r="L120" s="15"/>
      <c r="M120" s="15"/>
      <c r="N120" s="15"/>
      <c r="O120" s="15"/>
      <c r="P120" s="16" t="str">
        <f t="shared" si="6"/>
        <v xml:space="preserve"> </v>
      </c>
      <c r="Q120" s="17">
        <f t="shared" si="7"/>
        <v>0</v>
      </c>
      <c r="R120" s="65"/>
      <c r="S120" s="66">
        <f t="shared" si="10"/>
        <v>0</v>
      </c>
      <c r="T120" s="31">
        <f t="shared" si="8"/>
        <v>0</v>
      </c>
      <c r="U120" s="32" t="str">
        <f t="shared" si="9"/>
        <v xml:space="preserve"> </v>
      </c>
    </row>
    <row r="121" spans="2:21" s="21" customFormat="1" x14ac:dyDescent="0.25">
      <c r="B121" s="11"/>
      <c r="C121" s="12"/>
      <c r="D121" s="13"/>
      <c r="E121" s="13"/>
      <c r="F121" s="13"/>
      <c r="G121" s="12"/>
      <c r="H121" s="14"/>
      <c r="I121" s="14"/>
      <c r="J121" s="12"/>
      <c r="K121" s="20"/>
      <c r="L121" s="20"/>
      <c r="M121" s="20"/>
      <c r="N121" s="20"/>
      <c r="O121" s="20"/>
      <c r="P121" s="16" t="str">
        <f t="shared" si="6"/>
        <v xml:space="preserve"> </v>
      </c>
      <c r="Q121" s="17">
        <f t="shared" si="7"/>
        <v>0</v>
      </c>
      <c r="R121" s="65"/>
      <c r="S121" s="70">
        <f t="shared" si="10"/>
        <v>0</v>
      </c>
      <c r="T121" s="31">
        <f t="shared" si="8"/>
        <v>0</v>
      </c>
      <c r="U121" s="32" t="str">
        <f t="shared" si="9"/>
        <v xml:space="preserve"> </v>
      </c>
    </row>
    <row r="122" spans="2:21" x14ac:dyDescent="0.25">
      <c r="B122" s="11"/>
      <c r="C122" s="12"/>
      <c r="D122" s="13"/>
      <c r="E122" s="13"/>
      <c r="F122" s="13"/>
      <c r="G122" s="12"/>
      <c r="H122" s="14"/>
      <c r="I122" s="14"/>
      <c r="J122" s="12"/>
      <c r="K122" s="15"/>
      <c r="L122" s="15"/>
      <c r="M122" s="15"/>
      <c r="N122" s="15"/>
      <c r="O122" s="15"/>
      <c r="P122" s="16" t="str">
        <f t="shared" si="6"/>
        <v xml:space="preserve"> </v>
      </c>
      <c r="Q122" s="17">
        <f t="shared" si="7"/>
        <v>0</v>
      </c>
      <c r="R122" s="65"/>
      <c r="S122" s="66">
        <f t="shared" si="10"/>
        <v>0</v>
      </c>
      <c r="T122" s="31">
        <f t="shared" si="8"/>
        <v>0</v>
      </c>
      <c r="U122" s="32" t="str">
        <f t="shared" si="9"/>
        <v xml:space="preserve"> </v>
      </c>
    </row>
    <row r="123" spans="2:21" x14ac:dyDescent="0.25">
      <c r="B123" s="11"/>
      <c r="C123" s="12"/>
      <c r="D123" s="13"/>
      <c r="E123" s="13"/>
      <c r="F123" s="13"/>
      <c r="G123" s="12"/>
      <c r="H123" s="14"/>
      <c r="I123" s="14"/>
      <c r="J123" s="12"/>
      <c r="K123" s="15"/>
      <c r="L123" s="15"/>
      <c r="M123" s="15"/>
      <c r="N123" s="15"/>
      <c r="O123" s="15"/>
      <c r="P123" s="16" t="str">
        <f t="shared" si="6"/>
        <v xml:space="preserve"> </v>
      </c>
      <c r="Q123" s="17">
        <f t="shared" si="7"/>
        <v>0</v>
      </c>
      <c r="R123" s="65"/>
      <c r="S123" s="66">
        <f t="shared" si="10"/>
        <v>0</v>
      </c>
      <c r="T123" s="31">
        <f t="shared" si="8"/>
        <v>0</v>
      </c>
      <c r="U123" s="32" t="str">
        <f t="shared" si="9"/>
        <v xml:space="preserve"> </v>
      </c>
    </row>
    <row r="124" spans="2:21" x14ac:dyDescent="0.25">
      <c r="B124" s="11"/>
      <c r="C124" s="12"/>
      <c r="D124" s="13"/>
      <c r="E124" s="13"/>
      <c r="F124" s="13"/>
      <c r="G124" s="12"/>
      <c r="H124" s="14"/>
      <c r="I124" s="14"/>
      <c r="J124" s="12"/>
      <c r="K124" s="15"/>
      <c r="L124" s="15"/>
      <c r="M124" s="15"/>
      <c r="N124" s="15"/>
      <c r="O124" s="15"/>
      <c r="P124" s="16" t="str">
        <f t="shared" si="6"/>
        <v xml:space="preserve"> </v>
      </c>
      <c r="Q124" s="17">
        <f t="shared" si="7"/>
        <v>0</v>
      </c>
      <c r="R124" s="65"/>
      <c r="S124" s="66">
        <f t="shared" si="10"/>
        <v>0</v>
      </c>
      <c r="T124" s="31">
        <f t="shared" si="8"/>
        <v>0</v>
      </c>
      <c r="U124" s="32" t="str">
        <f t="shared" si="9"/>
        <v xml:space="preserve"> </v>
      </c>
    </row>
    <row r="125" spans="2:21" x14ac:dyDescent="0.25">
      <c r="B125" s="11"/>
      <c r="C125" s="12"/>
      <c r="D125" s="13"/>
      <c r="E125" s="13"/>
      <c r="F125" s="13"/>
      <c r="G125" s="12"/>
      <c r="H125" s="14"/>
      <c r="I125" s="14"/>
      <c r="J125" s="12"/>
      <c r="K125" s="15"/>
      <c r="L125" s="15"/>
      <c r="M125" s="15"/>
      <c r="N125" s="15"/>
      <c r="O125" s="15"/>
      <c r="P125" s="16" t="str">
        <f t="shared" si="6"/>
        <v xml:space="preserve"> </v>
      </c>
      <c r="Q125" s="17">
        <f t="shared" si="7"/>
        <v>0</v>
      </c>
      <c r="R125" s="65"/>
      <c r="S125" s="66">
        <f t="shared" si="10"/>
        <v>0</v>
      </c>
      <c r="T125" s="31">
        <f t="shared" si="8"/>
        <v>0</v>
      </c>
      <c r="U125" s="32" t="str">
        <f t="shared" si="9"/>
        <v xml:space="preserve"> </v>
      </c>
    </row>
    <row r="126" spans="2:21" x14ac:dyDescent="0.25">
      <c r="B126" s="11"/>
      <c r="C126" s="12"/>
      <c r="D126" s="13"/>
      <c r="E126" s="13"/>
      <c r="F126" s="13"/>
      <c r="G126" s="12"/>
      <c r="H126" s="14"/>
      <c r="I126" s="14"/>
      <c r="J126" s="12"/>
      <c r="K126" s="15"/>
      <c r="L126" s="15"/>
      <c r="M126" s="15"/>
      <c r="N126" s="15"/>
      <c r="O126" s="15"/>
      <c r="P126" s="16" t="str">
        <f t="shared" si="6"/>
        <v xml:space="preserve"> </v>
      </c>
      <c r="Q126" s="17">
        <f t="shared" si="7"/>
        <v>0</v>
      </c>
      <c r="R126" s="65"/>
      <c r="S126" s="66">
        <f t="shared" si="10"/>
        <v>0</v>
      </c>
      <c r="T126" s="31">
        <f t="shared" si="8"/>
        <v>0</v>
      </c>
      <c r="U126" s="32" t="str">
        <f t="shared" si="9"/>
        <v xml:space="preserve"> </v>
      </c>
    </row>
    <row r="127" spans="2:21" x14ac:dyDescent="0.25">
      <c r="B127" s="11"/>
      <c r="C127" s="12"/>
      <c r="D127" s="13"/>
      <c r="E127" s="13"/>
      <c r="F127" s="13"/>
      <c r="G127" s="12"/>
      <c r="H127" s="14"/>
      <c r="I127" s="14"/>
      <c r="J127" s="12"/>
      <c r="K127" s="15"/>
      <c r="L127" s="15"/>
      <c r="M127" s="15"/>
      <c r="N127" s="15"/>
      <c r="O127" s="15"/>
      <c r="P127" s="16" t="str">
        <f t="shared" si="6"/>
        <v xml:space="preserve"> </v>
      </c>
      <c r="Q127" s="17">
        <f t="shared" si="7"/>
        <v>0</v>
      </c>
      <c r="R127" s="65"/>
      <c r="S127" s="66">
        <f t="shared" si="10"/>
        <v>0</v>
      </c>
      <c r="T127" s="31">
        <f t="shared" si="8"/>
        <v>0</v>
      </c>
      <c r="U127" s="32" t="str">
        <f t="shared" si="9"/>
        <v xml:space="preserve"> </v>
      </c>
    </row>
    <row r="128" spans="2:21" x14ac:dyDescent="0.25">
      <c r="B128" s="11"/>
      <c r="C128" s="12"/>
      <c r="D128" s="13"/>
      <c r="E128" s="13"/>
      <c r="F128" s="13"/>
      <c r="G128" s="12"/>
      <c r="H128" s="14"/>
      <c r="I128" s="14"/>
      <c r="J128" s="12"/>
      <c r="K128" s="15"/>
      <c r="L128" s="15"/>
      <c r="M128" s="15"/>
      <c r="N128" s="15"/>
      <c r="O128" s="15"/>
      <c r="P128" s="16" t="str">
        <f t="shared" si="6"/>
        <v xml:space="preserve"> </v>
      </c>
      <c r="Q128" s="17">
        <f t="shared" si="7"/>
        <v>0</v>
      </c>
      <c r="R128" s="65"/>
      <c r="S128" s="66">
        <f t="shared" si="10"/>
        <v>0</v>
      </c>
      <c r="T128" s="31">
        <f t="shared" si="8"/>
        <v>0</v>
      </c>
      <c r="U128" s="32" t="str">
        <f t="shared" si="9"/>
        <v xml:space="preserve"> </v>
      </c>
    </row>
    <row r="129" spans="2:23" x14ac:dyDescent="0.25">
      <c r="B129" s="11"/>
      <c r="C129" s="12"/>
      <c r="D129" s="13"/>
      <c r="E129" s="13"/>
      <c r="F129" s="13"/>
      <c r="G129" s="33"/>
      <c r="H129" s="14"/>
      <c r="I129" s="14"/>
      <c r="J129" s="12"/>
      <c r="K129" s="15"/>
      <c r="L129" s="15"/>
      <c r="M129" s="15"/>
      <c r="N129" s="15"/>
      <c r="O129" s="15"/>
      <c r="P129" s="16" t="str">
        <f t="shared" si="6"/>
        <v xml:space="preserve"> </v>
      </c>
      <c r="Q129" s="17">
        <f t="shared" si="7"/>
        <v>0</v>
      </c>
      <c r="R129" s="65"/>
      <c r="S129" s="66">
        <f t="shared" si="10"/>
        <v>0</v>
      </c>
      <c r="T129" s="31">
        <f t="shared" si="8"/>
        <v>0</v>
      </c>
      <c r="U129" s="32" t="str">
        <f t="shared" si="9"/>
        <v xml:space="preserve"> </v>
      </c>
      <c r="W129" s="10"/>
    </row>
    <row r="130" spans="2:23" x14ac:dyDescent="0.25">
      <c r="B130" s="11"/>
      <c r="C130" s="12"/>
      <c r="D130" s="13"/>
      <c r="E130" s="13"/>
      <c r="F130" s="13"/>
      <c r="G130" s="33"/>
      <c r="H130" s="14"/>
      <c r="I130" s="14"/>
      <c r="J130" s="12"/>
      <c r="K130" s="15"/>
      <c r="L130" s="15"/>
      <c r="M130" s="15"/>
      <c r="N130" s="15"/>
      <c r="O130" s="15"/>
      <c r="P130" s="16" t="str">
        <f t="shared" si="6"/>
        <v xml:space="preserve"> </v>
      </c>
      <c r="Q130" s="17">
        <f t="shared" si="7"/>
        <v>0</v>
      </c>
      <c r="R130" s="65"/>
      <c r="S130" s="66">
        <f t="shared" si="10"/>
        <v>0</v>
      </c>
      <c r="T130" s="31">
        <f t="shared" si="8"/>
        <v>0</v>
      </c>
      <c r="U130" s="32" t="str">
        <f t="shared" si="9"/>
        <v xml:space="preserve"> </v>
      </c>
      <c r="W130" s="10"/>
    </row>
    <row r="131" spans="2:23" x14ac:dyDescent="0.25">
      <c r="B131" s="11"/>
      <c r="C131" s="12"/>
      <c r="D131" s="13"/>
      <c r="E131" s="13"/>
      <c r="F131" s="13"/>
      <c r="G131" s="12"/>
      <c r="H131" s="14"/>
      <c r="I131" s="14"/>
      <c r="J131" s="12"/>
      <c r="K131" s="15"/>
      <c r="L131" s="15"/>
      <c r="M131" s="15"/>
      <c r="N131" s="15"/>
      <c r="O131" s="15"/>
      <c r="P131" s="16" t="str">
        <f t="shared" si="6"/>
        <v xml:space="preserve"> </v>
      </c>
      <c r="Q131" s="17">
        <f t="shared" si="7"/>
        <v>0</v>
      </c>
      <c r="R131" s="65"/>
      <c r="S131" s="66">
        <f t="shared" si="10"/>
        <v>0</v>
      </c>
      <c r="T131" s="31">
        <f t="shared" si="8"/>
        <v>0</v>
      </c>
      <c r="U131" s="32" t="str">
        <f t="shared" si="9"/>
        <v xml:space="preserve"> </v>
      </c>
      <c r="W131" s="10"/>
    </row>
    <row r="132" spans="2:23" x14ac:dyDescent="0.25">
      <c r="B132" s="11"/>
      <c r="C132" s="12"/>
      <c r="D132" s="13"/>
      <c r="E132" s="13"/>
      <c r="F132" s="13"/>
      <c r="G132" s="12"/>
      <c r="H132" s="14"/>
      <c r="I132" s="14"/>
      <c r="J132" s="12"/>
      <c r="K132" s="15"/>
      <c r="L132" s="15"/>
      <c r="M132" s="15"/>
      <c r="N132" s="15"/>
      <c r="O132" s="15"/>
      <c r="P132" s="16" t="str">
        <f t="shared" si="6"/>
        <v xml:space="preserve"> </v>
      </c>
      <c r="Q132" s="17">
        <f t="shared" si="7"/>
        <v>0</v>
      </c>
      <c r="R132" s="65"/>
      <c r="S132" s="66">
        <f t="shared" si="10"/>
        <v>0</v>
      </c>
      <c r="T132" s="31">
        <f t="shared" si="8"/>
        <v>0</v>
      </c>
      <c r="U132" s="32" t="str">
        <f t="shared" si="9"/>
        <v xml:space="preserve"> </v>
      </c>
      <c r="W132" s="10"/>
    </row>
    <row r="133" spans="2:23" x14ac:dyDescent="0.25">
      <c r="B133" s="11"/>
      <c r="C133" s="12"/>
      <c r="D133" s="13"/>
      <c r="E133" s="13"/>
      <c r="F133" s="13"/>
      <c r="G133" s="12"/>
      <c r="H133" s="14"/>
      <c r="I133" s="14"/>
      <c r="J133" s="12"/>
      <c r="K133" s="15"/>
      <c r="L133" s="15"/>
      <c r="M133" s="15"/>
      <c r="N133" s="15"/>
      <c r="O133" s="15"/>
      <c r="P133" s="16" t="str">
        <f t="shared" si="6"/>
        <v xml:space="preserve"> </v>
      </c>
      <c r="Q133" s="17">
        <f t="shared" si="7"/>
        <v>0</v>
      </c>
      <c r="R133" s="65"/>
      <c r="S133" s="66">
        <f t="shared" si="10"/>
        <v>0</v>
      </c>
      <c r="T133" s="31">
        <f t="shared" si="8"/>
        <v>0</v>
      </c>
      <c r="U133" s="32" t="str">
        <f t="shared" si="9"/>
        <v xml:space="preserve"> </v>
      </c>
    </row>
    <row r="134" spans="2:23" x14ac:dyDescent="0.25">
      <c r="B134" s="11"/>
      <c r="C134" s="12"/>
      <c r="D134" s="13"/>
      <c r="E134" s="13"/>
      <c r="F134" s="13"/>
      <c r="G134" s="12"/>
      <c r="H134" s="14"/>
      <c r="I134" s="14"/>
      <c r="J134" s="12"/>
      <c r="K134" s="15"/>
      <c r="L134" s="15"/>
      <c r="M134" s="15"/>
      <c r="N134" s="15"/>
      <c r="O134" s="15"/>
      <c r="P134" s="16" t="str">
        <f t="shared" si="6"/>
        <v xml:space="preserve"> </v>
      </c>
      <c r="Q134" s="17">
        <f t="shared" si="7"/>
        <v>0</v>
      </c>
      <c r="R134" s="65"/>
      <c r="S134" s="66">
        <f t="shared" si="10"/>
        <v>0</v>
      </c>
      <c r="T134" s="31">
        <f t="shared" si="8"/>
        <v>0</v>
      </c>
      <c r="U134" s="32" t="str">
        <f t="shared" si="9"/>
        <v xml:space="preserve"> </v>
      </c>
    </row>
    <row r="135" spans="2:23" x14ac:dyDescent="0.25">
      <c r="B135" s="11"/>
      <c r="C135" s="12"/>
      <c r="D135" s="13"/>
      <c r="E135" s="13"/>
      <c r="F135" s="13"/>
      <c r="G135" s="12"/>
      <c r="H135" s="14"/>
      <c r="I135" s="14"/>
      <c r="J135" s="12"/>
      <c r="K135" s="15"/>
      <c r="L135" s="15"/>
      <c r="M135" s="15"/>
      <c r="N135" s="15"/>
      <c r="O135" s="15"/>
      <c r="P135" s="16" t="str">
        <f t="shared" si="6"/>
        <v xml:space="preserve"> </v>
      </c>
      <c r="Q135" s="17">
        <f t="shared" si="7"/>
        <v>0</v>
      </c>
      <c r="R135" s="65"/>
      <c r="S135" s="66">
        <f t="shared" si="10"/>
        <v>0</v>
      </c>
      <c r="T135" s="31">
        <f t="shared" si="8"/>
        <v>0</v>
      </c>
      <c r="U135" s="32" t="str">
        <f t="shared" si="9"/>
        <v xml:space="preserve"> </v>
      </c>
    </row>
    <row r="136" spans="2:23" x14ac:dyDescent="0.25">
      <c r="B136" s="11"/>
      <c r="C136" s="12"/>
      <c r="D136" s="13"/>
      <c r="E136" s="13"/>
      <c r="F136" s="13"/>
      <c r="G136" s="12"/>
      <c r="H136" s="14"/>
      <c r="I136" s="14"/>
      <c r="J136" s="12"/>
      <c r="K136" s="15"/>
      <c r="L136" s="15"/>
      <c r="M136" s="15"/>
      <c r="N136" s="15"/>
      <c r="O136" s="15"/>
      <c r="P136" s="16" t="str">
        <f t="shared" si="6"/>
        <v xml:space="preserve"> </v>
      </c>
      <c r="Q136" s="17">
        <f t="shared" si="7"/>
        <v>0</v>
      </c>
      <c r="R136" s="65"/>
      <c r="S136" s="66">
        <f t="shared" si="10"/>
        <v>0</v>
      </c>
      <c r="T136" s="31">
        <f t="shared" si="8"/>
        <v>0</v>
      </c>
      <c r="U136" s="32" t="str">
        <f t="shared" si="9"/>
        <v xml:space="preserve"> </v>
      </c>
    </row>
    <row r="137" spans="2:23" x14ac:dyDescent="0.25">
      <c r="B137" s="11"/>
      <c r="C137" s="12"/>
      <c r="D137" s="13"/>
      <c r="E137" s="13"/>
      <c r="F137" s="13"/>
      <c r="G137" s="12"/>
      <c r="H137" s="14"/>
      <c r="I137" s="14"/>
      <c r="J137" s="12"/>
      <c r="K137" s="15"/>
      <c r="L137" s="15"/>
      <c r="M137" s="15"/>
      <c r="N137" s="15"/>
      <c r="O137" s="15"/>
      <c r="P137" s="16" t="str">
        <f t="shared" ref="P137:P200" si="11">+IF(K137&lt;=0," ",IF(K137&lt;=10,"A",IF(K137&gt;=11,"B")))</f>
        <v xml:space="preserve"> </v>
      </c>
      <c r="Q137" s="17">
        <f t="shared" ref="Q137:Q200" si="12">+IF(P137=" ",K137*0,IF(P137="A",K137*2500,IF(P137="B",K137*3000)))</f>
        <v>0</v>
      </c>
      <c r="R137" s="65"/>
      <c r="S137" s="66">
        <f t="shared" si="10"/>
        <v>0</v>
      </c>
      <c r="T137" s="31">
        <f t="shared" ref="T137:T200" si="13">SUMIF($G$8:$G$601,G137:G730,$K$8:$K$601)</f>
        <v>0</v>
      </c>
      <c r="U137" s="32" t="str">
        <f t="shared" ref="U137:U200" si="14">+IF(T137=0," ",IF(T137&lt;=50,"OK",IF(T137&gt;=51,"LEBIH")))</f>
        <v xml:space="preserve"> </v>
      </c>
    </row>
    <row r="138" spans="2:23" x14ac:dyDescent="0.25">
      <c r="B138" s="11"/>
      <c r="C138" s="12"/>
      <c r="D138" s="13"/>
      <c r="E138" s="13"/>
      <c r="F138" s="13"/>
      <c r="G138" s="12"/>
      <c r="H138" s="14"/>
      <c r="I138" s="14"/>
      <c r="J138" s="12"/>
      <c r="K138" s="15"/>
      <c r="L138" s="15"/>
      <c r="M138" s="15"/>
      <c r="N138" s="15"/>
      <c r="O138" s="15"/>
      <c r="P138" s="16" t="str">
        <f t="shared" si="11"/>
        <v xml:space="preserve"> </v>
      </c>
      <c r="Q138" s="17">
        <f t="shared" si="12"/>
        <v>0</v>
      </c>
      <c r="R138" s="65"/>
      <c r="S138" s="66">
        <f t="shared" si="10"/>
        <v>0</v>
      </c>
      <c r="T138" s="31">
        <f t="shared" si="13"/>
        <v>0</v>
      </c>
      <c r="U138" s="32" t="str">
        <f t="shared" si="14"/>
        <v xml:space="preserve"> </v>
      </c>
    </row>
    <row r="139" spans="2:23" x14ac:dyDescent="0.25">
      <c r="B139" s="11"/>
      <c r="C139" s="12"/>
      <c r="D139" s="13"/>
      <c r="E139" s="13"/>
      <c r="F139" s="13"/>
      <c r="G139" s="12"/>
      <c r="H139" s="14"/>
      <c r="I139" s="14"/>
      <c r="J139" s="12"/>
      <c r="K139" s="15"/>
      <c r="L139" s="15"/>
      <c r="M139" s="15"/>
      <c r="N139" s="15"/>
      <c r="O139" s="15"/>
      <c r="P139" s="16" t="str">
        <f t="shared" si="11"/>
        <v xml:space="preserve"> </v>
      </c>
      <c r="Q139" s="17">
        <f t="shared" si="12"/>
        <v>0</v>
      </c>
      <c r="R139" s="65"/>
      <c r="S139" s="66">
        <f t="shared" si="10"/>
        <v>0</v>
      </c>
      <c r="T139" s="31">
        <f t="shared" si="13"/>
        <v>0</v>
      </c>
      <c r="U139" s="32" t="str">
        <f t="shared" si="14"/>
        <v xml:space="preserve"> </v>
      </c>
    </row>
    <row r="140" spans="2:23" x14ac:dyDescent="0.25">
      <c r="B140" s="11"/>
      <c r="C140" s="12"/>
      <c r="D140" s="13"/>
      <c r="E140" s="13"/>
      <c r="F140" s="13"/>
      <c r="G140" s="12"/>
      <c r="H140" s="14"/>
      <c r="I140" s="14"/>
      <c r="J140" s="12"/>
      <c r="K140" s="15"/>
      <c r="L140" s="15"/>
      <c r="M140" s="15"/>
      <c r="N140" s="15"/>
      <c r="O140" s="15"/>
      <c r="P140" s="16" t="str">
        <f t="shared" si="11"/>
        <v xml:space="preserve"> </v>
      </c>
      <c r="Q140" s="17">
        <f t="shared" si="12"/>
        <v>0</v>
      </c>
      <c r="R140" s="65"/>
      <c r="S140" s="66">
        <f t="shared" si="10"/>
        <v>0</v>
      </c>
      <c r="T140" s="31">
        <f t="shared" si="13"/>
        <v>0</v>
      </c>
      <c r="U140" s="32" t="str">
        <f t="shared" si="14"/>
        <v xml:space="preserve"> </v>
      </c>
    </row>
    <row r="141" spans="2:23" x14ac:dyDescent="0.25">
      <c r="B141" s="11"/>
      <c r="C141" s="12"/>
      <c r="D141" s="13"/>
      <c r="E141" s="13"/>
      <c r="F141" s="13"/>
      <c r="G141" s="12"/>
      <c r="H141" s="14"/>
      <c r="I141" s="14"/>
      <c r="J141" s="12"/>
      <c r="K141" s="15"/>
      <c r="L141" s="15"/>
      <c r="M141" s="15"/>
      <c r="N141" s="15"/>
      <c r="O141" s="15"/>
      <c r="P141" s="16" t="str">
        <f t="shared" si="11"/>
        <v xml:space="preserve"> </v>
      </c>
      <c r="Q141" s="17">
        <f t="shared" si="12"/>
        <v>0</v>
      </c>
      <c r="R141" s="65"/>
      <c r="S141" s="66">
        <f t="shared" si="10"/>
        <v>0</v>
      </c>
      <c r="T141" s="31">
        <f t="shared" si="13"/>
        <v>0</v>
      </c>
      <c r="U141" s="32" t="str">
        <f t="shared" si="14"/>
        <v xml:space="preserve"> </v>
      </c>
    </row>
    <row r="142" spans="2:23" x14ac:dyDescent="0.25">
      <c r="B142" s="11"/>
      <c r="C142" s="12"/>
      <c r="D142" s="13"/>
      <c r="E142" s="13"/>
      <c r="F142" s="13"/>
      <c r="G142" s="12"/>
      <c r="H142" s="14"/>
      <c r="I142" s="14"/>
      <c r="J142" s="12"/>
      <c r="K142" s="15"/>
      <c r="L142" s="15"/>
      <c r="M142" s="15"/>
      <c r="N142" s="15"/>
      <c r="O142" s="15"/>
      <c r="P142" s="16" t="str">
        <f t="shared" si="11"/>
        <v xml:space="preserve"> </v>
      </c>
      <c r="Q142" s="17">
        <f t="shared" si="12"/>
        <v>0</v>
      </c>
      <c r="R142" s="65"/>
      <c r="S142" s="66">
        <f t="shared" si="10"/>
        <v>0</v>
      </c>
      <c r="T142" s="31">
        <f t="shared" si="13"/>
        <v>0</v>
      </c>
      <c r="U142" s="32" t="str">
        <f t="shared" si="14"/>
        <v xml:space="preserve"> </v>
      </c>
    </row>
    <row r="143" spans="2:23" x14ac:dyDescent="0.25">
      <c r="B143" s="11"/>
      <c r="C143" s="12"/>
      <c r="D143" s="13"/>
      <c r="E143" s="13"/>
      <c r="F143" s="13"/>
      <c r="G143" s="12"/>
      <c r="H143" s="14"/>
      <c r="I143" s="14"/>
      <c r="J143" s="12"/>
      <c r="K143" s="15"/>
      <c r="L143" s="15"/>
      <c r="M143" s="15"/>
      <c r="N143" s="15"/>
      <c r="O143" s="15"/>
      <c r="P143" s="16" t="str">
        <f t="shared" si="11"/>
        <v xml:space="preserve"> </v>
      </c>
      <c r="Q143" s="17">
        <f t="shared" si="12"/>
        <v>0</v>
      </c>
      <c r="R143" s="65"/>
      <c r="S143" s="66">
        <f t="shared" ref="S143:S206" si="15">+Q143-R143</f>
        <v>0</v>
      </c>
      <c r="T143" s="31">
        <f t="shared" si="13"/>
        <v>0</v>
      </c>
      <c r="U143" s="32" t="str">
        <f t="shared" si="14"/>
        <v xml:space="preserve"> </v>
      </c>
    </row>
    <row r="144" spans="2:23" x14ac:dyDescent="0.25">
      <c r="B144" s="11"/>
      <c r="C144" s="12"/>
      <c r="D144" s="13"/>
      <c r="E144" s="13"/>
      <c r="F144" s="13"/>
      <c r="G144" s="12"/>
      <c r="H144" s="14"/>
      <c r="I144" s="14"/>
      <c r="J144" s="12"/>
      <c r="K144" s="15"/>
      <c r="L144" s="15"/>
      <c r="M144" s="15"/>
      <c r="N144" s="15"/>
      <c r="O144" s="15"/>
      <c r="P144" s="16" t="str">
        <f t="shared" si="11"/>
        <v xml:space="preserve"> </v>
      </c>
      <c r="Q144" s="17">
        <f t="shared" si="12"/>
        <v>0</v>
      </c>
      <c r="R144" s="65"/>
      <c r="S144" s="66">
        <f t="shared" si="15"/>
        <v>0</v>
      </c>
      <c r="T144" s="31">
        <f t="shared" si="13"/>
        <v>0</v>
      </c>
      <c r="U144" s="32" t="str">
        <f t="shared" si="14"/>
        <v xml:space="preserve"> </v>
      </c>
    </row>
    <row r="145" spans="2:21" x14ac:dyDescent="0.25">
      <c r="B145" s="11"/>
      <c r="C145" s="12"/>
      <c r="D145" s="13"/>
      <c r="E145" s="13"/>
      <c r="F145" s="13"/>
      <c r="G145" s="12"/>
      <c r="H145" s="14"/>
      <c r="I145" s="14"/>
      <c r="J145" s="12"/>
      <c r="K145" s="15"/>
      <c r="L145" s="15"/>
      <c r="M145" s="15"/>
      <c r="N145" s="15"/>
      <c r="O145" s="15"/>
      <c r="P145" s="16" t="str">
        <f t="shared" si="11"/>
        <v xml:space="preserve"> </v>
      </c>
      <c r="Q145" s="17">
        <f t="shared" si="12"/>
        <v>0</v>
      </c>
      <c r="R145" s="65"/>
      <c r="S145" s="66">
        <f t="shared" si="15"/>
        <v>0</v>
      </c>
      <c r="T145" s="31">
        <f t="shared" si="13"/>
        <v>0</v>
      </c>
      <c r="U145" s="32" t="str">
        <f t="shared" si="14"/>
        <v xml:space="preserve"> </v>
      </c>
    </row>
    <row r="146" spans="2:21" x14ac:dyDescent="0.25">
      <c r="B146" s="11"/>
      <c r="C146" s="12"/>
      <c r="D146" s="13"/>
      <c r="E146" s="13"/>
      <c r="F146" s="13"/>
      <c r="G146" s="12"/>
      <c r="H146" s="14"/>
      <c r="I146" s="14"/>
      <c r="J146" s="12"/>
      <c r="K146" s="15"/>
      <c r="L146" s="15"/>
      <c r="M146" s="15"/>
      <c r="N146" s="15"/>
      <c r="O146" s="15"/>
      <c r="P146" s="16" t="str">
        <f t="shared" si="11"/>
        <v xml:space="preserve"> </v>
      </c>
      <c r="Q146" s="17">
        <f t="shared" si="12"/>
        <v>0</v>
      </c>
      <c r="R146" s="65"/>
      <c r="S146" s="66">
        <f t="shared" si="15"/>
        <v>0</v>
      </c>
      <c r="T146" s="31">
        <f t="shared" si="13"/>
        <v>0</v>
      </c>
      <c r="U146" s="32" t="str">
        <f t="shared" si="14"/>
        <v xml:space="preserve"> </v>
      </c>
    </row>
    <row r="147" spans="2:21" x14ac:dyDescent="0.25">
      <c r="B147" s="11"/>
      <c r="C147" s="12"/>
      <c r="D147" s="13"/>
      <c r="E147" s="13"/>
      <c r="F147" s="13"/>
      <c r="G147" s="12"/>
      <c r="H147" s="14"/>
      <c r="I147" s="14"/>
      <c r="J147" s="12"/>
      <c r="K147" s="15"/>
      <c r="L147" s="15"/>
      <c r="M147" s="15"/>
      <c r="N147" s="15"/>
      <c r="O147" s="15"/>
      <c r="P147" s="16" t="str">
        <f t="shared" si="11"/>
        <v xml:space="preserve"> </v>
      </c>
      <c r="Q147" s="17">
        <f t="shared" si="12"/>
        <v>0</v>
      </c>
      <c r="R147" s="65"/>
      <c r="S147" s="66">
        <f t="shared" si="15"/>
        <v>0</v>
      </c>
      <c r="T147" s="31">
        <f t="shared" si="13"/>
        <v>0</v>
      </c>
      <c r="U147" s="32" t="str">
        <f t="shared" si="14"/>
        <v xml:space="preserve"> </v>
      </c>
    </row>
    <row r="148" spans="2:21" x14ac:dyDescent="0.25">
      <c r="B148" s="11"/>
      <c r="C148" s="12"/>
      <c r="D148" s="13"/>
      <c r="E148" s="13"/>
      <c r="F148" s="13"/>
      <c r="G148" s="12"/>
      <c r="H148" s="14"/>
      <c r="I148" s="14"/>
      <c r="J148" s="12"/>
      <c r="K148" s="15"/>
      <c r="L148" s="15"/>
      <c r="M148" s="15"/>
      <c r="N148" s="15"/>
      <c r="O148" s="15"/>
      <c r="P148" s="16" t="str">
        <f t="shared" si="11"/>
        <v xml:space="preserve"> </v>
      </c>
      <c r="Q148" s="17">
        <f t="shared" si="12"/>
        <v>0</v>
      </c>
      <c r="R148" s="65"/>
      <c r="S148" s="66">
        <f t="shared" si="15"/>
        <v>0</v>
      </c>
      <c r="T148" s="31">
        <f t="shared" si="13"/>
        <v>0</v>
      </c>
      <c r="U148" s="32" t="str">
        <f t="shared" si="14"/>
        <v xml:space="preserve"> </v>
      </c>
    </row>
    <row r="149" spans="2:21" x14ac:dyDescent="0.25">
      <c r="B149" s="11"/>
      <c r="C149" s="12"/>
      <c r="D149" s="13"/>
      <c r="E149" s="13"/>
      <c r="F149" s="13"/>
      <c r="G149" s="12"/>
      <c r="H149" s="14"/>
      <c r="I149" s="14"/>
      <c r="J149" s="12"/>
      <c r="K149" s="15"/>
      <c r="L149" s="15"/>
      <c r="M149" s="15"/>
      <c r="N149" s="15"/>
      <c r="O149" s="15"/>
      <c r="P149" s="16" t="str">
        <f t="shared" si="11"/>
        <v xml:space="preserve"> </v>
      </c>
      <c r="Q149" s="17">
        <f t="shared" si="12"/>
        <v>0</v>
      </c>
      <c r="R149" s="65"/>
      <c r="S149" s="66">
        <f t="shared" si="15"/>
        <v>0</v>
      </c>
      <c r="T149" s="31">
        <f t="shared" si="13"/>
        <v>0</v>
      </c>
      <c r="U149" s="32" t="str">
        <f t="shared" si="14"/>
        <v xml:space="preserve"> </v>
      </c>
    </row>
    <row r="150" spans="2:21" x14ac:dyDescent="0.25">
      <c r="B150" s="11"/>
      <c r="C150" s="12"/>
      <c r="D150" s="13"/>
      <c r="E150" s="13"/>
      <c r="F150" s="13"/>
      <c r="G150" s="12"/>
      <c r="H150" s="14"/>
      <c r="I150" s="14"/>
      <c r="J150" s="12"/>
      <c r="K150" s="15"/>
      <c r="L150" s="15"/>
      <c r="M150" s="15"/>
      <c r="N150" s="15"/>
      <c r="O150" s="15"/>
      <c r="P150" s="16" t="str">
        <f t="shared" si="11"/>
        <v xml:space="preserve"> </v>
      </c>
      <c r="Q150" s="17">
        <f t="shared" si="12"/>
        <v>0</v>
      </c>
      <c r="R150" s="65"/>
      <c r="S150" s="66">
        <f t="shared" si="15"/>
        <v>0</v>
      </c>
      <c r="T150" s="31">
        <f t="shared" si="13"/>
        <v>0</v>
      </c>
      <c r="U150" s="32" t="str">
        <f t="shared" si="14"/>
        <v xml:space="preserve"> </v>
      </c>
    </row>
    <row r="151" spans="2:21" x14ac:dyDescent="0.25">
      <c r="B151" s="11"/>
      <c r="C151" s="12"/>
      <c r="D151" s="13"/>
      <c r="E151" s="13"/>
      <c r="F151" s="13"/>
      <c r="G151" s="12"/>
      <c r="H151" s="14"/>
      <c r="I151" s="14"/>
      <c r="J151" s="12"/>
      <c r="K151" s="15"/>
      <c r="L151" s="15"/>
      <c r="M151" s="15"/>
      <c r="N151" s="15"/>
      <c r="O151" s="15"/>
      <c r="P151" s="16" t="str">
        <f t="shared" si="11"/>
        <v xml:space="preserve"> </v>
      </c>
      <c r="Q151" s="17">
        <f t="shared" si="12"/>
        <v>0</v>
      </c>
      <c r="R151" s="65"/>
      <c r="S151" s="66">
        <f t="shared" si="15"/>
        <v>0</v>
      </c>
      <c r="T151" s="31">
        <f t="shared" si="13"/>
        <v>0</v>
      </c>
      <c r="U151" s="32" t="str">
        <f t="shared" si="14"/>
        <v xml:space="preserve"> </v>
      </c>
    </row>
    <row r="152" spans="2:21" x14ac:dyDescent="0.25">
      <c r="B152" s="11"/>
      <c r="C152" s="12"/>
      <c r="D152" s="13"/>
      <c r="E152" s="13"/>
      <c r="F152" s="13"/>
      <c r="G152" s="12"/>
      <c r="H152" s="14"/>
      <c r="I152" s="14"/>
      <c r="J152" s="12"/>
      <c r="K152" s="15"/>
      <c r="L152" s="15"/>
      <c r="M152" s="15"/>
      <c r="N152" s="15"/>
      <c r="O152" s="15"/>
      <c r="P152" s="16" t="str">
        <f t="shared" si="11"/>
        <v xml:space="preserve"> </v>
      </c>
      <c r="Q152" s="17">
        <f t="shared" si="12"/>
        <v>0</v>
      </c>
      <c r="R152" s="65"/>
      <c r="S152" s="66">
        <f t="shared" si="15"/>
        <v>0</v>
      </c>
      <c r="T152" s="31">
        <f t="shared" si="13"/>
        <v>0</v>
      </c>
      <c r="U152" s="32" t="str">
        <f t="shared" si="14"/>
        <v xml:space="preserve"> </v>
      </c>
    </row>
    <row r="153" spans="2:21" x14ac:dyDescent="0.25">
      <c r="B153" s="11"/>
      <c r="C153" s="12"/>
      <c r="D153" s="13"/>
      <c r="E153" s="13"/>
      <c r="F153" s="13"/>
      <c r="G153" s="12"/>
      <c r="H153" s="14"/>
      <c r="I153" s="14"/>
      <c r="J153" s="12"/>
      <c r="K153" s="15"/>
      <c r="L153" s="15"/>
      <c r="M153" s="15"/>
      <c r="N153" s="15"/>
      <c r="O153" s="15"/>
      <c r="P153" s="16" t="str">
        <f t="shared" si="11"/>
        <v xml:space="preserve"> </v>
      </c>
      <c r="Q153" s="17">
        <f t="shared" si="12"/>
        <v>0</v>
      </c>
      <c r="R153" s="65"/>
      <c r="S153" s="66">
        <f t="shared" si="15"/>
        <v>0</v>
      </c>
      <c r="T153" s="31">
        <f t="shared" si="13"/>
        <v>0</v>
      </c>
      <c r="U153" s="32" t="str">
        <f t="shared" si="14"/>
        <v xml:space="preserve"> </v>
      </c>
    </row>
    <row r="154" spans="2:21" x14ac:dyDescent="0.25">
      <c r="B154" s="11"/>
      <c r="C154" s="12"/>
      <c r="D154" s="13"/>
      <c r="E154" s="13"/>
      <c r="F154" s="13"/>
      <c r="G154" s="12"/>
      <c r="H154" s="14"/>
      <c r="I154" s="14"/>
      <c r="J154" s="12"/>
      <c r="K154" s="15"/>
      <c r="L154" s="15"/>
      <c r="M154" s="15"/>
      <c r="N154" s="15"/>
      <c r="O154" s="15"/>
      <c r="P154" s="16" t="str">
        <f t="shared" si="11"/>
        <v xml:space="preserve"> </v>
      </c>
      <c r="Q154" s="17">
        <f t="shared" si="12"/>
        <v>0</v>
      </c>
      <c r="R154" s="65"/>
      <c r="S154" s="66">
        <f t="shared" si="15"/>
        <v>0</v>
      </c>
      <c r="T154" s="31">
        <f t="shared" si="13"/>
        <v>0</v>
      </c>
      <c r="U154" s="32" t="str">
        <f t="shared" si="14"/>
        <v xml:space="preserve"> </v>
      </c>
    </row>
    <row r="155" spans="2:21" x14ac:dyDescent="0.25">
      <c r="B155" s="11"/>
      <c r="C155" s="12"/>
      <c r="D155" s="13"/>
      <c r="E155" s="13"/>
      <c r="F155" s="13"/>
      <c r="G155" s="12"/>
      <c r="H155" s="14"/>
      <c r="I155" s="14"/>
      <c r="J155" s="12"/>
      <c r="K155" s="15"/>
      <c r="L155" s="15"/>
      <c r="M155" s="15"/>
      <c r="N155" s="15"/>
      <c r="O155" s="15"/>
      <c r="P155" s="16" t="str">
        <f t="shared" si="11"/>
        <v xml:space="preserve"> </v>
      </c>
      <c r="Q155" s="17">
        <f t="shared" si="12"/>
        <v>0</v>
      </c>
      <c r="R155" s="65"/>
      <c r="S155" s="66">
        <f t="shared" si="15"/>
        <v>0</v>
      </c>
      <c r="T155" s="31">
        <f t="shared" si="13"/>
        <v>0</v>
      </c>
      <c r="U155" s="32" t="str">
        <f t="shared" si="14"/>
        <v xml:space="preserve"> </v>
      </c>
    </row>
    <row r="156" spans="2:21" x14ac:dyDescent="0.25">
      <c r="B156" s="11"/>
      <c r="C156" s="12"/>
      <c r="D156" s="13"/>
      <c r="E156" s="13"/>
      <c r="F156" s="13"/>
      <c r="G156" s="12"/>
      <c r="H156" s="14"/>
      <c r="I156" s="14"/>
      <c r="J156" s="12"/>
      <c r="K156" s="15"/>
      <c r="L156" s="15"/>
      <c r="M156" s="15"/>
      <c r="N156" s="15"/>
      <c r="O156" s="15"/>
      <c r="P156" s="16" t="str">
        <f t="shared" si="11"/>
        <v xml:space="preserve"> </v>
      </c>
      <c r="Q156" s="17">
        <f t="shared" si="12"/>
        <v>0</v>
      </c>
      <c r="R156" s="65"/>
      <c r="S156" s="66">
        <f t="shared" si="15"/>
        <v>0</v>
      </c>
      <c r="T156" s="31">
        <f t="shared" si="13"/>
        <v>0</v>
      </c>
      <c r="U156" s="32" t="str">
        <f t="shared" si="14"/>
        <v xml:space="preserve"> </v>
      </c>
    </row>
    <row r="157" spans="2:21" x14ac:dyDescent="0.25">
      <c r="B157" s="11"/>
      <c r="C157" s="12"/>
      <c r="D157" s="13"/>
      <c r="E157" s="13"/>
      <c r="F157" s="13"/>
      <c r="G157" s="12"/>
      <c r="H157" s="14"/>
      <c r="I157" s="14"/>
      <c r="J157" s="12"/>
      <c r="K157" s="15"/>
      <c r="L157" s="15"/>
      <c r="M157" s="15"/>
      <c r="N157" s="15"/>
      <c r="O157" s="15"/>
      <c r="P157" s="16" t="str">
        <f t="shared" si="11"/>
        <v xml:space="preserve"> </v>
      </c>
      <c r="Q157" s="17">
        <f t="shared" si="12"/>
        <v>0</v>
      </c>
      <c r="R157" s="65"/>
      <c r="S157" s="66">
        <f t="shared" si="15"/>
        <v>0</v>
      </c>
      <c r="T157" s="31">
        <f t="shared" si="13"/>
        <v>0</v>
      </c>
      <c r="U157" s="32" t="str">
        <f t="shared" si="14"/>
        <v xml:space="preserve"> </v>
      </c>
    </row>
    <row r="158" spans="2:21" x14ac:dyDescent="0.25">
      <c r="B158" s="11"/>
      <c r="C158" s="12"/>
      <c r="D158" s="13"/>
      <c r="E158" s="13"/>
      <c r="F158" s="13"/>
      <c r="G158" s="12"/>
      <c r="H158" s="14"/>
      <c r="I158" s="14"/>
      <c r="J158" s="12"/>
      <c r="K158" s="15"/>
      <c r="L158" s="15"/>
      <c r="M158" s="15"/>
      <c r="N158" s="15"/>
      <c r="O158" s="15"/>
      <c r="P158" s="16" t="str">
        <f t="shared" si="11"/>
        <v xml:space="preserve"> </v>
      </c>
      <c r="Q158" s="17">
        <f t="shared" si="12"/>
        <v>0</v>
      </c>
      <c r="R158" s="65"/>
      <c r="S158" s="66">
        <f t="shared" si="15"/>
        <v>0</v>
      </c>
      <c r="T158" s="31">
        <f t="shared" si="13"/>
        <v>0</v>
      </c>
      <c r="U158" s="32" t="str">
        <f t="shared" si="14"/>
        <v xml:space="preserve"> </v>
      </c>
    </row>
    <row r="159" spans="2:21" x14ac:dyDescent="0.25">
      <c r="B159" s="11"/>
      <c r="C159" s="12"/>
      <c r="D159" s="13"/>
      <c r="E159" s="13"/>
      <c r="F159" s="13"/>
      <c r="G159" s="12"/>
      <c r="H159" s="14"/>
      <c r="I159" s="14"/>
      <c r="J159" s="12"/>
      <c r="K159" s="15"/>
      <c r="L159" s="15"/>
      <c r="M159" s="15"/>
      <c r="N159" s="15"/>
      <c r="O159" s="15"/>
      <c r="P159" s="16" t="str">
        <f t="shared" si="11"/>
        <v xml:space="preserve"> </v>
      </c>
      <c r="Q159" s="17">
        <f t="shared" si="12"/>
        <v>0</v>
      </c>
      <c r="R159" s="65"/>
      <c r="S159" s="66">
        <f t="shared" si="15"/>
        <v>0</v>
      </c>
      <c r="T159" s="31">
        <f t="shared" si="13"/>
        <v>0</v>
      </c>
      <c r="U159" s="32" t="str">
        <f t="shared" si="14"/>
        <v xml:space="preserve"> </v>
      </c>
    </row>
    <row r="160" spans="2:21" x14ac:dyDescent="0.25">
      <c r="B160" s="11"/>
      <c r="C160" s="12"/>
      <c r="D160" s="13"/>
      <c r="E160" s="13"/>
      <c r="F160" s="13"/>
      <c r="G160" s="12"/>
      <c r="H160" s="14"/>
      <c r="I160" s="14"/>
      <c r="J160" s="12"/>
      <c r="K160" s="15"/>
      <c r="L160" s="15"/>
      <c r="M160" s="15"/>
      <c r="N160" s="15"/>
      <c r="O160" s="15"/>
      <c r="P160" s="16" t="str">
        <f t="shared" si="11"/>
        <v xml:space="preserve"> </v>
      </c>
      <c r="Q160" s="17">
        <f t="shared" si="12"/>
        <v>0</v>
      </c>
      <c r="R160" s="65"/>
      <c r="S160" s="66">
        <f t="shared" si="15"/>
        <v>0</v>
      </c>
      <c r="T160" s="31">
        <f t="shared" si="13"/>
        <v>0</v>
      </c>
      <c r="U160" s="32" t="str">
        <f t="shared" si="14"/>
        <v xml:space="preserve"> </v>
      </c>
    </row>
    <row r="161" spans="2:21" x14ac:dyDescent="0.25">
      <c r="B161" s="11"/>
      <c r="C161" s="12"/>
      <c r="D161" s="13"/>
      <c r="E161" s="13"/>
      <c r="F161" s="13"/>
      <c r="G161" s="12"/>
      <c r="H161" s="14"/>
      <c r="I161" s="14"/>
      <c r="J161" s="12"/>
      <c r="K161" s="15"/>
      <c r="L161" s="15"/>
      <c r="M161" s="15"/>
      <c r="N161" s="15"/>
      <c r="O161" s="15"/>
      <c r="P161" s="16" t="str">
        <f t="shared" si="11"/>
        <v xml:space="preserve"> </v>
      </c>
      <c r="Q161" s="17">
        <f t="shared" si="12"/>
        <v>0</v>
      </c>
      <c r="R161" s="65"/>
      <c r="S161" s="66">
        <f t="shared" si="15"/>
        <v>0</v>
      </c>
      <c r="T161" s="31">
        <f t="shared" si="13"/>
        <v>0</v>
      </c>
      <c r="U161" s="32" t="str">
        <f t="shared" si="14"/>
        <v xml:space="preserve"> </v>
      </c>
    </row>
    <row r="162" spans="2:21" x14ac:dyDescent="0.25">
      <c r="B162" s="11"/>
      <c r="C162" s="12"/>
      <c r="D162" s="13"/>
      <c r="E162" s="13"/>
      <c r="F162" s="13"/>
      <c r="G162" s="12"/>
      <c r="H162" s="14"/>
      <c r="I162" s="14"/>
      <c r="J162" s="12"/>
      <c r="K162" s="15"/>
      <c r="L162" s="15"/>
      <c r="M162" s="15"/>
      <c r="N162" s="15"/>
      <c r="O162" s="15"/>
      <c r="P162" s="16" t="str">
        <f t="shared" si="11"/>
        <v xml:space="preserve"> </v>
      </c>
      <c r="Q162" s="17">
        <f t="shared" si="12"/>
        <v>0</v>
      </c>
      <c r="R162" s="65"/>
      <c r="S162" s="66">
        <f t="shared" si="15"/>
        <v>0</v>
      </c>
      <c r="T162" s="31">
        <f t="shared" si="13"/>
        <v>0</v>
      </c>
      <c r="U162" s="32" t="str">
        <f t="shared" si="14"/>
        <v xml:space="preserve"> </v>
      </c>
    </row>
    <row r="163" spans="2:21" x14ac:dyDescent="0.25">
      <c r="B163" s="11"/>
      <c r="C163" s="12"/>
      <c r="D163" s="13"/>
      <c r="E163" s="13"/>
      <c r="F163" s="13"/>
      <c r="G163" s="12"/>
      <c r="H163" s="14"/>
      <c r="I163" s="14"/>
      <c r="J163" s="12"/>
      <c r="K163" s="15"/>
      <c r="L163" s="15"/>
      <c r="M163" s="15"/>
      <c r="N163" s="15"/>
      <c r="O163" s="15"/>
      <c r="P163" s="16" t="str">
        <f t="shared" si="11"/>
        <v xml:space="preserve"> </v>
      </c>
      <c r="Q163" s="17">
        <f t="shared" si="12"/>
        <v>0</v>
      </c>
      <c r="R163" s="65"/>
      <c r="S163" s="66">
        <f t="shared" si="15"/>
        <v>0</v>
      </c>
      <c r="T163" s="31">
        <f t="shared" si="13"/>
        <v>0</v>
      </c>
      <c r="U163" s="32" t="str">
        <f t="shared" si="14"/>
        <v xml:space="preserve"> </v>
      </c>
    </row>
    <row r="164" spans="2:21" x14ac:dyDescent="0.25">
      <c r="B164" s="11"/>
      <c r="C164" s="12"/>
      <c r="D164" s="13"/>
      <c r="E164" s="13"/>
      <c r="F164" s="13"/>
      <c r="G164" s="12"/>
      <c r="H164" s="14"/>
      <c r="I164" s="14"/>
      <c r="J164" s="12"/>
      <c r="K164" s="15"/>
      <c r="L164" s="15"/>
      <c r="M164" s="15"/>
      <c r="N164" s="15"/>
      <c r="O164" s="15"/>
      <c r="P164" s="16" t="str">
        <f t="shared" si="11"/>
        <v xml:space="preserve"> </v>
      </c>
      <c r="Q164" s="17">
        <f t="shared" si="12"/>
        <v>0</v>
      </c>
      <c r="R164" s="65"/>
      <c r="S164" s="66">
        <f t="shared" si="15"/>
        <v>0</v>
      </c>
      <c r="T164" s="31">
        <f t="shared" si="13"/>
        <v>0</v>
      </c>
      <c r="U164" s="32" t="str">
        <f t="shared" si="14"/>
        <v xml:space="preserve"> </v>
      </c>
    </row>
    <row r="165" spans="2:21" x14ac:dyDescent="0.25">
      <c r="B165" s="11"/>
      <c r="C165" s="12"/>
      <c r="D165" s="13"/>
      <c r="E165" s="13"/>
      <c r="F165" s="13"/>
      <c r="G165" s="12"/>
      <c r="H165" s="14"/>
      <c r="I165" s="14"/>
      <c r="J165" s="12"/>
      <c r="K165" s="15"/>
      <c r="L165" s="15"/>
      <c r="M165" s="15"/>
      <c r="N165" s="15"/>
      <c r="O165" s="15"/>
      <c r="P165" s="16" t="str">
        <f t="shared" si="11"/>
        <v xml:space="preserve"> </v>
      </c>
      <c r="Q165" s="17">
        <f t="shared" si="12"/>
        <v>0</v>
      </c>
      <c r="R165" s="65"/>
      <c r="S165" s="66">
        <f t="shared" si="15"/>
        <v>0</v>
      </c>
      <c r="T165" s="31">
        <f t="shared" si="13"/>
        <v>0</v>
      </c>
      <c r="U165" s="32" t="str">
        <f t="shared" si="14"/>
        <v xml:space="preserve"> </v>
      </c>
    </row>
    <row r="166" spans="2:21" x14ac:dyDescent="0.25">
      <c r="B166" s="11"/>
      <c r="C166" s="12"/>
      <c r="D166" s="13"/>
      <c r="E166" s="13"/>
      <c r="F166" s="13"/>
      <c r="G166" s="12"/>
      <c r="H166" s="14"/>
      <c r="I166" s="14"/>
      <c r="J166" s="12"/>
      <c r="K166" s="15"/>
      <c r="L166" s="15"/>
      <c r="M166" s="15"/>
      <c r="N166" s="15"/>
      <c r="O166" s="15"/>
      <c r="P166" s="16" t="str">
        <f t="shared" si="11"/>
        <v xml:space="preserve"> </v>
      </c>
      <c r="Q166" s="17">
        <f t="shared" si="12"/>
        <v>0</v>
      </c>
      <c r="R166" s="65"/>
      <c r="S166" s="66">
        <f t="shared" si="15"/>
        <v>0</v>
      </c>
      <c r="T166" s="31">
        <f t="shared" si="13"/>
        <v>0</v>
      </c>
      <c r="U166" s="32" t="str">
        <f t="shared" si="14"/>
        <v xml:space="preserve"> </v>
      </c>
    </row>
    <row r="167" spans="2:21" x14ac:dyDescent="0.25">
      <c r="B167" s="11"/>
      <c r="C167" s="12"/>
      <c r="D167" s="13"/>
      <c r="E167" s="13"/>
      <c r="F167" s="13"/>
      <c r="G167" s="12"/>
      <c r="H167" s="14"/>
      <c r="I167" s="14"/>
      <c r="J167" s="12"/>
      <c r="K167" s="15"/>
      <c r="L167" s="15"/>
      <c r="M167" s="15"/>
      <c r="N167" s="15"/>
      <c r="O167" s="15"/>
      <c r="P167" s="16" t="str">
        <f t="shared" si="11"/>
        <v xml:space="preserve"> </v>
      </c>
      <c r="Q167" s="17">
        <f t="shared" si="12"/>
        <v>0</v>
      </c>
      <c r="R167" s="65"/>
      <c r="S167" s="66">
        <f t="shared" si="15"/>
        <v>0</v>
      </c>
      <c r="T167" s="31">
        <f t="shared" si="13"/>
        <v>0</v>
      </c>
      <c r="U167" s="32" t="str">
        <f t="shared" si="14"/>
        <v xml:space="preserve"> </v>
      </c>
    </row>
    <row r="168" spans="2:21" x14ac:dyDescent="0.25">
      <c r="B168" s="11"/>
      <c r="C168" s="12"/>
      <c r="D168" s="13"/>
      <c r="E168" s="13"/>
      <c r="F168" s="13"/>
      <c r="G168" s="12"/>
      <c r="H168" s="14"/>
      <c r="I168" s="14"/>
      <c r="J168" s="12"/>
      <c r="K168" s="15"/>
      <c r="L168" s="15"/>
      <c r="M168" s="15"/>
      <c r="N168" s="15"/>
      <c r="O168" s="15"/>
      <c r="P168" s="16" t="str">
        <f t="shared" si="11"/>
        <v xml:space="preserve"> </v>
      </c>
      <c r="Q168" s="17">
        <f t="shared" si="12"/>
        <v>0</v>
      </c>
      <c r="R168" s="65"/>
      <c r="S168" s="66">
        <f t="shared" si="15"/>
        <v>0</v>
      </c>
      <c r="T168" s="31">
        <f t="shared" si="13"/>
        <v>0</v>
      </c>
      <c r="U168" s="32" t="str">
        <f t="shared" si="14"/>
        <v xml:space="preserve"> </v>
      </c>
    </row>
    <row r="169" spans="2:21" x14ac:dyDescent="0.25">
      <c r="B169" s="11"/>
      <c r="C169" s="12"/>
      <c r="D169" s="13"/>
      <c r="E169" s="13"/>
      <c r="F169" s="13"/>
      <c r="G169" s="12"/>
      <c r="H169" s="14"/>
      <c r="I169" s="14"/>
      <c r="J169" s="12"/>
      <c r="K169" s="15"/>
      <c r="L169" s="15"/>
      <c r="M169" s="15"/>
      <c r="N169" s="15"/>
      <c r="O169" s="15"/>
      <c r="P169" s="16" t="str">
        <f t="shared" si="11"/>
        <v xml:space="preserve"> </v>
      </c>
      <c r="Q169" s="17">
        <f t="shared" si="12"/>
        <v>0</v>
      </c>
      <c r="R169" s="65"/>
      <c r="S169" s="66">
        <f t="shared" si="15"/>
        <v>0</v>
      </c>
      <c r="T169" s="31">
        <f t="shared" si="13"/>
        <v>0</v>
      </c>
      <c r="U169" s="32" t="str">
        <f t="shared" si="14"/>
        <v xml:space="preserve"> </v>
      </c>
    </row>
    <row r="170" spans="2:21" x14ac:dyDescent="0.25">
      <c r="B170" s="11"/>
      <c r="C170" s="12"/>
      <c r="D170" s="13"/>
      <c r="E170" s="13"/>
      <c r="F170" s="13"/>
      <c r="G170" s="12"/>
      <c r="H170" s="14"/>
      <c r="I170" s="14"/>
      <c r="J170" s="12"/>
      <c r="K170" s="15"/>
      <c r="L170" s="15"/>
      <c r="M170" s="15"/>
      <c r="N170" s="15"/>
      <c r="O170" s="15"/>
      <c r="P170" s="16" t="str">
        <f t="shared" si="11"/>
        <v xml:space="preserve"> </v>
      </c>
      <c r="Q170" s="17">
        <f t="shared" si="12"/>
        <v>0</v>
      </c>
      <c r="R170" s="65"/>
      <c r="S170" s="66">
        <f t="shared" si="15"/>
        <v>0</v>
      </c>
      <c r="T170" s="31">
        <f t="shared" si="13"/>
        <v>0</v>
      </c>
      <c r="U170" s="32" t="str">
        <f t="shared" si="14"/>
        <v xml:space="preserve"> </v>
      </c>
    </row>
    <row r="171" spans="2:21" x14ac:dyDescent="0.25">
      <c r="B171" s="11"/>
      <c r="C171" s="12"/>
      <c r="D171" s="13"/>
      <c r="E171" s="13"/>
      <c r="F171" s="13"/>
      <c r="G171" s="12"/>
      <c r="H171" s="14"/>
      <c r="I171" s="14"/>
      <c r="J171" s="12"/>
      <c r="K171" s="15"/>
      <c r="L171" s="15"/>
      <c r="M171" s="15"/>
      <c r="N171" s="15"/>
      <c r="O171" s="15"/>
      <c r="P171" s="16" t="str">
        <f t="shared" si="11"/>
        <v xml:space="preserve"> </v>
      </c>
      <c r="Q171" s="17">
        <f t="shared" si="12"/>
        <v>0</v>
      </c>
      <c r="R171" s="65"/>
      <c r="S171" s="66">
        <f t="shared" si="15"/>
        <v>0</v>
      </c>
      <c r="T171" s="31">
        <f t="shared" si="13"/>
        <v>0</v>
      </c>
      <c r="U171" s="32" t="str">
        <f t="shared" si="14"/>
        <v xml:space="preserve"> </v>
      </c>
    </row>
    <row r="172" spans="2:21" x14ac:dyDescent="0.25">
      <c r="B172" s="11"/>
      <c r="C172" s="12"/>
      <c r="D172" s="13"/>
      <c r="E172" s="13"/>
      <c r="F172" s="13"/>
      <c r="G172" s="12"/>
      <c r="H172" s="14"/>
      <c r="I172" s="14"/>
      <c r="J172" s="12"/>
      <c r="K172" s="15"/>
      <c r="L172" s="15"/>
      <c r="M172" s="15"/>
      <c r="N172" s="15"/>
      <c r="O172" s="15"/>
      <c r="P172" s="16" t="str">
        <f t="shared" si="11"/>
        <v xml:space="preserve"> </v>
      </c>
      <c r="Q172" s="17">
        <f t="shared" si="12"/>
        <v>0</v>
      </c>
      <c r="R172" s="65"/>
      <c r="S172" s="66">
        <f t="shared" si="15"/>
        <v>0</v>
      </c>
      <c r="T172" s="31">
        <f t="shared" si="13"/>
        <v>0</v>
      </c>
      <c r="U172" s="32" t="str">
        <f t="shared" si="14"/>
        <v xml:space="preserve"> </v>
      </c>
    </row>
    <row r="173" spans="2:21" x14ac:dyDescent="0.25">
      <c r="B173" s="11"/>
      <c r="C173" s="12"/>
      <c r="D173" s="13"/>
      <c r="E173" s="13"/>
      <c r="F173" s="13"/>
      <c r="G173" s="12"/>
      <c r="H173" s="14"/>
      <c r="I173" s="14"/>
      <c r="J173" s="12"/>
      <c r="K173" s="15"/>
      <c r="L173" s="15"/>
      <c r="M173" s="15"/>
      <c r="N173" s="15"/>
      <c r="O173" s="15"/>
      <c r="P173" s="16" t="str">
        <f t="shared" si="11"/>
        <v xml:space="preserve"> </v>
      </c>
      <c r="Q173" s="17">
        <f t="shared" si="12"/>
        <v>0</v>
      </c>
      <c r="R173" s="65"/>
      <c r="S173" s="66">
        <f t="shared" si="15"/>
        <v>0</v>
      </c>
      <c r="T173" s="31">
        <f t="shared" si="13"/>
        <v>0</v>
      </c>
      <c r="U173" s="32" t="str">
        <f t="shared" si="14"/>
        <v xml:space="preserve"> </v>
      </c>
    </row>
    <row r="174" spans="2:21" x14ac:dyDescent="0.25">
      <c r="B174" s="11"/>
      <c r="C174" s="12"/>
      <c r="D174" s="13"/>
      <c r="E174" s="13"/>
      <c r="F174" s="13"/>
      <c r="G174" s="12"/>
      <c r="H174" s="14"/>
      <c r="I174" s="14"/>
      <c r="J174" s="12"/>
      <c r="K174" s="15"/>
      <c r="L174" s="15"/>
      <c r="M174" s="15"/>
      <c r="N174" s="15"/>
      <c r="O174" s="15"/>
      <c r="P174" s="16" t="str">
        <f t="shared" si="11"/>
        <v xml:space="preserve"> </v>
      </c>
      <c r="Q174" s="17">
        <f t="shared" si="12"/>
        <v>0</v>
      </c>
      <c r="R174" s="65"/>
      <c r="S174" s="66">
        <f t="shared" si="15"/>
        <v>0</v>
      </c>
      <c r="T174" s="31">
        <f t="shared" si="13"/>
        <v>0</v>
      </c>
      <c r="U174" s="32" t="str">
        <f t="shared" si="14"/>
        <v xml:space="preserve"> </v>
      </c>
    </row>
    <row r="175" spans="2:21" x14ac:dyDescent="0.25">
      <c r="B175" s="11"/>
      <c r="C175" s="12"/>
      <c r="D175" s="13"/>
      <c r="E175" s="13"/>
      <c r="F175" s="13"/>
      <c r="G175" s="12"/>
      <c r="H175" s="14"/>
      <c r="I175" s="14"/>
      <c r="J175" s="12"/>
      <c r="K175" s="15"/>
      <c r="L175" s="15"/>
      <c r="M175" s="15"/>
      <c r="N175" s="15"/>
      <c r="O175" s="15"/>
      <c r="P175" s="16" t="str">
        <f t="shared" si="11"/>
        <v xml:space="preserve"> </v>
      </c>
      <c r="Q175" s="17">
        <f t="shared" si="12"/>
        <v>0</v>
      </c>
      <c r="R175" s="65"/>
      <c r="S175" s="66">
        <f t="shared" si="15"/>
        <v>0</v>
      </c>
      <c r="T175" s="31">
        <f t="shared" si="13"/>
        <v>0</v>
      </c>
      <c r="U175" s="32" t="str">
        <f t="shared" si="14"/>
        <v xml:space="preserve"> </v>
      </c>
    </row>
    <row r="176" spans="2:21" x14ac:dyDescent="0.25">
      <c r="B176" s="11"/>
      <c r="C176" s="12"/>
      <c r="D176" s="13"/>
      <c r="E176" s="13"/>
      <c r="F176" s="13"/>
      <c r="G176" s="12"/>
      <c r="H176" s="14"/>
      <c r="I176" s="14"/>
      <c r="J176" s="12"/>
      <c r="K176" s="15"/>
      <c r="L176" s="15"/>
      <c r="M176" s="15"/>
      <c r="N176" s="15"/>
      <c r="O176" s="15"/>
      <c r="P176" s="16" t="str">
        <f t="shared" si="11"/>
        <v xml:space="preserve"> </v>
      </c>
      <c r="Q176" s="17">
        <f t="shared" si="12"/>
        <v>0</v>
      </c>
      <c r="R176" s="65"/>
      <c r="S176" s="66">
        <f t="shared" si="15"/>
        <v>0</v>
      </c>
      <c r="T176" s="31">
        <f t="shared" si="13"/>
        <v>0</v>
      </c>
      <c r="U176" s="32" t="str">
        <f t="shared" si="14"/>
        <v xml:space="preserve"> </v>
      </c>
    </row>
    <row r="177" spans="2:21" x14ac:dyDescent="0.25">
      <c r="B177" s="11"/>
      <c r="C177" s="12"/>
      <c r="D177" s="13"/>
      <c r="E177" s="13"/>
      <c r="F177" s="13"/>
      <c r="G177" s="12"/>
      <c r="H177" s="14"/>
      <c r="I177" s="14"/>
      <c r="J177" s="12"/>
      <c r="K177" s="15"/>
      <c r="L177" s="15"/>
      <c r="M177" s="15"/>
      <c r="N177" s="15"/>
      <c r="O177" s="15"/>
      <c r="P177" s="16" t="str">
        <f t="shared" si="11"/>
        <v xml:space="preserve"> </v>
      </c>
      <c r="Q177" s="17">
        <f t="shared" si="12"/>
        <v>0</v>
      </c>
      <c r="R177" s="65"/>
      <c r="S177" s="66">
        <f t="shared" si="15"/>
        <v>0</v>
      </c>
      <c r="T177" s="31">
        <f t="shared" si="13"/>
        <v>0</v>
      </c>
      <c r="U177" s="32" t="str">
        <f t="shared" si="14"/>
        <v xml:space="preserve"> </v>
      </c>
    </row>
    <row r="178" spans="2:21" x14ac:dyDescent="0.25">
      <c r="B178" s="11"/>
      <c r="C178" s="12"/>
      <c r="D178" s="13"/>
      <c r="E178" s="13"/>
      <c r="F178" s="13"/>
      <c r="G178" s="12"/>
      <c r="H178" s="14"/>
      <c r="I178" s="14"/>
      <c r="J178" s="12"/>
      <c r="K178" s="15"/>
      <c r="L178" s="15"/>
      <c r="M178" s="15"/>
      <c r="N178" s="15"/>
      <c r="O178" s="15"/>
      <c r="P178" s="16" t="str">
        <f t="shared" si="11"/>
        <v xml:space="preserve"> </v>
      </c>
      <c r="Q178" s="17">
        <f t="shared" si="12"/>
        <v>0</v>
      </c>
      <c r="R178" s="65"/>
      <c r="S178" s="66">
        <f t="shared" si="15"/>
        <v>0</v>
      </c>
      <c r="T178" s="31">
        <f t="shared" si="13"/>
        <v>0</v>
      </c>
      <c r="U178" s="32" t="str">
        <f t="shared" si="14"/>
        <v xml:space="preserve"> </v>
      </c>
    </row>
    <row r="179" spans="2:21" x14ac:dyDescent="0.25">
      <c r="B179" s="11"/>
      <c r="C179" s="12"/>
      <c r="D179" s="13"/>
      <c r="E179" s="13"/>
      <c r="F179" s="13"/>
      <c r="G179" s="12"/>
      <c r="H179" s="14"/>
      <c r="I179" s="14"/>
      <c r="J179" s="12"/>
      <c r="K179" s="15"/>
      <c r="L179" s="15"/>
      <c r="M179" s="15"/>
      <c r="N179" s="15"/>
      <c r="O179" s="15"/>
      <c r="P179" s="16" t="str">
        <f t="shared" si="11"/>
        <v xml:space="preserve"> </v>
      </c>
      <c r="Q179" s="17">
        <f t="shared" si="12"/>
        <v>0</v>
      </c>
      <c r="R179" s="65"/>
      <c r="S179" s="66">
        <f t="shared" si="15"/>
        <v>0</v>
      </c>
      <c r="T179" s="31">
        <f t="shared" si="13"/>
        <v>0</v>
      </c>
      <c r="U179" s="32" t="str">
        <f t="shared" si="14"/>
        <v xml:space="preserve"> </v>
      </c>
    </row>
    <row r="180" spans="2:21" x14ac:dyDescent="0.25">
      <c r="B180" s="11"/>
      <c r="C180" s="12"/>
      <c r="D180" s="13"/>
      <c r="E180" s="13"/>
      <c r="F180" s="13"/>
      <c r="G180" s="12"/>
      <c r="H180" s="14"/>
      <c r="I180" s="14"/>
      <c r="J180" s="12"/>
      <c r="K180" s="15"/>
      <c r="L180" s="15"/>
      <c r="M180" s="15"/>
      <c r="N180" s="15"/>
      <c r="O180" s="15"/>
      <c r="P180" s="16" t="str">
        <f t="shared" si="11"/>
        <v xml:space="preserve"> </v>
      </c>
      <c r="Q180" s="17">
        <f t="shared" si="12"/>
        <v>0</v>
      </c>
      <c r="R180" s="65"/>
      <c r="S180" s="66">
        <f t="shared" si="15"/>
        <v>0</v>
      </c>
      <c r="T180" s="31">
        <f t="shared" si="13"/>
        <v>0</v>
      </c>
      <c r="U180" s="32" t="str">
        <f t="shared" si="14"/>
        <v xml:space="preserve"> </v>
      </c>
    </row>
    <row r="181" spans="2:21" x14ac:dyDescent="0.25">
      <c r="B181" s="11"/>
      <c r="C181" s="12"/>
      <c r="D181" s="13"/>
      <c r="E181" s="13"/>
      <c r="F181" s="13"/>
      <c r="G181" s="12"/>
      <c r="H181" s="14"/>
      <c r="I181" s="14"/>
      <c r="J181" s="12"/>
      <c r="K181" s="15"/>
      <c r="L181" s="15"/>
      <c r="M181" s="15"/>
      <c r="N181" s="15"/>
      <c r="O181" s="15"/>
      <c r="P181" s="16" t="str">
        <f t="shared" si="11"/>
        <v xml:space="preserve"> </v>
      </c>
      <c r="Q181" s="17">
        <f t="shared" si="12"/>
        <v>0</v>
      </c>
      <c r="R181" s="65"/>
      <c r="S181" s="66">
        <f t="shared" si="15"/>
        <v>0</v>
      </c>
      <c r="T181" s="31">
        <f t="shared" si="13"/>
        <v>0</v>
      </c>
      <c r="U181" s="32" t="str">
        <f t="shared" si="14"/>
        <v xml:space="preserve"> </v>
      </c>
    </row>
    <row r="182" spans="2:21" x14ac:dyDescent="0.25">
      <c r="B182" s="11"/>
      <c r="C182" s="12"/>
      <c r="D182" s="13"/>
      <c r="E182" s="13"/>
      <c r="F182" s="13"/>
      <c r="G182" s="12"/>
      <c r="H182" s="14"/>
      <c r="I182" s="14"/>
      <c r="J182" s="12"/>
      <c r="K182" s="15"/>
      <c r="L182" s="15"/>
      <c r="M182" s="15"/>
      <c r="N182" s="15"/>
      <c r="O182" s="15"/>
      <c r="P182" s="16" t="str">
        <f t="shared" si="11"/>
        <v xml:space="preserve"> </v>
      </c>
      <c r="Q182" s="17">
        <f t="shared" si="12"/>
        <v>0</v>
      </c>
      <c r="R182" s="65"/>
      <c r="S182" s="66">
        <f t="shared" si="15"/>
        <v>0</v>
      </c>
      <c r="T182" s="31">
        <f t="shared" si="13"/>
        <v>0</v>
      </c>
      <c r="U182" s="32" t="str">
        <f t="shared" si="14"/>
        <v xml:space="preserve"> </v>
      </c>
    </row>
    <row r="183" spans="2:21" x14ac:dyDescent="0.25">
      <c r="B183" s="11"/>
      <c r="C183" s="12"/>
      <c r="D183" s="13"/>
      <c r="E183" s="13"/>
      <c r="F183" s="13"/>
      <c r="G183" s="12"/>
      <c r="H183" s="14"/>
      <c r="I183" s="14"/>
      <c r="J183" s="12"/>
      <c r="K183" s="15"/>
      <c r="L183" s="15"/>
      <c r="M183" s="15"/>
      <c r="N183" s="15"/>
      <c r="O183" s="15"/>
      <c r="P183" s="16" t="str">
        <f t="shared" si="11"/>
        <v xml:space="preserve"> </v>
      </c>
      <c r="Q183" s="17">
        <f t="shared" si="12"/>
        <v>0</v>
      </c>
      <c r="R183" s="65"/>
      <c r="S183" s="66">
        <f t="shared" si="15"/>
        <v>0</v>
      </c>
      <c r="T183" s="31">
        <f t="shared" si="13"/>
        <v>0</v>
      </c>
      <c r="U183" s="32" t="str">
        <f t="shared" si="14"/>
        <v xml:space="preserve"> </v>
      </c>
    </row>
    <row r="184" spans="2:21" x14ac:dyDescent="0.25">
      <c r="B184" s="11"/>
      <c r="C184" s="12"/>
      <c r="D184" s="13"/>
      <c r="E184" s="13"/>
      <c r="F184" s="13"/>
      <c r="G184" s="12"/>
      <c r="H184" s="14"/>
      <c r="I184" s="14"/>
      <c r="J184" s="12"/>
      <c r="K184" s="15"/>
      <c r="L184" s="15"/>
      <c r="M184" s="15"/>
      <c r="N184" s="15"/>
      <c r="O184" s="15"/>
      <c r="P184" s="16" t="str">
        <f t="shared" si="11"/>
        <v xml:space="preserve"> </v>
      </c>
      <c r="Q184" s="17">
        <f t="shared" si="12"/>
        <v>0</v>
      </c>
      <c r="R184" s="65"/>
      <c r="S184" s="66">
        <f t="shared" si="15"/>
        <v>0</v>
      </c>
      <c r="T184" s="31">
        <f t="shared" si="13"/>
        <v>0</v>
      </c>
      <c r="U184" s="32" t="str">
        <f t="shared" si="14"/>
        <v xml:space="preserve"> </v>
      </c>
    </row>
    <row r="185" spans="2:21" x14ac:dyDescent="0.25">
      <c r="B185" s="11"/>
      <c r="C185" s="12"/>
      <c r="D185" s="13"/>
      <c r="E185" s="13"/>
      <c r="F185" s="13"/>
      <c r="G185" s="12"/>
      <c r="H185" s="14"/>
      <c r="I185" s="14"/>
      <c r="J185" s="12"/>
      <c r="K185" s="15"/>
      <c r="L185" s="15"/>
      <c r="M185" s="15"/>
      <c r="N185" s="15"/>
      <c r="O185" s="15"/>
      <c r="P185" s="16" t="str">
        <f t="shared" si="11"/>
        <v xml:space="preserve"> </v>
      </c>
      <c r="Q185" s="17">
        <f t="shared" si="12"/>
        <v>0</v>
      </c>
      <c r="R185" s="65"/>
      <c r="S185" s="66">
        <f t="shared" si="15"/>
        <v>0</v>
      </c>
      <c r="T185" s="31">
        <f t="shared" si="13"/>
        <v>0</v>
      </c>
      <c r="U185" s="32" t="str">
        <f t="shared" si="14"/>
        <v xml:space="preserve"> </v>
      </c>
    </row>
    <row r="186" spans="2:21" x14ac:dyDescent="0.25">
      <c r="B186" s="11"/>
      <c r="C186" s="12"/>
      <c r="D186" s="13"/>
      <c r="E186" s="13"/>
      <c r="F186" s="13"/>
      <c r="G186" s="12"/>
      <c r="H186" s="14"/>
      <c r="I186" s="14"/>
      <c r="J186" s="12"/>
      <c r="K186" s="15"/>
      <c r="L186" s="15"/>
      <c r="M186" s="15"/>
      <c r="N186" s="15"/>
      <c r="O186" s="15"/>
      <c r="P186" s="16" t="str">
        <f t="shared" si="11"/>
        <v xml:space="preserve"> </v>
      </c>
      <c r="Q186" s="17">
        <f t="shared" si="12"/>
        <v>0</v>
      </c>
      <c r="R186" s="65"/>
      <c r="S186" s="66">
        <f t="shared" si="15"/>
        <v>0</v>
      </c>
      <c r="T186" s="31">
        <f t="shared" si="13"/>
        <v>0</v>
      </c>
      <c r="U186" s="32" t="str">
        <f t="shared" si="14"/>
        <v xml:space="preserve"> </v>
      </c>
    </row>
    <row r="187" spans="2:21" x14ac:dyDescent="0.25">
      <c r="B187" s="11"/>
      <c r="C187" s="12"/>
      <c r="D187" s="13"/>
      <c r="E187" s="13"/>
      <c r="F187" s="13"/>
      <c r="G187" s="12"/>
      <c r="H187" s="14"/>
      <c r="I187" s="14"/>
      <c r="J187" s="12"/>
      <c r="K187" s="15"/>
      <c r="L187" s="15"/>
      <c r="M187" s="15"/>
      <c r="N187" s="15"/>
      <c r="O187" s="15"/>
      <c r="P187" s="16" t="str">
        <f t="shared" si="11"/>
        <v xml:space="preserve"> </v>
      </c>
      <c r="Q187" s="17">
        <f t="shared" si="12"/>
        <v>0</v>
      </c>
      <c r="R187" s="65"/>
      <c r="S187" s="66">
        <f t="shared" si="15"/>
        <v>0</v>
      </c>
      <c r="T187" s="31">
        <f t="shared" si="13"/>
        <v>0</v>
      </c>
      <c r="U187" s="32" t="str">
        <f t="shared" si="14"/>
        <v xml:space="preserve"> </v>
      </c>
    </row>
    <row r="188" spans="2:21" x14ac:dyDescent="0.25">
      <c r="B188" s="11"/>
      <c r="C188" s="12"/>
      <c r="D188" s="13"/>
      <c r="E188" s="13"/>
      <c r="F188" s="13"/>
      <c r="G188" s="12"/>
      <c r="H188" s="14"/>
      <c r="I188" s="14"/>
      <c r="J188" s="12"/>
      <c r="K188" s="15"/>
      <c r="L188" s="15"/>
      <c r="M188" s="15"/>
      <c r="N188" s="15"/>
      <c r="O188" s="15"/>
      <c r="P188" s="16" t="str">
        <f t="shared" si="11"/>
        <v xml:space="preserve"> </v>
      </c>
      <c r="Q188" s="17">
        <f t="shared" si="12"/>
        <v>0</v>
      </c>
      <c r="R188" s="65"/>
      <c r="S188" s="66">
        <f t="shared" si="15"/>
        <v>0</v>
      </c>
      <c r="T188" s="31">
        <f t="shared" si="13"/>
        <v>0</v>
      </c>
      <c r="U188" s="32" t="str">
        <f t="shared" si="14"/>
        <v xml:space="preserve"> </v>
      </c>
    </row>
    <row r="189" spans="2:21" x14ac:dyDescent="0.25">
      <c r="B189" s="11"/>
      <c r="C189" s="12"/>
      <c r="D189" s="13"/>
      <c r="E189" s="13"/>
      <c r="F189" s="13"/>
      <c r="G189" s="12"/>
      <c r="H189" s="14"/>
      <c r="I189" s="14"/>
      <c r="J189" s="12"/>
      <c r="K189" s="15"/>
      <c r="L189" s="15"/>
      <c r="M189" s="15"/>
      <c r="N189" s="15"/>
      <c r="O189" s="15"/>
      <c r="P189" s="16" t="str">
        <f t="shared" si="11"/>
        <v xml:space="preserve"> </v>
      </c>
      <c r="Q189" s="17">
        <f t="shared" si="12"/>
        <v>0</v>
      </c>
      <c r="R189" s="65"/>
      <c r="S189" s="66">
        <f t="shared" si="15"/>
        <v>0</v>
      </c>
      <c r="T189" s="31">
        <f t="shared" si="13"/>
        <v>0</v>
      </c>
      <c r="U189" s="32" t="str">
        <f t="shared" si="14"/>
        <v xml:space="preserve"> </v>
      </c>
    </row>
    <row r="190" spans="2:21" x14ac:dyDescent="0.25">
      <c r="B190" s="11"/>
      <c r="C190" s="12"/>
      <c r="D190" s="13"/>
      <c r="E190" s="13"/>
      <c r="F190" s="13"/>
      <c r="G190" s="12"/>
      <c r="H190" s="14"/>
      <c r="I190" s="14"/>
      <c r="J190" s="12"/>
      <c r="K190" s="15"/>
      <c r="L190" s="15"/>
      <c r="M190" s="15"/>
      <c r="N190" s="15"/>
      <c r="O190" s="15"/>
      <c r="P190" s="16" t="str">
        <f t="shared" si="11"/>
        <v xml:space="preserve"> </v>
      </c>
      <c r="Q190" s="17">
        <f t="shared" si="12"/>
        <v>0</v>
      </c>
      <c r="R190" s="65"/>
      <c r="S190" s="66">
        <f t="shared" si="15"/>
        <v>0</v>
      </c>
      <c r="T190" s="31">
        <f t="shared" si="13"/>
        <v>0</v>
      </c>
      <c r="U190" s="32" t="str">
        <f t="shared" si="14"/>
        <v xml:space="preserve"> </v>
      </c>
    </row>
    <row r="191" spans="2:21" x14ac:dyDescent="0.25">
      <c r="B191" s="11"/>
      <c r="C191" s="12"/>
      <c r="D191" s="13"/>
      <c r="E191" s="13"/>
      <c r="F191" s="13"/>
      <c r="G191" s="12"/>
      <c r="H191" s="14"/>
      <c r="I191" s="14"/>
      <c r="J191" s="12"/>
      <c r="K191" s="15"/>
      <c r="L191" s="15"/>
      <c r="M191" s="15"/>
      <c r="N191" s="15"/>
      <c r="O191" s="15"/>
      <c r="P191" s="16" t="str">
        <f t="shared" si="11"/>
        <v xml:space="preserve"> </v>
      </c>
      <c r="Q191" s="17">
        <f t="shared" si="12"/>
        <v>0</v>
      </c>
      <c r="R191" s="65"/>
      <c r="S191" s="66">
        <f t="shared" si="15"/>
        <v>0</v>
      </c>
      <c r="T191" s="31">
        <f t="shared" si="13"/>
        <v>0</v>
      </c>
      <c r="U191" s="32" t="str">
        <f t="shared" si="14"/>
        <v xml:space="preserve"> </v>
      </c>
    </row>
    <row r="192" spans="2:21" x14ac:dyDescent="0.25">
      <c r="B192" s="11"/>
      <c r="C192" s="12"/>
      <c r="D192" s="13"/>
      <c r="E192" s="13"/>
      <c r="F192" s="13"/>
      <c r="G192" s="12"/>
      <c r="H192" s="14"/>
      <c r="I192" s="14"/>
      <c r="J192" s="12"/>
      <c r="K192" s="15"/>
      <c r="L192" s="15"/>
      <c r="M192" s="15"/>
      <c r="N192" s="15"/>
      <c r="O192" s="15"/>
      <c r="P192" s="16" t="str">
        <f t="shared" si="11"/>
        <v xml:space="preserve"> </v>
      </c>
      <c r="Q192" s="17">
        <f t="shared" si="12"/>
        <v>0</v>
      </c>
      <c r="R192" s="65"/>
      <c r="S192" s="66">
        <f t="shared" si="15"/>
        <v>0</v>
      </c>
      <c r="T192" s="31">
        <f t="shared" si="13"/>
        <v>0</v>
      </c>
      <c r="U192" s="32" t="str">
        <f t="shared" si="14"/>
        <v xml:space="preserve"> </v>
      </c>
    </row>
    <row r="193" spans="2:21" x14ac:dyDescent="0.25">
      <c r="B193" s="11"/>
      <c r="C193" s="12"/>
      <c r="D193" s="13"/>
      <c r="E193" s="13"/>
      <c r="F193" s="13"/>
      <c r="G193" s="12"/>
      <c r="H193" s="14"/>
      <c r="I193" s="14"/>
      <c r="J193" s="12"/>
      <c r="K193" s="15"/>
      <c r="L193" s="15"/>
      <c r="M193" s="15"/>
      <c r="N193" s="15"/>
      <c r="O193" s="15"/>
      <c r="P193" s="16" t="str">
        <f t="shared" si="11"/>
        <v xml:space="preserve"> </v>
      </c>
      <c r="Q193" s="17">
        <f t="shared" si="12"/>
        <v>0</v>
      </c>
      <c r="R193" s="65"/>
      <c r="S193" s="66">
        <f t="shared" si="15"/>
        <v>0</v>
      </c>
      <c r="T193" s="31">
        <f t="shared" si="13"/>
        <v>0</v>
      </c>
      <c r="U193" s="32" t="str">
        <f t="shared" si="14"/>
        <v xml:space="preserve"> </v>
      </c>
    </row>
    <row r="194" spans="2:21" x14ac:dyDescent="0.25">
      <c r="B194" s="11"/>
      <c r="C194" s="12"/>
      <c r="D194" s="13"/>
      <c r="E194" s="13"/>
      <c r="F194" s="13"/>
      <c r="G194" s="12"/>
      <c r="H194" s="14"/>
      <c r="I194" s="14"/>
      <c r="J194" s="12"/>
      <c r="K194" s="15"/>
      <c r="L194" s="15"/>
      <c r="M194" s="15"/>
      <c r="N194" s="15"/>
      <c r="O194" s="15"/>
      <c r="P194" s="16" t="str">
        <f t="shared" si="11"/>
        <v xml:space="preserve"> </v>
      </c>
      <c r="Q194" s="17">
        <f t="shared" si="12"/>
        <v>0</v>
      </c>
      <c r="R194" s="65"/>
      <c r="S194" s="66">
        <f t="shared" si="15"/>
        <v>0</v>
      </c>
      <c r="T194" s="31">
        <f t="shared" si="13"/>
        <v>0</v>
      </c>
      <c r="U194" s="32" t="str">
        <f t="shared" si="14"/>
        <v xml:space="preserve"> </v>
      </c>
    </row>
    <row r="195" spans="2:21" x14ac:dyDescent="0.25">
      <c r="B195" s="11"/>
      <c r="C195" s="12"/>
      <c r="D195" s="13"/>
      <c r="E195" s="13"/>
      <c r="F195" s="13"/>
      <c r="G195" s="12"/>
      <c r="H195" s="14"/>
      <c r="I195" s="14"/>
      <c r="J195" s="12"/>
      <c r="K195" s="15"/>
      <c r="L195" s="15"/>
      <c r="M195" s="15"/>
      <c r="N195" s="15"/>
      <c r="O195" s="15"/>
      <c r="P195" s="16" t="str">
        <f t="shared" si="11"/>
        <v xml:space="preserve"> </v>
      </c>
      <c r="Q195" s="17">
        <f t="shared" si="12"/>
        <v>0</v>
      </c>
      <c r="R195" s="65"/>
      <c r="S195" s="66">
        <f t="shared" si="15"/>
        <v>0</v>
      </c>
      <c r="T195" s="31">
        <f t="shared" si="13"/>
        <v>0</v>
      </c>
      <c r="U195" s="32" t="str">
        <f t="shared" si="14"/>
        <v xml:space="preserve"> </v>
      </c>
    </row>
    <row r="196" spans="2:21" x14ac:dyDescent="0.25">
      <c r="B196" s="11"/>
      <c r="C196" s="12"/>
      <c r="D196" s="13"/>
      <c r="E196" s="13"/>
      <c r="F196" s="13"/>
      <c r="G196" s="12"/>
      <c r="H196" s="14"/>
      <c r="I196" s="14"/>
      <c r="J196" s="12"/>
      <c r="K196" s="15"/>
      <c r="L196" s="15"/>
      <c r="M196" s="15"/>
      <c r="N196" s="15"/>
      <c r="O196" s="15"/>
      <c r="P196" s="16" t="str">
        <f t="shared" si="11"/>
        <v xml:space="preserve"> </v>
      </c>
      <c r="Q196" s="17">
        <f t="shared" si="12"/>
        <v>0</v>
      </c>
      <c r="R196" s="65"/>
      <c r="S196" s="66">
        <f t="shared" si="15"/>
        <v>0</v>
      </c>
      <c r="T196" s="31">
        <f t="shared" si="13"/>
        <v>0</v>
      </c>
      <c r="U196" s="32" t="str">
        <f t="shared" si="14"/>
        <v xml:space="preserve"> </v>
      </c>
    </row>
    <row r="197" spans="2:21" x14ac:dyDescent="0.25">
      <c r="B197" s="11"/>
      <c r="C197" s="12"/>
      <c r="D197" s="13"/>
      <c r="E197" s="13"/>
      <c r="F197" s="13"/>
      <c r="G197" s="12"/>
      <c r="H197" s="14"/>
      <c r="I197" s="14"/>
      <c r="J197" s="12"/>
      <c r="K197" s="15"/>
      <c r="L197" s="15"/>
      <c r="M197" s="15"/>
      <c r="N197" s="15"/>
      <c r="O197" s="15"/>
      <c r="P197" s="16" t="str">
        <f t="shared" si="11"/>
        <v xml:space="preserve"> </v>
      </c>
      <c r="Q197" s="17">
        <f t="shared" si="12"/>
        <v>0</v>
      </c>
      <c r="R197" s="65"/>
      <c r="S197" s="66">
        <f t="shared" si="15"/>
        <v>0</v>
      </c>
      <c r="T197" s="31">
        <f t="shared" si="13"/>
        <v>0</v>
      </c>
      <c r="U197" s="32" t="str">
        <f t="shared" si="14"/>
        <v xml:space="preserve"> </v>
      </c>
    </row>
    <row r="198" spans="2:21" x14ac:dyDescent="0.25">
      <c r="B198" s="11"/>
      <c r="C198" s="12"/>
      <c r="D198" s="13"/>
      <c r="E198" s="13"/>
      <c r="F198" s="13"/>
      <c r="G198" s="12"/>
      <c r="H198" s="14"/>
      <c r="I198" s="14"/>
      <c r="J198" s="12"/>
      <c r="K198" s="15"/>
      <c r="L198" s="15"/>
      <c r="M198" s="15"/>
      <c r="N198" s="15"/>
      <c r="O198" s="15"/>
      <c r="P198" s="16" t="str">
        <f t="shared" si="11"/>
        <v xml:space="preserve"> </v>
      </c>
      <c r="Q198" s="17">
        <f t="shared" si="12"/>
        <v>0</v>
      </c>
      <c r="R198" s="65"/>
      <c r="S198" s="66">
        <f t="shared" si="15"/>
        <v>0</v>
      </c>
      <c r="T198" s="31">
        <f t="shared" si="13"/>
        <v>0</v>
      </c>
      <c r="U198" s="32" t="str">
        <f t="shared" si="14"/>
        <v xml:space="preserve"> </v>
      </c>
    </row>
    <row r="199" spans="2:21" x14ac:dyDescent="0.25">
      <c r="B199" s="11"/>
      <c r="C199" s="12"/>
      <c r="D199" s="13"/>
      <c r="E199" s="13"/>
      <c r="F199" s="13"/>
      <c r="G199" s="12"/>
      <c r="H199" s="14"/>
      <c r="I199" s="14"/>
      <c r="J199" s="12"/>
      <c r="K199" s="15"/>
      <c r="L199" s="15"/>
      <c r="M199" s="15"/>
      <c r="N199" s="15"/>
      <c r="O199" s="15"/>
      <c r="P199" s="16" t="str">
        <f t="shared" si="11"/>
        <v xml:space="preserve"> </v>
      </c>
      <c r="Q199" s="17">
        <f t="shared" si="12"/>
        <v>0</v>
      </c>
      <c r="R199" s="65"/>
      <c r="S199" s="66">
        <f t="shared" si="15"/>
        <v>0</v>
      </c>
      <c r="T199" s="31">
        <f t="shared" si="13"/>
        <v>0</v>
      </c>
      <c r="U199" s="32" t="str">
        <f t="shared" si="14"/>
        <v xml:space="preserve"> </v>
      </c>
    </row>
    <row r="200" spans="2:21" x14ac:dyDescent="0.25">
      <c r="B200" s="11"/>
      <c r="C200" s="12"/>
      <c r="D200" s="13"/>
      <c r="E200" s="13"/>
      <c r="F200" s="13"/>
      <c r="G200" s="12"/>
      <c r="H200" s="14"/>
      <c r="I200" s="14"/>
      <c r="J200" s="12"/>
      <c r="K200" s="15"/>
      <c r="L200" s="15"/>
      <c r="M200" s="15"/>
      <c r="N200" s="15"/>
      <c r="O200" s="15"/>
      <c r="P200" s="16" t="str">
        <f t="shared" si="11"/>
        <v xml:space="preserve"> </v>
      </c>
      <c r="Q200" s="17">
        <f t="shared" si="12"/>
        <v>0</v>
      </c>
      <c r="R200" s="65"/>
      <c r="S200" s="66">
        <f t="shared" si="15"/>
        <v>0</v>
      </c>
      <c r="T200" s="31">
        <f t="shared" si="13"/>
        <v>0</v>
      </c>
      <c r="U200" s="32" t="str">
        <f t="shared" si="14"/>
        <v xml:space="preserve"> </v>
      </c>
    </row>
    <row r="201" spans="2:21" x14ac:dyDescent="0.25">
      <c r="B201" s="11"/>
      <c r="C201" s="12"/>
      <c r="D201" s="13"/>
      <c r="E201" s="13"/>
      <c r="F201" s="13"/>
      <c r="G201" s="12"/>
      <c r="H201" s="14"/>
      <c r="I201" s="14"/>
      <c r="J201" s="12"/>
      <c r="K201" s="15"/>
      <c r="L201" s="15"/>
      <c r="M201" s="15"/>
      <c r="N201" s="15"/>
      <c r="O201" s="15"/>
      <c r="P201" s="16" t="str">
        <f t="shared" ref="P201:P264" si="16">+IF(K201&lt;=0," ",IF(K201&lt;=10,"A",IF(K201&gt;=11,"B")))</f>
        <v xml:space="preserve"> </v>
      </c>
      <c r="Q201" s="17">
        <f t="shared" ref="Q201:Q264" si="17">+IF(P201=" ",K201*0,IF(P201="A",K201*2500,IF(P201="B",K201*3000)))</f>
        <v>0</v>
      </c>
      <c r="R201" s="65"/>
      <c r="S201" s="66">
        <f t="shared" si="15"/>
        <v>0</v>
      </c>
      <c r="T201" s="31">
        <f t="shared" ref="T201:T264" si="18">SUMIF($G$8:$G$601,G201:G794,$K$8:$K$601)</f>
        <v>0</v>
      </c>
      <c r="U201" s="32" t="str">
        <f t="shared" ref="U201:U264" si="19">+IF(T201=0," ",IF(T201&lt;=50,"OK",IF(T201&gt;=51,"LEBIH")))</f>
        <v xml:space="preserve"> </v>
      </c>
    </row>
    <row r="202" spans="2:21" x14ac:dyDescent="0.25">
      <c r="B202" s="11"/>
      <c r="C202" s="12"/>
      <c r="D202" s="13"/>
      <c r="E202" s="13"/>
      <c r="F202" s="13"/>
      <c r="G202" s="12"/>
      <c r="H202" s="14"/>
      <c r="I202" s="14"/>
      <c r="J202" s="12"/>
      <c r="K202" s="15"/>
      <c r="L202" s="15"/>
      <c r="M202" s="15"/>
      <c r="N202" s="15"/>
      <c r="O202" s="15"/>
      <c r="P202" s="16" t="str">
        <f t="shared" si="16"/>
        <v xml:space="preserve"> </v>
      </c>
      <c r="Q202" s="17">
        <f t="shared" si="17"/>
        <v>0</v>
      </c>
      <c r="R202" s="65"/>
      <c r="S202" s="66">
        <f t="shared" si="15"/>
        <v>0</v>
      </c>
      <c r="T202" s="31">
        <f t="shared" si="18"/>
        <v>0</v>
      </c>
      <c r="U202" s="32" t="str">
        <f t="shared" si="19"/>
        <v xml:space="preserve"> </v>
      </c>
    </row>
    <row r="203" spans="2:21" x14ac:dyDescent="0.25">
      <c r="B203" s="11"/>
      <c r="C203" s="12"/>
      <c r="D203" s="13"/>
      <c r="E203" s="13"/>
      <c r="F203" s="13"/>
      <c r="G203" s="12"/>
      <c r="H203" s="14"/>
      <c r="I203" s="14"/>
      <c r="J203" s="12"/>
      <c r="K203" s="15"/>
      <c r="L203" s="15"/>
      <c r="M203" s="15"/>
      <c r="N203" s="15"/>
      <c r="O203" s="15"/>
      <c r="P203" s="16" t="str">
        <f t="shared" si="16"/>
        <v xml:space="preserve"> </v>
      </c>
      <c r="Q203" s="17">
        <f t="shared" si="17"/>
        <v>0</v>
      </c>
      <c r="R203" s="65"/>
      <c r="S203" s="66">
        <f t="shared" si="15"/>
        <v>0</v>
      </c>
      <c r="T203" s="31">
        <f t="shared" si="18"/>
        <v>0</v>
      </c>
      <c r="U203" s="32" t="str">
        <f t="shared" si="19"/>
        <v xml:space="preserve"> </v>
      </c>
    </row>
    <row r="204" spans="2:21" x14ac:dyDescent="0.25">
      <c r="B204" s="11"/>
      <c r="C204" s="12"/>
      <c r="D204" s="13"/>
      <c r="E204" s="13"/>
      <c r="F204" s="13"/>
      <c r="G204" s="12"/>
      <c r="H204" s="14"/>
      <c r="I204" s="14"/>
      <c r="J204" s="12"/>
      <c r="K204" s="15"/>
      <c r="L204" s="15"/>
      <c r="M204" s="15"/>
      <c r="N204" s="15"/>
      <c r="O204" s="15"/>
      <c r="P204" s="16" t="str">
        <f t="shared" si="16"/>
        <v xml:space="preserve"> </v>
      </c>
      <c r="Q204" s="17">
        <f t="shared" si="17"/>
        <v>0</v>
      </c>
      <c r="R204" s="65"/>
      <c r="S204" s="66">
        <f t="shared" si="15"/>
        <v>0</v>
      </c>
      <c r="T204" s="31">
        <f t="shared" si="18"/>
        <v>0</v>
      </c>
      <c r="U204" s="32" t="str">
        <f t="shared" si="19"/>
        <v xml:space="preserve"> </v>
      </c>
    </row>
    <row r="205" spans="2:21" x14ac:dyDescent="0.25">
      <c r="B205" s="11"/>
      <c r="C205" s="12"/>
      <c r="D205" s="13"/>
      <c r="E205" s="13"/>
      <c r="F205" s="13"/>
      <c r="G205" s="12"/>
      <c r="H205" s="14"/>
      <c r="I205" s="14"/>
      <c r="J205" s="12"/>
      <c r="K205" s="15"/>
      <c r="L205" s="15"/>
      <c r="M205" s="15"/>
      <c r="N205" s="15"/>
      <c r="O205" s="15"/>
      <c r="P205" s="16" t="str">
        <f t="shared" si="16"/>
        <v xml:space="preserve"> </v>
      </c>
      <c r="Q205" s="17">
        <f t="shared" si="17"/>
        <v>0</v>
      </c>
      <c r="R205" s="65"/>
      <c r="S205" s="66">
        <f t="shared" si="15"/>
        <v>0</v>
      </c>
      <c r="T205" s="31">
        <f t="shared" si="18"/>
        <v>0</v>
      </c>
      <c r="U205" s="32" t="str">
        <f t="shared" si="19"/>
        <v xml:space="preserve"> </v>
      </c>
    </row>
    <row r="206" spans="2:21" x14ac:dyDescent="0.25">
      <c r="B206" s="11"/>
      <c r="C206" s="12"/>
      <c r="D206" s="13"/>
      <c r="E206" s="13"/>
      <c r="F206" s="13"/>
      <c r="G206" s="12"/>
      <c r="H206" s="14"/>
      <c r="I206" s="14"/>
      <c r="J206" s="12"/>
      <c r="K206" s="15"/>
      <c r="L206" s="15"/>
      <c r="M206" s="15"/>
      <c r="N206" s="15"/>
      <c r="O206" s="15"/>
      <c r="P206" s="16" t="str">
        <f t="shared" si="16"/>
        <v xml:space="preserve"> </v>
      </c>
      <c r="Q206" s="17">
        <f t="shared" si="17"/>
        <v>0</v>
      </c>
      <c r="R206" s="65"/>
      <c r="S206" s="66">
        <f t="shared" si="15"/>
        <v>0</v>
      </c>
      <c r="T206" s="31">
        <f t="shared" si="18"/>
        <v>0</v>
      </c>
      <c r="U206" s="32" t="str">
        <f t="shared" si="19"/>
        <v xml:space="preserve"> </v>
      </c>
    </row>
    <row r="207" spans="2:21" x14ac:dyDescent="0.25">
      <c r="B207" s="11"/>
      <c r="C207" s="12"/>
      <c r="D207" s="13"/>
      <c r="E207" s="13"/>
      <c r="F207" s="13"/>
      <c r="G207" s="12"/>
      <c r="H207" s="14"/>
      <c r="I207" s="14"/>
      <c r="J207" s="12"/>
      <c r="K207" s="15"/>
      <c r="L207" s="15"/>
      <c r="M207" s="15"/>
      <c r="N207" s="15"/>
      <c r="O207" s="15"/>
      <c r="P207" s="16" t="str">
        <f t="shared" si="16"/>
        <v xml:space="preserve"> </v>
      </c>
      <c r="Q207" s="17">
        <f t="shared" si="17"/>
        <v>0</v>
      </c>
      <c r="R207" s="65"/>
      <c r="S207" s="66">
        <f t="shared" ref="S207:S270" si="20">+Q207-R207</f>
        <v>0</v>
      </c>
      <c r="T207" s="31">
        <f t="shared" si="18"/>
        <v>0</v>
      </c>
      <c r="U207" s="32" t="str">
        <f t="shared" si="19"/>
        <v xml:space="preserve"> </v>
      </c>
    </row>
    <row r="208" spans="2:21" x14ac:dyDescent="0.25">
      <c r="B208" s="11"/>
      <c r="C208" s="12"/>
      <c r="D208" s="13"/>
      <c r="E208" s="13"/>
      <c r="F208" s="13"/>
      <c r="G208" s="12"/>
      <c r="H208" s="14"/>
      <c r="I208" s="14"/>
      <c r="J208" s="12"/>
      <c r="K208" s="15"/>
      <c r="L208" s="15"/>
      <c r="M208" s="15"/>
      <c r="N208" s="15"/>
      <c r="O208" s="15"/>
      <c r="P208" s="16" t="str">
        <f t="shared" si="16"/>
        <v xml:space="preserve"> </v>
      </c>
      <c r="Q208" s="17">
        <f t="shared" si="17"/>
        <v>0</v>
      </c>
      <c r="R208" s="65"/>
      <c r="S208" s="66">
        <f t="shared" si="20"/>
        <v>0</v>
      </c>
      <c r="T208" s="31">
        <f t="shared" si="18"/>
        <v>0</v>
      </c>
      <c r="U208" s="32" t="str">
        <f t="shared" si="19"/>
        <v xml:space="preserve"> </v>
      </c>
    </row>
    <row r="209" spans="2:21" x14ac:dyDescent="0.25">
      <c r="B209" s="11"/>
      <c r="C209" s="12"/>
      <c r="D209" s="13"/>
      <c r="E209" s="13"/>
      <c r="F209" s="13"/>
      <c r="G209" s="12"/>
      <c r="H209" s="14"/>
      <c r="I209" s="14"/>
      <c r="J209" s="12"/>
      <c r="K209" s="15"/>
      <c r="L209" s="15"/>
      <c r="M209" s="15"/>
      <c r="N209" s="15"/>
      <c r="O209" s="15"/>
      <c r="P209" s="16" t="str">
        <f t="shared" si="16"/>
        <v xml:space="preserve"> </v>
      </c>
      <c r="Q209" s="17">
        <f t="shared" si="17"/>
        <v>0</v>
      </c>
      <c r="R209" s="65"/>
      <c r="S209" s="66">
        <f t="shared" si="20"/>
        <v>0</v>
      </c>
      <c r="T209" s="31">
        <f t="shared" si="18"/>
        <v>0</v>
      </c>
      <c r="U209" s="32" t="str">
        <f t="shared" si="19"/>
        <v xml:space="preserve"> </v>
      </c>
    </row>
    <row r="210" spans="2:21" x14ac:dyDescent="0.25">
      <c r="B210" s="11"/>
      <c r="C210" s="12"/>
      <c r="D210" s="13"/>
      <c r="E210" s="13"/>
      <c r="F210" s="13"/>
      <c r="G210" s="12"/>
      <c r="H210" s="14"/>
      <c r="I210" s="14"/>
      <c r="J210" s="12"/>
      <c r="K210" s="15"/>
      <c r="L210" s="15"/>
      <c r="M210" s="15"/>
      <c r="N210" s="15"/>
      <c r="O210" s="15"/>
      <c r="P210" s="16" t="str">
        <f t="shared" si="16"/>
        <v xml:space="preserve"> </v>
      </c>
      <c r="Q210" s="17">
        <f t="shared" si="17"/>
        <v>0</v>
      </c>
      <c r="R210" s="65"/>
      <c r="S210" s="66">
        <f t="shared" si="20"/>
        <v>0</v>
      </c>
      <c r="T210" s="31">
        <f t="shared" si="18"/>
        <v>0</v>
      </c>
      <c r="U210" s="32" t="str">
        <f t="shared" si="19"/>
        <v xml:space="preserve"> </v>
      </c>
    </row>
    <row r="211" spans="2:21" x14ac:dyDescent="0.25">
      <c r="B211" s="11"/>
      <c r="C211" s="12"/>
      <c r="D211" s="13"/>
      <c r="E211" s="13"/>
      <c r="F211" s="13"/>
      <c r="G211" s="12"/>
      <c r="H211" s="14"/>
      <c r="I211" s="14"/>
      <c r="J211" s="12"/>
      <c r="K211" s="15"/>
      <c r="L211" s="15"/>
      <c r="M211" s="15"/>
      <c r="N211" s="15"/>
      <c r="O211" s="15"/>
      <c r="P211" s="16" t="str">
        <f t="shared" si="16"/>
        <v xml:space="preserve"> </v>
      </c>
      <c r="Q211" s="17">
        <f t="shared" si="17"/>
        <v>0</v>
      </c>
      <c r="R211" s="65"/>
      <c r="S211" s="66">
        <f t="shared" si="20"/>
        <v>0</v>
      </c>
      <c r="T211" s="31">
        <f t="shared" si="18"/>
        <v>0</v>
      </c>
      <c r="U211" s="32" t="str">
        <f t="shared" si="19"/>
        <v xml:space="preserve"> </v>
      </c>
    </row>
    <row r="212" spans="2:21" x14ac:dyDescent="0.25">
      <c r="B212" s="11"/>
      <c r="C212" s="12"/>
      <c r="D212" s="13"/>
      <c r="E212" s="13"/>
      <c r="F212" s="13"/>
      <c r="G212" s="12"/>
      <c r="H212" s="14"/>
      <c r="I212" s="14"/>
      <c r="J212" s="12"/>
      <c r="K212" s="15"/>
      <c r="L212" s="15"/>
      <c r="M212" s="15"/>
      <c r="N212" s="15"/>
      <c r="O212" s="15"/>
      <c r="P212" s="16" t="str">
        <f t="shared" si="16"/>
        <v xml:space="preserve"> </v>
      </c>
      <c r="Q212" s="17">
        <f t="shared" si="17"/>
        <v>0</v>
      </c>
      <c r="R212" s="65"/>
      <c r="S212" s="66">
        <f t="shared" si="20"/>
        <v>0</v>
      </c>
      <c r="T212" s="31">
        <f t="shared" si="18"/>
        <v>0</v>
      </c>
      <c r="U212" s="32" t="str">
        <f t="shared" si="19"/>
        <v xml:space="preserve"> </v>
      </c>
    </row>
    <row r="213" spans="2:21" x14ac:dyDescent="0.25">
      <c r="B213" s="11"/>
      <c r="C213" s="12"/>
      <c r="D213" s="13"/>
      <c r="E213" s="13"/>
      <c r="F213" s="13"/>
      <c r="G213" s="12"/>
      <c r="H213" s="14"/>
      <c r="I213" s="14"/>
      <c r="J213" s="12"/>
      <c r="K213" s="15"/>
      <c r="L213" s="15"/>
      <c r="M213" s="15"/>
      <c r="N213" s="15"/>
      <c r="O213" s="15"/>
      <c r="P213" s="16" t="str">
        <f t="shared" si="16"/>
        <v xml:space="preserve"> </v>
      </c>
      <c r="Q213" s="17">
        <f t="shared" si="17"/>
        <v>0</v>
      </c>
      <c r="R213" s="65"/>
      <c r="S213" s="66">
        <f t="shared" si="20"/>
        <v>0</v>
      </c>
      <c r="T213" s="31">
        <f t="shared" si="18"/>
        <v>0</v>
      </c>
      <c r="U213" s="32" t="str">
        <f t="shared" si="19"/>
        <v xml:space="preserve"> </v>
      </c>
    </row>
    <row r="214" spans="2:21" x14ac:dyDescent="0.25">
      <c r="B214" s="11"/>
      <c r="C214" s="12"/>
      <c r="D214" s="13"/>
      <c r="E214" s="13"/>
      <c r="F214" s="13"/>
      <c r="G214" s="12"/>
      <c r="H214" s="14"/>
      <c r="I214" s="14"/>
      <c r="J214" s="12"/>
      <c r="K214" s="15"/>
      <c r="L214" s="15"/>
      <c r="M214" s="15"/>
      <c r="N214" s="15"/>
      <c r="O214" s="15"/>
      <c r="P214" s="16" t="str">
        <f t="shared" si="16"/>
        <v xml:space="preserve"> </v>
      </c>
      <c r="Q214" s="17">
        <f t="shared" si="17"/>
        <v>0</v>
      </c>
      <c r="R214" s="65"/>
      <c r="S214" s="66">
        <f t="shared" si="20"/>
        <v>0</v>
      </c>
      <c r="T214" s="31">
        <f t="shared" si="18"/>
        <v>0</v>
      </c>
      <c r="U214" s="32" t="str">
        <f t="shared" si="19"/>
        <v xml:space="preserve"> </v>
      </c>
    </row>
    <row r="215" spans="2:21" x14ac:dyDescent="0.25">
      <c r="B215" s="11"/>
      <c r="C215" s="12"/>
      <c r="D215" s="13"/>
      <c r="E215" s="13"/>
      <c r="F215" s="13"/>
      <c r="G215" s="12"/>
      <c r="H215" s="14"/>
      <c r="I215" s="14"/>
      <c r="J215" s="12"/>
      <c r="K215" s="15"/>
      <c r="L215" s="15"/>
      <c r="M215" s="15"/>
      <c r="N215" s="15"/>
      <c r="O215" s="15"/>
      <c r="P215" s="16" t="str">
        <f t="shared" si="16"/>
        <v xml:space="preserve"> </v>
      </c>
      <c r="Q215" s="17">
        <f t="shared" si="17"/>
        <v>0</v>
      </c>
      <c r="R215" s="65"/>
      <c r="S215" s="66">
        <f t="shared" si="20"/>
        <v>0</v>
      </c>
      <c r="T215" s="31">
        <f t="shared" si="18"/>
        <v>0</v>
      </c>
      <c r="U215" s="32" t="str">
        <f t="shared" si="19"/>
        <v xml:space="preserve"> </v>
      </c>
    </row>
    <row r="216" spans="2:21" x14ac:dyDescent="0.25">
      <c r="B216" s="11"/>
      <c r="C216" s="12"/>
      <c r="D216" s="13"/>
      <c r="E216" s="13"/>
      <c r="F216" s="13"/>
      <c r="G216" s="12"/>
      <c r="H216" s="14"/>
      <c r="I216" s="14"/>
      <c r="J216" s="12"/>
      <c r="K216" s="15"/>
      <c r="L216" s="15"/>
      <c r="M216" s="15"/>
      <c r="N216" s="15"/>
      <c r="O216" s="15"/>
      <c r="P216" s="16" t="str">
        <f t="shared" si="16"/>
        <v xml:space="preserve"> </v>
      </c>
      <c r="Q216" s="17">
        <f t="shared" si="17"/>
        <v>0</v>
      </c>
      <c r="R216" s="65"/>
      <c r="S216" s="66">
        <f t="shared" si="20"/>
        <v>0</v>
      </c>
      <c r="T216" s="31">
        <f t="shared" si="18"/>
        <v>0</v>
      </c>
      <c r="U216" s="32" t="str">
        <f t="shared" si="19"/>
        <v xml:space="preserve"> </v>
      </c>
    </row>
    <row r="217" spans="2:21" x14ac:dyDescent="0.25">
      <c r="B217" s="11"/>
      <c r="C217" s="12"/>
      <c r="D217" s="13"/>
      <c r="E217" s="13"/>
      <c r="F217" s="13"/>
      <c r="G217" s="12"/>
      <c r="H217" s="14"/>
      <c r="I217" s="14"/>
      <c r="J217" s="12"/>
      <c r="K217" s="15"/>
      <c r="L217" s="15"/>
      <c r="M217" s="15"/>
      <c r="N217" s="15"/>
      <c r="O217" s="15"/>
      <c r="P217" s="16" t="str">
        <f t="shared" si="16"/>
        <v xml:space="preserve"> </v>
      </c>
      <c r="Q217" s="17">
        <f t="shared" si="17"/>
        <v>0</v>
      </c>
      <c r="R217" s="65"/>
      <c r="S217" s="66">
        <f t="shared" si="20"/>
        <v>0</v>
      </c>
      <c r="T217" s="31">
        <f t="shared" si="18"/>
        <v>0</v>
      </c>
      <c r="U217" s="32" t="str">
        <f t="shared" si="19"/>
        <v xml:space="preserve"> </v>
      </c>
    </row>
    <row r="218" spans="2:21" x14ac:dyDescent="0.25">
      <c r="B218" s="11"/>
      <c r="C218" s="12"/>
      <c r="D218" s="13"/>
      <c r="E218" s="13"/>
      <c r="F218" s="13"/>
      <c r="G218" s="12"/>
      <c r="H218" s="14"/>
      <c r="I218" s="14"/>
      <c r="J218" s="12"/>
      <c r="K218" s="15"/>
      <c r="L218" s="15"/>
      <c r="M218" s="15"/>
      <c r="N218" s="15"/>
      <c r="O218" s="15"/>
      <c r="P218" s="16" t="str">
        <f t="shared" si="16"/>
        <v xml:space="preserve"> </v>
      </c>
      <c r="Q218" s="17">
        <f t="shared" si="17"/>
        <v>0</v>
      </c>
      <c r="R218" s="65"/>
      <c r="S218" s="66">
        <f t="shared" si="20"/>
        <v>0</v>
      </c>
      <c r="T218" s="31">
        <f t="shared" si="18"/>
        <v>0</v>
      </c>
      <c r="U218" s="32" t="str">
        <f t="shared" si="19"/>
        <v xml:space="preserve"> </v>
      </c>
    </row>
    <row r="219" spans="2:21" x14ac:dyDescent="0.25">
      <c r="B219" s="11"/>
      <c r="C219" s="12"/>
      <c r="D219" s="13"/>
      <c r="E219" s="13"/>
      <c r="F219" s="13"/>
      <c r="G219" s="12"/>
      <c r="H219" s="14"/>
      <c r="I219" s="14"/>
      <c r="J219" s="12"/>
      <c r="K219" s="15"/>
      <c r="L219" s="15"/>
      <c r="M219" s="15"/>
      <c r="N219" s="15"/>
      <c r="O219" s="15"/>
      <c r="P219" s="16" t="str">
        <f t="shared" si="16"/>
        <v xml:space="preserve"> </v>
      </c>
      <c r="Q219" s="17">
        <f t="shared" si="17"/>
        <v>0</v>
      </c>
      <c r="R219" s="65"/>
      <c r="S219" s="66">
        <f t="shared" si="20"/>
        <v>0</v>
      </c>
      <c r="T219" s="31">
        <f t="shared" si="18"/>
        <v>0</v>
      </c>
      <c r="U219" s="32" t="str">
        <f t="shared" si="19"/>
        <v xml:space="preserve"> </v>
      </c>
    </row>
    <row r="220" spans="2:21" x14ac:dyDescent="0.25">
      <c r="B220" s="11"/>
      <c r="C220" s="12"/>
      <c r="D220" s="13"/>
      <c r="E220" s="13"/>
      <c r="F220" s="13"/>
      <c r="G220" s="12"/>
      <c r="H220" s="14"/>
      <c r="I220" s="14"/>
      <c r="J220" s="12"/>
      <c r="K220" s="15"/>
      <c r="L220" s="15"/>
      <c r="M220" s="15"/>
      <c r="N220" s="15"/>
      <c r="O220" s="15"/>
      <c r="P220" s="16" t="str">
        <f t="shared" si="16"/>
        <v xml:space="preserve"> </v>
      </c>
      <c r="Q220" s="17">
        <f t="shared" si="17"/>
        <v>0</v>
      </c>
      <c r="R220" s="65"/>
      <c r="S220" s="66">
        <f t="shared" si="20"/>
        <v>0</v>
      </c>
      <c r="T220" s="31">
        <f t="shared" si="18"/>
        <v>0</v>
      </c>
      <c r="U220" s="32" t="str">
        <f t="shared" si="19"/>
        <v xml:space="preserve"> </v>
      </c>
    </row>
    <row r="221" spans="2:21" x14ac:dyDescent="0.25">
      <c r="B221" s="11"/>
      <c r="C221" s="12"/>
      <c r="D221" s="13"/>
      <c r="E221" s="13"/>
      <c r="F221" s="13"/>
      <c r="G221" s="12"/>
      <c r="H221" s="14"/>
      <c r="I221" s="14"/>
      <c r="J221" s="12"/>
      <c r="K221" s="15"/>
      <c r="L221" s="15"/>
      <c r="M221" s="15"/>
      <c r="N221" s="15"/>
      <c r="O221" s="15"/>
      <c r="P221" s="16" t="str">
        <f t="shared" si="16"/>
        <v xml:space="preserve"> </v>
      </c>
      <c r="Q221" s="17">
        <f t="shared" si="17"/>
        <v>0</v>
      </c>
      <c r="R221" s="65"/>
      <c r="S221" s="66">
        <f t="shared" si="20"/>
        <v>0</v>
      </c>
      <c r="T221" s="31">
        <f t="shared" si="18"/>
        <v>0</v>
      </c>
      <c r="U221" s="32" t="str">
        <f t="shared" si="19"/>
        <v xml:space="preserve"> </v>
      </c>
    </row>
    <row r="222" spans="2:21" x14ac:dyDescent="0.25">
      <c r="B222" s="11"/>
      <c r="C222" s="12"/>
      <c r="D222" s="13"/>
      <c r="E222" s="13"/>
      <c r="F222" s="13"/>
      <c r="G222" s="12"/>
      <c r="H222" s="14"/>
      <c r="I222" s="14"/>
      <c r="J222" s="12"/>
      <c r="K222" s="15"/>
      <c r="L222" s="15"/>
      <c r="M222" s="15"/>
      <c r="N222" s="15"/>
      <c r="O222" s="15"/>
      <c r="P222" s="16" t="str">
        <f t="shared" si="16"/>
        <v xml:space="preserve"> </v>
      </c>
      <c r="Q222" s="17">
        <f t="shared" si="17"/>
        <v>0</v>
      </c>
      <c r="R222" s="65"/>
      <c r="S222" s="66">
        <f t="shared" si="20"/>
        <v>0</v>
      </c>
      <c r="T222" s="31">
        <f t="shared" si="18"/>
        <v>0</v>
      </c>
      <c r="U222" s="32" t="str">
        <f t="shared" si="19"/>
        <v xml:space="preserve"> </v>
      </c>
    </row>
    <row r="223" spans="2:21" x14ac:dyDescent="0.25">
      <c r="B223" s="11"/>
      <c r="C223" s="12"/>
      <c r="D223" s="13"/>
      <c r="E223" s="13"/>
      <c r="F223" s="13"/>
      <c r="G223" s="12"/>
      <c r="H223" s="14"/>
      <c r="I223" s="14"/>
      <c r="J223" s="12"/>
      <c r="K223" s="15"/>
      <c r="L223" s="15"/>
      <c r="M223" s="15"/>
      <c r="N223" s="15"/>
      <c r="O223" s="15"/>
      <c r="P223" s="16" t="str">
        <f t="shared" si="16"/>
        <v xml:space="preserve"> </v>
      </c>
      <c r="Q223" s="17">
        <f t="shared" si="17"/>
        <v>0</v>
      </c>
      <c r="R223" s="65"/>
      <c r="S223" s="66">
        <f t="shared" si="20"/>
        <v>0</v>
      </c>
      <c r="T223" s="31">
        <f t="shared" si="18"/>
        <v>0</v>
      </c>
      <c r="U223" s="32" t="str">
        <f t="shared" si="19"/>
        <v xml:space="preserve"> </v>
      </c>
    </row>
    <row r="224" spans="2:21" x14ac:dyDescent="0.25">
      <c r="B224" s="11"/>
      <c r="C224" s="12"/>
      <c r="D224" s="13"/>
      <c r="E224" s="13"/>
      <c r="F224" s="13"/>
      <c r="G224" s="12"/>
      <c r="H224" s="14"/>
      <c r="I224" s="14"/>
      <c r="J224" s="12"/>
      <c r="K224" s="15"/>
      <c r="L224" s="15"/>
      <c r="M224" s="15"/>
      <c r="N224" s="15"/>
      <c r="O224" s="15"/>
      <c r="P224" s="16" t="str">
        <f t="shared" si="16"/>
        <v xml:space="preserve"> </v>
      </c>
      <c r="Q224" s="17">
        <f t="shared" si="17"/>
        <v>0</v>
      </c>
      <c r="R224" s="65"/>
      <c r="S224" s="66">
        <f t="shared" si="20"/>
        <v>0</v>
      </c>
      <c r="T224" s="31">
        <f t="shared" si="18"/>
        <v>0</v>
      </c>
      <c r="U224" s="32" t="str">
        <f t="shared" si="19"/>
        <v xml:space="preserve"> </v>
      </c>
    </row>
    <row r="225" spans="2:21" x14ac:dyDescent="0.25">
      <c r="B225" s="11"/>
      <c r="C225" s="12"/>
      <c r="D225" s="13"/>
      <c r="E225" s="13"/>
      <c r="F225" s="13"/>
      <c r="G225" s="12"/>
      <c r="H225" s="14"/>
      <c r="I225" s="14"/>
      <c r="J225" s="12"/>
      <c r="K225" s="15"/>
      <c r="L225" s="15"/>
      <c r="M225" s="15"/>
      <c r="N225" s="15"/>
      <c r="O225" s="15"/>
      <c r="P225" s="16" t="str">
        <f t="shared" si="16"/>
        <v xml:space="preserve"> </v>
      </c>
      <c r="Q225" s="17">
        <f t="shared" si="17"/>
        <v>0</v>
      </c>
      <c r="R225" s="65"/>
      <c r="S225" s="66">
        <f t="shared" si="20"/>
        <v>0</v>
      </c>
      <c r="T225" s="31">
        <f t="shared" si="18"/>
        <v>0</v>
      </c>
      <c r="U225" s="32" t="str">
        <f t="shared" si="19"/>
        <v xml:space="preserve"> </v>
      </c>
    </row>
    <row r="226" spans="2:21" x14ac:dyDescent="0.25">
      <c r="B226" s="11"/>
      <c r="C226" s="12"/>
      <c r="D226" s="13"/>
      <c r="E226" s="13"/>
      <c r="F226" s="13"/>
      <c r="G226" s="12"/>
      <c r="H226" s="14"/>
      <c r="I226" s="14"/>
      <c r="J226" s="12"/>
      <c r="K226" s="15"/>
      <c r="L226" s="15"/>
      <c r="M226" s="15"/>
      <c r="N226" s="15"/>
      <c r="O226" s="15"/>
      <c r="P226" s="16" t="str">
        <f t="shared" si="16"/>
        <v xml:space="preserve"> </v>
      </c>
      <c r="Q226" s="17">
        <f t="shared" si="17"/>
        <v>0</v>
      </c>
      <c r="R226" s="65"/>
      <c r="S226" s="66">
        <f t="shared" si="20"/>
        <v>0</v>
      </c>
      <c r="T226" s="31">
        <f t="shared" si="18"/>
        <v>0</v>
      </c>
      <c r="U226" s="32" t="str">
        <f t="shared" si="19"/>
        <v xml:space="preserve"> </v>
      </c>
    </row>
    <row r="227" spans="2:21" x14ac:dyDescent="0.25">
      <c r="B227" s="11"/>
      <c r="C227" s="12"/>
      <c r="D227" s="13"/>
      <c r="E227" s="13"/>
      <c r="F227" s="13"/>
      <c r="G227" s="12"/>
      <c r="H227" s="14"/>
      <c r="I227" s="14"/>
      <c r="J227" s="12"/>
      <c r="K227" s="15"/>
      <c r="L227" s="15"/>
      <c r="M227" s="15"/>
      <c r="N227" s="15"/>
      <c r="O227" s="15"/>
      <c r="P227" s="16" t="str">
        <f t="shared" si="16"/>
        <v xml:space="preserve"> </v>
      </c>
      <c r="Q227" s="17">
        <f t="shared" si="17"/>
        <v>0</v>
      </c>
      <c r="R227" s="65"/>
      <c r="S227" s="66">
        <f t="shared" si="20"/>
        <v>0</v>
      </c>
      <c r="T227" s="31">
        <f t="shared" si="18"/>
        <v>0</v>
      </c>
      <c r="U227" s="32" t="str">
        <f t="shared" si="19"/>
        <v xml:space="preserve"> </v>
      </c>
    </row>
    <row r="228" spans="2:21" x14ac:dyDescent="0.25">
      <c r="B228" s="11"/>
      <c r="C228" s="12"/>
      <c r="D228" s="13"/>
      <c r="E228" s="13"/>
      <c r="F228" s="13"/>
      <c r="G228" s="12"/>
      <c r="H228" s="14"/>
      <c r="I228" s="14"/>
      <c r="J228" s="12"/>
      <c r="K228" s="15"/>
      <c r="L228" s="15"/>
      <c r="M228" s="15"/>
      <c r="N228" s="15"/>
      <c r="O228" s="15"/>
      <c r="P228" s="16" t="str">
        <f t="shared" si="16"/>
        <v xml:space="preserve"> </v>
      </c>
      <c r="Q228" s="17">
        <f t="shared" si="17"/>
        <v>0</v>
      </c>
      <c r="R228" s="65"/>
      <c r="S228" s="66">
        <f t="shared" si="20"/>
        <v>0</v>
      </c>
      <c r="T228" s="31">
        <f t="shared" si="18"/>
        <v>0</v>
      </c>
      <c r="U228" s="32" t="str">
        <f t="shared" si="19"/>
        <v xml:space="preserve"> </v>
      </c>
    </row>
    <row r="229" spans="2:21" x14ac:dyDescent="0.25">
      <c r="B229" s="11"/>
      <c r="C229" s="12"/>
      <c r="D229" s="13"/>
      <c r="E229" s="13"/>
      <c r="F229" s="13"/>
      <c r="G229" s="12"/>
      <c r="H229" s="14"/>
      <c r="I229" s="14"/>
      <c r="J229" s="12"/>
      <c r="K229" s="15"/>
      <c r="L229" s="15"/>
      <c r="M229" s="15"/>
      <c r="N229" s="15"/>
      <c r="O229" s="15"/>
      <c r="P229" s="16" t="str">
        <f t="shared" si="16"/>
        <v xml:space="preserve"> </v>
      </c>
      <c r="Q229" s="17">
        <f t="shared" si="17"/>
        <v>0</v>
      </c>
      <c r="R229" s="65"/>
      <c r="S229" s="66">
        <f t="shared" si="20"/>
        <v>0</v>
      </c>
      <c r="T229" s="31">
        <f t="shared" si="18"/>
        <v>0</v>
      </c>
      <c r="U229" s="32" t="str">
        <f t="shared" si="19"/>
        <v xml:space="preserve"> </v>
      </c>
    </row>
    <row r="230" spans="2:21" x14ac:dyDescent="0.25">
      <c r="B230" s="11"/>
      <c r="C230" s="12"/>
      <c r="D230" s="13"/>
      <c r="E230" s="13"/>
      <c r="F230" s="13"/>
      <c r="G230" s="12"/>
      <c r="H230" s="14"/>
      <c r="I230" s="14"/>
      <c r="J230" s="12"/>
      <c r="K230" s="15"/>
      <c r="L230" s="15"/>
      <c r="M230" s="15"/>
      <c r="N230" s="15"/>
      <c r="O230" s="15"/>
      <c r="P230" s="16" t="str">
        <f t="shared" si="16"/>
        <v xml:space="preserve"> </v>
      </c>
      <c r="Q230" s="17">
        <f t="shared" si="17"/>
        <v>0</v>
      </c>
      <c r="R230" s="65"/>
      <c r="S230" s="66">
        <f t="shared" si="20"/>
        <v>0</v>
      </c>
      <c r="T230" s="31">
        <f t="shared" si="18"/>
        <v>0</v>
      </c>
      <c r="U230" s="32" t="str">
        <f t="shared" si="19"/>
        <v xml:space="preserve"> </v>
      </c>
    </row>
    <row r="231" spans="2:21" x14ac:dyDescent="0.25">
      <c r="B231" s="11"/>
      <c r="C231" s="12"/>
      <c r="D231" s="13"/>
      <c r="E231" s="13"/>
      <c r="F231" s="13"/>
      <c r="G231" s="12"/>
      <c r="H231" s="14"/>
      <c r="I231" s="14"/>
      <c r="J231" s="12"/>
      <c r="K231" s="15"/>
      <c r="L231" s="15"/>
      <c r="M231" s="15"/>
      <c r="N231" s="15"/>
      <c r="O231" s="15"/>
      <c r="P231" s="16" t="str">
        <f t="shared" si="16"/>
        <v xml:space="preserve"> </v>
      </c>
      <c r="Q231" s="17">
        <f t="shared" si="17"/>
        <v>0</v>
      </c>
      <c r="R231" s="65"/>
      <c r="S231" s="66">
        <f t="shared" si="20"/>
        <v>0</v>
      </c>
      <c r="T231" s="31">
        <f t="shared" si="18"/>
        <v>0</v>
      </c>
      <c r="U231" s="32" t="str">
        <f t="shared" si="19"/>
        <v xml:space="preserve"> </v>
      </c>
    </row>
    <row r="232" spans="2:21" s="21" customFormat="1" x14ac:dyDescent="0.25">
      <c r="B232" s="11"/>
      <c r="C232" s="12"/>
      <c r="D232" s="13"/>
      <c r="E232" s="13"/>
      <c r="F232" s="13"/>
      <c r="G232" s="12"/>
      <c r="H232" s="14"/>
      <c r="I232" s="14"/>
      <c r="J232" s="12"/>
      <c r="K232" s="20"/>
      <c r="L232" s="20"/>
      <c r="M232" s="20"/>
      <c r="N232" s="20"/>
      <c r="O232" s="20"/>
      <c r="P232" s="16" t="str">
        <f t="shared" si="16"/>
        <v xml:space="preserve"> </v>
      </c>
      <c r="Q232" s="17">
        <f t="shared" si="17"/>
        <v>0</v>
      </c>
      <c r="R232" s="65"/>
      <c r="S232" s="70">
        <f t="shared" si="20"/>
        <v>0</v>
      </c>
      <c r="T232" s="31">
        <f t="shared" si="18"/>
        <v>0</v>
      </c>
      <c r="U232" s="32" t="str">
        <f t="shared" si="19"/>
        <v xml:space="preserve"> </v>
      </c>
    </row>
    <row r="233" spans="2:21" x14ac:dyDescent="0.25">
      <c r="B233" s="11"/>
      <c r="C233" s="12"/>
      <c r="D233" s="13"/>
      <c r="E233" s="13"/>
      <c r="F233" s="13"/>
      <c r="G233" s="12"/>
      <c r="H233" s="14"/>
      <c r="I233" s="14"/>
      <c r="J233" s="12"/>
      <c r="K233" s="15"/>
      <c r="L233" s="15"/>
      <c r="M233" s="15"/>
      <c r="N233" s="15"/>
      <c r="O233" s="15"/>
      <c r="P233" s="16" t="str">
        <f t="shared" si="16"/>
        <v xml:space="preserve"> </v>
      </c>
      <c r="Q233" s="17">
        <f t="shared" si="17"/>
        <v>0</v>
      </c>
      <c r="R233" s="65"/>
      <c r="S233" s="66">
        <f t="shared" si="20"/>
        <v>0</v>
      </c>
      <c r="T233" s="31">
        <f t="shared" si="18"/>
        <v>0</v>
      </c>
      <c r="U233" s="32" t="str">
        <f t="shared" si="19"/>
        <v xml:space="preserve"> </v>
      </c>
    </row>
    <row r="234" spans="2:21" x14ac:dyDescent="0.25">
      <c r="B234" s="11"/>
      <c r="C234" s="12"/>
      <c r="D234" s="13"/>
      <c r="E234" s="13"/>
      <c r="F234" s="13"/>
      <c r="G234" s="12"/>
      <c r="H234" s="14"/>
      <c r="I234" s="14"/>
      <c r="J234" s="12"/>
      <c r="K234" s="15"/>
      <c r="L234" s="15"/>
      <c r="M234" s="15"/>
      <c r="N234" s="15"/>
      <c r="O234" s="15"/>
      <c r="P234" s="16" t="str">
        <f t="shared" si="16"/>
        <v xml:space="preserve"> </v>
      </c>
      <c r="Q234" s="17">
        <f t="shared" si="17"/>
        <v>0</v>
      </c>
      <c r="R234" s="65"/>
      <c r="S234" s="66">
        <f t="shared" si="20"/>
        <v>0</v>
      </c>
      <c r="T234" s="31">
        <f t="shared" si="18"/>
        <v>0</v>
      </c>
      <c r="U234" s="32" t="str">
        <f t="shared" si="19"/>
        <v xml:space="preserve"> </v>
      </c>
    </row>
    <row r="235" spans="2:21" x14ac:dyDescent="0.25">
      <c r="B235" s="11"/>
      <c r="C235" s="12"/>
      <c r="D235" s="13"/>
      <c r="E235" s="13"/>
      <c r="F235" s="13"/>
      <c r="G235" s="12"/>
      <c r="H235" s="14"/>
      <c r="I235" s="14"/>
      <c r="J235" s="12"/>
      <c r="K235" s="15"/>
      <c r="L235" s="15"/>
      <c r="M235" s="15"/>
      <c r="N235" s="15"/>
      <c r="O235" s="15"/>
      <c r="P235" s="16" t="str">
        <f t="shared" si="16"/>
        <v xml:space="preserve"> </v>
      </c>
      <c r="Q235" s="17">
        <f t="shared" si="17"/>
        <v>0</v>
      </c>
      <c r="R235" s="65"/>
      <c r="S235" s="66">
        <f t="shared" si="20"/>
        <v>0</v>
      </c>
      <c r="T235" s="31">
        <f t="shared" si="18"/>
        <v>0</v>
      </c>
      <c r="U235" s="32" t="str">
        <f t="shared" si="19"/>
        <v xml:space="preserve"> </v>
      </c>
    </row>
    <row r="236" spans="2:21" x14ac:dyDescent="0.25">
      <c r="B236" s="11"/>
      <c r="C236" s="12"/>
      <c r="D236" s="13"/>
      <c r="E236" s="13"/>
      <c r="F236" s="13"/>
      <c r="G236" s="12"/>
      <c r="H236" s="14"/>
      <c r="I236" s="14"/>
      <c r="J236" s="12"/>
      <c r="K236" s="15"/>
      <c r="L236" s="15"/>
      <c r="M236" s="15"/>
      <c r="N236" s="15"/>
      <c r="O236" s="15"/>
      <c r="P236" s="16" t="str">
        <f t="shared" si="16"/>
        <v xml:space="preserve"> </v>
      </c>
      <c r="Q236" s="17">
        <f t="shared" si="17"/>
        <v>0</v>
      </c>
      <c r="R236" s="65"/>
      <c r="S236" s="66">
        <f t="shared" si="20"/>
        <v>0</v>
      </c>
      <c r="T236" s="31">
        <f t="shared" si="18"/>
        <v>0</v>
      </c>
      <c r="U236" s="32" t="str">
        <f t="shared" si="19"/>
        <v xml:space="preserve"> </v>
      </c>
    </row>
    <row r="237" spans="2:21" x14ac:dyDescent="0.25">
      <c r="B237" s="11"/>
      <c r="C237" s="12"/>
      <c r="D237" s="13"/>
      <c r="E237" s="13"/>
      <c r="F237" s="13"/>
      <c r="G237" s="12"/>
      <c r="H237" s="14"/>
      <c r="I237" s="14"/>
      <c r="J237" s="12"/>
      <c r="K237" s="15"/>
      <c r="L237" s="15"/>
      <c r="M237" s="15"/>
      <c r="N237" s="15"/>
      <c r="O237" s="15"/>
      <c r="P237" s="16" t="str">
        <f t="shared" si="16"/>
        <v xml:space="preserve"> </v>
      </c>
      <c r="Q237" s="17">
        <f t="shared" si="17"/>
        <v>0</v>
      </c>
      <c r="R237" s="65"/>
      <c r="S237" s="66">
        <f t="shared" si="20"/>
        <v>0</v>
      </c>
      <c r="T237" s="31">
        <f t="shared" si="18"/>
        <v>0</v>
      </c>
      <c r="U237" s="32" t="str">
        <f t="shared" si="19"/>
        <v xml:space="preserve"> </v>
      </c>
    </row>
    <row r="238" spans="2:21" x14ac:dyDescent="0.25">
      <c r="B238" s="11"/>
      <c r="C238" s="12"/>
      <c r="D238" s="13"/>
      <c r="E238" s="13"/>
      <c r="F238" s="13"/>
      <c r="G238" s="12"/>
      <c r="H238" s="14"/>
      <c r="I238" s="14"/>
      <c r="J238" s="12"/>
      <c r="K238" s="15"/>
      <c r="L238" s="15"/>
      <c r="M238" s="15"/>
      <c r="N238" s="15"/>
      <c r="O238" s="15"/>
      <c r="P238" s="16" t="str">
        <f t="shared" si="16"/>
        <v xml:space="preserve"> </v>
      </c>
      <c r="Q238" s="17">
        <f t="shared" si="17"/>
        <v>0</v>
      </c>
      <c r="R238" s="65"/>
      <c r="S238" s="66">
        <f t="shared" si="20"/>
        <v>0</v>
      </c>
      <c r="T238" s="31">
        <f t="shared" si="18"/>
        <v>0</v>
      </c>
      <c r="U238" s="32" t="str">
        <f t="shared" si="19"/>
        <v xml:space="preserve"> </v>
      </c>
    </row>
    <row r="239" spans="2:21" x14ac:dyDescent="0.25">
      <c r="B239" s="11"/>
      <c r="C239" s="12"/>
      <c r="D239" s="13"/>
      <c r="E239" s="13"/>
      <c r="F239" s="13"/>
      <c r="G239" s="12"/>
      <c r="H239" s="14"/>
      <c r="I239" s="14"/>
      <c r="J239" s="12"/>
      <c r="K239" s="15"/>
      <c r="L239" s="15"/>
      <c r="M239" s="15"/>
      <c r="N239" s="15"/>
      <c r="O239" s="15"/>
      <c r="P239" s="16" t="str">
        <f t="shared" si="16"/>
        <v xml:space="preserve"> </v>
      </c>
      <c r="Q239" s="17">
        <f t="shared" si="17"/>
        <v>0</v>
      </c>
      <c r="R239" s="65"/>
      <c r="S239" s="66">
        <f t="shared" si="20"/>
        <v>0</v>
      </c>
      <c r="T239" s="31">
        <f t="shared" si="18"/>
        <v>0</v>
      </c>
      <c r="U239" s="32" t="str">
        <f t="shared" si="19"/>
        <v xml:space="preserve"> </v>
      </c>
    </row>
    <row r="240" spans="2:21" x14ac:dyDescent="0.25">
      <c r="B240" s="11"/>
      <c r="C240" s="12"/>
      <c r="D240" s="13"/>
      <c r="E240" s="13"/>
      <c r="F240" s="13"/>
      <c r="G240" s="12"/>
      <c r="H240" s="14"/>
      <c r="I240" s="14"/>
      <c r="J240" s="12"/>
      <c r="K240" s="15"/>
      <c r="L240" s="15"/>
      <c r="M240" s="15"/>
      <c r="N240" s="15"/>
      <c r="O240" s="15"/>
      <c r="P240" s="16" t="str">
        <f t="shared" si="16"/>
        <v xml:space="preserve"> </v>
      </c>
      <c r="Q240" s="17">
        <f t="shared" si="17"/>
        <v>0</v>
      </c>
      <c r="R240" s="65"/>
      <c r="S240" s="66">
        <f t="shared" si="20"/>
        <v>0</v>
      </c>
      <c r="T240" s="31">
        <f t="shared" si="18"/>
        <v>0</v>
      </c>
      <c r="U240" s="32" t="str">
        <f t="shared" si="19"/>
        <v xml:space="preserve"> </v>
      </c>
    </row>
    <row r="241" spans="2:23" x14ac:dyDescent="0.25">
      <c r="B241" s="11"/>
      <c r="C241" s="12"/>
      <c r="D241" s="13"/>
      <c r="E241" s="13"/>
      <c r="F241" s="13"/>
      <c r="G241" s="12"/>
      <c r="H241" s="14"/>
      <c r="I241" s="14"/>
      <c r="J241" s="12"/>
      <c r="K241" s="15"/>
      <c r="L241" s="15"/>
      <c r="M241" s="15"/>
      <c r="N241" s="15"/>
      <c r="O241" s="15"/>
      <c r="P241" s="16" t="str">
        <f t="shared" si="16"/>
        <v xml:space="preserve"> </v>
      </c>
      <c r="Q241" s="17">
        <f t="shared" si="17"/>
        <v>0</v>
      </c>
      <c r="R241" s="65"/>
      <c r="S241" s="66">
        <f t="shared" si="20"/>
        <v>0</v>
      </c>
      <c r="T241" s="31">
        <f t="shared" si="18"/>
        <v>0</v>
      </c>
      <c r="U241" s="32" t="str">
        <f t="shared" si="19"/>
        <v xml:space="preserve"> </v>
      </c>
    </row>
    <row r="242" spans="2:23" x14ac:dyDescent="0.25">
      <c r="B242" s="11"/>
      <c r="C242" s="12"/>
      <c r="D242" s="13"/>
      <c r="E242" s="13"/>
      <c r="F242" s="13"/>
      <c r="G242" s="12"/>
      <c r="H242" s="14"/>
      <c r="I242" s="14"/>
      <c r="J242" s="12"/>
      <c r="K242" s="15"/>
      <c r="L242" s="15"/>
      <c r="M242" s="15"/>
      <c r="N242" s="15"/>
      <c r="O242" s="15"/>
      <c r="P242" s="16" t="str">
        <f t="shared" si="16"/>
        <v xml:space="preserve"> </v>
      </c>
      <c r="Q242" s="17">
        <f t="shared" si="17"/>
        <v>0</v>
      </c>
      <c r="R242" s="65"/>
      <c r="S242" s="66">
        <f t="shared" si="20"/>
        <v>0</v>
      </c>
      <c r="T242" s="31">
        <f t="shared" si="18"/>
        <v>0</v>
      </c>
      <c r="U242" s="32" t="str">
        <f t="shared" si="19"/>
        <v xml:space="preserve"> </v>
      </c>
    </row>
    <row r="243" spans="2:23" x14ac:dyDescent="0.25">
      <c r="B243" s="11"/>
      <c r="C243" s="12"/>
      <c r="D243" s="13"/>
      <c r="E243" s="13"/>
      <c r="F243" s="13"/>
      <c r="G243" s="33"/>
      <c r="H243" s="14"/>
      <c r="I243" s="14"/>
      <c r="J243" s="12"/>
      <c r="K243" s="15"/>
      <c r="L243" s="15"/>
      <c r="M243" s="15"/>
      <c r="N243" s="15"/>
      <c r="O243" s="15"/>
      <c r="P243" s="16" t="str">
        <f t="shared" si="16"/>
        <v xml:space="preserve"> </v>
      </c>
      <c r="Q243" s="17">
        <f t="shared" si="17"/>
        <v>0</v>
      </c>
      <c r="R243" s="65"/>
      <c r="S243" s="66">
        <f t="shared" si="20"/>
        <v>0</v>
      </c>
      <c r="T243" s="31">
        <f t="shared" si="18"/>
        <v>0</v>
      </c>
      <c r="U243" s="32" t="str">
        <f t="shared" si="19"/>
        <v xml:space="preserve"> </v>
      </c>
      <c r="W243" s="10"/>
    </row>
    <row r="244" spans="2:23" x14ac:dyDescent="0.25">
      <c r="B244" s="11"/>
      <c r="C244" s="12"/>
      <c r="D244" s="13"/>
      <c r="E244" s="13"/>
      <c r="F244" s="13"/>
      <c r="G244" s="33"/>
      <c r="H244" s="14"/>
      <c r="I244" s="14"/>
      <c r="J244" s="12"/>
      <c r="K244" s="15"/>
      <c r="L244" s="15"/>
      <c r="M244" s="15"/>
      <c r="N244" s="15"/>
      <c r="O244" s="15"/>
      <c r="P244" s="16" t="str">
        <f t="shared" si="16"/>
        <v xml:space="preserve"> </v>
      </c>
      <c r="Q244" s="17">
        <f t="shared" si="17"/>
        <v>0</v>
      </c>
      <c r="R244" s="65"/>
      <c r="S244" s="66">
        <f t="shared" si="20"/>
        <v>0</v>
      </c>
      <c r="T244" s="31">
        <f t="shared" si="18"/>
        <v>0</v>
      </c>
      <c r="U244" s="32" t="str">
        <f t="shared" si="19"/>
        <v xml:space="preserve"> </v>
      </c>
      <c r="W244" s="10"/>
    </row>
    <row r="245" spans="2:23" s="30" customFormat="1" x14ac:dyDescent="0.25">
      <c r="B245" s="11"/>
      <c r="C245" s="82"/>
      <c r="D245" s="83"/>
      <c r="E245" s="83"/>
      <c r="F245" s="13"/>
      <c r="G245" s="82"/>
      <c r="H245" s="84"/>
      <c r="I245" s="84"/>
      <c r="J245" s="82"/>
      <c r="K245" s="85"/>
      <c r="L245" s="85"/>
      <c r="M245" s="85"/>
      <c r="N245" s="85"/>
      <c r="O245" s="85"/>
      <c r="P245" s="16" t="str">
        <f t="shared" si="16"/>
        <v xml:space="preserve"> </v>
      </c>
      <c r="Q245" s="17">
        <f t="shared" si="17"/>
        <v>0</v>
      </c>
      <c r="R245" s="65"/>
      <c r="S245" s="66">
        <f t="shared" si="20"/>
        <v>0</v>
      </c>
      <c r="T245" s="31">
        <f t="shared" si="18"/>
        <v>0</v>
      </c>
      <c r="U245" s="32" t="str">
        <f t="shared" si="19"/>
        <v xml:space="preserve"> </v>
      </c>
      <c r="W245" s="86"/>
    </row>
    <row r="246" spans="2:23" s="30" customFormat="1" x14ac:dyDescent="0.25">
      <c r="B246" s="11"/>
      <c r="C246" s="82"/>
      <c r="D246" s="83"/>
      <c r="E246" s="83"/>
      <c r="F246" s="13"/>
      <c r="G246" s="82"/>
      <c r="H246" s="84"/>
      <c r="I246" s="84"/>
      <c r="J246" s="82"/>
      <c r="K246" s="85"/>
      <c r="L246" s="85"/>
      <c r="M246" s="85"/>
      <c r="N246" s="85"/>
      <c r="O246" s="85"/>
      <c r="P246" s="16" t="str">
        <f t="shared" si="16"/>
        <v xml:space="preserve"> </v>
      </c>
      <c r="Q246" s="17">
        <f t="shared" si="17"/>
        <v>0</v>
      </c>
      <c r="R246" s="65"/>
      <c r="S246" s="66">
        <f t="shared" si="20"/>
        <v>0</v>
      </c>
      <c r="T246" s="31">
        <f t="shared" si="18"/>
        <v>0</v>
      </c>
      <c r="U246" s="32" t="str">
        <f t="shared" si="19"/>
        <v xml:space="preserve"> </v>
      </c>
    </row>
    <row r="247" spans="2:23" s="30" customFormat="1" x14ac:dyDescent="0.25">
      <c r="B247" s="11"/>
      <c r="C247" s="82"/>
      <c r="D247" s="83"/>
      <c r="E247" s="83"/>
      <c r="F247" s="13"/>
      <c r="G247" s="82"/>
      <c r="H247" s="84"/>
      <c r="I247" s="84"/>
      <c r="J247" s="82"/>
      <c r="K247" s="85"/>
      <c r="L247" s="85"/>
      <c r="M247" s="85"/>
      <c r="N247" s="85"/>
      <c r="O247" s="85"/>
      <c r="P247" s="16" t="str">
        <f t="shared" si="16"/>
        <v xml:space="preserve"> </v>
      </c>
      <c r="Q247" s="17">
        <f t="shared" si="17"/>
        <v>0</v>
      </c>
      <c r="R247" s="65"/>
      <c r="S247" s="66">
        <f t="shared" si="20"/>
        <v>0</v>
      </c>
      <c r="T247" s="31">
        <f t="shared" si="18"/>
        <v>0</v>
      </c>
      <c r="U247" s="32" t="str">
        <f t="shared" si="19"/>
        <v xml:space="preserve"> </v>
      </c>
    </row>
    <row r="248" spans="2:23" x14ac:dyDescent="0.25">
      <c r="B248" s="11"/>
      <c r="C248" s="12"/>
      <c r="D248" s="13"/>
      <c r="E248" s="13"/>
      <c r="F248" s="13"/>
      <c r="G248" s="12"/>
      <c r="H248" s="14"/>
      <c r="I248" s="14"/>
      <c r="J248" s="12"/>
      <c r="K248" s="15"/>
      <c r="L248" s="15"/>
      <c r="M248" s="15"/>
      <c r="N248" s="15"/>
      <c r="O248" s="15"/>
      <c r="P248" s="16" t="str">
        <f t="shared" si="16"/>
        <v xml:space="preserve"> </v>
      </c>
      <c r="Q248" s="17">
        <f t="shared" si="17"/>
        <v>0</v>
      </c>
      <c r="R248" s="65"/>
      <c r="S248" s="66">
        <f t="shared" si="20"/>
        <v>0</v>
      </c>
      <c r="T248" s="31">
        <f t="shared" si="18"/>
        <v>0</v>
      </c>
      <c r="U248" s="32" t="str">
        <f t="shared" si="19"/>
        <v xml:space="preserve"> </v>
      </c>
    </row>
    <row r="249" spans="2:23" x14ac:dyDescent="0.25">
      <c r="B249" s="11"/>
      <c r="C249" s="12"/>
      <c r="D249" s="13"/>
      <c r="E249" s="13"/>
      <c r="F249" s="13"/>
      <c r="G249" s="12"/>
      <c r="H249" s="14"/>
      <c r="I249" s="14"/>
      <c r="J249" s="12"/>
      <c r="K249" s="15"/>
      <c r="L249" s="15"/>
      <c r="M249" s="15"/>
      <c r="N249" s="15"/>
      <c r="O249" s="15"/>
      <c r="P249" s="16" t="str">
        <f t="shared" si="16"/>
        <v xml:space="preserve"> </v>
      </c>
      <c r="Q249" s="17">
        <f t="shared" si="17"/>
        <v>0</v>
      </c>
      <c r="R249" s="65"/>
      <c r="S249" s="66">
        <f t="shared" si="20"/>
        <v>0</v>
      </c>
      <c r="T249" s="31">
        <f t="shared" si="18"/>
        <v>0</v>
      </c>
      <c r="U249" s="32" t="str">
        <f t="shared" si="19"/>
        <v xml:space="preserve"> </v>
      </c>
    </row>
    <row r="250" spans="2:23" x14ac:dyDescent="0.25">
      <c r="B250" s="11"/>
      <c r="C250" s="12"/>
      <c r="D250" s="13"/>
      <c r="E250" s="13"/>
      <c r="F250" s="13"/>
      <c r="G250" s="12"/>
      <c r="H250" s="14"/>
      <c r="I250" s="14"/>
      <c r="J250" s="12"/>
      <c r="K250" s="15"/>
      <c r="L250" s="15"/>
      <c r="M250" s="15"/>
      <c r="N250" s="15"/>
      <c r="O250" s="15"/>
      <c r="P250" s="16" t="str">
        <f t="shared" si="16"/>
        <v xml:space="preserve"> </v>
      </c>
      <c r="Q250" s="17">
        <f t="shared" si="17"/>
        <v>0</v>
      </c>
      <c r="R250" s="65"/>
      <c r="S250" s="66">
        <f t="shared" si="20"/>
        <v>0</v>
      </c>
      <c r="T250" s="31">
        <f t="shared" si="18"/>
        <v>0</v>
      </c>
      <c r="U250" s="32" t="str">
        <f t="shared" si="19"/>
        <v xml:space="preserve"> </v>
      </c>
    </row>
    <row r="251" spans="2:23" x14ac:dyDescent="0.25">
      <c r="B251" s="11"/>
      <c r="C251" s="12"/>
      <c r="D251" s="13"/>
      <c r="E251" s="13"/>
      <c r="F251" s="13"/>
      <c r="G251" s="12"/>
      <c r="H251" s="14"/>
      <c r="I251" s="14"/>
      <c r="J251" s="12"/>
      <c r="K251" s="15"/>
      <c r="L251" s="15"/>
      <c r="M251" s="15"/>
      <c r="N251" s="15"/>
      <c r="O251" s="15"/>
      <c r="P251" s="16" t="str">
        <f t="shared" si="16"/>
        <v xml:space="preserve"> </v>
      </c>
      <c r="Q251" s="17">
        <f t="shared" si="17"/>
        <v>0</v>
      </c>
      <c r="R251" s="65"/>
      <c r="S251" s="66">
        <f t="shared" si="20"/>
        <v>0</v>
      </c>
      <c r="T251" s="31">
        <f t="shared" si="18"/>
        <v>0</v>
      </c>
      <c r="U251" s="32" t="str">
        <f t="shared" si="19"/>
        <v xml:space="preserve"> </v>
      </c>
    </row>
    <row r="252" spans="2:23" x14ac:dyDescent="0.25">
      <c r="B252" s="11"/>
      <c r="C252" s="12"/>
      <c r="D252" s="13"/>
      <c r="E252" s="13"/>
      <c r="F252" s="13"/>
      <c r="G252" s="12"/>
      <c r="H252" s="14"/>
      <c r="I252" s="14"/>
      <c r="J252" s="12"/>
      <c r="K252" s="15"/>
      <c r="L252" s="15"/>
      <c r="M252" s="15"/>
      <c r="N252" s="15"/>
      <c r="O252" s="15"/>
      <c r="P252" s="16" t="str">
        <f t="shared" si="16"/>
        <v xml:space="preserve"> </v>
      </c>
      <c r="Q252" s="17">
        <f t="shared" si="17"/>
        <v>0</v>
      </c>
      <c r="R252" s="65"/>
      <c r="S252" s="66">
        <f t="shared" si="20"/>
        <v>0</v>
      </c>
      <c r="T252" s="31">
        <f t="shared" si="18"/>
        <v>0</v>
      </c>
      <c r="U252" s="32" t="str">
        <f t="shared" si="19"/>
        <v xml:space="preserve"> </v>
      </c>
    </row>
    <row r="253" spans="2:23" x14ac:dyDescent="0.25">
      <c r="B253" s="11"/>
      <c r="C253" s="12"/>
      <c r="D253" s="13"/>
      <c r="E253" s="13"/>
      <c r="F253" s="13"/>
      <c r="G253" s="12"/>
      <c r="H253" s="14"/>
      <c r="I253" s="14"/>
      <c r="J253" s="12"/>
      <c r="K253" s="15"/>
      <c r="L253" s="15"/>
      <c r="M253" s="15"/>
      <c r="N253" s="15"/>
      <c r="O253" s="15"/>
      <c r="P253" s="16" t="str">
        <f t="shared" si="16"/>
        <v xml:space="preserve"> </v>
      </c>
      <c r="Q253" s="17">
        <f t="shared" si="17"/>
        <v>0</v>
      </c>
      <c r="R253" s="65"/>
      <c r="S253" s="66">
        <f t="shared" si="20"/>
        <v>0</v>
      </c>
      <c r="T253" s="31">
        <f t="shared" si="18"/>
        <v>0</v>
      </c>
      <c r="U253" s="32" t="str">
        <f t="shared" si="19"/>
        <v xml:space="preserve"> </v>
      </c>
    </row>
    <row r="254" spans="2:23" x14ac:dyDescent="0.25">
      <c r="B254" s="11"/>
      <c r="C254" s="12"/>
      <c r="D254" s="13"/>
      <c r="E254" s="13"/>
      <c r="F254" s="13"/>
      <c r="G254" s="12"/>
      <c r="H254" s="14"/>
      <c r="I254" s="14"/>
      <c r="J254" s="12"/>
      <c r="K254" s="15"/>
      <c r="L254" s="15"/>
      <c r="M254" s="15"/>
      <c r="N254" s="15"/>
      <c r="O254" s="15"/>
      <c r="P254" s="16" t="str">
        <f t="shared" si="16"/>
        <v xml:space="preserve"> </v>
      </c>
      <c r="Q254" s="17">
        <f t="shared" si="17"/>
        <v>0</v>
      </c>
      <c r="R254" s="65"/>
      <c r="S254" s="66">
        <f t="shared" si="20"/>
        <v>0</v>
      </c>
      <c r="T254" s="31">
        <f t="shared" si="18"/>
        <v>0</v>
      </c>
      <c r="U254" s="32" t="str">
        <f t="shared" si="19"/>
        <v xml:space="preserve"> </v>
      </c>
    </row>
    <row r="255" spans="2:23" x14ac:dyDescent="0.25">
      <c r="B255" s="11"/>
      <c r="C255" s="12"/>
      <c r="D255" s="13"/>
      <c r="E255" s="13"/>
      <c r="F255" s="13"/>
      <c r="G255" s="12"/>
      <c r="H255" s="14"/>
      <c r="I255" s="14"/>
      <c r="J255" s="12"/>
      <c r="K255" s="15"/>
      <c r="L255" s="15"/>
      <c r="M255" s="15"/>
      <c r="N255" s="15"/>
      <c r="O255" s="15"/>
      <c r="P255" s="16" t="str">
        <f t="shared" si="16"/>
        <v xml:space="preserve"> </v>
      </c>
      <c r="Q255" s="17">
        <f t="shared" si="17"/>
        <v>0</v>
      </c>
      <c r="R255" s="65"/>
      <c r="S255" s="66">
        <f t="shared" si="20"/>
        <v>0</v>
      </c>
      <c r="T255" s="31">
        <f t="shared" si="18"/>
        <v>0</v>
      </c>
      <c r="U255" s="32" t="str">
        <f t="shared" si="19"/>
        <v xml:space="preserve"> </v>
      </c>
    </row>
    <row r="256" spans="2:23" x14ac:dyDescent="0.25">
      <c r="B256" s="11"/>
      <c r="C256" s="12"/>
      <c r="D256" s="13"/>
      <c r="E256" s="13"/>
      <c r="F256" s="13"/>
      <c r="G256" s="12"/>
      <c r="H256" s="14"/>
      <c r="I256" s="14"/>
      <c r="J256" s="12"/>
      <c r="K256" s="15"/>
      <c r="L256" s="15"/>
      <c r="M256" s="15"/>
      <c r="N256" s="15"/>
      <c r="O256" s="15"/>
      <c r="P256" s="16" t="str">
        <f t="shared" si="16"/>
        <v xml:space="preserve"> </v>
      </c>
      <c r="Q256" s="17">
        <f t="shared" si="17"/>
        <v>0</v>
      </c>
      <c r="R256" s="65"/>
      <c r="S256" s="66">
        <f t="shared" si="20"/>
        <v>0</v>
      </c>
      <c r="T256" s="31">
        <f t="shared" si="18"/>
        <v>0</v>
      </c>
      <c r="U256" s="32" t="str">
        <f t="shared" si="19"/>
        <v xml:space="preserve"> </v>
      </c>
    </row>
    <row r="257" spans="2:21" x14ac:dyDescent="0.25">
      <c r="B257" s="11"/>
      <c r="C257" s="12"/>
      <c r="D257" s="13"/>
      <c r="E257" s="13"/>
      <c r="F257" s="13"/>
      <c r="G257" s="12"/>
      <c r="H257" s="14"/>
      <c r="I257" s="14"/>
      <c r="J257" s="12"/>
      <c r="K257" s="15"/>
      <c r="L257" s="15"/>
      <c r="M257" s="15"/>
      <c r="N257" s="15"/>
      <c r="O257" s="15"/>
      <c r="P257" s="16" t="str">
        <f t="shared" si="16"/>
        <v xml:space="preserve"> </v>
      </c>
      <c r="Q257" s="17">
        <f t="shared" si="17"/>
        <v>0</v>
      </c>
      <c r="R257" s="65"/>
      <c r="S257" s="66">
        <f t="shared" si="20"/>
        <v>0</v>
      </c>
      <c r="T257" s="31">
        <f t="shared" si="18"/>
        <v>0</v>
      </c>
      <c r="U257" s="32" t="str">
        <f t="shared" si="19"/>
        <v xml:space="preserve"> </v>
      </c>
    </row>
    <row r="258" spans="2:21" x14ac:dyDescent="0.25">
      <c r="B258" s="11"/>
      <c r="C258" s="12"/>
      <c r="D258" s="13"/>
      <c r="E258" s="13"/>
      <c r="F258" s="13"/>
      <c r="G258" s="12"/>
      <c r="H258" s="14"/>
      <c r="I258" s="14"/>
      <c r="J258" s="12"/>
      <c r="K258" s="15"/>
      <c r="L258" s="15"/>
      <c r="M258" s="15"/>
      <c r="N258" s="15"/>
      <c r="O258" s="15"/>
      <c r="P258" s="16" t="str">
        <f t="shared" si="16"/>
        <v xml:space="preserve"> </v>
      </c>
      <c r="Q258" s="17">
        <f t="shared" si="17"/>
        <v>0</v>
      </c>
      <c r="R258" s="65"/>
      <c r="S258" s="66">
        <f t="shared" si="20"/>
        <v>0</v>
      </c>
      <c r="T258" s="31">
        <f t="shared" si="18"/>
        <v>0</v>
      </c>
      <c r="U258" s="32" t="str">
        <f t="shared" si="19"/>
        <v xml:space="preserve"> </v>
      </c>
    </row>
    <row r="259" spans="2:21" x14ac:dyDescent="0.25">
      <c r="B259" s="11"/>
      <c r="C259" s="12"/>
      <c r="D259" s="13"/>
      <c r="E259" s="13"/>
      <c r="F259" s="13"/>
      <c r="G259" s="12"/>
      <c r="H259" s="14"/>
      <c r="I259" s="14"/>
      <c r="J259" s="12"/>
      <c r="K259" s="15"/>
      <c r="L259" s="15"/>
      <c r="M259" s="15"/>
      <c r="N259" s="15"/>
      <c r="O259" s="15"/>
      <c r="P259" s="16" t="str">
        <f t="shared" si="16"/>
        <v xml:space="preserve"> </v>
      </c>
      <c r="Q259" s="17">
        <f t="shared" si="17"/>
        <v>0</v>
      </c>
      <c r="R259" s="65"/>
      <c r="S259" s="66">
        <f t="shared" si="20"/>
        <v>0</v>
      </c>
      <c r="T259" s="31">
        <f t="shared" si="18"/>
        <v>0</v>
      </c>
      <c r="U259" s="32" t="str">
        <f t="shared" si="19"/>
        <v xml:space="preserve"> </v>
      </c>
    </row>
    <row r="260" spans="2:21" x14ac:dyDescent="0.25">
      <c r="B260" s="11"/>
      <c r="C260" s="12"/>
      <c r="D260" s="13"/>
      <c r="E260" s="13"/>
      <c r="F260" s="13"/>
      <c r="G260" s="12"/>
      <c r="H260" s="14"/>
      <c r="I260" s="14"/>
      <c r="J260" s="12"/>
      <c r="K260" s="15"/>
      <c r="L260" s="15"/>
      <c r="M260" s="15"/>
      <c r="N260" s="15"/>
      <c r="O260" s="15"/>
      <c r="P260" s="16" t="str">
        <f t="shared" si="16"/>
        <v xml:space="preserve"> </v>
      </c>
      <c r="Q260" s="17">
        <f t="shared" si="17"/>
        <v>0</v>
      </c>
      <c r="R260" s="65"/>
      <c r="S260" s="66">
        <f t="shared" si="20"/>
        <v>0</v>
      </c>
      <c r="T260" s="31">
        <f t="shared" si="18"/>
        <v>0</v>
      </c>
      <c r="U260" s="32" t="str">
        <f t="shared" si="19"/>
        <v xml:space="preserve"> </v>
      </c>
    </row>
    <row r="261" spans="2:21" x14ac:dyDescent="0.25">
      <c r="B261" s="11"/>
      <c r="C261" s="12"/>
      <c r="D261" s="13"/>
      <c r="E261" s="13"/>
      <c r="F261" s="13"/>
      <c r="G261" s="12"/>
      <c r="H261" s="14"/>
      <c r="I261" s="14"/>
      <c r="J261" s="12"/>
      <c r="K261" s="15"/>
      <c r="L261" s="15"/>
      <c r="M261" s="15"/>
      <c r="N261" s="15"/>
      <c r="O261" s="15"/>
      <c r="P261" s="16" t="str">
        <f t="shared" si="16"/>
        <v xml:space="preserve"> </v>
      </c>
      <c r="Q261" s="17">
        <f t="shared" si="17"/>
        <v>0</v>
      </c>
      <c r="R261" s="65"/>
      <c r="S261" s="66">
        <f t="shared" si="20"/>
        <v>0</v>
      </c>
      <c r="T261" s="31">
        <f t="shared" si="18"/>
        <v>0</v>
      </c>
      <c r="U261" s="32" t="str">
        <f t="shared" si="19"/>
        <v xml:space="preserve"> </v>
      </c>
    </row>
    <row r="262" spans="2:21" x14ac:dyDescent="0.25">
      <c r="B262" s="11"/>
      <c r="C262" s="12"/>
      <c r="D262" s="13"/>
      <c r="E262" s="13"/>
      <c r="F262" s="13"/>
      <c r="G262" s="12"/>
      <c r="H262" s="14"/>
      <c r="I262" s="14"/>
      <c r="J262" s="12"/>
      <c r="K262" s="15"/>
      <c r="L262" s="15"/>
      <c r="M262" s="15"/>
      <c r="N262" s="15"/>
      <c r="O262" s="15"/>
      <c r="P262" s="16" t="str">
        <f t="shared" si="16"/>
        <v xml:space="preserve"> </v>
      </c>
      <c r="Q262" s="17">
        <f t="shared" si="17"/>
        <v>0</v>
      </c>
      <c r="R262" s="65"/>
      <c r="S262" s="66">
        <f t="shared" si="20"/>
        <v>0</v>
      </c>
      <c r="T262" s="31">
        <f t="shared" si="18"/>
        <v>0</v>
      </c>
      <c r="U262" s="32" t="str">
        <f t="shared" si="19"/>
        <v xml:space="preserve"> </v>
      </c>
    </row>
    <row r="263" spans="2:21" x14ac:dyDescent="0.25">
      <c r="B263" s="11"/>
      <c r="C263" s="12"/>
      <c r="D263" s="13"/>
      <c r="E263" s="13"/>
      <c r="F263" s="13"/>
      <c r="G263" s="12"/>
      <c r="H263" s="14"/>
      <c r="I263" s="14"/>
      <c r="J263" s="12"/>
      <c r="K263" s="15"/>
      <c r="L263" s="15"/>
      <c r="M263" s="15"/>
      <c r="N263" s="15"/>
      <c r="O263" s="15"/>
      <c r="P263" s="16" t="str">
        <f t="shared" si="16"/>
        <v xml:space="preserve"> </v>
      </c>
      <c r="Q263" s="17">
        <f t="shared" si="17"/>
        <v>0</v>
      </c>
      <c r="R263" s="65"/>
      <c r="S263" s="66">
        <f t="shared" si="20"/>
        <v>0</v>
      </c>
      <c r="T263" s="31">
        <f t="shared" si="18"/>
        <v>0</v>
      </c>
      <c r="U263" s="32" t="str">
        <f t="shared" si="19"/>
        <v xml:space="preserve"> </v>
      </c>
    </row>
    <row r="264" spans="2:21" x14ac:dyDescent="0.25">
      <c r="B264" s="11"/>
      <c r="C264" s="12"/>
      <c r="D264" s="13"/>
      <c r="E264" s="13"/>
      <c r="F264" s="13"/>
      <c r="G264" s="12"/>
      <c r="H264" s="14"/>
      <c r="I264" s="14"/>
      <c r="J264" s="12"/>
      <c r="K264" s="15"/>
      <c r="L264" s="15"/>
      <c r="M264" s="15"/>
      <c r="N264" s="15"/>
      <c r="O264" s="15"/>
      <c r="P264" s="16" t="str">
        <f t="shared" si="16"/>
        <v xml:space="preserve"> </v>
      </c>
      <c r="Q264" s="17">
        <f t="shared" si="17"/>
        <v>0</v>
      </c>
      <c r="R264" s="65"/>
      <c r="S264" s="66">
        <f t="shared" si="20"/>
        <v>0</v>
      </c>
      <c r="T264" s="31">
        <f t="shared" si="18"/>
        <v>0</v>
      </c>
      <c r="U264" s="32" t="str">
        <f t="shared" si="19"/>
        <v xml:space="preserve"> </v>
      </c>
    </row>
    <row r="265" spans="2:21" x14ac:dyDescent="0.25">
      <c r="B265" s="11"/>
      <c r="C265" s="12"/>
      <c r="D265" s="13"/>
      <c r="E265" s="13"/>
      <c r="F265" s="13"/>
      <c r="G265" s="12"/>
      <c r="H265" s="14"/>
      <c r="I265" s="14"/>
      <c r="J265" s="12"/>
      <c r="K265" s="15"/>
      <c r="L265" s="15"/>
      <c r="M265" s="15"/>
      <c r="N265" s="15"/>
      <c r="O265" s="15"/>
      <c r="P265" s="16" t="str">
        <f t="shared" ref="P265:P328" si="21">+IF(K265&lt;=0," ",IF(K265&lt;=10,"A",IF(K265&gt;=11,"B")))</f>
        <v xml:space="preserve"> </v>
      </c>
      <c r="Q265" s="17">
        <f t="shared" ref="Q265:Q328" si="22">+IF(P265=" ",K265*0,IF(P265="A",K265*2500,IF(P265="B",K265*3000)))</f>
        <v>0</v>
      </c>
      <c r="R265" s="65"/>
      <c r="S265" s="66">
        <f t="shared" si="20"/>
        <v>0</v>
      </c>
      <c r="T265" s="31">
        <f t="shared" ref="T265:T328" si="23">SUMIF($G$8:$G$601,G265:G858,$K$8:$K$601)</f>
        <v>0</v>
      </c>
      <c r="U265" s="32" t="str">
        <f t="shared" ref="U265:U328" si="24">+IF(T265=0," ",IF(T265&lt;=50,"OK",IF(T265&gt;=51,"LEBIH")))</f>
        <v xml:space="preserve"> </v>
      </c>
    </row>
    <row r="266" spans="2:21" x14ac:dyDescent="0.25">
      <c r="B266" s="11"/>
      <c r="C266" s="12"/>
      <c r="D266" s="13"/>
      <c r="E266" s="13"/>
      <c r="F266" s="13"/>
      <c r="G266" s="12"/>
      <c r="H266" s="14"/>
      <c r="I266" s="14"/>
      <c r="J266" s="12"/>
      <c r="K266" s="15"/>
      <c r="L266" s="15"/>
      <c r="M266" s="15"/>
      <c r="N266" s="15"/>
      <c r="O266" s="15"/>
      <c r="P266" s="16" t="str">
        <f t="shared" si="21"/>
        <v xml:space="preserve"> </v>
      </c>
      <c r="Q266" s="17">
        <f t="shared" si="22"/>
        <v>0</v>
      </c>
      <c r="R266" s="65"/>
      <c r="S266" s="66">
        <f t="shared" si="20"/>
        <v>0</v>
      </c>
      <c r="T266" s="31">
        <f t="shared" si="23"/>
        <v>0</v>
      </c>
      <c r="U266" s="32" t="str">
        <f t="shared" si="24"/>
        <v xml:space="preserve"> </v>
      </c>
    </row>
    <row r="267" spans="2:21" x14ac:dyDescent="0.25">
      <c r="B267" s="11"/>
      <c r="C267" s="12"/>
      <c r="D267" s="13"/>
      <c r="E267" s="13"/>
      <c r="F267" s="13"/>
      <c r="G267" s="12"/>
      <c r="H267" s="14"/>
      <c r="I267" s="14"/>
      <c r="J267" s="12"/>
      <c r="K267" s="15"/>
      <c r="L267" s="15"/>
      <c r="M267" s="15"/>
      <c r="N267" s="15"/>
      <c r="O267" s="15"/>
      <c r="P267" s="16" t="str">
        <f t="shared" si="21"/>
        <v xml:space="preserve"> </v>
      </c>
      <c r="Q267" s="17">
        <f t="shared" si="22"/>
        <v>0</v>
      </c>
      <c r="R267" s="65"/>
      <c r="S267" s="66">
        <f t="shared" si="20"/>
        <v>0</v>
      </c>
      <c r="T267" s="31">
        <f t="shared" si="23"/>
        <v>0</v>
      </c>
      <c r="U267" s="32" t="str">
        <f t="shared" si="24"/>
        <v xml:space="preserve"> </v>
      </c>
    </row>
    <row r="268" spans="2:21" x14ac:dyDescent="0.25">
      <c r="B268" s="11"/>
      <c r="C268" s="12"/>
      <c r="D268" s="13"/>
      <c r="E268" s="13"/>
      <c r="F268" s="13"/>
      <c r="G268" s="12"/>
      <c r="H268" s="14"/>
      <c r="I268" s="14"/>
      <c r="J268" s="12"/>
      <c r="K268" s="15"/>
      <c r="L268" s="15"/>
      <c r="M268" s="15"/>
      <c r="N268" s="15"/>
      <c r="O268" s="15"/>
      <c r="P268" s="16" t="str">
        <f t="shared" si="21"/>
        <v xml:space="preserve"> </v>
      </c>
      <c r="Q268" s="17">
        <f t="shared" si="22"/>
        <v>0</v>
      </c>
      <c r="R268" s="65"/>
      <c r="S268" s="66">
        <f t="shared" si="20"/>
        <v>0</v>
      </c>
      <c r="T268" s="31">
        <f t="shared" si="23"/>
        <v>0</v>
      </c>
      <c r="U268" s="32" t="str">
        <f t="shared" si="24"/>
        <v xml:space="preserve"> </v>
      </c>
    </row>
    <row r="269" spans="2:21" x14ac:dyDescent="0.25">
      <c r="B269" s="11"/>
      <c r="C269" s="12"/>
      <c r="D269" s="13"/>
      <c r="E269" s="13"/>
      <c r="F269" s="13"/>
      <c r="G269" s="12"/>
      <c r="H269" s="14"/>
      <c r="I269" s="14"/>
      <c r="J269" s="12"/>
      <c r="K269" s="15"/>
      <c r="L269" s="15"/>
      <c r="M269" s="15"/>
      <c r="N269" s="15"/>
      <c r="O269" s="15"/>
      <c r="P269" s="16" t="str">
        <f t="shared" si="21"/>
        <v xml:space="preserve"> </v>
      </c>
      <c r="Q269" s="17">
        <f t="shared" si="22"/>
        <v>0</v>
      </c>
      <c r="R269" s="65"/>
      <c r="S269" s="66">
        <f t="shared" si="20"/>
        <v>0</v>
      </c>
      <c r="T269" s="31">
        <f t="shared" si="23"/>
        <v>0</v>
      </c>
      <c r="U269" s="32" t="str">
        <f t="shared" si="24"/>
        <v xml:space="preserve"> </v>
      </c>
    </row>
    <row r="270" spans="2:21" x14ac:dyDescent="0.25">
      <c r="B270" s="11"/>
      <c r="C270" s="12"/>
      <c r="D270" s="13"/>
      <c r="E270" s="13"/>
      <c r="F270" s="13"/>
      <c r="G270" s="12"/>
      <c r="H270" s="14"/>
      <c r="I270" s="14"/>
      <c r="J270" s="12"/>
      <c r="K270" s="15"/>
      <c r="L270" s="15"/>
      <c r="M270" s="15"/>
      <c r="N270" s="15"/>
      <c r="O270" s="15"/>
      <c r="P270" s="16" t="str">
        <f t="shared" si="21"/>
        <v xml:space="preserve"> </v>
      </c>
      <c r="Q270" s="17">
        <f t="shared" si="22"/>
        <v>0</v>
      </c>
      <c r="R270" s="65"/>
      <c r="S270" s="66">
        <f t="shared" si="20"/>
        <v>0</v>
      </c>
      <c r="T270" s="31">
        <f t="shared" si="23"/>
        <v>0</v>
      </c>
      <c r="U270" s="32" t="str">
        <f t="shared" si="24"/>
        <v xml:space="preserve"> </v>
      </c>
    </row>
    <row r="271" spans="2:21" x14ac:dyDescent="0.25">
      <c r="B271" s="11"/>
      <c r="C271" s="12"/>
      <c r="D271" s="13"/>
      <c r="E271" s="13"/>
      <c r="F271" s="13"/>
      <c r="G271" s="12"/>
      <c r="H271" s="14"/>
      <c r="I271" s="14"/>
      <c r="J271" s="12"/>
      <c r="K271" s="15"/>
      <c r="L271" s="15"/>
      <c r="M271" s="15"/>
      <c r="N271" s="15"/>
      <c r="O271" s="15"/>
      <c r="P271" s="16" t="str">
        <f t="shared" si="21"/>
        <v xml:space="preserve"> </v>
      </c>
      <c r="Q271" s="17">
        <f t="shared" si="22"/>
        <v>0</v>
      </c>
      <c r="R271" s="65"/>
      <c r="S271" s="66">
        <f t="shared" ref="S271:S343" si="25">+Q271-R271</f>
        <v>0</v>
      </c>
      <c r="T271" s="31">
        <f t="shared" si="23"/>
        <v>0</v>
      </c>
      <c r="U271" s="32" t="str">
        <f t="shared" si="24"/>
        <v xml:space="preserve"> </v>
      </c>
    </row>
    <row r="272" spans="2:21" x14ac:dyDescent="0.25">
      <c r="B272" s="11"/>
      <c r="C272" s="12"/>
      <c r="D272" s="13"/>
      <c r="E272" s="13"/>
      <c r="F272" s="13"/>
      <c r="G272" s="12"/>
      <c r="H272" s="14"/>
      <c r="I272" s="14"/>
      <c r="J272" s="12"/>
      <c r="K272" s="15"/>
      <c r="L272" s="15"/>
      <c r="M272" s="15"/>
      <c r="N272" s="15"/>
      <c r="O272" s="15"/>
      <c r="P272" s="16" t="str">
        <f t="shared" si="21"/>
        <v xml:space="preserve"> </v>
      </c>
      <c r="Q272" s="17">
        <f t="shared" si="22"/>
        <v>0</v>
      </c>
      <c r="R272" s="65"/>
      <c r="S272" s="66">
        <f t="shared" si="25"/>
        <v>0</v>
      </c>
      <c r="T272" s="31">
        <f t="shared" si="23"/>
        <v>0</v>
      </c>
      <c r="U272" s="32" t="str">
        <f t="shared" si="24"/>
        <v xml:space="preserve"> </v>
      </c>
    </row>
    <row r="273" spans="2:21" x14ac:dyDescent="0.25">
      <c r="B273" s="11"/>
      <c r="C273" s="12"/>
      <c r="D273" s="13"/>
      <c r="E273" s="13"/>
      <c r="F273" s="13"/>
      <c r="G273" s="12"/>
      <c r="H273" s="14"/>
      <c r="I273" s="14"/>
      <c r="J273" s="12"/>
      <c r="K273" s="15"/>
      <c r="L273" s="15"/>
      <c r="M273" s="15"/>
      <c r="N273" s="15"/>
      <c r="O273" s="15"/>
      <c r="P273" s="16" t="str">
        <f t="shared" si="21"/>
        <v xml:space="preserve"> </v>
      </c>
      <c r="Q273" s="17">
        <f t="shared" si="22"/>
        <v>0</v>
      </c>
      <c r="R273" s="65"/>
      <c r="S273" s="66">
        <f t="shared" si="25"/>
        <v>0</v>
      </c>
      <c r="T273" s="31">
        <f t="shared" si="23"/>
        <v>0</v>
      </c>
      <c r="U273" s="32" t="str">
        <f t="shared" si="24"/>
        <v xml:space="preserve"> </v>
      </c>
    </row>
    <row r="274" spans="2:21" x14ac:dyDescent="0.25">
      <c r="B274" s="11"/>
      <c r="C274" s="12"/>
      <c r="D274" s="13"/>
      <c r="E274" s="13"/>
      <c r="F274" s="13"/>
      <c r="G274" s="12"/>
      <c r="H274" s="14"/>
      <c r="I274" s="14"/>
      <c r="J274" s="12"/>
      <c r="K274" s="15"/>
      <c r="L274" s="15"/>
      <c r="M274" s="15"/>
      <c r="N274" s="15"/>
      <c r="O274" s="15"/>
      <c r="P274" s="16" t="str">
        <f t="shared" si="21"/>
        <v xml:space="preserve"> </v>
      </c>
      <c r="Q274" s="17">
        <f t="shared" si="22"/>
        <v>0</v>
      </c>
      <c r="R274" s="65"/>
      <c r="S274" s="66">
        <f t="shared" si="25"/>
        <v>0</v>
      </c>
      <c r="T274" s="31">
        <f t="shared" si="23"/>
        <v>0</v>
      </c>
      <c r="U274" s="32" t="str">
        <f t="shared" si="24"/>
        <v xml:space="preserve"> </v>
      </c>
    </row>
    <row r="275" spans="2:21" x14ac:dyDescent="0.25">
      <c r="B275" s="11"/>
      <c r="C275" s="12"/>
      <c r="D275" s="13"/>
      <c r="E275" s="13"/>
      <c r="F275" s="13"/>
      <c r="G275" s="12"/>
      <c r="H275" s="14"/>
      <c r="I275" s="14"/>
      <c r="J275" s="12"/>
      <c r="K275" s="15"/>
      <c r="L275" s="15"/>
      <c r="M275" s="15"/>
      <c r="N275" s="15"/>
      <c r="O275" s="15"/>
      <c r="P275" s="16" t="str">
        <f t="shared" si="21"/>
        <v xml:space="preserve"> </v>
      </c>
      <c r="Q275" s="17">
        <f t="shared" si="22"/>
        <v>0</v>
      </c>
      <c r="R275" s="65"/>
      <c r="S275" s="66">
        <f t="shared" si="25"/>
        <v>0</v>
      </c>
      <c r="T275" s="31">
        <f t="shared" si="23"/>
        <v>0</v>
      </c>
      <c r="U275" s="32" t="str">
        <f t="shared" si="24"/>
        <v xml:space="preserve"> </v>
      </c>
    </row>
    <row r="276" spans="2:21" x14ac:dyDescent="0.25">
      <c r="B276" s="11"/>
      <c r="C276" s="12"/>
      <c r="D276" s="13"/>
      <c r="E276" s="13"/>
      <c r="F276" s="13"/>
      <c r="G276" s="12"/>
      <c r="H276" s="14"/>
      <c r="I276" s="14"/>
      <c r="J276" s="12"/>
      <c r="K276" s="15"/>
      <c r="L276" s="15"/>
      <c r="M276" s="15"/>
      <c r="N276" s="15"/>
      <c r="O276" s="15"/>
      <c r="P276" s="16" t="str">
        <f t="shared" si="21"/>
        <v xml:space="preserve"> </v>
      </c>
      <c r="Q276" s="17">
        <f t="shared" si="22"/>
        <v>0</v>
      </c>
      <c r="R276" s="65"/>
      <c r="S276" s="66">
        <f t="shared" si="25"/>
        <v>0</v>
      </c>
      <c r="T276" s="31">
        <f t="shared" si="23"/>
        <v>0</v>
      </c>
      <c r="U276" s="32" t="str">
        <f t="shared" si="24"/>
        <v xml:space="preserve"> </v>
      </c>
    </row>
    <row r="277" spans="2:21" x14ac:dyDescent="0.25">
      <c r="B277" s="11"/>
      <c r="C277" s="12"/>
      <c r="D277" s="13"/>
      <c r="E277" s="13"/>
      <c r="F277" s="13"/>
      <c r="G277" s="12"/>
      <c r="H277" s="14"/>
      <c r="I277" s="14"/>
      <c r="J277" s="12"/>
      <c r="K277" s="15"/>
      <c r="L277" s="15"/>
      <c r="M277" s="15"/>
      <c r="N277" s="15"/>
      <c r="O277" s="15"/>
      <c r="P277" s="16" t="str">
        <f t="shared" si="21"/>
        <v xml:space="preserve"> </v>
      </c>
      <c r="Q277" s="17">
        <f t="shared" si="22"/>
        <v>0</v>
      </c>
      <c r="R277" s="65"/>
      <c r="S277" s="66">
        <f t="shared" si="25"/>
        <v>0</v>
      </c>
      <c r="T277" s="31">
        <f t="shared" si="23"/>
        <v>0</v>
      </c>
      <c r="U277" s="32" t="str">
        <f t="shared" si="24"/>
        <v xml:space="preserve"> </v>
      </c>
    </row>
    <row r="278" spans="2:21" x14ac:dyDescent="0.25">
      <c r="B278" s="11"/>
      <c r="C278" s="12"/>
      <c r="D278" s="13"/>
      <c r="E278" s="13"/>
      <c r="F278" s="13"/>
      <c r="G278" s="12"/>
      <c r="H278" s="14"/>
      <c r="I278" s="14"/>
      <c r="J278" s="12"/>
      <c r="K278" s="15"/>
      <c r="L278" s="15"/>
      <c r="M278" s="15"/>
      <c r="N278" s="15"/>
      <c r="O278" s="15"/>
      <c r="P278" s="16" t="str">
        <f t="shared" si="21"/>
        <v xml:space="preserve"> </v>
      </c>
      <c r="Q278" s="17">
        <f t="shared" si="22"/>
        <v>0</v>
      </c>
      <c r="R278" s="65"/>
      <c r="S278" s="66">
        <f t="shared" si="25"/>
        <v>0</v>
      </c>
      <c r="T278" s="31">
        <f t="shared" si="23"/>
        <v>0</v>
      </c>
      <c r="U278" s="32" t="str">
        <f t="shared" si="24"/>
        <v xml:space="preserve"> </v>
      </c>
    </row>
    <row r="279" spans="2:21" x14ac:dyDescent="0.25">
      <c r="B279" s="11"/>
      <c r="C279" s="12"/>
      <c r="D279" s="13"/>
      <c r="E279" s="13"/>
      <c r="F279" s="13"/>
      <c r="G279" s="12"/>
      <c r="H279" s="14"/>
      <c r="I279" s="14"/>
      <c r="J279" s="12"/>
      <c r="K279" s="15"/>
      <c r="L279" s="15"/>
      <c r="M279" s="15"/>
      <c r="N279" s="15"/>
      <c r="O279" s="15"/>
      <c r="P279" s="16" t="str">
        <f t="shared" si="21"/>
        <v xml:space="preserve"> </v>
      </c>
      <c r="Q279" s="17">
        <f t="shared" si="22"/>
        <v>0</v>
      </c>
      <c r="R279" s="65"/>
      <c r="S279" s="66">
        <f t="shared" si="25"/>
        <v>0</v>
      </c>
      <c r="T279" s="31">
        <f t="shared" si="23"/>
        <v>0</v>
      </c>
      <c r="U279" s="32" t="str">
        <f t="shared" si="24"/>
        <v xml:space="preserve"> </v>
      </c>
    </row>
    <row r="280" spans="2:21" x14ac:dyDescent="0.25">
      <c r="B280" s="11"/>
      <c r="C280" s="12"/>
      <c r="D280" s="13"/>
      <c r="E280" s="13"/>
      <c r="F280" s="13"/>
      <c r="G280" s="12"/>
      <c r="H280" s="14"/>
      <c r="I280" s="14"/>
      <c r="J280" s="12"/>
      <c r="K280" s="15"/>
      <c r="L280" s="15"/>
      <c r="M280" s="15"/>
      <c r="N280" s="15"/>
      <c r="O280" s="15"/>
      <c r="P280" s="16" t="str">
        <f t="shared" si="21"/>
        <v xml:space="preserve"> </v>
      </c>
      <c r="Q280" s="17">
        <f t="shared" si="22"/>
        <v>0</v>
      </c>
      <c r="R280" s="65"/>
      <c r="S280" s="66">
        <f t="shared" si="25"/>
        <v>0</v>
      </c>
      <c r="T280" s="31">
        <f t="shared" si="23"/>
        <v>0</v>
      </c>
      <c r="U280" s="32" t="str">
        <f t="shared" si="24"/>
        <v xml:space="preserve"> </v>
      </c>
    </row>
    <row r="281" spans="2:21" x14ac:dyDescent="0.25">
      <c r="B281" s="11"/>
      <c r="C281" s="12"/>
      <c r="D281" s="13"/>
      <c r="E281" s="13"/>
      <c r="F281" s="13"/>
      <c r="G281" s="12"/>
      <c r="H281" s="14"/>
      <c r="I281" s="14"/>
      <c r="J281" s="12"/>
      <c r="K281" s="15"/>
      <c r="L281" s="15"/>
      <c r="M281" s="15"/>
      <c r="N281" s="15"/>
      <c r="O281" s="15"/>
      <c r="P281" s="16" t="str">
        <f t="shared" si="21"/>
        <v xml:space="preserve"> </v>
      </c>
      <c r="Q281" s="17">
        <f t="shared" si="22"/>
        <v>0</v>
      </c>
      <c r="R281" s="65"/>
      <c r="S281" s="66">
        <f t="shared" si="25"/>
        <v>0</v>
      </c>
      <c r="T281" s="31">
        <f t="shared" si="23"/>
        <v>0</v>
      </c>
      <c r="U281" s="32" t="str">
        <f t="shared" si="24"/>
        <v xml:space="preserve"> </v>
      </c>
    </row>
    <row r="282" spans="2:21" x14ac:dyDescent="0.25">
      <c r="B282" s="11"/>
      <c r="C282" s="12"/>
      <c r="D282" s="13"/>
      <c r="E282" s="13"/>
      <c r="F282" s="13"/>
      <c r="G282" s="12"/>
      <c r="H282" s="14"/>
      <c r="I282" s="14"/>
      <c r="J282" s="12"/>
      <c r="K282" s="15"/>
      <c r="L282" s="15"/>
      <c r="M282" s="15"/>
      <c r="N282" s="15"/>
      <c r="O282" s="15"/>
      <c r="P282" s="16" t="str">
        <f t="shared" si="21"/>
        <v xml:space="preserve"> </v>
      </c>
      <c r="Q282" s="17">
        <f t="shared" si="22"/>
        <v>0</v>
      </c>
      <c r="R282" s="65"/>
      <c r="S282" s="66">
        <f t="shared" si="25"/>
        <v>0</v>
      </c>
      <c r="T282" s="31">
        <f t="shared" si="23"/>
        <v>0</v>
      </c>
      <c r="U282" s="32" t="str">
        <f t="shared" si="24"/>
        <v xml:space="preserve"> </v>
      </c>
    </row>
    <row r="283" spans="2:21" x14ac:dyDescent="0.25">
      <c r="B283" s="11"/>
      <c r="C283" s="12"/>
      <c r="D283" s="13"/>
      <c r="E283" s="13"/>
      <c r="F283" s="13"/>
      <c r="G283" s="12"/>
      <c r="H283" s="14"/>
      <c r="I283" s="14"/>
      <c r="J283" s="12"/>
      <c r="K283" s="15"/>
      <c r="L283" s="15"/>
      <c r="M283" s="15"/>
      <c r="N283" s="15"/>
      <c r="O283" s="15"/>
      <c r="P283" s="16" t="str">
        <f t="shared" si="21"/>
        <v xml:space="preserve"> </v>
      </c>
      <c r="Q283" s="17">
        <f t="shared" si="22"/>
        <v>0</v>
      </c>
      <c r="R283" s="65"/>
      <c r="S283" s="66">
        <f t="shared" si="25"/>
        <v>0</v>
      </c>
      <c r="T283" s="31">
        <f t="shared" si="23"/>
        <v>0</v>
      </c>
      <c r="U283" s="32" t="str">
        <f t="shared" si="24"/>
        <v xml:space="preserve"> </v>
      </c>
    </row>
    <row r="284" spans="2:21" x14ac:dyDescent="0.25">
      <c r="B284" s="11"/>
      <c r="C284" s="12"/>
      <c r="D284" s="13"/>
      <c r="E284" s="13"/>
      <c r="F284" s="13"/>
      <c r="G284" s="12"/>
      <c r="H284" s="14"/>
      <c r="I284" s="14"/>
      <c r="J284" s="12"/>
      <c r="K284" s="15"/>
      <c r="L284" s="15"/>
      <c r="M284" s="15"/>
      <c r="N284" s="15"/>
      <c r="O284" s="15"/>
      <c r="P284" s="16" t="str">
        <f t="shared" si="21"/>
        <v xml:space="preserve"> </v>
      </c>
      <c r="Q284" s="17">
        <f t="shared" si="22"/>
        <v>0</v>
      </c>
      <c r="R284" s="65"/>
      <c r="S284" s="66">
        <f t="shared" si="25"/>
        <v>0</v>
      </c>
      <c r="T284" s="31">
        <f t="shared" si="23"/>
        <v>0</v>
      </c>
      <c r="U284" s="32" t="str">
        <f t="shared" si="24"/>
        <v xml:space="preserve"> </v>
      </c>
    </row>
    <row r="285" spans="2:21" x14ac:dyDescent="0.25">
      <c r="B285" s="11"/>
      <c r="C285" s="12"/>
      <c r="D285" s="13"/>
      <c r="E285" s="13"/>
      <c r="F285" s="13"/>
      <c r="G285" s="12"/>
      <c r="H285" s="14"/>
      <c r="I285" s="14"/>
      <c r="J285" s="12"/>
      <c r="K285" s="15"/>
      <c r="L285" s="15"/>
      <c r="M285" s="15"/>
      <c r="N285" s="15"/>
      <c r="O285" s="15"/>
      <c r="P285" s="16" t="str">
        <f t="shared" si="21"/>
        <v xml:space="preserve"> </v>
      </c>
      <c r="Q285" s="17">
        <f t="shared" si="22"/>
        <v>0</v>
      </c>
      <c r="R285" s="65"/>
      <c r="S285" s="66">
        <f t="shared" si="25"/>
        <v>0</v>
      </c>
      <c r="T285" s="31">
        <f t="shared" si="23"/>
        <v>0</v>
      </c>
      <c r="U285" s="32" t="str">
        <f t="shared" si="24"/>
        <v xml:space="preserve"> </v>
      </c>
    </row>
    <row r="286" spans="2:21" x14ac:dyDescent="0.25">
      <c r="B286" s="11"/>
      <c r="C286" s="12"/>
      <c r="D286" s="13"/>
      <c r="E286" s="13"/>
      <c r="F286" s="13"/>
      <c r="G286" s="12"/>
      <c r="H286" s="14"/>
      <c r="I286" s="14"/>
      <c r="J286" s="12"/>
      <c r="K286" s="15"/>
      <c r="L286" s="15"/>
      <c r="M286" s="15"/>
      <c r="N286" s="15"/>
      <c r="O286" s="15"/>
      <c r="P286" s="16" t="str">
        <f t="shared" si="21"/>
        <v xml:space="preserve"> </v>
      </c>
      <c r="Q286" s="17">
        <f t="shared" si="22"/>
        <v>0</v>
      </c>
      <c r="R286" s="65"/>
      <c r="S286" s="66">
        <f t="shared" si="25"/>
        <v>0</v>
      </c>
      <c r="T286" s="31">
        <f t="shared" si="23"/>
        <v>0</v>
      </c>
      <c r="U286" s="32" t="str">
        <f t="shared" si="24"/>
        <v xml:space="preserve"> </v>
      </c>
    </row>
    <row r="287" spans="2:21" x14ac:dyDescent="0.25">
      <c r="B287" s="11"/>
      <c r="C287" s="12"/>
      <c r="D287" s="13"/>
      <c r="E287" s="13"/>
      <c r="F287" s="13"/>
      <c r="G287" s="12"/>
      <c r="H287" s="14"/>
      <c r="I287" s="14"/>
      <c r="J287" s="12"/>
      <c r="K287" s="15"/>
      <c r="L287" s="15"/>
      <c r="M287" s="15"/>
      <c r="N287" s="15"/>
      <c r="O287" s="15"/>
      <c r="P287" s="16" t="str">
        <f t="shared" si="21"/>
        <v xml:space="preserve"> </v>
      </c>
      <c r="Q287" s="17">
        <f t="shared" si="22"/>
        <v>0</v>
      </c>
      <c r="R287" s="65"/>
      <c r="S287" s="66">
        <f t="shared" si="25"/>
        <v>0</v>
      </c>
      <c r="T287" s="31">
        <f t="shared" si="23"/>
        <v>0</v>
      </c>
      <c r="U287" s="32" t="str">
        <f t="shared" si="24"/>
        <v xml:space="preserve"> </v>
      </c>
    </row>
    <row r="288" spans="2:21" x14ac:dyDescent="0.25">
      <c r="B288" s="11"/>
      <c r="C288" s="12"/>
      <c r="D288" s="13"/>
      <c r="E288" s="13"/>
      <c r="F288" s="13"/>
      <c r="G288" s="12"/>
      <c r="H288" s="14"/>
      <c r="I288" s="14"/>
      <c r="J288" s="12"/>
      <c r="K288" s="15"/>
      <c r="L288" s="15"/>
      <c r="M288" s="15"/>
      <c r="N288" s="15"/>
      <c r="O288" s="15"/>
      <c r="P288" s="16" t="str">
        <f t="shared" si="21"/>
        <v xml:space="preserve"> </v>
      </c>
      <c r="Q288" s="17">
        <f t="shared" si="22"/>
        <v>0</v>
      </c>
      <c r="R288" s="65"/>
      <c r="S288" s="66">
        <f t="shared" si="25"/>
        <v>0</v>
      </c>
      <c r="T288" s="31">
        <f t="shared" si="23"/>
        <v>0</v>
      </c>
      <c r="U288" s="32" t="str">
        <f t="shared" si="24"/>
        <v xml:space="preserve"> </v>
      </c>
    </row>
    <row r="289" spans="2:21" x14ac:dyDescent="0.25">
      <c r="B289" s="11"/>
      <c r="C289" s="12"/>
      <c r="D289" s="13"/>
      <c r="E289" s="13"/>
      <c r="F289" s="13"/>
      <c r="G289" s="12"/>
      <c r="H289" s="14"/>
      <c r="I289" s="14"/>
      <c r="J289" s="12"/>
      <c r="K289" s="15"/>
      <c r="L289" s="15"/>
      <c r="M289" s="15"/>
      <c r="N289" s="15"/>
      <c r="O289" s="15"/>
      <c r="P289" s="16" t="str">
        <f t="shared" si="21"/>
        <v xml:space="preserve"> </v>
      </c>
      <c r="Q289" s="17">
        <f t="shared" si="22"/>
        <v>0</v>
      </c>
      <c r="R289" s="65"/>
      <c r="S289" s="66">
        <f t="shared" si="25"/>
        <v>0</v>
      </c>
      <c r="T289" s="31">
        <f t="shared" si="23"/>
        <v>0</v>
      </c>
      <c r="U289" s="32" t="str">
        <f t="shared" si="24"/>
        <v xml:space="preserve"> </v>
      </c>
    </row>
    <row r="290" spans="2:21" x14ac:dyDescent="0.25">
      <c r="B290" s="11"/>
      <c r="C290" s="12"/>
      <c r="D290" s="13"/>
      <c r="E290" s="13"/>
      <c r="F290" s="13"/>
      <c r="G290" s="12"/>
      <c r="H290" s="14"/>
      <c r="I290" s="14"/>
      <c r="J290" s="12"/>
      <c r="K290" s="15"/>
      <c r="L290" s="15"/>
      <c r="M290" s="15"/>
      <c r="N290" s="15"/>
      <c r="O290" s="15"/>
      <c r="P290" s="16" t="str">
        <f t="shared" si="21"/>
        <v xml:space="preserve"> </v>
      </c>
      <c r="Q290" s="17">
        <f t="shared" si="22"/>
        <v>0</v>
      </c>
      <c r="R290" s="65"/>
      <c r="S290" s="66">
        <f t="shared" si="25"/>
        <v>0</v>
      </c>
      <c r="T290" s="31">
        <f t="shared" si="23"/>
        <v>0</v>
      </c>
      <c r="U290" s="32" t="str">
        <f t="shared" si="24"/>
        <v xml:space="preserve"> </v>
      </c>
    </row>
    <row r="291" spans="2:21" x14ac:dyDescent="0.25">
      <c r="B291" s="11"/>
      <c r="C291" s="12"/>
      <c r="D291" s="13"/>
      <c r="E291" s="13"/>
      <c r="F291" s="13"/>
      <c r="G291" s="12"/>
      <c r="H291" s="14"/>
      <c r="I291" s="14"/>
      <c r="J291" s="12"/>
      <c r="K291" s="15"/>
      <c r="L291" s="15"/>
      <c r="M291" s="15"/>
      <c r="N291" s="15"/>
      <c r="O291" s="15"/>
      <c r="P291" s="16" t="str">
        <f t="shared" si="21"/>
        <v xml:space="preserve"> </v>
      </c>
      <c r="Q291" s="17">
        <f t="shared" si="22"/>
        <v>0</v>
      </c>
      <c r="R291" s="65"/>
      <c r="S291" s="66">
        <f t="shared" si="25"/>
        <v>0</v>
      </c>
      <c r="T291" s="31">
        <f t="shared" si="23"/>
        <v>0</v>
      </c>
      <c r="U291" s="32" t="str">
        <f t="shared" si="24"/>
        <v xml:space="preserve"> </v>
      </c>
    </row>
    <row r="292" spans="2:21" x14ac:dyDescent="0.25">
      <c r="B292" s="11"/>
      <c r="C292" s="12"/>
      <c r="D292" s="13"/>
      <c r="E292" s="13"/>
      <c r="F292" s="13"/>
      <c r="G292" s="12"/>
      <c r="H292" s="14"/>
      <c r="I292" s="14"/>
      <c r="J292" s="12"/>
      <c r="K292" s="15"/>
      <c r="L292" s="15"/>
      <c r="M292" s="15"/>
      <c r="N292" s="15"/>
      <c r="O292" s="15"/>
      <c r="P292" s="16" t="str">
        <f t="shared" si="21"/>
        <v xml:space="preserve"> </v>
      </c>
      <c r="Q292" s="17">
        <f t="shared" si="22"/>
        <v>0</v>
      </c>
      <c r="R292" s="65"/>
      <c r="S292" s="66">
        <f t="shared" si="25"/>
        <v>0</v>
      </c>
      <c r="T292" s="31">
        <f t="shared" si="23"/>
        <v>0</v>
      </c>
      <c r="U292" s="32" t="str">
        <f t="shared" si="24"/>
        <v xml:space="preserve"> </v>
      </c>
    </row>
    <row r="293" spans="2:21" x14ac:dyDescent="0.25">
      <c r="B293" s="11"/>
      <c r="C293" s="12"/>
      <c r="D293" s="13"/>
      <c r="E293" s="13"/>
      <c r="F293" s="13"/>
      <c r="G293" s="12"/>
      <c r="H293" s="14"/>
      <c r="I293" s="14"/>
      <c r="J293" s="12"/>
      <c r="K293" s="15"/>
      <c r="L293" s="15"/>
      <c r="M293" s="15"/>
      <c r="N293" s="15"/>
      <c r="O293" s="15"/>
      <c r="P293" s="16" t="str">
        <f t="shared" si="21"/>
        <v xml:space="preserve"> </v>
      </c>
      <c r="Q293" s="17">
        <f t="shared" si="22"/>
        <v>0</v>
      </c>
      <c r="R293" s="65"/>
      <c r="S293" s="66">
        <f t="shared" si="25"/>
        <v>0</v>
      </c>
      <c r="T293" s="31">
        <f t="shared" si="23"/>
        <v>0</v>
      </c>
      <c r="U293" s="32" t="str">
        <f t="shared" si="24"/>
        <v xml:space="preserve"> </v>
      </c>
    </row>
    <row r="294" spans="2:21" x14ac:dyDescent="0.25">
      <c r="B294" s="11"/>
      <c r="C294" s="12"/>
      <c r="D294" s="13"/>
      <c r="E294" s="13"/>
      <c r="F294" s="13"/>
      <c r="G294" s="12"/>
      <c r="H294" s="14"/>
      <c r="I294" s="14"/>
      <c r="J294" s="12"/>
      <c r="K294" s="15"/>
      <c r="L294" s="15"/>
      <c r="M294" s="15"/>
      <c r="N294" s="15"/>
      <c r="O294" s="15"/>
      <c r="P294" s="16" t="str">
        <f t="shared" si="21"/>
        <v xml:space="preserve"> </v>
      </c>
      <c r="Q294" s="17">
        <f t="shared" si="22"/>
        <v>0</v>
      </c>
      <c r="R294" s="65"/>
      <c r="S294" s="66">
        <f t="shared" si="25"/>
        <v>0</v>
      </c>
      <c r="T294" s="31">
        <f t="shared" si="23"/>
        <v>0</v>
      </c>
      <c r="U294" s="32" t="str">
        <f t="shared" si="24"/>
        <v xml:space="preserve"> </v>
      </c>
    </row>
    <row r="295" spans="2:21" x14ac:dyDescent="0.25">
      <c r="B295" s="11"/>
      <c r="C295" s="12"/>
      <c r="D295" s="13"/>
      <c r="E295" s="13"/>
      <c r="F295" s="13"/>
      <c r="G295" s="12"/>
      <c r="H295" s="14"/>
      <c r="I295" s="14"/>
      <c r="J295" s="12"/>
      <c r="K295" s="15"/>
      <c r="L295" s="15"/>
      <c r="M295" s="15"/>
      <c r="N295" s="15"/>
      <c r="O295" s="15"/>
      <c r="P295" s="16" t="str">
        <f t="shared" si="21"/>
        <v xml:space="preserve"> </v>
      </c>
      <c r="Q295" s="17">
        <f t="shared" si="22"/>
        <v>0</v>
      </c>
      <c r="R295" s="65"/>
      <c r="S295" s="66">
        <f t="shared" si="25"/>
        <v>0</v>
      </c>
      <c r="T295" s="31">
        <f t="shared" si="23"/>
        <v>0</v>
      </c>
      <c r="U295" s="32" t="str">
        <f t="shared" si="24"/>
        <v xml:space="preserve"> </v>
      </c>
    </row>
    <row r="296" spans="2:21" x14ac:dyDescent="0.25">
      <c r="B296" s="11"/>
      <c r="C296" s="12"/>
      <c r="D296" s="13"/>
      <c r="E296" s="13"/>
      <c r="F296" s="13"/>
      <c r="G296" s="12"/>
      <c r="H296" s="14"/>
      <c r="I296" s="14"/>
      <c r="J296" s="12"/>
      <c r="K296" s="15"/>
      <c r="L296" s="15"/>
      <c r="M296" s="15"/>
      <c r="N296" s="15"/>
      <c r="O296" s="15"/>
      <c r="P296" s="16" t="str">
        <f t="shared" si="21"/>
        <v xml:space="preserve"> </v>
      </c>
      <c r="Q296" s="17">
        <f t="shared" si="22"/>
        <v>0</v>
      </c>
      <c r="R296" s="65"/>
      <c r="S296" s="66">
        <f t="shared" si="25"/>
        <v>0</v>
      </c>
      <c r="T296" s="31">
        <f t="shared" si="23"/>
        <v>0</v>
      </c>
      <c r="U296" s="32" t="str">
        <f t="shared" si="24"/>
        <v xml:space="preserve"> </v>
      </c>
    </row>
    <row r="297" spans="2:21" x14ac:dyDescent="0.25">
      <c r="B297" s="11"/>
      <c r="C297" s="12"/>
      <c r="D297" s="13"/>
      <c r="E297" s="13"/>
      <c r="F297" s="13"/>
      <c r="G297" s="12"/>
      <c r="H297" s="14"/>
      <c r="I297" s="14"/>
      <c r="J297" s="12"/>
      <c r="K297" s="15"/>
      <c r="L297" s="15"/>
      <c r="M297" s="15"/>
      <c r="N297" s="15"/>
      <c r="O297" s="15"/>
      <c r="P297" s="16" t="str">
        <f t="shared" si="21"/>
        <v xml:space="preserve"> </v>
      </c>
      <c r="Q297" s="17">
        <f t="shared" si="22"/>
        <v>0</v>
      </c>
      <c r="R297" s="65"/>
      <c r="S297" s="66">
        <f t="shared" si="25"/>
        <v>0</v>
      </c>
      <c r="T297" s="31">
        <f t="shared" si="23"/>
        <v>0</v>
      </c>
      <c r="U297" s="32" t="str">
        <f t="shared" si="24"/>
        <v xml:space="preserve"> </v>
      </c>
    </row>
    <row r="298" spans="2:21" x14ac:dyDescent="0.25">
      <c r="B298" s="11"/>
      <c r="C298" s="12"/>
      <c r="D298" s="13"/>
      <c r="E298" s="13"/>
      <c r="F298" s="13"/>
      <c r="G298" s="12"/>
      <c r="H298" s="14"/>
      <c r="I298" s="14"/>
      <c r="J298" s="12"/>
      <c r="K298" s="15"/>
      <c r="L298" s="15"/>
      <c r="M298" s="15"/>
      <c r="N298" s="15"/>
      <c r="O298" s="15"/>
      <c r="P298" s="16" t="str">
        <f t="shared" si="21"/>
        <v xml:space="preserve"> </v>
      </c>
      <c r="Q298" s="17">
        <f t="shared" si="22"/>
        <v>0</v>
      </c>
      <c r="R298" s="65"/>
      <c r="S298" s="66">
        <f t="shared" ref="S298:S319" si="26">+Q298-R298</f>
        <v>0</v>
      </c>
      <c r="T298" s="31">
        <f t="shared" si="23"/>
        <v>0</v>
      </c>
      <c r="U298" s="32" t="str">
        <f t="shared" si="24"/>
        <v xml:space="preserve"> </v>
      </c>
    </row>
    <row r="299" spans="2:21" x14ac:dyDescent="0.25">
      <c r="B299" s="11"/>
      <c r="C299" s="12"/>
      <c r="D299" s="13"/>
      <c r="E299" s="13"/>
      <c r="F299" s="13"/>
      <c r="G299" s="12"/>
      <c r="H299" s="14"/>
      <c r="I299" s="14"/>
      <c r="J299" s="12"/>
      <c r="K299" s="15"/>
      <c r="L299" s="15"/>
      <c r="M299" s="15"/>
      <c r="N299" s="15"/>
      <c r="O299" s="15"/>
      <c r="P299" s="16" t="str">
        <f t="shared" si="21"/>
        <v xml:space="preserve"> </v>
      </c>
      <c r="Q299" s="17">
        <f t="shared" si="22"/>
        <v>0</v>
      </c>
      <c r="R299" s="65"/>
      <c r="S299" s="66">
        <f t="shared" si="26"/>
        <v>0</v>
      </c>
      <c r="T299" s="31">
        <f t="shared" si="23"/>
        <v>0</v>
      </c>
      <c r="U299" s="32" t="str">
        <f t="shared" si="24"/>
        <v xml:space="preserve"> </v>
      </c>
    </row>
    <row r="300" spans="2:21" x14ac:dyDescent="0.25">
      <c r="B300" s="11"/>
      <c r="C300" s="12"/>
      <c r="D300" s="13"/>
      <c r="E300" s="13"/>
      <c r="F300" s="13"/>
      <c r="G300" s="12"/>
      <c r="H300" s="14"/>
      <c r="I300" s="14"/>
      <c r="J300" s="12"/>
      <c r="K300" s="15"/>
      <c r="L300" s="15"/>
      <c r="M300" s="15"/>
      <c r="N300" s="15"/>
      <c r="O300" s="15"/>
      <c r="P300" s="16" t="str">
        <f t="shared" si="21"/>
        <v xml:space="preserve"> </v>
      </c>
      <c r="Q300" s="17">
        <f t="shared" si="22"/>
        <v>0</v>
      </c>
      <c r="R300" s="65"/>
      <c r="S300" s="66">
        <f t="shared" si="26"/>
        <v>0</v>
      </c>
      <c r="T300" s="31">
        <f t="shared" si="23"/>
        <v>0</v>
      </c>
      <c r="U300" s="32" t="str">
        <f t="shared" si="24"/>
        <v xml:space="preserve"> </v>
      </c>
    </row>
    <row r="301" spans="2:21" x14ac:dyDescent="0.25">
      <c r="B301" s="11"/>
      <c r="C301" s="12"/>
      <c r="D301" s="13"/>
      <c r="E301" s="13"/>
      <c r="F301" s="13"/>
      <c r="G301" s="12"/>
      <c r="H301" s="14"/>
      <c r="I301" s="14"/>
      <c r="J301" s="12"/>
      <c r="K301" s="15"/>
      <c r="L301" s="15"/>
      <c r="M301" s="15"/>
      <c r="N301" s="15"/>
      <c r="O301" s="15"/>
      <c r="P301" s="16" t="str">
        <f t="shared" si="21"/>
        <v xml:space="preserve"> </v>
      </c>
      <c r="Q301" s="17">
        <f t="shared" si="22"/>
        <v>0</v>
      </c>
      <c r="R301" s="65"/>
      <c r="S301" s="66">
        <f t="shared" si="26"/>
        <v>0</v>
      </c>
      <c r="T301" s="31">
        <f t="shared" si="23"/>
        <v>0</v>
      </c>
      <c r="U301" s="32" t="str">
        <f t="shared" si="24"/>
        <v xml:space="preserve"> </v>
      </c>
    </row>
    <row r="302" spans="2:21" x14ac:dyDescent="0.25">
      <c r="B302" s="11"/>
      <c r="C302" s="12"/>
      <c r="D302" s="13"/>
      <c r="E302" s="13"/>
      <c r="F302" s="13"/>
      <c r="G302" s="12"/>
      <c r="H302" s="14"/>
      <c r="I302" s="14"/>
      <c r="J302" s="12"/>
      <c r="K302" s="15"/>
      <c r="L302" s="15"/>
      <c r="M302" s="15"/>
      <c r="N302" s="15"/>
      <c r="O302" s="15"/>
      <c r="P302" s="16" t="str">
        <f t="shared" si="21"/>
        <v xml:space="preserve"> </v>
      </c>
      <c r="Q302" s="17">
        <f t="shared" si="22"/>
        <v>0</v>
      </c>
      <c r="R302" s="65"/>
      <c r="S302" s="66">
        <f t="shared" si="26"/>
        <v>0</v>
      </c>
      <c r="T302" s="31">
        <f t="shared" si="23"/>
        <v>0</v>
      </c>
      <c r="U302" s="32" t="str">
        <f t="shared" si="24"/>
        <v xml:space="preserve"> </v>
      </c>
    </row>
    <row r="303" spans="2:21" x14ac:dyDescent="0.25">
      <c r="B303" s="11"/>
      <c r="C303" s="12"/>
      <c r="D303" s="13"/>
      <c r="E303" s="13"/>
      <c r="F303" s="13"/>
      <c r="G303" s="12"/>
      <c r="H303" s="14"/>
      <c r="I303" s="14"/>
      <c r="J303" s="12"/>
      <c r="K303" s="15"/>
      <c r="L303" s="15"/>
      <c r="M303" s="15"/>
      <c r="N303" s="15"/>
      <c r="O303" s="15"/>
      <c r="P303" s="16" t="str">
        <f t="shared" si="21"/>
        <v xml:space="preserve"> </v>
      </c>
      <c r="Q303" s="17">
        <f t="shared" si="22"/>
        <v>0</v>
      </c>
      <c r="R303" s="65"/>
      <c r="S303" s="66">
        <f t="shared" si="26"/>
        <v>0</v>
      </c>
      <c r="T303" s="31">
        <f t="shared" si="23"/>
        <v>0</v>
      </c>
      <c r="U303" s="32" t="str">
        <f t="shared" si="24"/>
        <v xml:space="preserve"> </v>
      </c>
    </row>
    <row r="304" spans="2:21" x14ac:dyDescent="0.25">
      <c r="B304" s="11"/>
      <c r="C304" s="12"/>
      <c r="D304" s="13"/>
      <c r="E304" s="13"/>
      <c r="F304" s="13"/>
      <c r="G304" s="12"/>
      <c r="H304" s="14"/>
      <c r="I304" s="14"/>
      <c r="J304" s="12"/>
      <c r="K304" s="15"/>
      <c r="L304" s="15"/>
      <c r="M304" s="15"/>
      <c r="N304" s="15"/>
      <c r="O304" s="15"/>
      <c r="P304" s="16" t="str">
        <f t="shared" si="21"/>
        <v xml:space="preserve"> </v>
      </c>
      <c r="Q304" s="17">
        <f t="shared" si="22"/>
        <v>0</v>
      </c>
      <c r="R304" s="65"/>
      <c r="S304" s="66">
        <f t="shared" si="26"/>
        <v>0</v>
      </c>
      <c r="T304" s="31">
        <f t="shared" si="23"/>
        <v>0</v>
      </c>
      <c r="U304" s="32" t="str">
        <f t="shared" si="24"/>
        <v xml:space="preserve"> </v>
      </c>
    </row>
    <row r="305" spans="2:21" x14ac:dyDescent="0.25">
      <c r="B305" s="11"/>
      <c r="C305" s="12"/>
      <c r="D305" s="13"/>
      <c r="E305" s="13"/>
      <c r="F305" s="13"/>
      <c r="G305" s="12"/>
      <c r="H305" s="14"/>
      <c r="I305" s="14"/>
      <c r="J305" s="12"/>
      <c r="K305" s="15"/>
      <c r="L305" s="15"/>
      <c r="M305" s="15"/>
      <c r="N305" s="15"/>
      <c r="O305" s="15"/>
      <c r="P305" s="16" t="str">
        <f t="shared" si="21"/>
        <v xml:space="preserve"> </v>
      </c>
      <c r="Q305" s="17">
        <f t="shared" si="22"/>
        <v>0</v>
      </c>
      <c r="R305" s="65"/>
      <c r="S305" s="66">
        <f t="shared" si="26"/>
        <v>0</v>
      </c>
      <c r="T305" s="31">
        <f t="shared" si="23"/>
        <v>0</v>
      </c>
      <c r="U305" s="32" t="str">
        <f t="shared" si="24"/>
        <v xml:space="preserve"> </v>
      </c>
    </row>
    <row r="306" spans="2:21" x14ac:dyDescent="0.25">
      <c r="B306" s="11"/>
      <c r="C306" s="12"/>
      <c r="D306" s="13"/>
      <c r="E306" s="13"/>
      <c r="F306" s="13"/>
      <c r="G306" s="12"/>
      <c r="H306" s="14"/>
      <c r="I306" s="14"/>
      <c r="J306" s="12"/>
      <c r="K306" s="15"/>
      <c r="L306" s="15"/>
      <c r="M306" s="15"/>
      <c r="N306" s="15"/>
      <c r="O306" s="15"/>
      <c r="P306" s="16" t="str">
        <f t="shared" si="21"/>
        <v xml:space="preserve"> </v>
      </c>
      <c r="Q306" s="17">
        <f t="shared" si="22"/>
        <v>0</v>
      </c>
      <c r="R306" s="65"/>
      <c r="S306" s="66">
        <f t="shared" si="26"/>
        <v>0</v>
      </c>
      <c r="T306" s="31">
        <f t="shared" si="23"/>
        <v>0</v>
      </c>
      <c r="U306" s="32" t="str">
        <f t="shared" si="24"/>
        <v xml:space="preserve"> </v>
      </c>
    </row>
    <row r="307" spans="2:21" x14ac:dyDescent="0.25">
      <c r="B307" s="11"/>
      <c r="C307" s="12"/>
      <c r="D307" s="13"/>
      <c r="E307" s="13"/>
      <c r="F307" s="13"/>
      <c r="G307" s="12"/>
      <c r="H307" s="14"/>
      <c r="I307" s="14"/>
      <c r="J307" s="12"/>
      <c r="K307" s="15"/>
      <c r="L307" s="15"/>
      <c r="M307" s="15"/>
      <c r="N307" s="15"/>
      <c r="O307" s="15"/>
      <c r="P307" s="16" t="str">
        <f t="shared" si="21"/>
        <v xml:space="preserve"> </v>
      </c>
      <c r="Q307" s="17">
        <f t="shared" si="22"/>
        <v>0</v>
      </c>
      <c r="R307" s="65"/>
      <c r="S307" s="66">
        <f t="shared" si="26"/>
        <v>0</v>
      </c>
      <c r="T307" s="31">
        <f t="shared" si="23"/>
        <v>0</v>
      </c>
      <c r="U307" s="32" t="str">
        <f t="shared" si="24"/>
        <v xml:space="preserve"> </v>
      </c>
    </row>
    <row r="308" spans="2:21" x14ac:dyDescent="0.25">
      <c r="B308" s="11"/>
      <c r="C308" s="12"/>
      <c r="D308" s="13"/>
      <c r="E308" s="13"/>
      <c r="F308" s="13"/>
      <c r="G308" s="12"/>
      <c r="H308" s="14"/>
      <c r="I308" s="14"/>
      <c r="J308" s="12"/>
      <c r="K308" s="15"/>
      <c r="L308" s="15"/>
      <c r="M308" s="15"/>
      <c r="N308" s="15"/>
      <c r="O308" s="15"/>
      <c r="P308" s="16" t="str">
        <f t="shared" si="21"/>
        <v xml:space="preserve"> </v>
      </c>
      <c r="Q308" s="17">
        <f t="shared" si="22"/>
        <v>0</v>
      </c>
      <c r="R308" s="65"/>
      <c r="S308" s="66">
        <f t="shared" si="26"/>
        <v>0</v>
      </c>
      <c r="T308" s="31">
        <f t="shared" si="23"/>
        <v>0</v>
      </c>
      <c r="U308" s="32" t="str">
        <f t="shared" si="24"/>
        <v xml:space="preserve"> </v>
      </c>
    </row>
    <row r="309" spans="2:21" x14ac:dyDescent="0.25">
      <c r="B309" s="11"/>
      <c r="C309" s="12"/>
      <c r="D309" s="13"/>
      <c r="E309" s="13"/>
      <c r="F309" s="13"/>
      <c r="G309" s="12"/>
      <c r="H309" s="14"/>
      <c r="I309" s="14"/>
      <c r="J309" s="12"/>
      <c r="K309" s="15"/>
      <c r="L309" s="15"/>
      <c r="M309" s="15"/>
      <c r="N309" s="15"/>
      <c r="O309" s="15"/>
      <c r="P309" s="16" t="str">
        <f t="shared" si="21"/>
        <v xml:space="preserve"> </v>
      </c>
      <c r="Q309" s="17">
        <f t="shared" si="22"/>
        <v>0</v>
      </c>
      <c r="R309" s="65"/>
      <c r="S309" s="66">
        <f t="shared" si="26"/>
        <v>0</v>
      </c>
      <c r="T309" s="31">
        <f t="shared" si="23"/>
        <v>0</v>
      </c>
      <c r="U309" s="32" t="str">
        <f t="shared" si="24"/>
        <v xml:space="preserve"> </v>
      </c>
    </row>
    <row r="310" spans="2:21" x14ac:dyDescent="0.25">
      <c r="B310" s="11"/>
      <c r="C310" s="12"/>
      <c r="D310" s="13"/>
      <c r="E310" s="13"/>
      <c r="F310" s="13"/>
      <c r="G310" s="12"/>
      <c r="H310" s="14"/>
      <c r="I310" s="14"/>
      <c r="J310" s="12"/>
      <c r="K310" s="15"/>
      <c r="L310" s="15"/>
      <c r="M310" s="15"/>
      <c r="N310" s="15"/>
      <c r="O310" s="15"/>
      <c r="P310" s="16" t="str">
        <f t="shared" si="21"/>
        <v xml:space="preserve"> </v>
      </c>
      <c r="Q310" s="17">
        <f t="shared" si="22"/>
        <v>0</v>
      </c>
      <c r="R310" s="65"/>
      <c r="S310" s="66">
        <f t="shared" si="26"/>
        <v>0</v>
      </c>
      <c r="T310" s="31">
        <f t="shared" si="23"/>
        <v>0</v>
      </c>
      <c r="U310" s="32" t="str">
        <f t="shared" si="24"/>
        <v xml:space="preserve"> </v>
      </c>
    </row>
    <row r="311" spans="2:21" x14ac:dyDescent="0.25">
      <c r="B311" s="11"/>
      <c r="C311" s="12"/>
      <c r="D311" s="13"/>
      <c r="E311" s="13"/>
      <c r="F311" s="13"/>
      <c r="G311" s="12"/>
      <c r="H311" s="14"/>
      <c r="I311" s="14"/>
      <c r="J311" s="12"/>
      <c r="K311" s="15"/>
      <c r="L311" s="15"/>
      <c r="M311" s="15"/>
      <c r="N311" s="15"/>
      <c r="O311" s="15"/>
      <c r="P311" s="16" t="str">
        <f t="shared" si="21"/>
        <v xml:space="preserve"> </v>
      </c>
      <c r="Q311" s="17">
        <f t="shared" si="22"/>
        <v>0</v>
      </c>
      <c r="R311" s="65"/>
      <c r="S311" s="66">
        <f t="shared" si="26"/>
        <v>0</v>
      </c>
      <c r="T311" s="31">
        <f t="shared" si="23"/>
        <v>0</v>
      </c>
      <c r="U311" s="32" t="str">
        <f t="shared" si="24"/>
        <v xml:space="preserve"> </v>
      </c>
    </row>
    <row r="312" spans="2:21" x14ac:dyDescent="0.25">
      <c r="B312" s="11"/>
      <c r="C312" s="12"/>
      <c r="D312" s="13"/>
      <c r="E312" s="13"/>
      <c r="F312" s="13"/>
      <c r="G312" s="12"/>
      <c r="H312" s="14"/>
      <c r="I312" s="14"/>
      <c r="J312" s="12"/>
      <c r="K312" s="15"/>
      <c r="L312" s="15"/>
      <c r="M312" s="15"/>
      <c r="N312" s="15"/>
      <c r="O312" s="15"/>
      <c r="P312" s="16" t="str">
        <f t="shared" si="21"/>
        <v xml:space="preserve"> </v>
      </c>
      <c r="Q312" s="17">
        <f t="shared" si="22"/>
        <v>0</v>
      </c>
      <c r="R312" s="65"/>
      <c r="S312" s="66">
        <f t="shared" si="26"/>
        <v>0</v>
      </c>
      <c r="T312" s="31">
        <f t="shared" si="23"/>
        <v>0</v>
      </c>
      <c r="U312" s="32" t="str">
        <f t="shared" si="24"/>
        <v xml:space="preserve"> </v>
      </c>
    </row>
    <row r="313" spans="2:21" x14ac:dyDescent="0.25">
      <c r="B313" s="11"/>
      <c r="C313" s="12"/>
      <c r="D313" s="13"/>
      <c r="E313" s="13"/>
      <c r="F313" s="13"/>
      <c r="G313" s="12"/>
      <c r="H313" s="14"/>
      <c r="I313" s="14"/>
      <c r="J313" s="12"/>
      <c r="K313" s="15"/>
      <c r="L313" s="15"/>
      <c r="M313" s="15"/>
      <c r="N313" s="15"/>
      <c r="O313" s="15"/>
      <c r="P313" s="16" t="str">
        <f t="shared" si="21"/>
        <v xml:space="preserve"> </v>
      </c>
      <c r="Q313" s="17">
        <f t="shared" si="22"/>
        <v>0</v>
      </c>
      <c r="R313" s="65"/>
      <c r="S313" s="66">
        <f t="shared" si="26"/>
        <v>0</v>
      </c>
      <c r="T313" s="31">
        <f t="shared" si="23"/>
        <v>0</v>
      </c>
      <c r="U313" s="32" t="str">
        <f t="shared" si="24"/>
        <v xml:space="preserve"> </v>
      </c>
    </row>
    <row r="314" spans="2:21" x14ac:dyDescent="0.25">
      <c r="B314" s="11"/>
      <c r="C314" s="12"/>
      <c r="D314" s="13"/>
      <c r="E314" s="13"/>
      <c r="F314" s="13"/>
      <c r="G314" s="12"/>
      <c r="H314" s="14"/>
      <c r="I314" s="14"/>
      <c r="J314" s="12"/>
      <c r="K314" s="15"/>
      <c r="L314" s="15"/>
      <c r="M314" s="15"/>
      <c r="N314" s="15"/>
      <c r="O314" s="15"/>
      <c r="P314" s="16" t="str">
        <f t="shared" si="21"/>
        <v xml:space="preserve"> </v>
      </c>
      <c r="Q314" s="17">
        <f t="shared" si="22"/>
        <v>0</v>
      </c>
      <c r="R314" s="65"/>
      <c r="S314" s="66">
        <f t="shared" si="26"/>
        <v>0</v>
      </c>
      <c r="T314" s="31">
        <f t="shared" si="23"/>
        <v>0</v>
      </c>
      <c r="U314" s="32" t="str">
        <f t="shared" si="24"/>
        <v xml:space="preserve"> </v>
      </c>
    </row>
    <row r="315" spans="2:21" x14ac:dyDescent="0.25">
      <c r="B315" s="11"/>
      <c r="C315" s="12"/>
      <c r="D315" s="13"/>
      <c r="E315" s="13"/>
      <c r="F315" s="13"/>
      <c r="G315" s="12"/>
      <c r="H315" s="14"/>
      <c r="I315" s="14"/>
      <c r="J315" s="12"/>
      <c r="K315" s="15"/>
      <c r="L315" s="15"/>
      <c r="M315" s="15"/>
      <c r="N315" s="15"/>
      <c r="O315" s="15"/>
      <c r="P315" s="16" t="str">
        <f t="shared" si="21"/>
        <v xml:space="preserve"> </v>
      </c>
      <c r="Q315" s="17">
        <f t="shared" si="22"/>
        <v>0</v>
      </c>
      <c r="R315" s="65"/>
      <c r="S315" s="66">
        <f t="shared" si="26"/>
        <v>0</v>
      </c>
      <c r="T315" s="31">
        <f t="shared" si="23"/>
        <v>0</v>
      </c>
      <c r="U315" s="32" t="str">
        <f t="shared" si="24"/>
        <v xml:space="preserve"> </v>
      </c>
    </row>
    <row r="316" spans="2:21" x14ac:dyDescent="0.25">
      <c r="B316" s="11"/>
      <c r="C316" s="12"/>
      <c r="D316" s="13"/>
      <c r="E316" s="13"/>
      <c r="F316" s="13"/>
      <c r="G316" s="12"/>
      <c r="H316" s="14"/>
      <c r="I316" s="14"/>
      <c r="J316" s="12"/>
      <c r="K316" s="15"/>
      <c r="L316" s="15"/>
      <c r="M316" s="15"/>
      <c r="N316" s="15"/>
      <c r="O316" s="15"/>
      <c r="P316" s="16" t="str">
        <f t="shared" si="21"/>
        <v xml:space="preserve"> </v>
      </c>
      <c r="Q316" s="17">
        <f t="shared" si="22"/>
        <v>0</v>
      </c>
      <c r="R316" s="65"/>
      <c r="S316" s="66">
        <f t="shared" si="26"/>
        <v>0</v>
      </c>
      <c r="T316" s="31">
        <f t="shared" si="23"/>
        <v>0</v>
      </c>
      <c r="U316" s="32" t="str">
        <f t="shared" si="24"/>
        <v xml:space="preserve"> </v>
      </c>
    </row>
    <row r="317" spans="2:21" x14ac:dyDescent="0.25">
      <c r="B317" s="11"/>
      <c r="C317" s="12"/>
      <c r="D317" s="13"/>
      <c r="E317" s="13"/>
      <c r="F317" s="13"/>
      <c r="G317" s="12"/>
      <c r="H317" s="14"/>
      <c r="I317" s="14"/>
      <c r="J317" s="12"/>
      <c r="K317" s="15"/>
      <c r="L317" s="15"/>
      <c r="M317" s="15"/>
      <c r="N317" s="15"/>
      <c r="O317" s="15"/>
      <c r="P317" s="16" t="str">
        <f t="shared" si="21"/>
        <v xml:space="preserve"> </v>
      </c>
      <c r="Q317" s="17">
        <f t="shared" si="22"/>
        <v>0</v>
      </c>
      <c r="R317" s="65"/>
      <c r="S317" s="66">
        <f t="shared" si="26"/>
        <v>0</v>
      </c>
      <c r="T317" s="31">
        <f t="shared" si="23"/>
        <v>0</v>
      </c>
      <c r="U317" s="32" t="str">
        <f t="shared" si="24"/>
        <v xml:space="preserve"> </v>
      </c>
    </row>
    <row r="318" spans="2:21" x14ac:dyDescent="0.25">
      <c r="B318" s="11"/>
      <c r="C318" s="12"/>
      <c r="D318" s="13"/>
      <c r="E318" s="13"/>
      <c r="F318" s="13"/>
      <c r="G318" s="12"/>
      <c r="H318" s="14"/>
      <c r="I318" s="14"/>
      <c r="J318" s="12"/>
      <c r="K318" s="15"/>
      <c r="L318" s="15"/>
      <c r="M318" s="15"/>
      <c r="N318" s="15"/>
      <c r="O318" s="15"/>
      <c r="P318" s="16" t="str">
        <f t="shared" si="21"/>
        <v xml:space="preserve"> </v>
      </c>
      <c r="Q318" s="17">
        <f t="shared" si="22"/>
        <v>0</v>
      </c>
      <c r="R318" s="65"/>
      <c r="S318" s="66">
        <f t="shared" si="26"/>
        <v>0</v>
      </c>
      <c r="T318" s="31">
        <f t="shared" si="23"/>
        <v>0</v>
      </c>
      <c r="U318" s="32" t="str">
        <f t="shared" si="24"/>
        <v xml:space="preserve"> </v>
      </c>
    </row>
    <row r="319" spans="2:21" x14ac:dyDescent="0.25">
      <c r="B319" s="11"/>
      <c r="C319" s="12"/>
      <c r="D319" s="13"/>
      <c r="E319" s="13"/>
      <c r="F319" s="13"/>
      <c r="G319" s="12"/>
      <c r="H319" s="14"/>
      <c r="I319" s="14"/>
      <c r="J319" s="12"/>
      <c r="K319" s="15"/>
      <c r="L319" s="15"/>
      <c r="M319" s="15"/>
      <c r="N319" s="15"/>
      <c r="O319" s="15"/>
      <c r="P319" s="16" t="str">
        <f t="shared" si="21"/>
        <v xml:space="preserve"> </v>
      </c>
      <c r="Q319" s="17">
        <f t="shared" si="22"/>
        <v>0</v>
      </c>
      <c r="R319" s="65"/>
      <c r="S319" s="66">
        <f t="shared" si="26"/>
        <v>0</v>
      </c>
      <c r="T319" s="31">
        <f t="shared" si="23"/>
        <v>0</v>
      </c>
      <c r="U319" s="32" t="str">
        <f t="shared" si="24"/>
        <v xml:space="preserve"> </v>
      </c>
    </row>
    <row r="320" spans="2:21" x14ac:dyDescent="0.25">
      <c r="B320" s="11"/>
      <c r="C320" s="12"/>
      <c r="D320" s="13"/>
      <c r="E320" s="13"/>
      <c r="F320" s="13"/>
      <c r="G320" s="12"/>
      <c r="H320" s="14"/>
      <c r="I320" s="14"/>
      <c r="J320" s="12"/>
      <c r="K320" s="15"/>
      <c r="L320" s="15"/>
      <c r="M320" s="15"/>
      <c r="N320" s="15"/>
      <c r="O320" s="15"/>
      <c r="P320" s="16" t="str">
        <f t="shared" si="21"/>
        <v xml:space="preserve"> </v>
      </c>
      <c r="Q320" s="17">
        <f t="shared" si="22"/>
        <v>0</v>
      </c>
      <c r="R320" s="65"/>
      <c r="S320" s="66">
        <f t="shared" si="25"/>
        <v>0</v>
      </c>
      <c r="T320" s="31">
        <f t="shared" si="23"/>
        <v>0</v>
      </c>
      <c r="U320" s="32" t="str">
        <f t="shared" si="24"/>
        <v xml:space="preserve"> </v>
      </c>
    </row>
    <row r="321" spans="2:21" x14ac:dyDescent="0.25">
      <c r="B321" s="11"/>
      <c r="C321" s="12"/>
      <c r="D321" s="13"/>
      <c r="E321" s="13"/>
      <c r="F321" s="13"/>
      <c r="G321" s="12"/>
      <c r="H321" s="14"/>
      <c r="I321" s="14"/>
      <c r="J321" s="12"/>
      <c r="K321" s="15"/>
      <c r="L321" s="15"/>
      <c r="M321" s="15"/>
      <c r="N321" s="15"/>
      <c r="O321" s="15"/>
      <c r="P321" s="16" t="str">
        <f t="shared" si="21"/>
        <v xml:space="preserve"> </v>
      </c>
      <c r="Q321" s="17">
        <f t="shared" si="22"/>
        <v>0</v>
      </c>
      <c r="R321" s="65"/>
      <c r="S321" s="66">
        <f t="shared" si="25"/>
        <v>0</v>
      </c>
      <c r="T321" s="31">
        <f t="shared" si="23"/>
        <v>0</v>
      </c>
      <c r="U321" s="32" t="str">
        <f t="shared" si="24"/>
        <v xml:space="preserve"> </v>
      </c>
    </row>
    <row r="322" spans="2:21" x14ac:dyDescent="0.25">
      <c r="B322" s="11"/>
      <c r="C322" s="12"/>
      <c r="D322" s="13"/>
      <c r="E322" s="13"/>
      <c r="F322" s="13"/>
      <c r="G322" s="12"/>
      <c r="H322" s="14"/>
      <c r="I322" s="14"/>
      <c r="J322" s="12"/>
      <c r="K322" s="15"/>
      <c r="L322" s="15"/>
      <c r="M322" s="15"/>
      <c r="N322" s="15"/>
      <c r="O322" s="15"/>
      <c r="P322" s="16" t="str">
        <f t="shared" si="21"/>
        <v xml:space="preserve"> </v>
      </c>
      <c r="Q322" s="17">
        <f t="shared" si="22"/>
        <v>0</v>
      </c>
      <c r="R322" s="65"/>
      <c r="S322" s="66">
        <f t="shared" si="25"/>
        <v>0</v>
      </c>
      <c r="T322" s="31">
        <f t="shared" si="23"/>
        <v>0</v>
      </c>
      <c r="U322" s="32" t="str">
        <f t="shared" si="24"/>
        <v xml:space="preserve"> </v>
      </c>
    </row>
    <row r="323" spans="2:21" x14ac:dyDescent="0.25">
      <c r="B323" s="11"/>
      <c r="C323" s="12"/>
      <c r="D323" s="13"/>
      <c r="E323" s="13"/>
      <c r="F323" s="13"/>
      <c r="G323" s="12"/>
      <c r="H323" s="14"/>
      <c r="I323" s="14"/>
      <c r="J323" s="12"/>
      <c r="K323" s="15"/>
      <c r="L323" s="15"/>
      <c r="M323" s="15"/>
      <c r="N323" s="15"/>
      <c r="O323" s="15"/>
      <c r="P323" s="16" t="str">
        <f t="shared" si="21"/>
        <v xml:space="preserve"> </v>
      </c>
      <c r="Q323" s="17">
        <f t="shared" si="22"/>
        <v>0</v>
      </c>
      <c r="R323" s="65"/>
      <c r="S323" s="66">
        <f t="shared" si="25"/>
        <v>0</v>
      </c>
      <c r="T323" s="31">
        <f t="shared" si="23"/>
        <v>0</v>
      </c>
      <c r="U323" s="32" t="str">
        <f t="shared" si="24"/>
        <v xml:space="preserve"> </v>
      </c>
    </row>
    <row r="324" spans="2:21" x14ac:dyDescent="0.25">
      <c r="B324" s="11"/>
      <c r="C324" s="12"/>
      <c r="D324" s="13"/>
      <c r="E324" s="13"/>
      <c r="F324" s="13"/>
      <c r="G324" s="12"/>
      <c r="H324" s="14"/>
      <c r="I324" s="14"/>
      <c r="J324" s="12"/>
      <c r="K324" s="15"/>
      <c r="L324" s="15"/>
      <c r="M324" s="15"/>
      <c r="N324" s="15"/>
      <c r="O324" s="15"/>
      <c r="P324" s="16" t="str">
        <f t="shared" si="21"/>
        <v xml:space="preserve"> </v>
      </c>
      <c r="Q324" s="17">
        <f t="shared" si="22"/>
        <v>0</v>
      </c>
      <c r="R324" s="65"/>
      <c r="S324" s="66">
        <f t="shared" si="25"/>
        <v>0</v>
      </c>
      <c r="T324" s="31">
        <f t="shared" si="23"/>
        <v>0</v>
      </c>
      <c r="U324" s="32" t="str">
        <f t="shared" si="24"/>
        <v xml:space="preserve"> </v>
      </c>
    </row>
    <row r="325" spans="2:21" x14ac:dyDescent="0.25">
      <c r="B325" s="11"/>
      <c r="C325" s="12"/>
      <c r="D325" s="13"/>
      <c r="E325" s="13"/>
      <c r="F325" s="13"/>
      <c r="G325" s="12"/>
      <c r="H325" s="14"/>
      <c r="I325" s="14"/>
      <c r="J325" s="12"/>
      <c r="K325" s="15"/>
      <c r="L325" s="15"/>
      <c r="M325" s="15"/>
      <c r="N325" s="15"/>
      <c r="O325" s="15"/>
      <c r="P325" s="16" t="str">
        <f t="shared" si="21"/>
        <v xml:space="preserve"> </v>
      </c>
      <c r="Q325" s="17">
        <f t="shared" si="22"/>
        <v>0</v>
      </c>
      <c r="R325" s="65"/>
      <c r="S325" s="66">
        <f t="shared" si="25"/>
        <v>0</v>
      </c>
      <c r="T325" s="31">
        <f t="shared" si="23"/>
        <v>0</v>
      </c>
      <c r="U325" s="32" t="str">
        <f t="shared" si="24"/>
        <v xml:space="preserve"> </v>
      </c>
    </row>
    <row r="326" spans="2:21" x14ac:dyDescent="0.25">
      <c r="B326" s="11"/>
      <c r="C326" s="12"/>
      <c r="D326" s="13"/>
      <c r="E326" s="13"/>
      <c r="F326" s="13"/>
      <c r="G326" s="12"/>
      <c r="H326" s="14"/>
      <c r="I326" s="14"/>
      <c r="J326" s="12"/>
      <c r="K326" s="15"/>
      <c r="L326" s="15"/>
      <c r="M326" s="15"/>
      <c r="N326" s="15"/>
      <c r="O326" s="15"/>
      <c r="P326" s="16" t="str">
        <f t="shared" si="21"/>
        <v xml:space="preserve"> </v>
      </c>
      <c r="Q326" s="17">
        <f t="shared" si="22"/>
        <v>0</v>
      </c>
      <c r="R326" s="65"/>
      <c r="S326" s="66">
        <f t="shared" si="25"/>
        <v>0</v>
      </c>
      <c r="T326" s="31">
        <f t="shared" si="23"/>
        <v>0</v>
      </c>
      <c r="U326" s="32" t="str">
        <f t="shared" si="24"/>
        <v xml:space="preserve"> </v>
      </c>
    </row>
    <row r="327" spans="2:21" x14ac:dyDescent="0.25">
      <c r="B327" s="11"/>
      <c r="C327" s="12"/>
      <c r="D327" s="13"/>
      <c r="E327" s="13"/>
      <c r="F327" s="13"/>
      <c r="G327" s="12"/>
      <c r="H327" s="14"/>
      <c r="I327" s="14"/>
      <c r="J327" s="12"/>
      <c r="K327" s="15"/>
      <c r="L327" s="15"/>
      <c r="M327" s="15"/>
      <c r="N327" s="15"/>
      <c r="O327" s="15"/>
      <c r="P327" s="16" t="str">
        <f t="shared" si="21"/>
        <v xml:space="preserve"> </v>
      </c>
      <c r="Q327" s="17">
        <f t="shared" si="22"/>
        <v>0</v>
      </c>
      <c r="R327" s="65"/>
      <c r="S327" s="66">
        <f t="shared" si="25"/>
        <v>0</v>
      </c>
      <c r="T327" s="31">
        <f t="shared" si="23"/>
        <v>0</v>
      </c>
      <c r="U327" s="32" t="str">
        <f t="shared" si="24"/>
        <v xml:space="preserve"> </v>
      </c>
    </row>
    <row r="328" spans="2:21" x14ac:dyDescent="0.25">
      <c r="B328" s="11"/>
      <c r="C328" s="12"/>
      <c r="D328" s="13"/>
      <c r="E328" s="13"/>
      <c r="F328" s="13"/>
      <c r="G328" s="12"/>
      <c r="H328" s="14"/>
      <c r="I328" s="14"/>
      <c r="J328" s="12"/>
      <c r="K328" s="15"/>
      <c r="L328" s="15"/>
      <c r="M328" s="15"/>
      <c r="N328" s="15"/>
      <c r="O328" s="15"/>
      <c r="P328" s="16" t="str">
        <f t="shared" si="21"/>
        <v xml:space="preserve"> </v>
      </c>
      <c r="Q328" s="17">
        <f t="shared" si="22"/>
        <v>0</v>
      </c>
      <c r="R328" s="65"/>
      <c r="S328" s="66">
        <f t="shared" si="25"/>
        <v>0</v>
      </c>
      <c r="T328" s="31">
        <f t="shared" si="23"/>
        <v>0</v>
      </c>
      <c r="U328" s="32" t="str">
        <f t="shared" si="24"/>
        <v xml:space="preserve"> </v>
      </c>
    </row>
    <row r="329" spans="2:21" x14ac:dyDescent="0.25">
      <c r="B329" s="11"/>
      <c r="C329" s="12"/>
      <c r="D329" s="13"/>
      <c r="E329" s="13"/>
      <c r="F329" s="13"/>
      <c r="G329" s="12"/>
      <c r="H329" s="14"/>
      <c r="I329" s="14"/>
      <c r="J329" s="12"/>
      <c r="K329" s="15"/>
      <c r="L329" s="15"/>
      <c r="M329" s="15"/>
      <c r="N329" s="15"/>
      <c r="O329" s="15"/>
      <c r="P329" s="16" t="str">
        <f t="shared" ref="P329:P392" si="27">+IF(K329&lt;=0," ",IF(K329&lt;=10,"A",IF(K329&gt;=11,"B")))</f>
        <v xml:space="preserve"> </v>
      </c>
      <c r="Q329" s="17">
        <f t="shared" ref="Q329:Q392" si="28">+IF(P329=" ",K329*0,IF(P329="A",K329*2500,IF(P329="B",K329*3000)))</f>
        <v>0</v>
      </c>
      <c r="R329" s="65"/>
      <c r="S329" s="66">
        <f t="shared" si="25"/>
        <v>0</v>
      </c>
      <c r="T329" s="31">
        <f t="shared" ref="T329:T392" si="29">SUMIF($G$8:$G$601,G329:G922,$K$8:$K$601)</f>
        <v>0</v>
      </c>
      <c r="U329" s="32" t="str">
        <f t="shared" ref="U329:U392" si="30">+IF(T329=0," ",IF(T329&lt;=50,"OK",IF(T329&gt;=51,"LEBIH")))</f>
        <v xml:space="preserve"> </v>
      </c>
    </row>
    <row r="330" spans="2:21" x14ac:dyDescent="0.25">
      <c r="B330" s="11"/>
      <c r="C330" s="12"/>
      <c r="D330" s="13"/>
      <c r="E330" s="13"/>
      <c r="F330" s="13"/>
      <c r="G330" s="12"/>
      <c r="H330" s="14"/>
      <c r="I330" s="14"/>
      <c r="J330" s="12"/>
      <c r="K330" s="15"/>
      <c r="L330" s="15"/>
      <c r="M330" s="15"/>
      <c r="N330" s="15"/>
      <c r="O330" s="15"/>
      <c r="P330" s="16" t="str">
        <f t="shared" si="27"/>
        <v xml:space="preserve"> </v>
      </c>
      <c r="Q330" s="17">
        <f t="shared" si="28"/>
        <v>0</v>
      </c>
      <c r="R330" s="65"/>
      <c r="S330" s="66">
        <f t="shared" si="25"/>
        <v>0</v>
      </c>
      <c r="T330" s="31">
        <f t="shared" si="29"/>
        <v>0</v>
      </c>
      <c r="U330" s="32" t="str">
        <f t="shared" si="30"/>
        <v xml:space="preserve"> </v>
      </c>
    </row>
    <row r="331" spans="2:21" x14ac:dyDescent="0.25">
      <c r="B331" s="11"/>
      <c r="C331" s="12"/>
      <c r="D331" s="13"/>
      <c r="E331" s="13"/>
      <c r="F331" s="13"/>
      <c r="G331" s="12"/>
      <c r="H331" s="14"/>
      <c r="I331" s="14"/>
      <c r="J331" s="12"/>
      <c r="K331" s="15"/>
      <c r="L331" s="15"/>
      <c r="M331" s="15"/>
      <c r="N331" s="15"/>
      <c r="O331" s="15"/>
      <c r="P331" s="16" t="str">
        <f t="shared" si="27"/>
        <v xml:space="preserve"> </v>
      </c>
      <c r="Q331" s="17">
        <f t="shared" si="28"/>
        <v>0</v>
      </c>
      <c r="R331" s="65"/>
      <c r="S331" s="66">
        <f t="shared" si="25"/>
        <v>0</v>
      </c>
      <c r="T331" s="31">
        <f t="shared" si="29"/>
        <v>0</v>
      </c>
      <c r="U331" s="32" t="str">
        <f t="shared" si="30"/>
        <v xml:space="preserve"> </v>
      </c>
    </row>
    <row r="332" spans="2:21" x14ac:dyDescent="0.25">
      <c r="B332" s="11"/>
      <c r="C332" s="12"/>
      <c r="D332" s="13"/>
      <c r="E332" s="13"/>
      <c r="F332" s="13"/>
      <c r="G332" s="12"/>
      <c r="H332" s="14"/>
      <c r="I332" s="14"/>
      <c r="J332" s="12"/>
      <c r="K332" s="15"/>
      <c r="L332" s="15"/>
      <c r="M332" s="15"/>
      <c r="N332" s="15"/>
      <c r="O332" s="15"/>
      <c r="P332" s="16" t="str">
        <f t="shared" si="27"/>
        <v xml:space="preserve"> </v>
      </c>
      <c r="Q332" s="17">
        <f t="shared" si="28"/>
        <v>0</v>
      </c>
      <c r="R332" s="65"/>
      <c r="S332" s="66">
        <f t="shared" si="25"/>
        <v>0</v>
      </c>
      <c r="T332" s="31">
        <f t="shared" si="29"/>
        <v>0</v>
      </c>
      <c r="U332" s="32" t="str">
        <f t="shared" si="30"/>
        <v xml:space="preserve"> </v>
      </c>
    </row>
    <row r="333" spans="2:21" x14ac:dyDescent="0.25">
      <c r="B333" s="11"/>
      <c r="C333" s="12"/>
      <c r="D333" s="13"/>
      <c r="E333" s="13"/>
      <c r="F333" s="13"/>
      <c r="G333" s="12"/>
      <c r="H333" s="14"/>
      <c r="I333" s="14"/>
      <c r="J333" s="12"/>
      <c r="K333" s="15"/>
      <c r="L333" s="15"/>
      <c r="M333" s="15"/>
      <c r="N333" s="15"/>
      <c r="O333" s="15"/>
      <c r="P333" s="16" t="str">
        <f t="shared" si="27"/>
        <v xml:space="preserve"> </v>
      </c>
      <c r="Q333" s="17">
        <f t="shared" si="28"/>
        <v>0</v>
      </c>
      <c r="R333" s="65"/>
      <c r="S333" s="66">
        <f t="shared" si="25"/>
        <v>0</v>
      </c>
      <c r="T333" s="31">
        <f t="shared" si="29"/>
        <v>0</v>
      </c>
      <c r="U333" s="32" t="str">
        <f t="shared" si="30"/>
        <v xml:space="preserve"> </v>
      </c>
    </row>
    <row r="334" spans="2:21" x14ac:dyDescent="0.25">
      <c r="B334" s="11"/>
      <c r="C334" s="12"/>
      <c r="D334" s="13"/>
      <c r="E334" s="13"/>
      <c r="F334" s="13"/>
      <c r="G334" s="12"/>
      <c r="H334" s="14"/>
      <c r="I334" s="14"/>
      <c r="J334" s="12"/>
      <c r="K334" s="15"/>
      <c r="L334" s="15"/>
      <c r="M334" s="15"/>
      <c r="N334" s="15"/>
      <c r="O334" s="15"/>
      <c r="P334" s="16" t="str">
        <f t="shared" si="27"/>
        <v xml:space="preserve"> </v>
      </c>
      <c r="Q334" s="17">
        <f t="shared" si="28"/>
        <v>0</v>
      </c>
      <c r="R334" s="65"/>
      <c r="S334" s="66">
        <f t="shared" si="25"/>
        <v>0</v>
      </c>
      <c r="T334" s="31">
        <f t="shared" si="29"/>
        <v>0</v>
      </c>
      <c r="U334" s="32" t="str">
        <f t="shared" si="30"/>
        <v xml:space="preserve"> </v>
      </c>
    </row>
    <row r="335" spans="2:21" x14ac:dyDescent="0.25">
      <c r="B335" s="11"/>
      <c r="C335" s="12"/>
      <c r="D335" s="13"/>
      <c r="E335" s="13"/>
      <c r="F335" s="13"/>
      <c r="G335" s="12"/>
      <c r="H335" s="14"/>
      <c r="I335" s="14"/>
      <c r="J335" s="12"/>
      <c r="K335" s="15"/>
      <c r="L335" s="15"/>
      <c r="M335" s="15"/>
      <c r="N335" s="15"/>
      <c r="O335" s="15"/>
      <c r="P335" s="16" t="str">
        <f t="shared" si="27"/>
        <v xml:space="preserve"> </v>
      </c>
      <c r="Q335" s="17">
        <f t="shared" si="28"/>
        <v>0</v>
      </c>
      <c r="R335" s="65"/>
      <c r="S335" s="66">
        <f t="shared" si="25"/>
        <v>0</v>
      </c>
      <c r="T335" s="31">
        <f t="shared" si="29"/>
        <v>0</v>
      </c>
      <c r="U335" s="32" t="str">
        <f t="shared" si="30"/>
        <v xml:space="preserve"> </v>
      </c>
    </row>
    <row r="336" spans="2:21" x14ac:dyDescent="0.25">
      <c r="B336" s="11"/>
      <c r="C336" s="12"/>
      <c r="D336" s="13"/>
      <c r="E336" s="13"/>
      <c r="F336" s="13"/>
      <c r="G336" s="12"/>
      <c r="H336" s="14"/>
      <c r="I336" s="14"/>
      <c r="J336" s="12"/>
      <c r="K336" s="15"/>
      <c r="L336" s="15"/>
      <c r="M336" s="15"/>
      <c r="N336" s="15"/>
      <c r="O336" s="15"/>
      <c r="P336" s="16" t="str">
        <f t="shared" si="27"/>
        <v xml:space="preserve"> </v>
      </c>
      <c r="Q336" s="17">
        <f t="shared" si="28"/>
        <v>0</v>
      </c>
      <c r="R336" s="65"/>
      <c r="S336" s="66">
        <f t="shared" si="25"/>
        <v>0</v>
      </c>
      <c r="T336" s="31">
        <f t="shared" si="29"/>
        <v>0</v>
      </c>
      <c r="U336" s="32" t="str">
        <f t="shared" si="30"/>
        <v xml:space="preserve"> </v>
      </c>
    </row>
    <row r="337" spans="2:21" x14ac:dyDescent="0.25">
      <c r="B337" s="11"/>
      <c r="C337" s="12"/>
      <c r="D337" s="13"/>
      <c r="E337" s="13"/>
      <c r="F337" s="13"/>
      <c r="G337" s="12"/>
      <c r="H337" s="14"/>
      <c r="I337" s="14"/>
      <c r="J337" s="12"/>
      <c r="K337" s="15"/>
      <c r="L337" s="15"/>
      <c r="M337" s="15"/>
      <c r="N337" s="15"/>
      <c r="O337" s="15"/>
      <c r="P337" s="16" t="str">
        <f t="shared" si="27"/>
        <v xml:space="preserve"> </v>
      </c>
      <c r="Q337" s="17">
        <f t="shared" si="28"/>
        <v>0</v>
      </c>
      <c r="R337" s="65"/>
      <c r="S337" s="66">
        <f t="shared" si="25"/>
        <v>0</v>
      </c>
      <c r="T337" s="31">
        <f t="shared" si="29"/>
        <v>0</v>
      </c>
      <c r="U337" s="32" t="str">
        <f t="shared" si="30"/>
        <v xml:space="preserve"> </v>
      </c>
    </row>
    <row r="338" spans="2:21" x14ac:dyDescent="0.25">
      <c r="B338" s="11"/>
      <c r="C338" s="12"/>
      <c r="D338" s="13"/>
      <c r="E338" s="13"/>
      <c r="F338" s="13"/>
      <c r="G338" s="12"/>
      <c r="H338" s="14"/>
      <c r="I338" s="14"/>
      <c r="J338" s="12"/>
      <c r="K338" s="15"/>
      <c r="L338" s="15"/>
      <c r="M338" s="15"/>
      <c r="N338" s="15"/>
      <c r="O338" s="15"/>
      <c r="P338" s="16" t="str">
        <f t="shared" si="27"/>
        <v xml:space="preserve"> </v>
      </c>
      <c r="Q338" s="17">
        <f t="shared" si="28"/>
        <v>0</v>
      </c>
      <c r="R338" s="65"/>
      <c r="S338" s="66">
        <f t="shared" si="25"/>
        <v>0</v>
      </c>
      <c r="T338" s="31">
        <f t="shared" si="29"/>
        <v>0</v>
      </c>
      <c r="U338" s="32" t="str">
        <f t="shared" si="30"/>
        <v xml:space="preserve"> </v>
      </c>
    </row>
    <row r="339" spans="2:21" x14ac:dyDescent="0.25">
      <c r="B339" s="11"/>
      <c r="C339" s="12"/>
      <c r="D339" s="13"/>
      <c r="E339" s="13"/>
      <c r="F339" s="13"/>
      <c r="G339" s="12"/>
      <c r="H339" s="14"/>
      <c r="I339" s="14"/>
      <c r="J339" s="12"/>
      <c r="K339" s="15"/>
      <c r="L339" s="15"/>
      <c r="M339" s="15"/>
      <c r="N339" s="15"/>
      <c r="O339" s="15"/>
      <c r="P339" s="16" t="str">
        <f t="shared" si="27"/>
        <v xml:space="preserve"> </v>
      </c>
      <c r="Q339" s="17">
        <f t="shared" si="28"/>
        <v>0</v>
      </c>
      <c r="R339" s="65"/>
      <c r="S339" s="66">
        <f t="shared" si="25"/>
        <v>0</v>
      </c>
      <c r="T339" s="31">
        <f t="shared" si="29"/>
        <v>0</v>
      </c>
      <c r="U339" s="32" t="str">
        <f t="shared" si="30"/>
        <v xml:space="preserve"> </v>
      </c>
    </row>
    <row r="340" spans="2:21" x14ac:dyDescent="0.25">
      <c r="B340" s="11"/>
      <c r="C340" s="12"/>
      <c r="D340" s="13"/>
      <c r="E340" s="13"/>
      <c r="F340" s="13"/>
      <c r="G340" s="12"/>
      <c r="H340" s="14"/>
      <c r="I340" s="14"/>
      <c r="J340" s="12"/>
      <c r="K340" s="15"/>
      <c r="L340" s="15"/>
      <c r="M340" s="15"/>
      <c r="N340" s="15"/>
      <c r="O340" s="15"/>
      <c r="P340" s="16" t="str">
        <f t="shared" si="27"/>
        <v xml:space="preserve"> </v>
      </c>
      <c r="Q340" s="17">
        <f t="shared" si="28"/>
        <v>0</v>
      </c>
      <c r="R340" s="65"/>
      <c r="S340" s="66">
        <f t="shared" si="25"/>
        <v>0</v>
      </c>
      <c r="T340" s="31">
        <f t="shared" si="29"/>
        <v>0</v>
      </c>
      <c r="U340" s="32" t="str">
        <f t="shared" si="30"/>
        <v xml:space="preserve"> </v>
      </c>
    </row>
    <row r="341" spans="2:21" x14ac:dyDescent="0.25">
      <c r="B341" s="11"/>
      <c r="C341" s="12"/>
      <c r="D341" s="13"/>
      <c r="E341" s="13"/>
      <c r="F341" s="13"/>
      <c r="G341" s="12"/>
      <c r="H341" s="14"/>
      <c r="I341" s="14"/>
      <c r="J341" s="12"/>
      <c r="K341" s="15"/>
      <c r="L341" s="15"/>
      <c r="M341" s="15"/>
      <c r="N341" s="15"/>
      <c r="O341" s="15"/>
      <c r="P341" s="16" t="str">
        <f t="shared" si="27"/>
        <v xml:space="preserve"> </v>
      </c>
      <c r="Q341" s="17">
        <f t="shared" si="28"/>
        <v>0</v>
      </c>
      <c r="R341" s="65"/>
      <c r="S341" s="66">
        <f t="shared" si="25"/>
        <v>0</v>
      </c>
      <c r="T341" s="31">
        <f t="shared" si="29"/>
        <v>0</v>
      </c>
      <c r="U341" s="32" t="str">
        <f t="shared" si="30"/>
        <v xml:space="preserve"> </v>
      </c>
    </row>
    <row r="342" spans="2:21" x14ac:dyDescent="0.25">
      <c r="B342" s="11"/>
      <c r="C342" s="12"/>
      <c r="D342" s="13"/>
      <c r="E342" s="13"/>
      <c r="F342" s="13"/>
      <c r="G342" s="12"/>
      <c r="H342" s="14"/>
      <c r="I342" s="14"/>
      <c r="J342" s="12"/>
      <c r="K342" s="15"/>
      <c r="L342" s="15"/>
      <c r="M342" s="15"/>
      <c r="N342" s="15"/>
      <c r="O342" s="15"/>
      <c r="P342" s="16" t="str">
        <f t="shared" si="27"/>
        <v xml:space="preserve"> </v>
      </c>
      <c r="Q342" s="17">
        <f t="shared" si="28"/>
        <v>0</v>
      </c>
      <c r="R342" s="65"/>
      <c r="S342" s="66">
        <f t="shared" si="25"/>
        <v>0</v>
      </c>
      <c r="T342" s="31">
        <f t="shared" si="29"/>
        <v>0</v>
      </c>
      <c r="U342" s="32" t="str">
        <f t="shared" si="30"/>
        <v xml:space="preserve"> </v>
      </c>
    </row>
    <row r="343" spans="2:21" x14ac:dyDescent="0.25">
      <c r="B343" s="11"/>
      <c r="C343" s="12"/>
      <c r="D343" s="13"/>
      <c r="E343" s="13"/>
      <c r="F343" s="13"/>
      <c r="G343" s="12"/>
      <c r="H343" s="14"/>
      <c r="I343" s="14"/>
      <c r="J343" s="12"/>
      <c r="K343" s="15"/>
      <c r="L343" s="15"/>
      <c r="M343" s="15"/>
      <c r="N343" s="15"/>
      <c r="O343" s="15"/>
      <c r="P343" s="16" t="str">
        <f t="shared" si="27"/>
        <v xml:space="preserve"> </v>
      </c>
      <c r="Q343" s="17">
        <f t="shared" si="28"/>
        <v>0</v>
      </c>
      <c r="R343" s="65"/>
      <c r="S343" s="66">
        <f t="shared" si="25"/>
        <v>0</v>
      </c>
      <c r="T343" s="31">
        <f t="shared" si="29"/>
        <v>0</v>
      </c>
      <c r="U343" s="32" t="str">
        <f t="shared" si="30"/>
        <v xml:space="preserve"> </v>
      </c>
    </row>
    <row r="344" spans="2:21" x14ac:dyDescent="0.25">
      <c r="B344" s="11"/>
      <c r="C344" s="12"/>
      <c r="D344" s="13"/>
      <c r="E344" s="13"/>
      <c r="F344" s="13"/>
      <c r="G344" s="12"/>
      <c r="H344" s="14"/>
      <c r="I344" s="14"/>
      <c r="J344" s="12"/>
      <c r="K344" s="15"/>
      <c r="L344" s="15"/>
      <c r="M344" s="15"/>
      <c r="N344" s="15"/>
      <c r="O344" s="15"/>
      <c r="P344" s="16" t="str">
        <f t="shared" si="27"/>
        <v xml:space="preserve"> </v>
      </c>
      <c r="Q344" s="17">
        <f t="shared" si="28"/>
        <v>0</v>
      </c>
      <c r="R344" s="65"/>
      <c r="S344" s="66">
        <f t="shared" ref="S344:S435" si="31">+Q344-R344</f>
        <v>0</v>
      </c>
      <c r="T344" s="31">
        <f t="shared" si="29"/>
        <v>0</v>
      </c>
      <c r="U344" s="32" t="str">
        <f t="shared" si="30"/>
        <v xml:space="preserve"> </v>
      </c>
    </row>
    <row r="345" spans="2:21" x14ac:dyDescent="0.25">
      <c r="B345" s="11"/>
      <c r="C345" s="12"/>
      <c r="D345" s="13"/>
      <c r="E345" s="13"/>
      <c r="F345" s="13"/>
      <c r="G345" s="12"/>
      <c r="H345" s="14"/>
      <c r="I345" s="14"/>
      <c r="J345" s="12"/>
      <c r="K345" s="15"/>
      <c r="L345" s="15"/>
      <c r="M345" s="15"/>
      <c r="N345" s="15"/>
      <c r="O345" s="15"/>
      <c r="P345" s="16" t="str">
        <f t="shared" si="27"/>
        <v xml:space="preserve"> </v>
      </c>
      <c r="Q345" s="17">
        <f t="shared" si="28"/>
        <v>0</v>
      </c>
      <c r="R345" s="65"/>
      <c r="S345" s="66">
        <f t="shared" si="31"/>
        <v>0</v>
      </c>
      <c r="T345" s="31">
        <f t="shared" si="29"/>
        <v>0</v>
      </c>
      <c r="U345" s="32" t="str">
        <f t="shared" si="30"/>
        <v xml:space="preserve"> </v>
      </c>
    </row>
    <row r="346" spans="2:21" x14ac:dyDescent="0.25">
      <c r="B346" s="11"/>
      <c r="C346" s="12"/>
      <c r="D346" s="13"/>
      <c r="E346" s="13"/>
      <c r="F346" s="13"/>
      <c r="G346" s="12"/>
      <c r="H346" s="14"/>
      <c r="I346" s="14"/>
      <c r="J346" s="12"/>
      <c r="K346" s="15"/>
      <c r="L346" s="15"/>
      <c r="M346" s="15"/>
      <c r="N346" s="15"/>
      <c r="O346" s="15"/>
      <c r="P346" s="16" t="str">
        <f t="shared" si="27"/>
        <v xml:space="preserve"> </v>
      </c>
      <c r="Q346" s="17">
        <f t="shared" si="28"/>
        <v>0</v>
      </c>
      <c r="R346" s="65"/>
      <c r="S346" s="66">
        <f t="shared" si="31"/>
        <v>0</v>
      </c>
      <c r="T346" s="31">
        <f t="shared" si="29"/>
        <v>0</v>
      </c>
      <c r="U346" s="32" t="str">
        <f t="shared" si="30"/>
        <v xml:space="preserve"> </v>
      </c>
    </row>
    <row r="347" spans="2:21" x14ac:dyDescent="0.25">
      <c r="B347" s="11"/>
      <c r="C347" s="12"/>
      <c r="D347" s="13"/>
      <c r="E347" s="13"/>
      <c r="F347" s="13"/>
      <c r="G347" s="12"/>
      <c r="H347" s="14"/>
      <c r="I347" s="14"/>
      <c r="J347" s="12"/>
      <c r="K347" s="15"/>
      <c r="L347" s="15"/>
      <c r="M347" s="15"/>
      <c r="N347" s="15"/>
      <c r="O347" s="15"/>
      <c r="P347" s="16" t="str">
        <f t="shared" si="27"/>
        <v xml:space="preserve"> </v>
      </c>
      <c r="Q347" s="17">
        <f t="shared" si="28"/>
        <v>0</v>
      </c>
      <c r="R347" s="65"/>
      <c r="S347" s="66">
        <f t="shared" si="31"/>
        <v>0</v>
      </c>
      <c r="T347" s="31">
        <f t="shared" si="29"/>
        <v>0</v>
      </c>
      <c r="U347" s="32" t="str">
        <f t="shared" si="30"/>
        <v xml:space="preserve"> </v>
      </c>
    </row>
    <row r="348" spans="2:21" x14ac:dyDescent="0.25">
      <c r="B348" s="11"/>
      <c r="C348" s="12"/>
      <c r="D348" s="13"/>
      <c r="E348" s="13"/>
      <c r="F348" s="13"/>
      <c r="G348" s="12"/>
      <c r="H348" s="14"/>
      <c r="I348" s="14"/>
      <c r="J348" s="12"/>
      <c r="K348" s="15"/>
      <c r="L348" s="15"/>
      <c r="M348" s="15"/>
      <c r="N348" s="15"/>
      <c r="O348" s="15"/>
      <c r="P348" s="16" t="str">
        <f t="shared" si="27"/>
        <v xml:space="preserve"> </v>
      </c>
      <c r="Q348" s="17">
        <f t="shared" si="28"/>
        <v>0</v>
      </c>
      <c r="R348" s="65"/>
      <c r="S348" s="66">
        <f t="shared" si="31"/>
        <v>0</v>
      </c>
      <c r="T348" s="31">
        <f t="shared" si="29"/>
        <v>0</v>
      </c>
      <c r="U348" s="32" t="str">
        <f t="shared" si="30"/>
        <v xml:space="preserve"> </v>
      </c>
    </row>
    <row r="349" spans="2:21" x14ac:dyDescent="0.25">
      <c r="B349" s="11"/>
      <c r="C349" s="12"/>
      <c r="D349" s="13"/>
      <c r="E349" s="13"/>
      <c r="F349" s="13"/>
      <c r="G349" s="12"/>
      <c r="H349" s="14"/>
      <c r="I349" s="14"/>
      <c r="J349" s="12"/>
      <c r="K349" s="15"/>
      <c r="L349" s="15"/>
      <c r="M349" s="15"/>
      <c r="N349" s="15"/>
      <c r="O349" s="15"/>
      <c r="P349" s="16" t="str">
        <f t="shared" si="27"/>
        <v xml:space="preserve"> </v>
      </c>
      <c r="Q349" s="17">
        <f t="shared" si="28"/>
        <v>0</v>
      </c>
      <c r="R349" s="65"/>
      <c r="S349" s="66">
        <f t="shared" si="31"/>
        <v>0</v>
      </c>
      <c r="T349" s="31">
        <f t="shared" si="29"/>
        <v>0</v>
      </c>
      <c r="U349" s="32" t="str">
        <f t="shared" si="30"/>
        <v xml:space="preserve"> </v>
      </c>
    </row>
    <row r="350" spans="2:21" x14ac:dyDescent="0.25">
      <c r="B350" s="11"/>
      <c r="C350" s="12"/>
      <c r="D350" s="13"/>
      <c r="E350" s="13"/>
      <c r="F350" s="13"/>
      <c r="G350" s="12"/>
      <c r="H350" s="14"/>
      <c r="I350" s="14"/>
      <c r="J350" s="12"/>
      <c r="K350" s="15"/>
      <c r="L350" s="15"/>
      <c r="M350" s="15"/>
      <c r="N350" s="15"/>
      <c r="O350" s="15"/>
      <c r="P350" s="16" t="str">
        <f t="shared" si="27"/>
        <v xml:space="preserve"> </v>
      </c>
      <c r="Q350" s="17">
        <f t="shared" si="28"/>
        <v>0</v>
      </c>
      <c r="R350" s="65"/>
      <c r="S350" s="66">
        <f t="shared" si="31"/>
        <v>0</v>
      </c>
      <c r="T350" s="31">
        <f t="shared" si="29"/>
        <v>0</v>
      </c>
      <c r="U350" s="32" t="str">
        <f t="shared" si="30"/>
        <v xml:space="preserve"> </v>
      </c>
    </row>
    <row r="351" spans="2:21" x14ac:dyDescent="0.25">
      <c r="B351" s="11"/>
      <c r="C351" s="12"/>
      <c r="D351" s="13"/>
      <c r="E351" s="13"/>
      <c r="F351" s="13"/>
      <c r="G351" s="12"/>
      <c r="H351" s="14"/>
      <c r="I351" s="14"/>
      <c r="J351" s="12"/>
      <c r="K351" s="15"/>
      <c r="L351" s="15"/>
      <c r="M351" s="15"/>
      <c r="N351" s="15"/>
      <c r="O351" s="15"/>
      <c r="P351" s="16" t="str">
        <f t="shared" si="27"/>
        <v xml:space="preserve"> </v>
      </c>
      <c r="Q351" s="17">
        <f t="shared" si="28"/>
        <v>0</v>
      </c>
      <c r="R351" s="65"/>
      <c r="S351" s="66">
        <f t="shared" si="31"/>
        <v>0</v>
      </c>
      <c r="T351" s="31">
        <f t="shared" si="29"/>
        <v>0</v>
      </c>
      <c r="U351" s="32" t="str">
        <f t="shared" si="30"/>
        <v xml:space="preserve"> </v>
      </c>
    </row>
    <row r="352" spans="2:21" x14ac:dyDescent="0.25">
      <c r="B352" s="11"/>
      <c r="C352" s="12"/>
      <c r="D352" s="13"/>
      <c r="E352" s="13"/>
      <c r="F352" s="13"/>
      <c r="G352" s="12"/>
      <c r="H352" s="14"/>
      <c r="I352" s="14"/>
      <c r="J352" s="12"/>
      <c r="K352" s="15"/>
      <c r="L352" s="15"/>
      <c r="M352" s="15"/>
      <c r="N352" s="15"/>
      <c r="O352" s="15"/>
      <c r="P352" s="16" t="str">
        <f t="shared" si="27"/>
        <v xml:space="preserve"> </v>
      </c>
      <c r="Q352" s="17">
        <f t="shared" si="28"/>
        <v>0</v>
      </c>
      <c r="R352" s="65"/>
      <c r="S352" s="66">
        <f t="shared" si="31"/>
        <v>0</v>
      </c>
      <c r="T352" s="31">
        <f t="shared" si="29"/>
        <v>0</v>
      </c>
      <c r="U352" s="32" t="str">
        <f t="shared" si="30"/>
        <v xml:space="preserve"> </v>
      </c>
    </row>
    <row r="353" spans="2:21" x14ac:dyDescent="0.25">
      <c r="B353" s="11"/>
      <c r="C353" s="12"/>
      <c r="D353" s="13"/>
      <c r="E353" s="13"/>
      <c r="F353" s="13"/>
      <c r="G353" s="12"/>
      <c r="H353" s="14"/>
      <c r="I353" s="14"/>
      <c r="J353" s="12"/>
      <c r="K353" s="15"/>
      <c r="L353" s="15"/>
      <c r="M353" s="15"/>
      <c r="N353" s="15"/>
      <c r="O353" s="15"/>
      <c r="P353" s="16" t="str">
        <f t="shared" si="27"/>
        <v xml:space="preserve"> </v>
      </c>
      <c r="Q353" s="17">
        <f t="shared" si="28"/>
        <v>0</v>
      </c>
      <c r="R353" s="65"/>
      <c r="S353" s="66">
        <f t="shared" si="31"/>
        <v>0</v>
      </c>
      <c r="T353" s="31">
        <f t="shared" si="29"/>
        <v>0</v>
      </c>
      <c r="U353" s="32" t="str">
        <f t="shared" si="30"/>
        <v xml:space="preserve"> </v>
      </c>
    </row>
    <row r="354" spans="2:21" x14ac:dyDescent="0.25">
      <c r="B354" s="11"/>
      <c r="C354" s="12"/>
      <c r="D354" s="13"/>
      <c r="E354" s="13"/>
      <c r="F354" s="13"/>
      <c r="G354" s="12"/>
      <c r="H354" s="14"/>
      <c r="I354" s="14"/>
      <c r="J354" s="12"/>
      <c r="K354" s="15"/>
      <c r="L354" s="15"/>
      <c r="M354" s="15"/>
      <c r="N354" s="15"/>
      <c r="O354" s="15"/>
      <c r="P354" s="16" t="str">
        <f t="shared" si="27"/>
        <v xml:space="preserve"> </v>
      </c>
      <c r="Q354" s="17">
        <f t="shared" si="28"/>
        <v>0</v>
      </c>
      <c r="R354" s="65"/>
      <c r="S354" s="66">
        <f t="shared" si="31"/>
        <v>0</v>
      </c>
      <c r="T354" s="31">
        <f t="shared" si="29"/>
        <v>0</v>
      </c>
      <c r="U354" s="32" t="str">
        <f t="shared" si="30"/>
        <v xml:space="preserve"> </v>
      </c>
    </row>
    <row r="355" spans="2:21" x14ac:dyDescent="0.25">
      <c r="B355" s="11"/>
      <c r="C355" s="12"/>
      <c r="D355" s="13"/>
      <c r="E355" s="13"/>
      <c r="F355" s="13"/>
      <c r="G355" s="12"/>
      <c r="H355" s="14"/>
      <c r="I355" s="14"/>
      <c r="J355" s="12"/>
      <c r="K355" s="15"/>
      <c r="L355" s="15"/>
      <c r="M355" s="15"/>
      <c r="N355" s="15"/>
      <c r="O355" s="15"/>
      <c r="P355" s="16" t="str">
        <f t="shared" si="27"/>
        <v xml:space="preserve"> </v>
      </c>
      <c r="Q355" s="17">
        <f t="shared" si="28"/>
        <v>0</v>
      </c>
      <c r="R355" s="65"/>
      <c r="S355" s="66">
        <f t="shared" si="31"/>
        <v>0</v>
      </c>
      <c r="T355" s="31">
        <f t="shared" si="29"/>
        <v>0</v>
      </c>
      <c r="U355" s="32" t="str">
        <f t="shared" si="30"/>
        <v xml:space="preserve"> </v>
      </c>
    </row>
    <row r="356" spans="2:21" x14ac:dyDescent="0.25">
      <c r="B356" s="11"/>
      <c r="C356" s="12"/>
      <c r="D356" s="13"/>
      <c r="E356" s="13"/>
      <c r="F356" s="13"/>
      <c r="G356" s="12"/>
      <c r="H356" s="14"/>
      <c r="I356" s="14"/>
      <c r="J356" s="12"/>
      <c r="K356" s="15"/>
      <c r="L356" s="15"/>
      <c r="M356" s="15"/>
      <c r="N356" s="15"/>
      <c r="O356" s="15"/>
      <c r="P356" s="16" t="str">
        <f t="shared" si="27"/>
        <v xml:space="preserve"> </v>
      </c>
      <c r="Q356" s="17">
        <f t="shared" si="28"/>
        <v>0</v>
      </c>
      <c r="R356" s="65"/>
      <c r="S356" s="66">
        <f t="shared" si="31"/>
        <v>0</v>
      </c>
      <c r="T356" s="31">
        <f t="shared" si="29"/>
        <v>0</v>
      </c>
      <c r="U356" s="32" t="str">
        <f t="shared" si="30"/>
        <v xml:space="preserve"> </v>
      </c>
    </row>
    <row r="357" spans="2:21" x14ac:dyDescent="0.25">
      <c r="B357" s="11"/>
      <c r="C357" s="12"/>
      <c r="D357" s="13"/>
      <c r="E357" s="13"/>
      <c r="F357" s="13"/>
      <c r="G357" s="12"/>
      <c r="H357" s="14"/>
      <c r="I357" s="14"/>
      <c r="J357" s="12"/>
      <c r="K357" s="15"/>
      <c r="L357" s="15"/>
      <c r="M357" s="15"/>
      <c r="N357" s="15"/>
      <c r="O357" s="15"/>
      <c r="P357" s="16" t="str">
        <f t="shared" si="27"/>
        <v xml:space="preserve"> </v>
      </c>
      <c r="Q357" s="17">
        <f t="shared" si="28"/>
        <v>0</v>
      </c>
      <c r="R357" s="65"/>
      <c r="S357" s="66">
        <f t="shared" si="31"/>
        <v>0</v>
      </c>
      <c r="T357" s="31">
        <f t="shared" si="29"/>
        <v>0</v>
      </c>
      <c r="U357" s="32" t="str">
        <f t="shared" si="30"/>
        <v xml:space="preserve"> </v>
      </c>
    </row>
    <row r="358" spans="2:21" x14ac:dyDescent="0.25">
      <c r="B358" s="11"/>
      <c r="C358" s="12"/>
      <c r="D358" s="13"/>
      <c r="E358" s="13"/>
      <c r="F358" s="13"/>
      <c r="G358" s="12"/>
      <c r="H358" s="14"/>
      <c r="I358" s="14"/>
      <c r="J358" s="12"/>
      <c r="K358" s="15"/>
      <c r="L358" s="15"/>
      <c r="M358" s="15"/>
      <c r="N358" s="15"/>
      <c r="O358" s="15"/>
      <c r="P358" s="16" t="str">
        <f t="shared" si="27"/>
        <v xml:space="preserve"> </v>
      </c>
      <c r="Q358" s="17">
        <f t="shared" si="28"/>
        <v>0</v>
      </c>
      <c r="R358" s="65"/>
      <c r="S358" s="66">
        <f t="shared" si="31"/>
        <v>0</v>
      </c>
      <c r="T358" s="31">
        <f t="shared" si="29"/>
        <v>0</v>
      </c>
      <c r="U358" s="32" t="str">
        <f t="shared" si="30"/>
        <v xml:space="preserve"> </v>
      </c>
    </row>
    <row r="359" spans="2:21" x14ac:dyDescent="0.25">
      <c r="B359" s="11"/>
      <c r="C359" s="12"/>
      <c r="D359" s="13"/>
      <c r="E359" s="13"/>
      <c r="F359" s="13"/>
      <c r="G359" s="12"/>
      <c r="H359" s="14"/>
      <c r="I359" s="14"/>
      <c r="J359" s="12"/>
      <c r="K359" s="15"/>
      <c r="L359" s="15"/>
      <c r="M359" s="15"/>
      <c r="N359" s="15"/>
      <c r="O359" s="15"/>
      <c r="P359" s="16" t="str">
        <f t="shared" si="27"/>
        <v xml:space="preserve"> </v>
      </c>
      <c r="Q359" s="17">
        <f t="shared" si="28"/>
        <v>0</v>
      </c>
      <c r="R359" s="65"/>
      <c r="S359" s="66">
        <f t="shared" si="31"/>
        <v>0</v>
      </c>
      <c r="T359" s="31">
        <f t="shared" si="29"/>
        <v>0</v>
      </c>
      <c r="U359" s="32" t="str">
        <f t="shared" si="30"/>
        <v xml:space="preserve"> </v>
      </c>
    </row>
    <row r="360" spans="2:21" x14ac:dyDescent="0.25">
      <c r="B360" s="11"/>
      <c r="C360" s="12"/>
      <c r="D360" s="13"/>
      <c r="E360" s="13"/>
      <c r="F360" s="13"/>
      <c r="G360" s="12"/>
      <c r="H360" s="14"/>
      <c r="I360" s="14"/>
      <c r="J360" s="12"/>
      <c r="K360" s="15"/>
      <c r="L360" s="15"/>
      <c r="M360" s="15"/>
      <c r="N360" s="15"/>
      <c r="O360" s="15"/>
      <c r="P360" s="16" t="str">
        <f t="shared" si="27"/>
        <v xml:space="preserve"> </v>
      </c>
      <c r="Q360" s="17">
        <f t="shared" si="28"/>
        <v>0</v>
      </c>
      <c r="R360" s="65"/>
      <c r="S360" s="66">
        <f t="shared" si="31"/>
        <v>0</v>
      </c>
      <c r="T360" s="31">
        <f t="shared" si="29"/>
        <v>0</v>
      </c>
      <c r="U360" s="32" t="str">
        <f t="shared" si="30"/>
        <v xml:space="preserve"> </v>
      </c>
    </row>
    <row r="361" spans="2:21" x14ac:dyDescent="0.25">
      <c r="B361" s="11"/>
      <c r="C361" s="12"/>
      <c r="D361" s="13"/>
      <c r="E361" s="13"/>
      <c r="F361" s="13"/>
      <c r="G361" s="12"/>
      <c r="H361" s="14"/>
      <c r="I361" s="14"/>
      <c r="J361" s="12"/>
      <c r="K361" s="15"/>
      <c r="L361" s="15"/>
      <c r="M361" s="15"/>
      <c r="N361" s="15"/>
      <c r="O361" s="15"/>
      <c r="P361" s="16" t="str">
        <f t="shared" si="27"/>
        <v xml:space="preserve"> </v>
      </c>
      <c r="Q361" s="17">
        <f t="shared" si="28"/>
        <v>0</v>
      </c>
      <c r="R361" s="65"/>
      <c r="S361" s="66">
        <f t="shared" ref="S361:S374" si="32">+Q361-R361</f>
        <v>0</v>
      </c>
      <c r="T361" s="31">
        <f t="shared" si="29"/>
        <v>0</v>
      </c>
      <c r="U361" s="32" t="str">
        <f t="shared" si="30"/>
        <v xml:space="preserve"> </v>
      </c>
    </row>
    <row r="362" spans="2:21" x14ac:dyDescent="0.25">
      <c r="B362" s="11"/>
      <c r="C362" s="12"/>
      <c r="D362" s="13"/>
      <c r="E362" s="13"/>
      <c r="F362" s="13"/>
      <c r="G362" s="12"/>
      <c r="H362" s="14"/>
      <c r="I362" s="14"/>
      <c r="J362" s="12"/>
      <c r="K362" s="15"/>
      <c r="L362" s="15"/>
      <c r="M362" s="15"/>
      <c r="N362" s="15"/>
      <c r="O362" s="15"/>
      <c r="P362" s="16" t="str">
        <f t="shared" si="27"/>
        <v xml:space="preserve"> </v>
      </c>
      <c r="Q362" s="17">
        <f t="shared" si="28"/>
        <v>0</v>
      </c>
      <c r="R362" s="65"/>
      <c r="S362" s="66">
        <f t="shared" si="32"/>
        <v>0</v>
      </c>
      <c r="T362" s="31">
        <f t="shared" si="29"/>
        <v>0</v>
      </c>
      <c r="U362" s="32" t="str">
        <f t="shared" si="30"/>
        <v xml:space="preserve"> </v>
      </c>
    </row>
    <row r="363" spans="2:21" x14ac:dyDescent="0.25">
      <c r="B363" s="11"/>
      <c r="C363" s="12"/>
      <c r="D363" s="13"/>
      <c r="E363" s="13"/>
      <c r="F363" s="13"/>
      <c r="G363" s="12"/>
      <c r="H363" s="14"/>
      <c r="I363" s="14"/>
      <c r="J363" s="12"/>
      <c r="K363" s="15"/>
      <c r="L363" s="15"/>
      <c r="M363" s="15"/>
      <c r="N363" s="15"/>
      <c r="O363" s="15"/>
      <c r="P363" s="16" t="str">
        <f t="shared" si="27"/>
        <v xml:space="preserve"> </v>
      </c>
      <c r="Q363" s="17">
        <f t="shared" si="28"/>
        <v>0</v>
      </c>
      <c r="R363" s="65"/>
      <c r="S363" s="66">
        <f t="shared" si="32"/>
        <v>0</v>
      </c>
      <c r="T363" s="31">
        <f t="shared" si="29"/>
        <v>0</v>
      </c>
      <c r="U363" s="32" t="str">
        <f t="shared" si="30"/>
        <v xml:space="preserve"> </v>
      </c>
    </row>
    <row r="364" spans="2:21" x14ac:dyDescent="0.25">
      <c r="B364" s="11"/>
      <c r="C364" s="12"/>
      <c r="D364" s="13"/>
      <c r="E364" s="13"/>
      <c r="F364" s="13"/>
      <c r="G364" s="12"/>
      <c r="H364" s="14"/>
      <c r="I364" s="14"/>
      <c r="J364" s="12"/>
      <c r="K364" s="15"/>
      <c r="L364" s="15"/>
      <c r="M364" s="15"/>
      <c r="N364" s="15"/>
      <c r="O364" s="15"/>
      <c r="P364" s="16" t="str">
        <f t="shared" si="27"/>
        <v xml:space="preserve"> </v>
      </c>
      <c r="Q364" s="17">
        <f t="shared" si="28"/>
        <v>0</v>
      </c>
      <c r="R364" s="65"/>
      <c r="S364" s="66">
        <f t="shared" si="32"/>
        <v>0</v>
      </c>
      <c r="T364" s="31">
        <f t="shared" si="29"/>
        <v>0</v>
      </c>
      <c r="U364" s="32" t="str">
        <f t="shared" si="30"/>
        <v xml:space="preserve"> </v>
      </c>
    </row>
    <row r="365" spans="2:21" x14ac:dyDescent="0.25">
      <c r="B365" s="11"/>
      <c r="C365" s="12"/>
      <c r="D365" s="13"/>
      <c r="E365" s="13"/>
      <c r="F365" s="13"/>
      <c r="G365" s="12"/>
      <c r="H365" s="14"/>
      <c r="I365" s="14"/>
      <c r="J365" s="12"/>
      <c r="K365" s="15"/>
      <c r="L365" s="15"/>
      <c r="M365" s="15"/>
      <c r="N365" s="15"/>
      <c r="O365" s="15"/>
      <c r="P365" s="16" t="str">
        <f t="shared" si="27"/>
        <v xml:space="preserve"> </v>
      </c>
      <c r="Q365" s="17">
        <f t="shared" si="28"/>
        <v>0</v>
      </c>
      <c r="R365" s="65"/>
      <c r="S365" s="66">
        <f t="shared" si="32"/>
        <v>0</v>
      </c>
      <c r="T365" s="31">
        <f t="shared" si="29"/>
        <v>0</v>
      </c>
      <c r="U365" s="32" t="str">
        <f t="shared" si="30"/>
        <v xml:space="preserve"> </v>
      </c>
    </row>
    <row r="366" spans="2:21" x14ac:dyDescent="0.25">
      <c r="B366" s="11"/>
      <c r="C366" s="12"/>
      <c r="D366" s="13"/>
      <c r="E366" s="13"/>
      <c r="F366" s="13"/>
      <c r="G366" s="12"/>
      <c r="H366" s="14"/>
      <c r="I366" s="14"/>
      <c r="J366" s="12"/>
      <c r="K366" s="15"/>
      <c r="L366" s="15"/>
      <c r="M366" s="15"/>
      <c r="N366" s="15"/>
      <c r="O366" s="15"/>
      <c r="P366" s="16" t="str">
        <f t="shared" si="27"/>
        <v xml:space="preserve"> </v>
      </c>
      <c r="Q366" s="17">
        <f t="shared" si="28"/>
        <v>0</v>
      </c>
      <c r="R366" s="65"/>
      <c r="S366" s="66">
        <f t="shared" si="32"/>
        <v>0</v>
      </c>
      <c r="T366" s="31">
        <f t="shared" si="29"/>
        <v>0</v>
      </c>
      <c r="U366" s="32" t="str">
        <f t="shared" si="30"/>
        <v xml:space="preserve"> </v>
      </c>
    </row>
    <row r="367" spans="2:21" x14ac:dyDescent="0.25">
      <c r="B367" s="11"/>
      <c r="C367" s="12"/>
      <c r="D367" s="13"/>
      <c r="E367" s="13"/>
      <c r="F367" s="13"/>
      <c r="G367" s="12"/>
      <c r="H367" s="14"/>
      <c r="I367" s="14"/>
      <c r="J367" s="12"/>
      <c r="K367" s="15"/>
      <c r="L367" s="15"/>
      <c r="M367" s="15"/>
      <c r="N367" s="15"/>
      <c r="O367" s="15"/>
      <c r="P367" s="16" t="str">
        <f t="shared" si="27"/>
        <v xml:space="preserve"> </v>
      </c>
      <c r="Q367" s="17">
        <f t="shared" si="28"/>
        <v>0</v>
      </c>
      <c r="R367" s="65"/>
      <c r="S367" s="66">
        <f t="shared" si="32"/>
        <v>0</v>
      </c>
      <c r="T367" s="31">
        <f t="shared" si="29"/>
        <v>0</v>
      </c>
      <c r="U367" s="32" t="str">
        <f t="shared" si="30"/>
        <v xml:space="preserve"> </v>
      </c>
    </row>
    <row r="368" spans="2:21" x14ac:dyDescent="0.25">
      <c r="B368" s="11"/>
      <c r="C368" s="12"/>
      <c r="D368" s="13"/>
      <c r="E368" s="13"/>
      <c r="F368" s="13"/>
      <c r="G368" s="12"/>
      <c r="H368" s="14"/>
      <c r="I368" s="14"/>
      <c r="J368" s="12"/>
      <c r="K368" s="15"/>
      <c r="L368" s="15"/>
      <c r="M368" s="15"/>
      <c r="N368" s="15"/>
      <c r="O368" s="15"/>
      <c r="P368" s="16" t="str">
        <f t="shared" si="27"/>
        <v xml:space="preserve"> </v>
      </c>
      <c r="Q368" s="17">
        <f t="shared" si="28"/>
        <v>0</v>
      </c>
      <c r="R368" s="65"/>
      <c r="S368" s="66">
        <f t="shared" si="32"/>
        <v>0</v>
      </c>
      <c r="T368" s="31">
        <f t="shared" si="29"/>
        <v>0</v>
      </c>
      <c r="U368" s="32" t="str">
        <f t="shared" si="30"/>
        <v xml:space="preserve"> </v>
      </c>
    </row>
    <row r="369" spans="2:21" x14ac:dyDescent="0.25">
      <c r="B369" s="11"/>
      <c r="C369" s="12"/>
      <c r="D369" s="13"/>
      <c r="E369" s="13"/>
      <c r="F369" s="13"/>
      <c r="G369" s="12"/>
      <c r="H369" s="14"/>
      <c r="I369" s="14"/>
      <c r="J369" s="12"/>
      <c r="K369" s="15"/>
      <c r="L369" s="15"/>
      <c r="M369" s="15"/>
      <c r="N369" s="15"/>
      <c r="O369" s="15"/>
      <c r="P369" s="16" t="str">
        <f t="shared" si="27"/>
        <v xml:space="preserve"> </v>
      </c>
      <c r="Q369" s="17">
        <f t="shared" si="28"/>
        <v>0</v>
      </c>
      <c r="R369" s="65"/>
      <c r="S369" s="66">
        <f t="shared" si="32"/>
        <v>0</v>
      </c>
      <c r="T369" s="31">
        <f t="shared" si="29"/>
        <v>0</v>
      </c>
      <c r="U369" s="32" t="str">
        <f t="shared" si="30"/>
        <v xml:space="preserve"> </v>
      </c>
    </row>
    <row r="370" spans="2:21" x14ac:dyDescent="0.25">
      <c r="B370" s="11"/>
      <c r="C370" s="12"/>
      <c r="D370" s="13"/>
      <c r="E370" s="13"/>
      <c r="F370" s="13"/>
      <c r="G370" s="12"/>
      <c r="H370" s="14"/>
      <c r="I370" s="14"/>
      <c r="J370" s="12"/>
      <c r="K370" s="15"/>
      <c r="L370" s="15"/>
      <c r="M370" s="15"/>
      <c r="N370" s="15"/>
      <c r="O370" s="15"/>
      <c r="P370" s="16" t="str">
        <f t="shared" si="27"/>
        <v xml:space="preserve"> </v>
      </c>
      <c r="Q370" s="17">
        <f t="shared" si="28"/>
        <v>0</v>
      </c>
      <c r="R370" s="65"/>
      <c r="S370" s="66">
        <f t="shared" si="32"/>
        <v>0</v>
      </c>
      <c r="T370" s="31">
        <f t="shared" si="29"/>
        <v>0</v>
      </c>
      <c r="U370" s="32" t="str">
        <f t="shared" si="30"/>
        <v xml:space="preserve"> </v>
      </c>
    </row>
    <row r="371" spans="2:21" x14ac:dyDescent="0.25">
      <c r="B371" s="11"/>
      <c r="C371" s="12"/>
      <c r="D371" s="13"/>
      <c r="E371" s="13"/>
      <c r="F371" s="13"/>
      <c r="G371" s="12"/>
      <c r="H371" s="14"/>
      <c r="I371" s="14"/>
      <c r="J371" s="12"/>
      <c r="K371" s="15"/>
      <c r="L371" s="15"/>
      <c r="M371" s="15"/>
      <c r="N371" s="15"/>
      <c r="O371" s="15"/>
      <c r="P371" s="16" t="str">
        <f t="shared" si="27"/>
        <v xml:space="preserve"> </v>
      </c>
      <c r="Q371" s="17">
        <f t="shared" si="28"/>
        <v>0</v>
      </c>
      <c r="R371" s="65"/>
      <c r="S371" s="66">
        <f t="shared" si="32"/>
        <v>0</v>
      </c>
      <c r="T371" s="31">
        <f t="shared" si="29"/>
        <v>0</v>
      </c>
      <c r="U371" s="32" t="str">
        <f t="shared" si="30"/>
        <v xml:space="preserve"> </v>
      </c>
    </row>
    <row r="372" spans="2:21" x14ac:dyDescent="0.25">
      <c r="B372" s="11"/>
      <c r="C372" s="12"/>
      <c r="D372" s="13"/>
      <c r="E372" s="13"/>
      <c r="F372" s="13"/>
      <c r="G372" s="12"/>
      <c r="H372" s="14"/>
      <c r="I372" s="14"/>
      <c r="J372" s="12"/>
      <c r="K372" s="15"/>
      <c r="L372" s="15"/>
      <c r="M372" s="15"/>
      <c r="N372" s="15"/>
      <c r="O372" s="15"/>
      <c r="P372" s="16" t="str">
        <f t="shared" si="27"/>
        <v xml:space="preserve"> </v>
      </c>
      <c r="Q372" s="17">
        <f t="shared" si="28"/>
        <v>0</v>
      </c>
      <c r="R372" s="65"/>
      <c r="S372" s="66">
        <f t="shared" si="32"/>
        <v>0</v>
      </c>
      <c r="T372" s="31">
        <f t="shared" si="29"/>
        <v>0</v>
      </c>
      <c r="U372" s="32" t="str">
        <f t="shared" si="30"/>
        <v xml:space="preserve"> </v>
      </c>
    </row>
    <row r="373" spans="2:21" x14ac:dyDescent="0.25">
      <c r="B373" s="11"/>
      <c r="C373" s="12"/>
      <c r="D373" s="13"/>
      <c r="E373" s="13"/>
      <c r="F373" s="13"/>
      <c r="G373" s="12"/>
      <c r="H373" s="14"/>
      <c r="I373" s="14"/>
      <c r="J373" s="12"/>
      <c r="K373" s="15"/>
      <c r="L373" s="15"/>
      <c r="M373" s="15"/>
      <c r="N373" s="15"/>
      <c r="O373" s="15"/>
      <c r="P373" s="16" t="str">
        <f t="shared" si="27"/>
        <v xml:space="preserve"> </v>
      </c>
      <c r="Q373" s="17">
        <f t="shared" si="28"/>
        <v>0</v>
      </c>
      <c r="R373" s="65"/>
      <c r="S373" s="66">
        <f t="shared" si="32"/>
        <v>0</v>
      </c>
      <c r="T373" s="31">
        <f t="shared" si="29"/>
        <v>0</v>
      </c>
      <c r="U373" s="32" t="str">
        <f t="shared" si="30"/>
        <v xml:space="preserve"> </v>
      </c>
    </row>
    <row r="374" spans="2:21" x14ac:dyDescent="0.25">
      <c r="B374" s="11"/>
      <c r="C374" s="12"/>
      <c r="D374" s="13"/>
      <c r="E374" s="13"/>
      <c r="F374" s="13"/>
      <c r="G374" s="12"/>
      <c r="H374" s="14"/>
      <c r="I374" s="14"/>
      <c r="J374" s="12"/>
      <c r="K374" s="15"/>
      <c r="L374" s="15"/>
      <c r="M374" s="15"/>
      <c r="N374" s="15"/>
      <c r="O374" s="15"/>
      <c r="P374" s="16" t="str">
        <f t="shared" si="27"/>
        <v xml:space="preserve"> </v>
      </c>
      <c r="Q374" s="17">
        <f t="shared" si="28"/>
        <v>0</v>
      </c>
      <c r="R374" s="65"/>
      <c r="S374" s="66">
        <f t="shared" si="32"/>
        <v>0</v>
      </c>
      <c r="T374" s="31">
        <f t="shared" si="29"/>
        <v>0</v>
      </c>
      <c r="U374" s="32" t="str">
        <f t="shared" si="30"/>
        <v xml:space="preserve"> </v>
      </c>
    </row>
    <row r="375" spans="2:21" x14ac:dyDescent="0.25">
      <c r="B375" s="11"/>
      <c r="C375" s="12"/>
      <c r="D375" s="13"/>
      <c r="E375" s="13"/>
      <c r="F375" s="13"/>
      <c r="G375" s="12"/>
      <c r="H375" s="14"/>
      <c r="I375" s="14"/>
      <c r="J375" s="12"/>
      <c r="K375" s="15"/>
      <c r="L375" s="15"/>
      <c r="M375" s="15"/>
      <c r="N375" s="15"/>
      <c r="O375" s="15"/>
      <c r="P375" s="16" t="str">
        <f t="shared" si="27"/>
        <v xml:space="preserve"> </v>
      </c>
      <c r="Q375" s="17">
        <f t="shared" si="28"/>
        <v>0</v>
      </c>
      <c r="R375" s="65"/>
      <c r="S375" s="66">
        <f t="shared" si="31"/>
        <v>0</v>
      </c>
      <c r="T375" s="31">
        <f t="shared" si="29"/>
        <v>0</v>
      </c>
      <c r="U375" s="32" t="str">
        <f t="shared" si="30"/>
        <v xml:space="preserve"> </v>
      </c>
    </row>
    <row r="376" spans="2:21" x14ac:dyDescent="0.25">
      <c r="B376" s="11"/>
      <c r="C376" s="12"/>
      <c r="D376" s="13"/>
      <c r="E376" s="13"/>
      <c r="F376" s="13"/>
      <c r="G376" s="12"/>
      <c r="H376" s="14"/>
      <c r="I376" s="14"/>
      <c r="J376" s="12"/>
      <c r="K376" s="15"/>
      <c r="L376" s="15"/>
      <c r="M376" s="15"/>
      <c r="N376" s="15"/>
      <c r="O376" s="15"/>
      <c r="P376" s="16" t="str">
        <f t="shared" si="27"/>
        <v xml:space="preserve"> </v>
      </c>
      <c r="Q376" s="17">
        <f t="shared" si="28"/>
        <v>0</v>
      </c>
      <c r="R376" s="65"/>
      <c r="S376" s="66">
        <f t="shared" si="31"/>
        <v>0</v>
      </c>
      <c r="T376" s="31">
        <f t="shared" si="29"/>
        <v>0</v>
      </c>
      <c r="U376" s="32" t="str">
        <f t="shared" si="30"/>
        <v xml:space="preserve"> </v>
      </c>
    </row>
    <row r="377" spans="2:21" x14ac:dyDescent="0.25">
      <c r="B377" s="11"/>
      <c r="C377" s="12"/>
      <c r="D377" s="13"/>
      <c r="E377" s="13"/>
      <c r="F377" s="13"/>
      <c r="G377" s="12"/>
      <c r="H377" s="14"/>
      <c r="I377" s="14"/>
      <c r="J377" s="12"/>
      <c r="K377" s="15"/>
      <c r="L377" s="15"/>
      <c r="M377" s="15"/>
      <c r="N377" s="15"/>
      <c r="O377" s="15"/>
      <c r="P377" s="16" t="str">
        <f t="shared" si="27"/>
        <v xml:space="preserve"> </v>
      </c>
      <c r="Q377" s="17">
        <f t="shared" si="28"/>
        <v>0</v>
      </c>
      <c r="R377" s="65"/>
      <c r="S377" s="66">
        <f t="shared" si="31"/>
        <v>0</v>
      </c>
      <c r="T377" s="31">
        <f t="shared" si="29"/>
        <v>0</v>
      </c>
      <c r="U377" s="32" t="str">
        <f t="shared" si="30"/>
        <v xml:space="preserve"> </v>
      </c>
    </row>
    <row r="378" spans="2:21" x14ac:dyDescent="0.25">
      <c r="B378" s="11"/>
      <c r="C378" s="12"/>
      <c r="D378" s="13"/>
      <c r="E378" s="13"/>
      <c r="F378" s="13"/>
      <c r="G378" s="12"/>
      <c r="H378" s="14"/>
      <c r="I378" s="14"/>
      <c r="J378" s="12"/>
      <c r="K378" s="15"/>
      <c r="L378" s="15"/>
      <c r="M378" s="15"/>
      <c r="N378" s="15"/>
      <c r="O378" s="15"/>
      <c r="P378" s="16" t="str">
        <f t="shared" si="27"/>
        <v xml:space="preserve"> </v>
      </c>
      <c r="Q378" s="17">
        <f t="shared" si="28"/>
        <v>0</v>
      </c>
      <c r="R378" s="65"/>
      <c r="S378" s="66">
        <f t="shared" si="31"/>
        <v>0</v>
      </c>
      <c r="T378" s="31">
        <f t="shared" si="29"/>
        <v>0</v>
      </c>
      <c r="U378" s="32" t="str">
        <f t="shared" si="30"/>
        <v xml:space="preserve"> </v>
      </c>
    </row>
    <row r="379" spans="2:21" x14ac:dyDescent="0.25">
      <c r="B379" s="11"/>
      <c r="C379" s="12"/>
      <c r="D379" s="13"/>
      <c r="E379" s="13"/>
      <c r="F379" s="13"/>
      <c r="G379" s="12"/>
      <c r="H379" s="14"/>
      <c r="I379" s="14"/>
      <c r="J379" s="12"/>
      <c r="K379" s="15"/>
      <c r="L379" s="15"/>
      <c r="M379" s="15"/>
      <c r="N379" s="15"/>
      <c r="O379" s="15"/>
      <c r="P379" s="16" t="str">
        <f t="shared" si="27"/>
        <v xml:space="preserve"> </v>
      </c>
      <c r="Q379" s="17">
        <f t="shared" si="28"/>
        <v>0</v>
      </c>
      <c r="R379" s="65"/>
      <c r="S379" s="66">
        <f t="shared" si="31"/>
        <v>0</v>
      </c>
      <c r="T379" s="31">
        <f t="shared" si="29"/>
        <v>0</v>
      </c>
      <c r="U379" s="32" t="str">
        <f t="shared" si="30"/>
        <v xml:space="preserve"> </v>
      </c>
    </row>
    <row r="380" spans="2:21" x14ac:dyDescent="0.25">
      <c r="B380" s="11"/>
      <c r="C380" s="12"/>
      <c r="D380" s="13"/>
      <c r="E380" s="13"/>
      <c r="F380" s="13"/>
      <c r="G380" s="12"/>
      <c r="H380" s="14"/>
      <c r="I380" s="14"/>
      <c r="J380" s="12"/>
      <c r="K380" s="15"/>
      <c r="L380" s="15"/>
      <c r="M380" s="15"/>
      <c r="N380" s="15"/>
      <c r="O380" s="15"/>
      <c r="P380" s="16" t="str">
        <f t="shared" si="27"/>
        <v xml:space="preserve"> </v>
      </c>
      <c r="Q380" s="17">
        <f t="shared" si="28"/>
        <v>0</v>
      </c>
      <c r="R380" s="65"/>
      <c r="S380" s="66">
        <f t="shared" si="31"/>
        <v>0</v>
      </c>
      <c r="T380" s="31">
        <f t="shared" si="29"/>
        <v>0</v>
      </c>
      <c r="U380" s="32" t="str">
        <f t="shared" si="30"/>
        <v xml:space="preserve"> </v>
      </c>
    </row>
    <row r="381" spans="2:21" x14ac:dyDescent="0.25">
      <c r="B381" s="11"/>
      <c r="C381" s="12"/>
      <c r="D381" s="13"/>
      <c r="E381" s="13"/>
      <c r="F381" s="13"/>
      <c r="G381" s="12"/>
      <c r="H381" s="14"/>
      <c r="I381" s="14"/>
      <c r="J381" s="12"/>
      <c r="K381" s="15"/>
      <c r="L381" s="15"/>
      <c r="M381" s="15"/>
      <c r="N381" s="15"/>
      <c r="O381" s="15"/>
      <c r="P381" s="16" t="str">
        <f t="shared" si="27"/>
        <v xml:space="preserve"> </v>
      </c>
      <c r="Q381" s="17">
        <f t="shared" si="28"/>
        <v>0</v>
      </c>
      <c r="R381" s="65"/>
      <c r="S381" s="66">
        <f t="shared" si="31"/>
        <v>0</v>
      </c>
      <c r="T381" s="31">
        <f t="shared" si="29"/>
        <v>0</v>
      </c>
      <c r="U381" s="32" t="str">
        <f t="shared" si="30"/>
        <v xml:space="preserve"> </v>
      </c>
    </row>
    <row r="382" spans="2:21" x14ac:dyDescent="0.25">
      <c r="B382" s="11"/>
      <c r="C382" s="12"/>
      <c r="D382" s="13"/>
      <c r="E382" s="13"/>
      <c r="F382" s="13"/>
      <c r="G382" s="12"/>
      <c r="H382" s="14"/>
      <c r="I382" s="14"/>
      <c r="J382" s="12"/>
      <c r="K382" s="15"/>
      <c r="L382" s="15"/>
      <c r="M382" s="15"/>
      <c r="N382" s="15"/>
      <c r="O382" s="15"/>
      <c r="P382" s="16" t="str">
        <f t="shared" si="27"/>
        <v xml:space="preserve"> </v>
      </c>
      <c r="Q382" s="17">
        <f t="shared" si="28"/>
        <v>0</v>
      </c>
      <c r="R382" s="65"/>
      <c r="S382" s="66">
        <f t="shared" si="31"/>
        <v>0</v>
      </c>
      <c r="T382" s="31">
        <f t="shared" si="29"/>
        <v>0</v>
      </c>
      <c r="U382" s="32" t="str">
        <f t="shared" si="30"/>
        <v xml:space="preserve"> </v>
      </c>
    </row>
    <row r="383" spans="2:21" x14ac:dyDescent="0.25">
      <c r="B383" s="11"/>
      <c r="C383" s="12"/>
      <c r="D383" s="13"/>
      <c r="E383" s="13"/>
      <c r="F383" s="13"/>
      <c r="G383" s="12"/>
      <c r="H383" s="14"/>
      <c r="I383" s="14"/>
      <c r="J383" s="12"/>
      <c r="K383" s="15"/>
      <c r="L383" s="15"/>
      <c r="M383" s="15"/>
      <c r="N383" s="15"/>
      <c r="O383" s="15"/>
      <c r="P383" s="16" t="str">
        <f t="shared" si="27"/>
        <v xml:space="preserve"> </v>
      </c>
      <c r="Q383" s="17">
        <f t="shared" si="28"/>
        <v>0</v>
      </c>
      <c r="R383" s="65"/>
      <c r="S383" s="66">
        <f t="shared" si="31"/>
        <v>0</v>
      </c>
      <c r="T383" s="31">
        <f t="shared" si="29"/>
        <v>0</v>
      </c>
      <c r="U383" s="32" t="str">
        <f t="shared" si="30"/>
        <v xml:space="preserve"> </v>
      </c>
    </row>
    <row r="384" spans="2:21" x14ac:dyDescent="0.25">
      <c r="B384" s="11"/>
      <c r="C384" s="12"/>
      <c r="D384" s="13"/>
      <c r="E384" s="13"/>
      <c r="F384" s="13"/>
      <c r="G384" s="12"/>
      <c r="H384" s="14"/>
      <c r="I384" s="14"/>
      <c r="J384" s="12"/>
      <c r="K384" s="15"/>
      <c r="L384" s="15"/>
      <c r="M384" s="15"/>
      <c r="N384" s="15"/>
      <c r="O384" s="15"/>
      <c r="P384" s="16" t="str">
        <f t="shared" si="27"/>
        <v xml:space="preserve"> </v>
      </c>
      <c r="Q384" s="17">
        <f t="shared" si="28"/>
        <v>0</v>
      </c>
      <c r="R384" s="65"/>
      <c r="S384" s="66">
        <f t="shared" si="31"/>
        <v>0</v>
      </c>
      <c r="T384" s="31">
        <f t="shared" si="29"/>
        <v>0</v>
      </c>
      <c r="U384" s="32" t="str">
        <f t="shared" si="30"/>
        <v xml:space="preserve"> </v>
      </c>
    </row>
    <row r="385" spans="2:21" x14ac:dyDescent="0.25">
      <c r="B385" s="11"/>
      <c r="C385" s="12"/>
      <c r="D385" s="13"/>
      <c r="E385" s="13"/>
      <c r="F385" s="13"/>
      <c r="G385" s="12"/>
      <c r="H385" s="14"/>
      <c r="I385" s="14"/>
      <c r="J385" s="12"/>
      <c r="K385" s="15"/>
      <c r="L385" s="15"/>
      <c r="M385" s="15"/>
      <c r="N385" s="15"/>
      <c r="O385" s="15"/>
      <c r="P385" s="16" t="str">
        <f t="shared" si="27"/>
        <v xml:space="preserve"> </v>
      </c>
      <c r="Q385" s="17">
        <f t="shared" si="28"/>
        <v>0</v>
      </c>
      <c r="R385" s="65"/>
      <c r="S385" s="66">
        <f t="shared" si="31"/>
        <v>0</v>
      </c>
      <c r="T385" s="31">
        <f t="shared" si="29"/>
        <v>0</v>
      </c>
      <c r="U385" s="32" t="str">
        <f t="shared" si="30"/>
        <v xml:space="preserve"> </v>
      </c>
    </row>
    <row r="386" spans="2:21" x14ac:dyDescent="0.25">
      <c r="B386" s="11"/>
      <c r="C386" s="12"/>
      <c r="D386" s="13"/>
      <c r="E386" s="13"/>
      <c r="F386" s="13"/>
      <c r="G386" s="12"/>
      <c r="H386" s="14"/>
      <c r="I386" s="14"/>
      <c r="J386" s="12"/>
      <c r="K386" s="15"/>
      <c r="L386" s="15"/>
      <c r="M386" s="15"/>
      <c r="N386" s="15"/>
      <c r="O386" s="15"/>
      <c r="P386" s="16" t="str">
        <f t="shared" si="27"/>
        <v xml:space="preserve"> </v>
      </c>
      <c r="Q386" s="17">
        <f t="shared" si="28"/>
        <v>0</v>
      </c>
      <c r="R386" s="65"/>
      <c r="S386" s="66">
        <f t="shared" si="31"/>
        <v>0</v>
      </c>
      <c r="T386" s="31">
        <f t="shared" si="29"/>
        <v>0</v>
      </c>
      <c r="U386" s="32" t="str">
        <f t="shared" si="30"/>
        <v xml:space="preserve"> </v>
      </c>
    </row>
    <row r="387" spans="2:21" x14ac:dyDescent="0.25">
      <c r="B387" s="11"/>
      <c r="C387" s="12"/>
      <c r="D387" s="13"/>
      <c r="E387" s="13"/>
      <c r="F387" s="13"/>
      <c r="G387" s="12"/>
      <c r="H387" s="14"/>
      <c r="I387" s="14"/>
      <c r="J387" s="12"/>
      <c r="K387" s="15"/>
      <c r="L387" s="15"/>
      <c r="M387" s="15"/>
      <c r="N387" s="15"/>
      <c r="O387" s="15"/>
      <c r="P387" s="16" t="str">
        <f t="shared" si="27"/>
        <v xml:space="preserve"> </v>
      </c>
      <c r="Q387" s="17">
        <f t="shared" si="28"/>
        <v>0</v>
      </c>
      <c r="R387" s="65"/>
      <c r="S387" s="66">
        <f t="shared" si="31"/>
        <v>0</v>
      </c>
      <c r="T387" s="31">
        <f t="shared" si="29"/>
        <v>0</v>
      </c>
      <c r="U387" s="32" t="str">
        <f t="shared" si="30"/>
        <v xml:space="preserve"> </v>
      </c>
    </row>
    <row r="388" spans="2:21" x14ac:dyDescent="0.25">
      <c r="B388" s="11"/>
      <c r="C388" s="12"/>
      <c r="D388" s="13"/>
      <c r="E388" s="13"/>
      <c r="F388" s="13"/>
      <c r="G388" s="12"/>
      <c r="H388" s="14"/>
      <c r="I388" s="14"/>
      <c r="J388" s="12"/>
      <c r="K388" s="15"/>
      <c r="L388" s="15"/>
      <c r="M388" s="15"/>
      <c r="N388" s="15"/>
      <c r="O388" s="15"/>
      <c r="P388" s="16" t="str">
        <f t="shared" si="27"/>
        <v xml:space="preserve"> </v>
      </c>
      <c r="Q388" s="17">
        <f t="shared" si="28"/>
        <v>0</v>
      </c>
      <c r="R388" s="65"/>
      <c r="S388" s="66">
        <f t="shared" si="31"/>
        <v>0</v>
      </c>
      <c r="T388" s="31">
        <f t="shared" si="29"/>
        <v>0</v>
      </c>
      <c r="U388" s="32" t="str">
        <f t="shared" si="30"/>
        <v xml:space="preserve"> </v>
      </c>
    </row>
    <row r="389" spans="2:21" x14ac:dyDescent="0.25">
      <c r="B389" s="11"/>
      <c r="C389" s="12"/>
      <c r="D389" s="13"/>
      <c r="E389" s="13"/>
      <c r="F389" s="13"/>
      <c r="G389" s="12"/>
      <c r="H389" s="14"/>
      <c r="I389" s="14"/>
      <c r="J389" s="12"/>
      <c r="K389" s="15"/>
      <c r="L389" s="15"/>
      <c r="M389" s="15"/>
      <c r="N389" s="15"/>
      <c r="O389" s="15"/>
      <c r="P389" s="16" t="str">
        <f t="shared" si="27"/>
        <v xml:space="preserve"> </v>
      </c>
      <c r="Q389" s="17">
        <f t="shared" si="28"/>
        <v>0</v>
      </c>
      <c r="R389" s="65"/>
      <c r="S389" s="66">
        <f t="shared" si="31"/>
        <v>0</v>
      </c>
      <c r="T389" s="31">
        <f t="shared" si="29"/>
        <v>0</v>
      </c>
      <c r="U389" s="32" t="str">
        <f t="shared" si="30"/>
        <v xml:space="preserve"> </v>
      </c>
    </row>
    <row r="390" spans="2:21" x14ac:dyDescent="0.25">
      <c r="B390" s="11"/>
      <c r="C390" s="12"/>
      <c r="D390" s="13"/>
      <c r="E390" s="13"/>
      <c r="F390" s="13"/>
      <c r="G390" s="12"/>
      <c r="H390" s="14"/>
      <c r="I390" s="14"/>
      <c r="J390" s="12"/>
      <c r="K390" s="15"/>
      <c r="L390" s="15"/>
      <c r="M390" s="15"/>
      <c r="N390" s="15"/>
      <c r="O390" s="15"/>
      <c r="P390" s="16" t="str">
        <f t="shared" si="27"/>
        <v xml:space="preserve"> </v>
      </c>
      <c r="Q390" s="17">
        <f t="shared" si="28"/>
        <v>0</v>
      </c>
      <c r="R390" s="65"/>
      <c r="S390" s="66">
        <f t="shared" si="31"/>
        <v>0</v>
      </c>
      <c r="T390" s="31">
        <f t="shared" si="29"/>
        <v>0</v>
      </c>
      <c r="U390" s="32" t="str">
        <f t="shared" si="30"/>
        <v xml:space="preserve"> </v>
      </c>
    </row>
    <row r="391" spans="2:21" x14ac:dyDescent="0.25">
      <c r="B391" s="11"/>
      <c r="C391" s="12"/>
      <c r="D391" s="13"/>
      <c r="E391" s="13"/>
      <c r="F391" s="13"/>
      <c r="G391" s="12"/>
      <c r="H391" s="14"/>
      <c r="I391" s="14"/>
      <c r="J391" s="12"/>
      <c r="K391" s="15"/>
      <c r="L391" s="15"/>
      <c r="M391" s="15"/>
      <c r="N391" s="15"/>
      <c r="O391" s="15"/>
      <c r="P391" s="16" t="str">
        <f t="shared" si="27"/>
        <v xml:space="preserve"> </v>
      </c>
      <c r="Q391" s="17">
        <f t="shared" si="28"/>
        <v>0</v>
      </c>
      <c r="R391" s="65"/>
      <c r="S391" s="66">
        <f t="shared" ref="S391:S404" si="33">+Q391-R391</f>
        <v>0</v>
      </c>
      <c r="T391" s="31">
        <f t="shared" si="29"/>
        <v>0</v>
      </c>
      <c r="U391" s="32" t="str">
        <f t="shared" si="30"/>
        <v xml:space="preserve"> </v>
      </c>
    </row>
    <row r="392" spans="2:21" x14ac:dyDescent="0.25">
      <c r="B392" s="11"/>
      <c r="C392" s="12"/>
      <c r="D392" s="13"/>
      <c r="E392" s="13"/>
      <c r="F392" s="13"/>
      <c r="G392" s="12"/>
      <c r="H392" s="14"/>
      <c r="I392" s="14"/>
      <c r="J392" s="12"/>
      <c r="K392" s="15"/>
      <c r="L392" s="15"/>
      <c r="M392" s="15"/>
      <c r="N392" s="15"/>
      <c r="O392" s="15"/>
      <c r="P392" s="16" t="str">
        <f t="shared" si="27"/>
        <v xml:space="preserve"> </v>
      </c>
      <c r="Q392" s="17">
        <f t="shared" si="28"/>
        <v>0</v>
      </c>
      <c r="R392" s="65"/>
      <c r="S392" s="66">
        <f t="shared" si="33"/>
        <v>0</v>
      </c>
      <c r="T392" s="31">
        <f t="shared" si="29"/>
        <v>0</v>
      </c>
      <c r="U392" s="32" t="str">
        <f t="shared" si="30"/>
        <v xml:space="preserve"> </v>
      </c>
    </row>
    <row r="393" spans="2:21" x14ac:dyDescent="0.25">
      <c r="B393" s="11"/>
      <c r="C393" s="12"/>
      <c r="D393" s="13"/>
      <c r="E393" s="13"/>
      <c r="F393" s="13"/>
      <c r="G393" s="12"/>
      <c r="H393" s="14"/>
      <c r="I393" s="14"/>
      <c r="J393" s="12"/>
      <c r="K393" s="15"/>
      <c r="L393" s="15"/>
      <c r="M393" s="15"/>
      <c r="N393" s="15"/>
      <c r="O393" s="15"/>
      <c r="P393" s="16" t="str">
        <f t="shared" ref="P393:P456" si="34">+IF(K393&lt;=0," ",IF(K393&lt;=10,"A",IF(K393&gt;=11,"B")))</f>
        <v xml:space="preserve"> </v>
      </c>
      <c r="Q393" s="17">
        <f t="shared" ref="Q393:Q456" si="35">+IF(P393=" ",K393*0,IF(P393="A",K393*2500,IF(P393="B",K393*3000)))</f>
        <v>0</v>
      </c>
      <c r="R393" s="65"/>
      <c r="S393" s="66">
        <f t="shared" si="33"/>
        <v>0</v>
      </c>
      <c r="T393" s="31">
        <f t="shared" ref="T393:T456" si="36">SUMIF($G$8:$G$601,G393:G986,$K$8:$K$601)</f>
        <v>0</v>
      </c>
      <c r="U393" s="32" t="str">
        <f t="shared" ref="U393:U456" si="37">+IF(T393=0," ",IF(T393&lt;=50,"OK",IF(T393&gt;=51,"LEBIH")))</f>
        <v xml:space="preserve"> </v>
      </c>
    </row>
    <row r="394" spans="2:21" x14ac:dyDescent="0.25">
      <c r="B394" s="11"/>
      <c r="C394" s="12"/>
      <c r="D394" s="13"/>
      <c r="E394" s="13"/>
      <c r="F394" s="13"/>
      <c r="G394" s="12"/>
      <c r="H394" s="14"/>
      <c r="I394" s="14"/>
      <c r="J394" s="12"/>
      <c r="K394" s="15"/>
      <c r="L394" s="15"/>
      <c r="M394" s="15"/>
      <c r="N394" s="15"/>
      <c r="O394" s="15"/>
      <c r="P394" s="16" t="str">
        <f t="shared" si="34"/>
        <v xml:space="preserve"> </v>
      </c>
      <c r="Q394" s="17">
        <f t="shared" si="35"/>
        <v>0</v>
      </c>
      <c r="R394" s="65"/>
      <c r="S394" s="66">
        <f t="shared" si="33"/>
        <v>0</v>
      </c>
      <c r="T394" s="31">
        <f t="shared" si="36"/>
        <v>0</v>
      </c>
      <c r="U394" s="32" t="str">
        <f t="shared" si="37"/>
        <v xml:space="preserve"> </v>
      </c>
    </row>
    <row r="395" spans="2:21" x14ac:dyDescent="0.25">
      <c r="B395" s="11"/>
      <c r="C395" s="12"/>
      <c r="D395" s="13"/>
      <c r="E395" s="13"/>
      <c r="F395" s="13"/>
      <c r="G395" s="12"/>
      <c r="H395" s="14"/>
      <c r="I395" s="14"/>
      <c r="J395" s="12"/>
      <c r="K395" s="15"/>
      <c r="L395" s="15"/>
      <c r="M395" s="15"/>
      <c r="N395" s="15"/>
      <c r="O395" s="15"/>
      <c r="P395" s="16" t="str">
        <f t="shared" si="34"/>
        <v xml:space="preserve"> </v>
      </c>
      <c r="Q395" s="17">
        <f t="shared" si="35"/>
        <v>0</v>
      </c>
      <c r="R395" s="65"/>
      <c r="S395" s="66">
        <f t="shared" si="33"/>
        <v>0</v>
      </c>
      <c r="T395" s="31">
        <f t="shared" si="36"/>
        <v>0</v>
      </c>
      <c r="U395" s="32" t="str">
        <f t="shared" si="37"/>
        <v xml:space="preserve"> </v>
      </c>
    </row>
    <row r="396" spans="2:21" x14ac:dyDescent="0.25">
      <c r="B396" s="11"/>
      <c r="C396" s="12"/>
      <c r="D396" s="13"/>
      <c r="E396" s="13"/>
      <c r="F396" s="13"/>
      <c r="G396" s="12"/>
      <c r="H396" s="14"/>
      <c r="I396" s="14"/>
      <c r="J396" s="12"/>
      <c r="K396" s="15"/>
      <c r="L396" s="15"/>
      <c r="M396" s="15"/>
      <c r="N396" s="15"/>
      <c r="O396" s="15"/>
      <c r="P396" s="16" t="str">
        <f t="shared" si="34"/>
        <v xml:space="preserve"> </v>
      </c>
      <c r="Q396" s="17">
        <f t="shared" si="35"/>
        <v>0</v>
      </c>
      <c r="R396" s="65"/>
      <c r="S396" s="66">
        <f t="shared" si="33"/>
        <v>0</v>
      </c>
      <c r="T396" s="31">
        <f t="shared" si="36"/>
        <v>0</v>
      </c>
      <c r="U396" s="32" t="str">
        <f t="shared" si="37"/>
        <v xml:space="preserve"> </v>
      </c>
    </row>
    <row r="397" spans="2:21" x14ac:dyDescent="0.25">
      <c r="B397" s="11"/>
      <c r="C397" s="12"/>
      <c r="D397" s="13"/>
      <c r="E397" s="13"/>
      <c r="F397" s="13"/>
      <c r="G397" s="12"/>
      <c r="H397" s="14"/>
      <c r="I397" s="14"/>
      <c r="J397" s="12"/>
      <c r="K397" s="15"/>
      <c r="L397" s="15"/>
      <c r="M397" s="15"/>
      <c r="N397" s="15"/>
      <c r="O397" s="15"/>
      <c r="P397" s="16" t="str">
        <f t="shared" si="34"/>
        <v xml:space="preserve"> </v>
      </c>
      <c r="Q397" s="17">
        <f t="shared" si="35"/>
        <v>0</v>
      </c>
      <c r="R397" s="65"/>
      <c r="S397" s="66">
        <f t="shared" si="33"/>
        <v>0</v>
      </c>
      <c r="T397" s="31">
        <f t="shared" si="36"/>
        <v>0</v>
      </c>
      <c r="U397" s="32" t="str">
        <f t="shared" si="37"/>
        <v xml:space="preserve"> </v>
      </c>
    </row>
    <row r="398" spans="2:21" x14ac:dyDescent="0.25">
      <c r="B398" s="11"/>
      <c r="C398" s="12"/>
      <c r="D398" s="13"/>
      <c r="E398" s="13"/>
      <c r="F398" s="13"/>
      <c r="G398" s="12"/>
      <c r="H398" s="14"/>
      <c r="I398" s="14"/>
      <c r="J398" s="12"/>
      <c r="K398" s="15"/>
      <c r="L398" s="15"/>
      <c r="M398" s="15"/>
      <c r="N398" s="15"/>
      <c r="O398" s="15"/>
      <c r="P398" s="16" t="str">
        <f t="shared" si="34"/>
        <v xml:space="preserve"> </v>
      </c>
      <c r="Q398" s="17">
        <f t="shared" si="35"/>
        <v>0</v>
      </c>
      <c r="R398" s="65"/>
      <c r="S398" s="66">
        <f t="shared" si="33"/>
        <v>0</v>
      </c>
      <c r="T398" s="31">
        <f t="shared" si="36"/>
        <v>0</v>
      </c>
      <c r="U398" s="32" t="str">
        <f t="shared" si="37"/>
        <v xml:space="preserve"> </v>
      </c>
    </row>
    <row r="399" spans="2:21" x14ac:dyDescent="0.25">
      <c r="B399" s="11"/>
      <c r="C399" s="12"/>
      <c r="D399" s="13"/>
      <c r="E399" s="13"/>
      <c r="F399" s="13"/>
      <c r="G399" s="12"/>
      <c r="H399" s="14"/>
      <c r="I399" s="14"/>
      <c r="J399" s="12"/>
      <c r="K399" s="15"/>
      <c r="L399" s="15"/>
      <c r="M399" s="15"/>
      <c r="N399" s="15"/>
      <c r="O399" s="15"/>
      <c r="P399" s="16" t="str">
        <f t="shared" si="34"/>
        <v xml:space="preserve"> </v>
      </c>
      <c r="Q399" s="17">
        <f t="shared" si="35"/>
        <v>0</v>
      </c>
      <c r="R399" s="65"/>
      <c r="S399" s="66">
        <f t="shared" si="33"/>
        <v>0</v>
      </c>
      <c r="T399" s="31">
        <f t="shared" si="36"/>
        <v>0</v>
      </c>
      <c r="U399" s="32" t="str">
        <f t="shared" si="37"/>
        <v xml:space="preserve"> </v>
      </c>
    </row>
    <row r="400" spans="2:21" x14ac:dyDescent="0.25">
      <c r="B400" s="11"/>
      <c r="C400" s="12"/>
      <c r="D400" s="13"/>
      <c r="E400" s="13"/>
      <c r="F400" s="13"/>
      <c r="G400" s="12"/>
      <c r="H400" s="14"/>
      <c r="I400" s="14"/>
      <c r="J400" s="12"/>
      <c r="K400" s="15"/>
      <c r="L400" s="15"/>
      <c r="M400" s="15"/>
      <c r="N400" s="15"/>
      <c r="O400" s="15"/>
      <c r="P400" s="16" t="str">
        <f t="shared" si="34"/>
        <v xml:space="preserve"> </v>
      </c>
      <c r="Q400" s="17">
        <f t="shared" si="35"/>
        <v>0</v>
      </c>
      <c r="R400" s="65"/>
      <c r="S400" s="66">
        <f t="shared" si="33"/>
        <v>0</v>
      </c>
      <c r="T400" s="31">
        <f t="shared" si="36"/>
        <v>0</v>
      </c>
      <c r="U400" s="32" t="str">
        <f t="shared" si="37"/>
        <v xml:space="preserve"> </v>
      </c>
    </row>
    <row r="401" spans="2:21" x14ac:dyDescent="0.25">
      <c r="B401" s="11"/>
      <c r="C401" s="12"/>
      <c r="D401" s="13"/>
      <c r="E401" s="13"/>
      <c r="F401" s="13"/>
      <c r="G401" s="12"/>
      <c r="H401" s="14"/>
      <c r="I401" s="14"/>
      <c r="J401" s="12"/>
      <c r="K401" s="15"/>
      <c r="L401" s="15"/>
      <c r="M401" s="15"/>
      <c r="N401" s="15"/>
      <c r="O401" s="15"/>
      <c r="P401" s="16" t="str">
        <f t="shared" si="34"/>
        <v xml:space="preserve"> </v>
      </c>
      <c r="Q401" s="17">
        <f t="shared" si="35"/>
        <v>0</v>
      </c>
      <c r="R401" s="65"/>
      <c r="S401" s="66">
        <f t="shared" si="33"/>
        <v>0</v>
      </c>
      <c r="T401" s="31">
        <f t="shared" si="36"/>
        <v>0</v>
      </c>
      <c r="U401" s="32" t="str">
        <f t="shared" si="37"/>
        <v xml:space="preserve"> </v>
      </c>
    </row>
    <row r="402" spans="2:21" x14ac:dyDescent="0.25">
      <c r="B402" s="11"/>
      <c r="C402" s="12"/>
      <c r="D402" s="13"/>
      <c r="E402" s="13"/>
      <c r="F402" s="13"/>
      <c r="G402" s="12"/>
      <c r="H402" s="14"/>
      <c r="I402" s="14"/>
      <c r="J402" s="12"/>
      <c r="K402" s="15"/>
      <c r="L402" s="15"/>
      <c r="M402" s="15"/>
      <c r="N402" s="15"/>
      <c r="O402" s="15"/>
      <c r="P402" s="16" t="str">
        <f t="shared" si="34"/>
        <v xml:space="preserve"> </v>
      </c>
      <c r="Q402" s="17">
        <f t="shared" si="35"/>
        <v>0</v>
      </c>
      <c r="R402" s="65"/>
      <c r="S402" s="66">
        <f t="shared" si="33"/>
        <v>0</v>
      </c>
      <c r="T402" s="31">
        <f t="shared" si="36"/>
        <v>0</v>
      </c>
      <c r="U402" s="32" t="str">
        <f t="shared" si="37"/>
        <v xml:space="preserve"> </v>
      </c>
    </row>
    <row r="403" spans="2:21" x14ac:dyDescent="0.25">
      <c r="B403" s="11"/>
      <c r="C403" s="12"/>
      <c r="D403" s="13"/>
      <c r="E403" s="13"/>
      <c r="F403" s="13"/>
      <c r="G403" s="12"/>
      <c r="H403" s="14"/>
      <c r="I403" s="14"/>
      <c r="J403" s="12"/>
      <c r="K403" s="15"/>
      <c r="L403" s="15"/>
      <c r="M403" s="15"/>
      <c r="N403" s="15"/>
      <c r="O403" s="15"/>
      <c r="P403" s="16" t="str">
        <f t="shared" si="34"/>
        <v xml:space="preserve"> </v>
      </c>
      <c r="Q403" s="17">
        <f t="shared" si="35"/>
        <v>0</v>
      </c>
      <c r="R403" s="65"/>
      <c r="S403" s="66">
        <f t="shared" si="33"/>
        <v>0</v>
      </c>
      <c r="T403" s="31">
        <f t="shared" si="36"/>
        <v>0</v>
      </c>
      <c r="U403" s="32" t="str">
        <f t="shared" si="37"/>
        <v xml:space="preserve"> </v>
      </c>
    </row>
    <row r="404" spans="2:21" x14ac:dyDescent="0.25">
      <c r="B404" s="11"/>
      <c r="C404" s="12"/>
      <c r="D404" s="13"/>
      <c r="E404" s="13"/>
      <c r="F404" s="13"/>
      <c r="G404" s="12"/>
      <c r="H404" s="14"/>
      <c r="I404" s="14"/>
      <c r="J404" s="12"/>
      <c r="K404" s="15"/>
      <c r="L404" s="15"/>
      <c r="M404" s="15"/>
      <c r="N404" s="15"/>
      <c r="O404" s="15"/>
      <c r="P404" s="16" t="str">
        <f t="shared" si="34"/>
        <v xml:space="preserve"> </v>
      </c>
      <c r="Q404" s="17">
        <f t="shared" si="35"/>
        <v>0</v>
      </c>
      <c r="R404" s="65"/>
      <c r="S404" s="66">
        <f t="shared" si="33"/>
        <v>0</v>
      </c>
      <c r="T404" s="31">
        <f t="shared" si="36"/>
        <v>0</v>
      </c>
      <c r="U404" s="32" t="str">
        <f t="shared" si="37"/>
        <v xml:space="preserve"> </v>
      </c>
    </row>
    <row r="405" spans="2:21" x14ac:dyDescent="0.25">
      <c r="B405" s="11"/>
      <c r="C405" s="12"/>
      <c r="D405" s="13"/>
      <c r="E405" s="13"/>
      <c r="F405" s="13"/>
      <c r="G405" s="12"/>
      <c r="H405" s="14"/>
      <c r="I405" s="14"/>
      <c r="J405" s="12"/>
      <c r="K405" s="15"/>
      <c r="L405" s="15"/>
      <c r="M405" s="15"/>
      <c r="N405" s="15"/>
      <c r="O405" s="15"/>
      <c r="P405" s="16" t="str">
        <f t="shared" si="34"/>
        <v xml:space="preserve"> </v>
      </c>
      <c r="Q405" s="17">
        <f t="shared" si="35"/>
        <v>0</v>
      </c>
      <c r="R405" s="65"/>
      <c r="S405" s="66">
        <f t="shared" si="31"/>
        <v>0</v>
      </c>
      <c r="T405" s="31">
        <f t="shared" si="36"/>
        <v>0</v>
      </c>
      <c r="U405" s="32" t="str">
        <f t="shared" si="37"/>
        <v xml:space="preserve"> </v>
      </c>
    </row>
    <row r="406" spans="2:21" x14ac:dyDescent="0.25">
      <c r="B406" s="11"/>
      <c r="C406" s="12"/>
      <c r="D406" s="13"/>
      <c r="E406" s="13"/>
      <c r="F406" s="13"/>
      <c r="G406" s="12"/>
      <c r="H406" s="14"/>
      <c r="I406" s="14"/>
      <c r="J406" s="12"/>
      <c r="K406" s="15"/>
      <c r="L406" s="15"/>
      <c r="M406" s="15"/>
      <c r="N406" s="15"/>
      <c r="O406" s="15"/>
      <c r="P406" s="16" t="str">
        <f t="shared" si="34"/>
        <v xml:space="preserve"> </v>
      </c>
      <c r="Q406" s="17">
        <f t="shared" si="35"/>
        <v>0</v>
      </c>
      <c r="R406" s="65"/>
      <c r="S406" s="66">
        <f t="shared" si="31"/>
        <v>0</v>
      </c>
      <c r="T406" s="31">
        <f t="shared" si="36"/>
        <v>0</v>
      </c>
      <c r="U406" s="32" t="str">
        <f t="shared" si="37"/>
        <v xml:space="preserve"> </v>
      </c>
    </row>
    <row r="407" spans="2:21" x14ac:dyDescent="0.25">
      <c r="B407" s="11"/>
      <c r="C407" s="12"/>
      <c r="D407" s="13"/>
      <c r="E407" s="13"/>
      <c r="F407" s="13"/>
      <c r="G407" s="12"/>
      <c r="H407" s="14"/>
      <c r="I407" s="14"/>
      <c r="J407" s="12"/>
      <c r="K407" s="15"/>
      <c r="L407" s="15"/>
      <c r="M407" s="15"/>
      <c r="N407" s="15"/>
      <c r="O407" s="15"/>
      <c r="P407" s="16" t="str">
        <f t="shared" si="34"/>
        <v xml:space="preserve"> </v>
      </c>
      <c r="Q407" s="17">
        <f t="shared" si="35"/>
        <v>0</v>
      </c>
      <c r="R407" s="65"/>
      <c r="S407" s="66">
        <f t="shared" si="31"/>
        <v>0</v>
      </c>
      <c r="T407" s="31">
        <f t="shared" si="36"/>
        <v>0</v>
      </c>
      <c r="U407" s="32" t="str">
        <f t="shared" si="37"/>
        <v xml:space="preserve"> </v>
      </c>
    </row>
    <row r="408" spans="2:21" x14ac:dyDescent="0.25">
      <c r="B408" s="11"/>
      <c r="C408" s="12"/>
      <c r="D408" s="13"/>
      <c r="E408" s="13"/>
      <c r="F408" s="13"/>
      <c r="G408" s="12"/>
      <c r="H408" s="14"/>
      <c r="I408" s="14"/>
      <c r="J408" s="12"/>
      <c r="K408" s="15"/>
      <c r="L408" s="15"/>
      <c r="M408" s="15"/>
      <c r="N408" s="15"/>
      <c r="O408" s="15"/>
      <c r="P408" s="16" t="str">
        <f t="shared" si="34"/>
        <v xml:space="preserve"> </v>
      </c>
      <c r="Q408" s="17">
        <f t="shared" si="35"/>
        <v>0</v>
      </c>
      <c r="R408" s="65"/>
      <c r="S408" s="66">
        <f t="shared" si="31"/>
        <v>0</v>
      </c>
      <c r="T408" s="31">
        <f t="shared" si="36"/>
        <v>0</v>
      </c>
      <c r="U408" s="32" t="str">
        <f t="shared" si="37"/>
        <v xml:space="preserve"> </v>
      </c>
    </row>
    <row r="409" spans="2:21" x14ac:dyDescent="0.25">
      <c r="B409" s="11"/>
      <c r="C409" s="12"/>
      <c r="D409" s="13"/>
      <c r="E409" s="13"/>
      <c r="F409" s="13"/>
      <c r="G409" s="12"/>
      <c r="H409" s="14"/>
      <c r="I409" s="14"/>
      <c r="J409" s="12"/>
      <c r="K409" s="15"/>
      <c r="L409" s="15"/>
      <c r="M409" s="15"/>
      <c r="N409" s="15"/>
      <c r="O409" s="15"/>
      <c r="P409" s="16" t="str">
        <f t="shared" si="34"/>
        <v xml:space="preserve"> </v>
      </c>
      <c r="Q409" s="17">
        <f t="shared" si="35"/>
        <v>0</v>
      </c>
      <c r="R409" s="65"/>
      <c r="S409" s="66">
        <f t="shared" si="31"/>
        <v>0</v>
      </c>
      <c r="T409" s="31">
        <f t="shared" si="36"/>
        <v>0</v>
      </c>
      <c r="U409" s="32" t="str">
        <f t="shared" si="37"/>
        <v xml:space="preserve"> </v>
      </c>
    </row>
    <row r="410" spans="2:21" x14ac:dyDescent="0.25">
      <c r="B410" s="11"/>
      <c r="C410" s="12"/>
      <c r="D410" s="13"/>
      <c r="E410" s="13"/>
      <c r="F410" s="13"/>
      <c r="G410" s="12"/>
      <c r="H410" s="14"/>
      <c r="I410" s="14"/>
      <c r="J410" s="12"/>
      <c r="K410" s="15"/>
      <c r="L410" s="15"/>
      <c r="M410" s="15"/>
      <c r="N410" s="15"/>
      <c r="O410" s="15"/>
      <c r="P410" s="16" t="str">
        <f t="shared" si="34"/>
        <v xml:space="preserve"> </v>
      </c>
      <c r="Q410" s="17">
        <f t="shared" si="35"/>
        <v>0</v>
      </c>
      <c r="R410" s="65"/>
      <c r="S410" s="66">
        <f t="shared" si="31"/>
        <v>0</v>
      </c>
      <c r="T410" s="31">
        <f t="shared" si="36"/>
        <v>0</v>
      </c>
      <c r="U410" s="32" t="str">
        <f t="shared" si="37"/>
        <v xml:space="preserve"> </v>
      </c>
    </row>
    <row r="411" spans="2:21" x14ac:dyDescent="0.25">
      <c r="B411" s="11"/>
      <c r="C411" s="12"/>
      <c r="D411" s="13"/>
      <c r="E411" s="13"/>
      <c r="F411" s="13"/>
      <c r="G411" s="12"/>
      <c r="H411" s="14"/>
      <c r="I411" s="14"/>
      <c r="J411" s="12"/>
      <c r="K411" s="15"/>
      <c r="L411" s="15"/>
      <c r="M411" s="15"/>
      <c r="N411" s="15"/>
      <c r="O411" s="15"/>
      <c r="P411" s="16" t="str">
        <f t="shared" si="34"/>
        <v xml:space="preserve"> </v>
      </c>
      <c r="Q411" s="17">
        <f t="shared" si="35"/>
        <v>0</v>
      </c>
      <c r="R411" s="65"/>
      <c r="S411" s="66">
        <f t="shared" si="31"/>
        <v>0</v>
      </c>
      <c r="T411" s="31">
        <f t="shared" si="36"/>
        <v>0</v>
      </c>
      <c r="U411" s="32" t="str">
        <f t="shared" si="37"/>
        <v xml:space="preserve"> </v>
      </c>
    </row>
    <row r="412" spans="2:21" x14ac:dyDescent="0.25">
      <c r="B412" s="11"/>
      <c r="C412" s="12"/>
      <c r="D412" s="13"/>
      <c r="E412" s="13"/>
      <c r="F412" s="13"/>
      <c r="G412" s="12"/>
      <c r="H412" s="14"/>
      <c r="I412" s="14"/>
      <c r="J412" s="12"/>
      <c r="K412" s="15"/>
      <c r="L412" s="15"/>
      <c r="M412" s="15"/>
      <c r="N412" s="15"/>
      <c r="O412" s="15"/>
      <c r="P412" s="16" t="str">
        <f t="shared" si="34"/>
        <v xml:space="preserve"> </v>
      </c>
      <c r="Q412" s="17">
        <f t="shared" si="35"/>
        <v>0</v>
      </c>
      <c r="R412" s="65"/>
      <c r="S412" s="66">
        <f t="shared" si="31"/>
        <v>0</v>
      </c>
      <c r="T412" s="31">
        <f t="shared" si="36"/>
        <v>0</v>
      </c>
      <c r="U412" s="32" t="str">
        <f t="shared" si="37"/>
        <v xml:space="preserve"> </v>
      </c>
    </row>
    <row r="413" spans="2:21" x14ac:dyDescent="0.25">
      <c r="B413" s="11"/>
      <c r="C413" s="12"/>
      <c r="D413" s="13"/>
      <c r="E413" s="13"/>
      <c r="F413" s="13"/>
      <c r="G413" s="12"/>
      <c r="H413" s="14"/>
      <c r="I413" s="14"/>
      <c r="J413" s="12"/>
      <c r="K413" s="15"/>
      <c r="L413" s="15"/>
      <c r="M413" s="15"/>
      <c r="N413" s="15"/>
      <c r="O413" s="15"/>
      <c r="P413" s="16" t="str">
        <f t="shared" si="34"/>
        <v xml:space="preserve"> </v>
      </c>
      <c r="Q413" s="17">
        <f t="shared" si="35"/>
        <v>0</v>
      </c>
      <c r="R413" s="65"/>
      <c r="S413" s="66">
        <f t="shared" si="31"/>
        <v>0</v>
      </c>
      <c r="T413" s="31">
        <f t="shared" si="36"/>
        <v>0</v>
      </c>
      <c r="U413" s="32" t="str">
        <f t="shared" si="37"/>
        <v xml:space="preserve"> </v>
      </c>
    </row>
    <row r="414" spans="2:21" x14ac:dyDescent="0.25">
      <c r="B414" s="11"/>
      <c r="C414" s="12"/>
      <c r="D414" s="13"/>
      <c r="E414" s="13"/>
      <c r="F414" s="13"/>
      <c r="G414" s="12"/>
      <c r="H414" s="14"/>
      <c r="I414" s="14"/>
      <c r="J414" s="12"/>
      <c r="K414" s="15"/>
      <c r="L414" s="15"/>
      <c r="M414" s="15"/>
      <c r="N414" s="15"/>
      <c r="O414" s="15"/>
      <c r="P414" s="16" t="str">
        <f t="shared" si="34"/>
        <v xml:space="preserve"> </v>
      </c>
      <c r="Q414" s="17">
        <f t="shared" si="35"/>
        <v>0</v>
      </c>
      <c r="R414" s="65"/>
      <c r="S414" s="66">
        <f t="shared" si="31"/>
        <v>0</v>
      </c>
      <c r="T414" s="31">
        <f t="shared" si="36"/>
        <v>0</v>
      </c>
      <c r="U414" s="32" t="str">
        <f t="shared" si="37"/>
        <v xml:space="preserve"> </v>
      </c>
    </row>
    <row r="415" spans="2:21" x14ac:dyDescent="0.25">
      <c r="B415" s="11"/>
      <c r="C415" s="12"/>
      <c r="D415" s="13"/>
      <c r="E415" s="13"/>
      <c r="F415" s="13"/>
      <c r="G415" s="12"/>
      <c r="H415" s="14"/>
      <c r="I415" s="14"/>
      <c r="J415" s="12"/>
      <c r="K415" s="15"/>
      <c r="L415" s="15"/>
      <c r="M415" s="15"/>
      <c r="N415" s="15"/>
      <c r="O415" s="15"/>
      <c r="P415" s="16" t="str">
        <f t="shared" si="34"/>
        <v xml:space="preserve"> </v>
      </c>
      <c r="Q415" s="17">
        <f t="shared" si="35"/>
        <v>0</v>
      </c>
      <c r="R415" s="65"/>
      <c r="S415" s="66">
        <f t="shared" si="31"/>
        <v>0</v>
      </c>
      <c r="T415" s="31">
        <f t="shared" si="36"/>
        <v>0</v>
      </c>
      <c r="U415" s="32" t="str">
        <f t="shared" si="37"/>
        <v xml:space="preserve"> </v>
      </c>
    </row>
    <row r="416" spans="2:21" x14ac:dyDescent="0.25">
      <c r="B416" s="11"/>
      <c r="C416" s="12"/>
      <c r="D416" s="13"/>
      <c r="E416" s="13"/>
      <c r="F416" s="13"/>
      <c r="G416" s="12"/>
      <c r="H416" s="14"/>
      <c r="I416" s="14"/>
      <c r="J416" s="12"/>
      <c r="K416" s="15"/>
      <c r="L416" s="15"/>
      <c r="M416" s="15"/>
      <c r="N416" s="15"/>
      <c r="O416" s="15"/>
      <c r="P416" s="16" t="str">
        <f t="shared" si="34"/>
        <v xml:space="preserve"> </v>
      </c>
      <c r="Q416" s="17">
        <f t="shared" si="35"/>
        <v>0</v>
      </c>
      <c r="R416" s="65"/>
      <c r="S416" s="66">
        <f t="shared" si="31"/>
        <v>0</v>
      </c>
      <c r="T416" s="31">
        <f t="shared" si="36"/>
        <v>0</v>
      </c>
      <c r="U416" s="32" t="str">
        <f t="shared" si="37"/>
        <v xml:space="preserve"> </v>
      </c>
    </row>
    <row r="417" spans="2:21" x14ac:dyDescent="0.25">
      <c r="B417" s="11"/>
      <c r="C417" s="12"/>
      <c r="D417" s="13"/>
      <c r="E417" s="13"/>
      <c r="F417" s="13"/>
      <c r="G417" s="12"/>
      <c r="H417" s="14"/>
      <c r="I417" s="14"/>
      <c r="J417" s="12"/>
      <c r="K417" s="15"/>
      <c r="L417" s="15"/>
      <c r="M417" s="15"/>
      <c r="N417" s="15"/>
      <c r="O417" s="15"/>
      <c r="P417" s="16" t="str">
        <f t="shared" si="34"/>
        <v xml:space="preserve"> </v>
      </c>
      <c r="Q417" s="17">
        <f t="shared" si="35"/>
        <v>0</v>
      </c>
      <c r="R417" s="65"/>
      <c r="S417" s="66">
        <f t="shared" si="31"/>
        <v>0</v>
      </c>
      <c r="T417" s="31">
        <f t="shared" si="36"/>
        <v>0</v>
      </c>
      <c r="U417" s="32" t="str">
        <f t="shared" si="37"/>
        <v xml:space="preserve"> </v>
      </c>
    </row>
    <row r="418" spans="2:21" x14ac:dyDescent="0.25">
      <c r="B418" s="11"/>
      <c r="C418" s="12"/>
      <c r="D418" s="13"/>
      <c r="E418" s="13"/>
      <c r="F418" s="13"/>
      <c r="G418" s="12"/>
      <c r="H418" s="14"/>
      <c r="I418" s="14"/>
      <c r="J418" s="12"/>
      <c r="K418" s="15"/>
      <c r="L418" s="15"/>
      <c r="M418" s="15"/>
      <c r="N418" s="15"/>
      <c r="O418" s="15"/>
      <c r="P418" s="16" t="str">
        <f t="shared" si="34"/>
        <v xml:space="preserve"> </v>
      </c>
      <c r="Q418" s="17">
        <f t="shared" si="35"/>
        <v>0</v>
      </c>
      <c r="R418" s="65"/>
      <c r="S418" s="66">
        <f t="shared" si="31"/>
        <v>0</v>
      </c>
      <c r="T418" s="31">
        <f t="shared" si="36"/>
        <v>0</v>
      </c>
      <c r="U418" s="32" t="str">
        <f t="shared" si="37"/>
        <v xml:space="preserve"> </v>
      </c>
    </row>
    <row r="419" spans="2:21" x14ac:dyDescent="0.25">
      <c r="B419" s="11"/>
      <c r="C419" s="12"/>
      <c r="D419" s="13"/>
      <c r="E419" s="13"/>
      <c r="F419" s="13"/>
      <c r="G419" s="12"/>
      <c r="H419" s="14"/>
      <c r="I419" s="14"/>
      <c r="J419" s="12"/>
      <c r="K419" s="15"/>
      <c r="L419" s="15"/>
      <c r="M419" s="15"/>
      <c r="N419" s="15"/>
      <c r="O419" s="15"/>
      <c r="P419" s="16" t="str">
        <f t="shared" si="34"/>
        <v xml:space="preserve"> </v>
      </c>
      <c r="Q419" s="17">
        <f>+IF(P419=" ",K419*0,IF(P419="A",K419*2500,IF(P419="B",K419*3000)))</f>
        <v>0</v>
      </c>
      <c r="R419" s="65"/>
      <c r="S419" s="66">
        <f t="shared" si="31"/>
        <v>0</v>
      </c>
      <c r="T419" s="31">
        <f t="shared" si="36"/>
        <v>0</v>
      </c>
      <c r="U419" s="32" t="str">
        <f t="shared" si="37"/>
        <v xml:space="preserve"> </v>
      </c>
    </row>
    <row r="420" spans="2:21" x14ac:dyDescent="0.25">
      <c r="B420" s="11"/>
      <c r="C420" s="12"/>
      <c r="D420" s="13"/>
      <c r="E420" s="13"/>
      <c r="F420" s="13"/>
      <c r="G420" s="12"/>
      <c r="H420" s="14"/>
      <c r="I420" s="14"/>
      <c r="J420" s="12"/>
      <c r="K420" s="15"/>
      <c r="L420" s="15"/>
      <c r="M420" s="15"/>
      <c r="N420" s="15"/>
      <c r="O420" s="15"/>
      <c r="P420" s="16" t="str">
        <f t="shared" si="34"/>
        <v xml:space="preserve"> </v>
      </c>
      <c r="Q420" s="17">
        <f t="shared" si="35"/>
        <v>0</v>
      </c>
      <c r="R420" s="65"/>
      <c r="S420" s="66">
        <f t="shared" si="31"/>
        <v>0</v>
      </c>
      <c r="T420" s="31">
        <f t="shared" si="36"/>
        <v>0</v>
      </c>
      <c r="U420" s="32" t="str">
        <f t="shared" si="37"/>
        <v xml:space="preserve"> </v>
      </c>
    </row>
    <row r="421" spans="2:21" x14ac:dyDescent="0.25">
      <c r="B421" s="11"/>
      <c r="C421" s="12"/>
      <c r="D421" s="13"/>
      <c r="E421" s="13"/>
      <c r="F421" s="13"/>
      <c r="G421" s="12"/>
      <c r="H421" s="14"/>
      <c r="I421" s="14"/>
      <c r="J421" s="12"/>
      <c r="K421" s="15"/>
      <c r="L421" s="15"/>
      <c r="M421" s="15"/>
      <c r="N421" s="15"/>
      <c r="O421" s="15"/>
      <c r="P421" s="16" t="str">
        <f t="shared" si="34"/>
        <v xml:space="preserve"> </v>
      </c>
      <c r="Q421" s="17">
        <f t="shared" si="35"/>
        <v>0</v>
      </c>
      <c r="R421" s="65"/>
      <c r="S421" s="66">
        <f t="shared" ref="S421:S434" si="38">+Q421-R421</f>
        <v>0</v>
      </c>
      <c r="T421" s="31">
        <f t="shared" si="36"/>
        <v>0</v>
      </c>
      <c r="U421" s="32" t="str">
        <f t="shared" si="37"/>
        <v xml:space="preserve"> </v>
      </c>
    </row>
    <row r="422" spans="2:21" x14ac:dyDescent="0.25">
      <c r="B422" s="11"/>
      <c r="C422" s="12"/>
      <c r="D422" s="13"/>
      <c r="E422" s="13"/>
      <c r="F422" s="13"/>
      <c r="G422" s="12"/>
      <c r="H422" s="14"/>
      <c r="I422" s="14"/>
      <c r="J422" s="12"/>
      <c r="K422" s="15"/>
      <c r="L422" s="15"/>
      <c r="M422" s="15"/>
      <c r="N422" s="15"/>
      <c r="O422" s="15"/>
      <c r="P422" s="16" t="str">
        <f t="shared" si="34"/>
        <v xml:space="preserve"> </v>
      </c>
      <c r="Q422" s="17">
        <f t="shared" si="35"/>
        <v>0</v>
      </c>
      <c r="R422" s="65"/>
      <c r="S422" s="66">
        <f t="shared" si="38"/>
        <v>0</v>
      </c>
      <c r="T422" s="31">
        <f t="shared" si="36"/>
        <v>0</v>
      </c>
      <c r="U422" s="32" t="str">
        <f t="shared" si="37"/>
        <v xml:space="preserve"> </v>
      </c>
    </row>
    <row r="423" spans="2:21" x14ac:dyDescent="0.25">
      <c r="B423" s="11"/>
      <c r="C423" s="12"/>
      <c r="D423" s="13"/>
      <c r="E423" s="13"/>
      <c r="F423" s="13"/>
      <c r="G423" s="12"/>
      <c r="H423" s="14"/>
      <c r="I423" s="14"/>
      <c r="J423" s="12"/>
      <c r="K423" s="15"/>
      <c r="L423" s="15"/>
      <c r="M423" s="15"/>
      <c r="N423" s="15"/>
      <c r="O423" s="15"/>
      <c r="P423" s="16" t="str">
        <f t="shared" si="34"/>
        <v xml:space="preserve"> </v>
      </c>
      <c r="Q423" s="17">
        <f t="shared" si="35"/>
        <v>0</v>
      </c>
      <c r="R423" s="65"/>
      <c r="S423" s="66">
        <f t="shared" si="38"/>
        <v>0</v>
      </c>
      <c r="T423" s="31">
        <f t="shared" si="36"/>
        <v>0</v>
      </c>
      <c r="U423" s="32" t="str">
        <f t="shared" si="37"/>
        <v xml:space="preserve"> </v>
      </c>
    </row>
    <row r="424" spans="2:21" x14ac:dyDescent="0.25">
      <c r="B424" s="11"/>
      <c r="C424" s="12"/>
      <c r="D424" s="13"/>
      <c r="E424" s="13"/>
      <c r="F424" s="13"/>
      <c r="G424" s="12"/>
      <c r="H424" s="14"/>
      <c r="I424" s="14"/>
      <c r="J424" s="12"/>
      <c r="K424" s="15"/>
      <c r="L424" s="15"/>
      <c r="M424" s="15"/>
      <c r="N424" s="15"/>
      <c r="O424" s="15"/>
      <c r="P424" s="16" t="str">
        <f t="shared" si="34"/>
        <v xml:space="preserve"> </v>
      </c>
      <c r="Q424" s="17">
        <f t="shared" si="35"/>
        <v>0</v>
      </c>
      <c r="R424" s="65"/>
      <c r="S424" s="66">
        <f t="shared" si="38"/>
        <v>0</v>
      </c>
      <c r="T424" s="31">
        <f t="shared" si="36"/>
        <v>0</v>
      </c>
      <c r="U424" s="32" t="str">
        <f t="shared" si="37"/>
        <v xml:space="preserve"> </v>
      </c>
    </row>
    <row r="425" spans="2:21" x14ac:dyDescent="0.25">
      <c r="B425" s="11"/>
      <c r="C425" s="12"/>
      <c r="D425" s="13"/>
      <c r="E425" s="13"/>
      <c r="F425" s="13"/>
      <c r="G425" s="12"/>
      <c r="H425" s="14"/>
      <c r="I425" s="14"/>
      <c r="J425" s="12"/>
      <c r="K425" s="15"/>
      <c r="L425" s="15"/>
      <c r="M425" s="15"/>
      <c r="N425" s="15"/>
      <c r="O425" s="15"/>
      <c r="P425" s="16" t="str">
        <f t="shared" si="34"/>
        <v xml:space="preserve"> </v>
      </c>
      <c r="Q425" s="17">
        <f t="shared" si="35"/>
        <v>0</v>
      </c>
      <c r="R425" s="65"/>
      <c r="S425" s="66">
        <f t="shared" si="38"/>
        <v>0</v>
      </c>
      <c r="T425" s="31">
        <f t="shared" si="36"/>
        <v>0</v>
      </c>
      <c r="U425" s="32" t="str">
        <f t="shared" si="37"/>
        <v xml:space="preserve"> </v>
      </c>
    </row>
    <row r="426" spans="2:21" x14ac:dyDescent="0.25">
      <c r="B426" s="11"/>
      <c r="C426" s="12"/>
      <c r="D426" s="13"/>
      <c r="E426" s="13"/>
      <c r="F426" s="13"/>
      <c r="G426" s="12"/>
      <c r="H426" s="14"/>
      <c r="I426" s="14"/>
      <c r="J426" s="12"/>
      <c r="K426" s="15"/>
      <c r="L426" s="15"/>
      <c r="M426" s="15"/>
      <c r="N426" s="15"/>
      <c r="O426" s="15"/>
      <c r="P426" s="16" t="str">
        <f t="shared" si="34"/>
        <v xml:space="preserve"> </v>
      </c>
      <c r="Q426" s="17">
        <f t="shared" si="35"/>
        <v>0</v>
      </c>
      <c r="R426" s="65"/>
      <c r="S426" s="66">
        <f t="shared" si="38"/>
        <v>0</v>
      </c>
      <c r="T426" s="31">
        <f t="shared" si="36"/>
        <v>0</v>
      </c>
      <c r="U426" s="32" t="str">
        <f t="shared" si="37"/>
        <v xml:space="preserve"> </v>
      </c>
    </row>
    <row r="427" spans="2:21" x14ac:dyDescent="0.25">
      <c r="B427" s="11"/>
      <c r="C427" s="12"/>
      <c r="D427" s="13"/>
      <c r="E427" s="13"/>
      <c r="F427" s="13"/>
      <c r="G427" s="12"/>
      <c r="H427" s="14"/>
      <c r="I427" s="14"/>
      <c r="J427" s="12"/>
      <c r="K427" s="15"/>
      <c r="L427" s="15"/>
      <c r="M427" s="15"/>
      <c r="N427" s="15"/>
      <c r="O427" s="15"/>
      <c r="P427" s="16" t="str">
        <f t="shared" si="34"/>
        <v xml:space="preserve"> </v>
      </c>
      <c r="Q427" s="17">
        <f t="shared" si="35"/>
        <v>0</v>
      </c>
      <c r="R427" s="65"/>
      <c r="S427" s="66">
        <f t="shared" si="38"/>
        <v>0</v>
      </c>
      <c r="T427" s="31">
        <f t="shared" si="36"/>
        <v>0</v>
      </c>
      <c r="U427" s="32" t="str">
        <f t="shared" si="37"/>
        <v xml:space="preserve"> </v>
      </c>
    </row>
    <row r="428" spans="2:21" x14ac:dyDescent="0.25">
      <c r="B428" s="11"/>
      <c r="C428" s="12"/>
      <c r="D428" s="13"/>
      <c r="E428" s="13"/>
      <c r="F428" s="13"/>
      <c r="G428" s="12"/>
      <c r="H428" s="14"/>
      <c r="I428" s="14"/>
      <c r="J428" s="12"/>
      <c r="K428" s="15"/>
      <c r="L428" s="15"/>
      <c r="M428" s="15"/>
      <c r="N428" s="15"/>
      <c r="O428" s="15"/>
      <c r="P428" s="16" t="str">
        <f t="shared" si="34"/>
        <v xml:space="preserve"> </v>
      </c>
      <c r="Q428" s="17">
        <f t="shared" si="35"/>
        <v>0</v>
      </c>
      <c r="R428" s="65"/>
      <c r="S428" s="66">
        <f t="shared" si="38"/>
        <v>0</v>
      </c>
      <c r="T428" s="31">
        <f t="shared" si="36"/>
        <v>0</v>
      </c>
      <c r="U428" s="32" t="str">
        <f t="shared" si="37"/>
        <v xml:space="preserve"> </v>
      </c>
    </row>
    <row r="429" spans="2:21" x14ac:dyDescent="0.25">
      <c r="B429" s="11"/>
      <c r="C429" s="12"/>
      <c r="D429" s="13"/>
      <c r="E429" s="13"/>
      <c r="F429" s="13"/>
      <c r="G429" s="12"/>
      <c r="H429" s="14"/>
      <c r="I429" s="14"/>
      <c r="J429" s="12"/>
      <c r="K429" s="15"/>
      <c r="L429" s="15"/>
      <c r="M429" s="15"/>
      <c r="N429" s="15"/>
      <c r="O429" s="15"/>
      <c r="P429" s="16" t="str">
        <f t="shared" si="34"/>
        <v xml:space="preserve"> </v>
      </c>
      <c r="Q429" s="17">
        <f t="shared" si="35"/>
        <v>0</v>
      </c>
      <c r="R429" s="65"/>
      <c r="S429" s="66">
        <f t="shared" si="38"/>
        <v>0</v>
      </c>
      <c r="T429" s="31">
        <f t="shared" si="36"/>
        <v>0</v>
      </c>
      <c r="U429" s="32" t="str">
        <f t="shared" si="37"/>
        <v xml:space="preserve"> </v>
      </c>
    </row>
    <row r="430" spans="2:21" x14ac:dyDescent="0.25">
      <c r="B430" s="11"/>
      <c r="C430" s="12"/>
      <c r="D430" s="13"/>
      <c r="E430" s="13"/>
      <c r="F430" s="13"/>
      <c r="G430" s="12"/>
      <c r="H430" s="14"/>
      <c r="I430" s="14"/>
      <c r="J430" s="12"/>
      <c r="K430" s="15"/>
      <c r="L430" s="15"/>
      <c r="M430" s="15"/>
      <c r="N430" s="15"/>
      <c r="O430" s="15"/>
      <c r="P430" s="16" t="str">
        <f t="shared" si="34"/>
        <v xml:space="preserve"> </v>
      </c>
      <c r="Q430" s="17">
        <f t="shared" si="35"/>
        <v>0</v>
      </c>
      <c r="R430" s="65"/>
      <c r="S430" s="66">
        <f t="shared" si="38"/>
        <v>0</v>
      </c>
      <c r="T430" s="31">
        <f t="shared" si="36"/>
        <v>0</v>
      </c>
      <c r="U430" s="32" t="str">
        <f t="shared" si="37"/>
        <v xml:space="preserve"> </v>
      </c>
    </row>
    <row r="431" spans="2:21" x14ac:dyDescent="0.25">
      <c r="B431" s="11"/>
      <c r="C431" s="12"/>
      <c r="D431" s="13"/>
      <c r="E431" s="13"/>
      <c r="F431" s="13"/>
      <c r="G431" s="12"/>
      <c r="H431" s="14"/>
      <c r="I431" s="14"/>
      <c r="J431" s="12"/>
      <c r="K431" s="15"/>
      <c r="L431" s="15"/>
      <c r="M431" s="15"/>
      <c r="N431" s="15"/>
      <c r="O431" s="15"/>
      <c r="P431" s="16" t="str">
        <f t="shared" si="34"/>
        <v xml:space="preserve"> </v>
      </c>
      <c r="Q431" s="17">
        <f t="shared" si="35"/>
        <v>0</v>
      </c>
      <c r="R431" s="65"/>
      <c r="S431" s="66">
        <f t="shared" si="38"/>
        <v>0</v>
      </c>
      <c r="T431" s="31">
        <f t="shared" si="36"/>
        <v>0</v>
      </c>
      <c r="U431" s="32" t="str">
        <f t="shared" si="37"/>
        <v xml:space="preserve"> </v>
      </c>
    </row>
    <row r="432" spans="2:21" x14ac:dyDescent="0.25">
      <c r="B432" s="11"/>
      <c r="C432" s="12"/>
      <c r="D432" s="13"/>
      <c r="E432" s="13"/>
      <c r="F432" s="13"/>
      <c r="G432" s="12"/>
      <c r="H432" s="14"/>
      <c r="I432" s="14"/>
      <c r="J432" s="12"/>
      <c r="K432" s="15"/>
      <c r="L432" s="15"/>
      <c r="M432" s="15"/>
      <c r="N432" s="15"/>
      <c r="O432" s="15"/>
      <c r="P432" s="16" t="str">
        <f t="shared" si="34"/>
        <v xml:space="preserve"> </v>
      </c>
      <c r="Q432" s="17">
        <f t="shared" si="35"/>
        <v>0</v>
      </c>
      <c r="R432" s="65"/>
      <c r="S432" s="66">
        <f t="shared" si="38"/>
        <v>0</v>
      </c>
      <c r="T432" s="31">
        <f t="shared" si="36"/>
        <v>0</v>
      </c>
      <c r="U432" s="32" t="str">
        <f t="shared" si="37"/>
        <v xml:space="preserve"> </v>
      </c>
    </row>
    <row r="433" spans="2:21" x14ac:dyDescent="0.25">
      <c r="B433" s="11"/>
      <c r="C433" s="12"/>
      <c r="D433" s="13"/>
      <c r="E433" s="13"/>
      <c r="F433" s="13"/>
      <c r="G433" s="12"/>
      <c r="H433" s="14"/>
      <c r="I433" s="14"/>
      <c r="J433" s="12"/>
      <c r="K433" s="15"/>
      <c r="L433" s="15"/>
      <c r="M433" s="15"/>
      <c r="N433" s="15"/>
      <c r="O433" s="15"/>
      <c r="P433" s="16" t="str">
        <f t="shared" si="34"/>
        <v xml:space="preserve"> </v>
      </c>
      <c r="Q433" s="17">
        <f t="shared" si="35"/>
        <v>0</v>
      </c>
      <c r="R433" s="65"/>
      <c r="S433" s="66">
        <f t="shared" si="38"/>
        <v>0</v>
      </c>
      <c r="T433" s="31">
        <f t="shared" si="36"/>
        <v>0</v>
      </c>
      <c r="U433" s="32" t="str">
        <f t="shared" si="37"/>
        <v xml:space="preserve"> </v>
      </c>
    </row>
    <row r="434" spans="2:21" x14ac:dyDescent="0.25">
      <c r="B434" s="11"/>
      <c r="C434" s="12"/>
      <c r="D434" s="13"/>
      <c r="E434" s="13"/>
      <c r="F434" s="13"/>
      <c r="G434" s="12"/>
      <c r="H434" s="14"/>
      <c r="I434" s="14"/>
      <c r="J434" s="12"/>
      <c r="K434" s="15"/>
      <c r="L434" s="15"/>
      <c r="M434" s="15"/>
      <c r="N434" s="15"/>
      <c r="O434" s="15"/>
      <c r="P434" s="16" t="str">
        <f t="shared" si="34"/>
        <v xml:space="preserve"> </v>
      </c>
      <c r="Q434" s="17">
        <f t="shared" si="35"/>
        <v>0</v>
      </c>
      <c r="R434" s="65"/>
      <c r="S434" s="66">
        <f t="shared" si="38"/>
        <v>0</v>
      </c>
      <c r="T434" s="31">
        <f t="shared" si="36"/>
        <v>0</v>
      </c>
      <c r="U434" s="32" t="str">
        <f t="shared" si="37"/>
        <v xml:space="preserve"> </v>
      </c>
    </row>
    <row r="435" spans="2:21" x14ac:dyDescent="0.25">
      <c r="B435" s="11"/>
      <c r="C435" s="12"/>
      <c r="D435" s="13"/>
      <c r="E435" s="13"/>
      <c r="F435" s="13"/>
      <c r="G435" s="12"/>
      <c r="H435" s="14"/>
      <c r="I435" s="14"/>
      <c r="J435" s="12"/>
      <c r="K435" s="15"/>
      <c r="L435" s="15"/>
      <c r="M435" s="15"/>
      <c r="N435" s="15"/>
      <c r="O435" s="15"/>
      <c r="P435" s="16" t="str">
        <f t="shared" si="34"/>
        <v xml:space="preserve"> </v>
      </c>
      <c r="Q435" s="17">
        <f t="shared" si="35"/>
        <v>0</v>
      </c>
      <c r="R435" s="65"/>
      <c r="S435" s="66">
        <f t="shared" si="31"/>
        <v>0</v>
      </c>
      <c r="T435" s="31">
        <f t="shared" si="36"/>
        <v>0</v>
      </c>
      <c r="U435" s="32" t="str">
        <f t="shared" si="37"/>
        <v xml:space="preserve"> </v>
      </c>
    </row>
    <row r="436" spans="2:21" x14ac:dyDescent="0.25">
      <c r="B436" s="11"/>
      <c r="C436" s="12"/>
      <c r="D436" s="13"/>
      <c r="E436" s="13"/>
      <c r="F436" s="13"/>
      <c r="G436" s="12"/>
      <c r="H436" s="14"/>
      <c r="I436" s="14"/>
      <c r="J436" s="12"/>
      <c r="K436" s="15"/>
      <c r="L436" s="15"/>
      <c r="M436" s="15"/>
      <c r="N436" s="15"/>
      <c r="O436" s="15"/>
      <c r="P436" s="16" t="str">
        <f t="shared" si="34"/>
        <v xml:space="preserve"> </v>
      </c>
      <c r="Q436" s="17">
        <f t="shared" si="35"/>
        <v>0</v>
      </c>
      <c r="R436" s="65"/>
      <c r="S436" s="66">
        <f t="shared" ref="S436:S439" si="39">+Q436-R436</f>
        <v>0</v>
      </c>
      <c r="T436" s="31">
        <f t="shared" si="36"/>
        <v>0</v>
      </c>
      <c r="U436" s="32" t="str">
        <f t="shared" si="37"/>
        <v xml:space="preserve"> </v>
      </c>
    </row>
    <row r="437" spans="2:21" x14ac:dyDescent="0.25">
      <c r="B437" s="11"/>
      <c r="C437" s="12"/>
      <c r="D437" s="13"/>
      <c r="E437" s="13"/>
      <c r="F437" s="13"/>
      <c r="G437" s="12"/>
      <c r="H437" s="14"/>
      <c r="I437" s="14"/>
      <c r="J437" s="12"/>
      <c r="K437" s="15"/>
      <c r="L437" s="15"/>
      <c r="M437" s="15"/>
      <c r="N437" s="15"/>
      <c r="O437" s="15"/>
      <c r="P437" s="16" t="str">
        <f t="shared" si="34"/>
        <v xml:space="preserve"> </v>
      </c>
      <c r="Q437" s="17">
        <f t="shared" si="35"/>
        <v>0</v>
      </c>
      <c r="R437" s="65"/>
      <c r="S437" s="66">
        <f t="shared" si="39"/>
        <v>0</v>
      </c>
      <c r="T437" s="31">
        <f t="shared" si="36"/>
        <v>0</v>
      </c>
      <c r="U437" s="32" t="str">
        <f t="shared" si="37"/>
        <v xml:space="preserve"> </v>
      </c>
    </row>
    <row r="438" spans="2:21" x14ac:dyDescent="0.25">
      <c r="B438" s="11"/>
      <c r="C438" s="12"/>
      <c r="D438" s="13"/>
      <c r="E438" s="13"/>
      <c r="F438" s="13"/>
      <c r="G438" s="12"/>
      <c r="H438" s="14"/>
      <c r="I438" s="14"/>
      <c r="J438" s="12"/>
      <c r="K438" s="15"/>
      <c r="L438" s="15"/>
      <c r="M438" s="15"/>
      <c r="N438" s="15"/>
      <c r="O438" s="15"/>
      <c r="P438" s="16" t="str">
        <f t="shared" si="34"/>
        <v xml:space="preserve"> </v>
      </c>
      <c r="Q438" s="17">
        <f t="shared" si="35"/>
        <v>0</v>
      </c>
      <c r="R438" s="65"/>
      <c r="S438" s="66">
        <f t="shared" si="39"/>
        <v>0</v>
      </c>
      <c r="T438" s="31">
        <f t="shared" si="36"/>
        <v>0</v>
      </c>
      <c r="U438" s="32" t="str">
        <f t="shared" si="37"/>
        <v xml:space="preserve"> </v>
      </c>
    </row>
    <row r="439" spans="2:21" x14ac:dyDescent="0.25">
      <c r="B439" s="11"/>
      <c r="C439" s="12"/>
      <c r="D439" s="13"/>
      <c r="E439" s="13"/>
      <c r="F439" s="13"/>
      <c r="G439" s="12"/>
      <c r="H439" s="14"/>
      <c r="I439" s="14"/>
      <c r="J439" s="12"/>
      <c r="K439" s="15"/>
      <c r="L439" s="15"/>
      <c r="M439" s="15"/>
      <c r="N439" s="15"/>
      <c r="O439" s="15"/>
      <c r="P439" s="16" t="str">
        <f t="shared" si="34"/>
        <v xml:space="preserve"> </v>
      </c>
      <c r="Q439" s="17">
        <f t="shared" si="35"/>
        <v>0</v>
      </c>
      <c r="R439" s="65"/>
      <c r="S439" s="66">
        <f t="shared" si="39"/>
        <v>0</v>
      </c>
      <c r="T439" s="31">
        <f t="shared" si="36"/>
        <v>0</v>
      </c>
      <c r="U439" s="32" t="str">
        <f t="shared" si="37"/>
        <v xml:space="preserve"> </v>
      </c>
    </row>
    <row r="440" spans="2:21" x14ac:dyDescent="0.25">
      <c r="B440" s="11"/>
      <c r="C440" s="12"/>
      <c r="D440" s="13"/>
      <c r="E440" s="13"/>
      <c r="F440" s="13"/>
      <c r="G440" s="12"/>
      <c r="H440" s="14"/>
      <c r="I440" s="14"/>
      <c r="J440" s="12"/>
      <c r="K440" s="15"/>
      <c r="L440" s="15"/>
      <c r="M440" s="15"/>
      <c r="N440" s="15"/>
      <c r="O440" s="15"/>
      <c r="P440" s="16" t="str">
        <f t="shared" si="34"/>
        <v xml:space="preserve"> </v>
      </c>
      <c r="Q440" s="17">
        <f t="shared" si="35"/>
        <v>0</v>
      </c>
      <c r="R440" s="65"/>
      <c r="S440" s="66">
        <f t="shared" ref="S440:S460" si="40">+Q440-R440</f>
        <v>0</v>
      </c>
      <c r="T440" s="31">
        <f t="shared" si="36"/>
        <v>0</v>
      </c>
      <c r="U440" s="32" t="str">
        <f t="shared" si="37"/>
        <v xml:space="preserve"> </v>
      </c>
    </row>
    <row r="441" spans="2:21" x14ac:dyDescent="0.25">
      <c r="B441" s="11"/>
      <c r="C441" s="12"/>
      <c r="D441" s="13"/>
      <c r="E441" s="13"/>
      <c r="F441" s="13"/>
      <c r="G441" s="12"/>
      <c r="H441" s="14"/>
      <c r="I441" s="14"/>
      <c r="J441" s="12"/>
      <c r="K441" s="15"/>
      <c r="L441" s="15"/>
      <c r="M441" s="15"/>
      <c r="N441" s="15"/>
      <c r="O441" s="15"/>
      <c r="P441" s="16" t="str">
        <f t="shared" si="34"/>
        <v xml:space="preserve"> </v>
      </c>
      <c r="Q441" s="17">
        <f t="shared" si="35"/>
        <v>0</v>
      </c>
      <c r="R441" s="65"/>
      <c r="S441" s="66">
        <f t="shared" si="40"/>
        <v>0</v>
      </c>
      <c r="T441" s="31">
        <f t="shared" si="36"/>
        <v>0</v>
      </c>
      <c r="U441" s="32" t="str">
        <f t="shared" si="37"/>
        <v xml:space="preserve"> </v>
      </c>
    </row>
    <row r="442" spans="2:21" x14ac:dyDescent="0.25">
      <c r="B442" s="11"/>
      <c r="C442" s="12"/>
      <c r="D442" s="13"/>
      <c r="E442" s="13"/>
      <c r="F442" s="13"/>
      <c r="G442" s="12"/>
      <c r="H442" s="14"/>
      <c r="I442" s="14"/>
      <c r="J442" s="12"/>
      <c r="K442" s="15"/>
      <c r="L442" s="15"/>
      <c r="M442" s="15"/>
      <c r="N442" s="15"/>
      <c r="O442" s="15"/>
      <c r="P442" s="16" t="str">
        <f t="shared" si="34"/>
        <v xml:space="preserve"> </v>
      </c>
      <c r="Q442" s="17">
        <f t="shared" si="35"/>
        <v>0</v>
      </c>
      <c r="R442" s="65"/>
      <c r="S442" s="66">
        <f t="shared" si="40"/>
        <v>0</v>
      </c>
      <c r="T442" s="31">
        <f t="shared" si="36"/>
        <v>0</v>
      </c>
      <c r="U442" s="32" t="str">
        <f t="shared" si="37"/>
        <v xml:space="preserve"> </v>
      </c>
    </row>
    <row r="443" spans="2:21" x14ac:dyDescent="0.25">
      <c r="B443" s="11"/>
      <c r="C443" s="12"/>
      <c r="D443" s="13"/>
      <c r="E443" s="13"/>
      <c r="F443" s="13"/>
      <c r="G443" s="12"/>
      <c r="H443" s="14"/>
      <c r="I443" s="14"/>
      <c r="J443" s="12"/>
      <c r="K443" s="15"/>
      <c r="L443" s="15"/>
      <c r="M443" s="15"/>
      <c r="N443" s="15"/>
      <c r="O443" s="15"/>
      <c r="P443" s="16" t="str">
        <f t="shared" si="34"/>
        <v xml:space="preserve"> </v>
      </c>
      <c r="Q443" s="17">
        <f t="shared" si="35"/>
        <v>0</v>
      </c>
      <c r="R443" s="65"/>
      <c r="S443" s="66">
        <f t="shared" si="40"/>
        <v>0</v>
      </c>
      <c r="T443" s="31">
        <f t="shared" si="36"/>
        <v>0</v>
      </c>
      <c r="U443" s="32" t="str">
        <f t="shared" si="37"/>
        <v xml:space="preserve"> </v>
      </c>
    </row>
    <row r="444" spans="2:21" x14ac:dyDescent="0.25">
      <c r="B444" s="11"/>
      <c r="C444" s="12"/>
      <c r="D444" s="13"/>
      <c r="E444" s="13"/>
      <c r="F444" s="13"/>
      <c r="G444" s="12"/>
      <c r="H444" s="14"/>
      <c r="I444" s="14"/>
      <c r="J444" s="12"/>
      <c r="K444" s="15"/>
      <c r="L444" s="15"/>
      <c r="M444" s="15"/>
      <c r="N444" s="15"/>
      <c r="O444" s="15"/>
      <c r="P444" s="16" t="str">
        <f t="shared" si="34"/>
        <v xml:space="preserve"> </v>
      </c>
      <c r="Q444" s="17">
        <f t="shared" si="35"/>
        <v>0</v>
      </c>
      <c r="R444" s="65"/>
      <c r="S444" s="66">
        <f t="shared" si="40"/>
        <v>0</v>
      </c>
      <c r="T444" s="31">
        <f t="shared" si="36"/>
        <v>0</v>
      </c>
      <c r="U444" s="32" t="str">
        <f t="shared" si="37"/>
        <v xml:space="preserve"> </v>
      </c>
    </row>
    <row r="445" spans="2:21" x14ac:dyDescent="0.25">
      <c r="B445" s="11"/>
      <c r="C445" s="12"/>
      <c r="D445" s="13"/>
      <c r="E445" s="13"/>
      <c r="F445" s="13"/>
      <c r="G445" s="12"/>
      <c r="H445" s="14"/>
      <c r="I445" s="14"/>
      <c r="J445" s="12"/>
      <c r="K445" s="15"/>
      <c r="L445" s="15"/>
      <c r="M445" s="15"/>
      <c r="N445" s="15"/>
      <c r="O445" s="15"/>
      <c r="P445" s="16" t="str">
        <f t="shared" si="34"/>
        <v xml:space="preserve"> </v>
      </c>
      <c r="Q445" s="17">
        <f t="shared" si="35"/>
        <v>0</v>
      </c>
      <c r="R445" s="65"/>
      <c r="S445" s="66">
        <f t="shared" si="40"/>
        <v>0</v>
      </c>
      <c r="T445" s="31">
        <f t="shared" si="36"/>
        <v>0</v>
      </c>
      <c r="U445" s="32" t="str">
        <f t="shared" si="37"/>
        <v xml:space="preserve"> </v>
      </c>
    </row>
    <row r="446" spans="2:21" x14ac:dyDescent="0.25">
      <c r="B446" s="11"/>
      <c r="C446" s="12"/>
      <c r="D446" s="13"/>
      <c r="E446" s="13"/>
      <c r="F446" s="13"/>
      <c r="G446" s="12"/>
      <c r="H446" s="14"/>
      <c r="I446" s="14"/>
      <c r="J446" s="12"/>
      <c r="K446" s="15"/>
      <c r="L446" s="15"/>
      <c r="M446" s="15"/>
      <c r="N446" s="15"/>
      <c r="O446" s="15"/>
      <c r="P446" s="16" t="str">
        <f t="shared" si="34"/>
        <v xml:space="preserve"> </v>
      </c>
      <c r="Q446" s="17">
        <f t="shared" si="35"/>
        <v>0</v>
      </c>
      <c r="R446" s="65"/>
      <c r="S446" s="66">
        <f t="shared" si="40"/>
        <v>0</v>
      </c>
      <c r="T446" s="31">
        <f t="shared" si="36"/>
        <v>0</v>
      </c>
      <c r="U446" s="32" t="str">
        <f t="shared" si="37"/>
        <v xml:space="preserve"> </v>
      </c>
    </row>
    <row r="447" spans="2:21" x14ac:dyDescent="0.25">
      <c r="B447" s="11"/>
      <c r="C447" s="12"/>
      <c r="D447" s="13"/>
      <c r="E447" s="13"/>
      <c r="F447" s="13"/>
      <c r="G447" s="12"/>
      <c r="H447" s="14"/>
      <c r="I447" s="14"/>
      <c r="J447" s="12"/>
      <c r="K447" s="15"/>
      <c r="L447" s="15"/>
      <c r="M447" s="15"/>
      <c r="N447" s="15"/>
      <c r="O447" s="15"/>
      <c r="P447" s="16" t="str">
        <f t="shared" si="34"/>
        <v xml:space="preserve"> </v>
      </c>
      <c r="Q447" s="17">
        <f t="shared" si="35"/>
        <v>0</v>
      </c>
      <c r="R447" s="65"/>
      <c r="S447" s="66">
        <f t="shared" si="40"/>
        <v>0</v>
      </c>
      <c r="T447" s="31">
        <f t="shared" si="36"/>
        <v>0</v>
      </c>
      <c r="U447" s="32" t="str">
        <f t="shared" si="37"/>
        <v xml:space="preserve"> </v>
      </c>
    </row>
    <row r="448" spans="2:21" x14ac:dyDescent="0.25">
      <c r="B448" s="11"/>
      <c r="C448" s="12"/>
      <c r="D448" s="13"/>
      <c r="E448" s="13"/>
      <c r="F448" s="13"/>
      <c r="G448" s="12"/>
      <c r="H448" s="14"/>
      <c r="I448" s="14"/>
      <c r="J448" s="12"/>
      <c r="K448" s="15"/>
      <c r="L448" s="15"/>
      <c r="M448" s="15"/>
      <c r="N448" s="15"/>
      <c r="O448" s="15"/>
      <c r="P448" s="16" t="str">
        <f t="shared" si="34"/>
        <v xml:space="preserve"> </v>
      </c>
      <c r="Q448" s="17">
        <f t="shared" si="35"/>
        <v>0</v>
      </c>
      <c r="R448" s="65"/>
      <c r="S448" s="66">
        <f t="shared" si="40"/>
        <v>0</v>
      </c>
      <c r="T448" s="31">
        <f t="shared" si="36"/>
        <v>0</v>
      </c>
      <c r="U448" s="32" t="str">
        <f t="shared" si="37"/>
        <v xml:space="preserve"> </v>
      </c>
    </row>
    <row r="449" spans="2:21" x14ac:dyDescent="0.25">
      <c r="B449" s="11"/>
      <c r="C449" s="12"/>
      <c r="D449" s="13"/>
      <c r="E449" s="13"/>
      <c r="F449" s="13"/>
      <c r="G449" s="12"/>
      <c r="H449" s="14"/>
      <c r="I449" s="14"/>
      <c r="J449" s="12"/>
      <c r="K449" s="15"/>
      <c r="L449" s="15"/>
      <c r="M449" s="15"/>
      <c r="N449" s="15"/>
      <c r="O449" s="15"/>
      <c r="P449" s="16" t="str">
        <f t="shared" si="34"/>
        <v xml:space="preserve"> </v>
      </c>
      <c r="Q449" s="17">
        <f t="shared" si="35"/>
        <v>0</v>
      </c>
      <c r="R449" s="65"/>
      <c r="S449" s="66">
        <f t="shared" si="40"/>
        <v>0</v>
      </c>
      <c r="T449" s="31">
        <f t="shared" si="36"/>
        <v>0</v>
      </c>
      <c r="U449" s="32" t="str">
        <f t="shared" si="37"/>
        <v xml:space="preserve"> </v>
      </c>
    </row>
    <row r="450" spans="2:21" x14ac:dyDescent="0.25">
      <c r="B450" s="11"/>
      <c r="C450" s="12"/>
      <c r="D450" s="13"/>
      <c r="E450" s="13"/>
      <c r="F450" s="13"/>
      <c r="G450" s="12"/>
      <c r="H450" s="14"/>
      <c r="I450" s="14"/>
      <c r="J450" s="12"/>
      <c r="K450" s="15"/>
      <c r="L450" s="15"/>
      <c r="M450" s="15"/>
      <c r="N450" s="15"/>
      <c r="O450" s="15"/>
      <c r="P450" s="16" t="str">
        <f t="shared" si="34"/>
        <v xml:space="preserve"> </v>
      </c>
      <c r="Q450" s="17">
        <f t="shared" si="35"/>
        <v>0</v>
      </c>
      <c r="R450" s="65"/>
      <c r="S450" s="66">
        <f t="shared" si="40"/>
        <v>0</v>
      </c>
      <c r="T450" s="31">
        <f t="shared" si="36"/>
        <v>0</v>
      </c>
      <c r="U450" s="32" t="str">
        <f t="shared" si="37"/>
        <v xml:space="preserve"> </v>
      </c>
    </row>
    <row r="451" spans="2:21" x14ac:dyDescent="0.25">
      <c r="B451" s="11"/>
      <c r="C451" s="12"/>
      <c r="D451" s="13"/>
      <c r="E451" s="13"/>
      <c r="F451" s="13"/>
      <c r="G451" s="12"/>
      <c r="H451" s="14"/>
      <c r="I451" s="14"/>
      <c r="J451" s="12"/>
      <c r="K451" s="15"/>
      <c r="L451" s="15"/>
      <c r="M451" s="15"/>
      <c r="N451" s="15"/>
      <c r="O451" s="15"/>
      <c r="P451" s="16" t="str">
        <f t="shared" si="34"/>
        <v xml:space="preserve"> </v>
      </c>
      <c r="Q451" s="17">
        <f t="shared" si="35"/>
        <v>0</v>
      </c>
      <c r="R451" s="65"/>
      <c r="S451" s="66">
        <f t="shared" si="40"/>
        <v>0</v>
      </c>
      <c r="T451" s="31">
        <f t="shared" si="36"/>
        <v>0</v>
      </c>
      <c r="U451" s="32" t="str">
        <f t="shared" si="37"/>
        <v xml:space="preserve"> </v>
      </c>
    </row>
    <row r="452" spans="2:21" x14ac:dyDescent="0.25">
      <c r="B452" s="11"/>
      <c r="C452" s="12"/>
      <c r="D452" s="13"/>
      <c r="E452" s="13"/>
      <c r="F452" s="13"/>
      <c r="G452" s="12"/>
      <c r="H452" s="14"/>
      <c r="I452" s="14"/>
      <c r="J452" s="12"/>
      <c r="K452" s="15"/>
      <c r="L452" s="15"/>
      <c r="M452" s="15"/>
      <c r="N452" s="15"/>
      <c r="O452" s="15"/>
      <c r="P452" s="16" t="str">
        <f t="shared" si="34"/>
        <v xml:space="preserve"> </v>
      </c>
      <c r="Q452" s="17">
        <f t="shared" si="35"/>
        <v>0</v>
      </c>
      <c r="R452" s="65"/>
      <c r="S452" s="66">
        <f t="shared" si="40"/>
        <v>0</v>
      </c>
      <c r="T452" s="31">
        <f t="shared" si="36"/>
        <v>0</v>
      </c>
      <c r="U452" s="32" t="str">
        <f t="shared" si="37"/>
        <v xml:space="preserve"> </v>
      </c>
    </row>
    <row r="453" spans="2:21" x14ac:dyDescent="0.25">
      <c r="B453" s="11"/>
      <c r="C453" s="12"/>
      <c r="D453" s="13"/>
      <c r="E453" s="13"/>
      <c r="F453" s="13"/>
      <c r="G453" s="12"/>
      <c r="H453" s="14"/>
      <c r="I453" s="14"/>
      <c r="J453" s="12"/>
      <c r="K453" s="15"/>
      <c r="L453" s="15"/>
      <c r="M453" s="15"/>
      <c r="N453" s="15"/>
      <c r="O453" s="15"/>
      <c r="P453" s="16" t="str">
        <f t="shared" si="34"/>
        <v xml:space="preserve"> </v>
      </c>
      <c r="Q453" s="17">
        <f t="shared" si="35"/>
        <v>0</v>
      </c>
      <c r="R453" s="65"/>
      <c r="S453" s="66">
        <f t="shared" si="40"/>
        <v>0</v>
      </c>
      <c r="T453" s="31">
        <f t="shared" si="36"/>
        <v>0</v>
      </c>
      <c r="U453" s="32" t="str">
        <f t="shared" si="37"/>
        <v xml:space="preserve"> </v>
      </c>
    </row>
    <row r="454" spans="2:21" x14ac:dyDescent="0.25">
      <c r="B454" s="11"/>
      <c r="C454" s="12"/>
      <c r="D454" s="13"/>
      <c r="E454" s="13"/>
      <c r="F454" s="13"/>
      <c r="G454" s="12"/>
      <c r="H454" s="14"/>
      <c r="I454" s="14"/>
      <c r="J454" s="12"/>
      <c r="K454" s="15"/>
      <c r="L454" s="15"/>
      <c r="M454" s="15"/>
      <c r="N454" s="15"/>
      <c r="O454" s="15"/>
      <c r="P454" s="16" t="str">
        <f t="shared" si="34"/>
        <v xml:space="preserve"> </v>
      </c>
      <c r="Q454" s="17">
        <f t="shared" si="35"/>
        <v>0</v>
      </c>
      <c r="R454" s="65"/>
      <c r="S454" s="66">
        <f t="shared" si="40"/>
        <v>0</v>
      </c>
      <c r="T454" s="31">
        <f t="shared" si="36"/>
        <v>0</v>
      </c>
      <c r="U454" s="32" t="str">
        <f t="shared" si="37"/>
        <v xml:space="preserve"> </v>
      </c>
    </row>
    <row r="455" spans="2:21" x14ac:dyDescent="0.25">
      <c r="B455" s="11"/>
      <c r="C455" s="12"/>
      <c r="D455" s="13"/>
      <c r="E455" s="13"/>
      <c r="F455" s="13"/>
      <c r="G455" s="12"/>
      <c r="H455" s="14"/>
      <c r="I455" s="14"/>
      <c r="J455" s="12"/>
      <c r="K455" s="15"/>
      <c r="L455" s="15"/>
      <c r="M455" s="15"/>
      <c r="N455" s="15"/>
      <c r="O455" s="15"/>
      <c r="P455" s="16" t="str">
        <f t="shared" si="34"/>
        <v xml:space="preserve"> </v>
      </c>
      <c r="Q455" s="17">
        <f t="shared" si="35"/>
        <v>0</v>
      </c>
      <c r="R455" s="65"/>
      <c r="S455" s="66">
        <f t="shared" si="40"/>
        <v>0</v>
      </c>
      <c r="T455" s="31">
        <f t="shared" si="36"/>
        <v>0</v>
      </c>
      <c r="U455" s="32" t="str">
        <f t="shared" si="37"/>
        <v xml:space="preserve"> </v>
      </c>
    </row>
    <row r="456" spans="2:21" x14ac:dyDescent="0.25">
      <c r="B456" s="11"/>
      <c r="C456" s="12"/>
      <c r="D456" s="13"/>
      <c r="E456" s="13"/>
      <c r="F456" s="13"/>
      <c r="G456" s="12"/>
      <c r="H456" s="14"/>
      <c r="I456" s="14"/>
      <c r="J456" s="12"/>
      <c r="K456" s="15"/>
      <c r="L456" s="15"/>
      <c r="M456" s="15"/>
      <c r="N456" s="15"/>
      <c r="O456" s="15"/>
      <c r="P456" s="16" t="str">
        <f t="shared" si="34"/>
        <v xml:space="preserve"> </v>
      </c>
      <c r="Q456" s="17">
        <f t="shared" si="35"/>
        <v>0</v>
      </c>
      <c r="R456" s="65"/>
      <c r="S456" s="66">
        <f t="shared" si="40"/>
        <v>0</v>
      </c>
      <c r="T456" s="31">
        <f t="shared" si="36"/>
        <v>0</v>
      </c>
      <c r="U456" s="32" t="str">
        <f t="shared" si="37"/>
        <v xml:space="preserve"> </v>
      </c>
    </row>
    <row r="457" spans="2:21" x14ac:dyDescent="0.25">
      <c r="B457" s="11"/>
      <c r="C457" s="12"/>
      <c r="D457" s="13"/>
      <c r="E457" s="13"/>
      <c r="F457" s="13"/>
      <c r="G457" s="12"/>
      <c r="H457" s="14"/>
      <c r="I457" s="14"/>
      <c r="J457" s="12"/>
      <c r="K457" s="15"/>
      <c r="L457" s="15"/>
      <c r="M457" s="15"/>
      <c r="N457" s="15"/>
      <c r="O457" s="15"/>
      <c r="P457" s="16" t="str">
        <f t="shared" ref="P457:P520" si="41">+IF(K457&lt;=0," ",IF(K457&lt;=10,"A",IF(K457&gt;=11,"B")))</f>
        <v xml:space="preserve"> </v>
      </c>
      <c r="Q457" s="17">
        <f t="shared" ref="Q457:Q520" si="42">+IF(P457=" ",K457*0,IF(P457="A",K457*2500,IF(P457="B",K457*3000)))</f>
        <v>0</v>
      </c>
      <c r="R457" s="65"/>
      <c r="S457" s="66">
        <f t="shared" si="40"/>
        <v>0</v>
      </c>
      <c r="T457" s="31">
        <f t="shared" ref="T457:T520" si="43">SUMIF($G$8:$G$601,G457:G1050,$K$8:$K$601)</f>
        <v>0</v>
      </c>
      <c r="U457" s="32" t="str">
        <f t="shared" ref="U457:U520" si="44">+IF(T457=0," ",IF(T457&lt;=50,"OK",IF(T457&gt;=51,"LEBIH")))</f>
        <v xml:space="preserve"> </v>
      </c>
    </row>
    <row r="458" spans="2:21" x14ac:dyDescent="0.25">
      <c r="B458" s="11"/>
      <c r="C458" s="12"/>
      <c r="D458" s="13"/>
      <c r="E458" s="13"/>
      <c r="F458" s="13"/>
      <c r="G458" s="12"/>
      <c r="H458" s="14"/>
      <c r="I458" s="14"/>
      <c r="J458" s="12"/>
      <c r="K458" s="15"/>
      <c r="L458" s="15"/>
      <c r="M458" s="15"/>
      <c r="N458" s="15"/>
      <c r="O458" s="15"/>
      <c r="P458" s="16" t="str">
        <f t="shared" si="41"/>
        <v xml:space="preserve"> </v>
      </c>
      <c r="Q458" s="17">
        <f t="shared" si="42"/>
        <v>0</v>
      </c>
      <c r="R458" s="65"/>
      <c r="S458" s="66">
        <f t="shared" si="40"/>
        <v>0</v>
      </c>
      <c r="T458" s="31">
        <f t="shared" si="43"/>
        <v>0</v>
      </c>
      <c r="U458" s="32" t="str">
        <f t="shared" si="44"/>
        <v xml:space="preserve"> </v>
      </c>
    </row>
    <row r="459" spans="2:21" x14ac:dyDescent="0.25">
      <c r="B459" s="11"/>
      <c r="C459" s="12"/>
      <c r="D459" s="13"/>
      <c r="E459" s="13"/>
      <c r="F459" s="13"/>
      <c r="G459" s="12"/>
      <c r="H459" s="14"/>
      <c r="I459" s="14"/>
      <c r="J459" s="12"/>
      <c r="K459" s="15"/>
      <c r="L459" s="15"/>
      <c r="M459" s="15"/>
      <c r="N459" s="15"/>
      <c r="O459" s="15"/>
      <c r="P459" s="16" t="str">
        <f t="shared" si="41"/>
        <v xml:space="preserve"> </v>
      </c>
      <c r="Q459" s="17">
        <f t="shared" si="42"/>
        <v>0</v>
      </c>
      <c r="R459" s="65"/>
      <c r="S459" s="66">
        <f t="shared" si="40"/>
        <v>0</v>
      </c>
      <c r="T459" s="31">
        <f t="shared" si="43"/>
        <v>0</v>
      </c>
      <c r="U459" s="32" t="str">
        <f t="shared" si="44"/>
        <v xml:space="preserve"> </v>
      </c>
    </row>
    <row r="460" spans="2:21" x14ac:dyDescent="0.25">
      <c r="B460" s="11"/>
      <c r="C460" s="12"/>
      <c r="D460" s="13"/>
      <c r="E460" s="13"/>
      <c r="F460" s="13"/>
      <c r="G460" s="12"/>
      <c r="H460" s="14"/>
      <c r="I460" s="14"/>
      <c r="J460" s="12"/>
      <c r="K460" s="15"/>
      <c r="L460" s="15"/>
      <c r="M460" s="15"/>
      <c r="N460" s="15"/>
      <c r="O460" s="15"/>
      <c r="P460" s="16" t="str">
        <f t="shared" si="41"/>
        <v xml:space="preserve"> </v>
      </c>
      <c r="Q460" s="17">
        <f t="shared" si="42"/>
        <v>0</v>
      </c>
      <c r="R460" s="65"/>
      <c r="S460" s="66">
        <f t="shared" si="40"/>
        <v>0</v>
      </c>
      <c r="T460" s="31">
        <f t="shared" si="43"/>
        <v>0</v>
      </c>
      <c r="U460" s="32" t="str">
        <f t="shared" si="44"/>
        <v xml:space="preserve"> </v>
      </c>
    </row>
    <row r="461" spans="2:21" x14ac:dyDescent="0.25">
      <c r="B461" s="11"/>
      <c r="C461" s="12"/>
      <c r="D461" s="13"/>
      <c r="E461" s="13"/>
      <c r="F461" s="13"/>
      <c r="G461" s="12"/>
      <c r="H461" s="14"/>
      <c r="I461" s="14"/>
      <c r="J461" s="12"/>
      <c r="K461" s="15"/>
      <c r="L461" s="15"/>
      <c r="M461" s="15"/>
      <c r="N461" s="15"/>
      <c r="O461" s="15"/>
      <c r="P461" s="16" t="str">
        <f t="shared" si="41"/>
        <v xml:space="preserve"> </v>
      </c>
      <c r="Q461" s="17">
        <f t="shared" si="42"/>
        <v>0</v>
      </c>
      <c r="R461" s="65"/>
      <c r="S461" s="66">
        <f t="shared" ref="S461:S517" si="45">+Q461-R461</f>
        <v>0</v>
      </c>
      <c r="T461" s="31">
        <f t="shared" si="43"/>
        <v>0</v>
      </c>
      <c r="U461" s="32" t="str">
        <f t="shared" si="44"/>
        <v xml:space="preserve"> </v>
      </c>
    </row>
    <row r="462" spans="2:21" x14ac:dyDescent="0.25">
      <c r="B462" s="11"/>
      <c r="C462" s="12"/>
      <c r="D462" s="13"/>
      <c r="E462" s="13"/>
      <c r="F462" s="13"/>
      <c r="G462" s="12"/>
      <c r="H462" s="14"/>
      <c r="I462" s="14"/>
      <c r="J462" s="12"/>
      <c r="K462" s="15"/>
      <c r="L462" s="15"/>
      <c r="M462" s="15"/>
      <c r="N462" s="15"/>
      <c r="O462" s="15"/>
      <c r="P462" s="16" t="str">
        <f t="shared" si="41"/>
        <v xml:space="preserve"> </v>
      </c>
      <c r="Q462" s="17">
        <f t="shared" si="42"/>
        <v>0</v>
      </c>
      <c r="R462" s="65"/>
      <c r="S462" s="66">
        <f t="shared" si="45"/>
        <v>0</v>
      </c>
      <c r="T462" s="31">
        <f t="shared" si="43"/>
        <v>0</v>
      </c>
      <c r="U462" s="32" t="str">
        <f t="shared" si="44"/>
        <v xml:space="preserve"> </v>
      </c>
    </row>
    <row r="463" spans="2:21" x14ac:dyDescent="0.25">
      <c r="B463" s="11"/>
      <c r="C463" s="12"/>
      <c r="D463" s="13"/>
      <c r="E463" s="13"/>
      <c r="F463" s="13"/>
      <c r="G463" s="12"/>
      <c r="H463" s="14"/>
      <c r="I463" s="14"/>
      <c r="J463" s="12"/>
      <c r="K463" s="15"/>
      <c r="L463" s="15"/>
      <c r="M463" s="15"/>
      <c r="N463" s="15"/>
      <c r="O463" s="15"/>
      <c r="P463" s="16" t="str">
        <f t="shared" si="41"/>
        <v xml:space="preserve"> </v>
      </c>
      <c r="Q463" s="17">
        <f t="shared" si="42"/>
        <v>0</v>
      </c>
      <c r="R463" s="65"/>
      <c r="S463" s="66">
        <f t="shared" si="45"/>
        <v>0</v>
      </c>
      <c r="T463" s="31">
        <f t="shared" si="43"/>
        <v>0</v>
      </c>
      <c r="U463" s="32" t="str">
        <f t="shared" si="44"/>
        <v xml:space="preserve"> </v>
      </c>
    </row>
    <row r="464" spans="2:21" x14ac:dyDescent="0.25">
      <c r="B464" s="11"/>
      <c r="C464" s="12"/>
      <c r="D464" s="13"/>
      <c r="E464" s="13"/>
      <c r="F464" s="13"/>
      <c r="G464" s="12"/>
      <c r="H464" s="14"/>
      <c r="I464" s="14"/>
      <c r="J464" s="12"/>
      <c r="K464" s="15"/>
      <c r="L464" s="15"/>
      <c r="M464" s="15"/>
      <c r="N464" s="15"/>
      <c r="O464" s="15"/>
      <c r="P464" s="16" t="str">
        <f t="shared" si="41"/>
        <v xml:space="preserve"> </v>
      </c>
      <c r="Q464" s="17">
        <f t="shared" si="42"/>
        <v>0</v>
      </c>
      <c r="R464" s="65"/>
      <c r="S464" s="66">
        <f t="shared" si="45"/>
        <v>0</v>
      </c>
      <c r="T464" s="31">
        <f t="shared" si="43"/>
        <v>0</v>
      </c>
      <c r="U464" s="32" t="str">
        <f t="shared" si="44"/>
        <v xml:space="preserve"> </v>
      </c>
    </row>
    <row r="465" spans="2:21" x14ac:dyDescent="0.25">
      <c r="B465" s="11"/>
      <c r="C465" s="12"/>
      <c r="D465" s="13"/>
      <c r="E465" s="13"/>
      <c r="F465" s="13"/>
      <c r="G465" s="12"/>
      <c r="H465" s="14"/>
      <c r="I465" s="14"/>
      <c r="J465" s="12"/>
      <c r="K465" s="15"/>
      <c r="L465" s="15"/>
      <c r="M465" s="15"/>
      <c r="N465" s="15"/>
      <c r="O465" s="15"/>
      <c r="P465" s="16" t="str">
        <f t="shared" si="41"/>
        <v xml:space="preserve"> </v>
      </c>
      <c r="Q465" s="17">
        <f t="shared" si="42"/>
        <v>0</v>
      </c>
      <c r="R465" s="65"/>
      <c r="S465" s="66">
        <f t="shared" si="45"/>
        <v>0</v>
      </c>
      <c r="T465" s="31">
        <f t="shared" si="43"/>
        <v>0</v>
      </c>
      <c r="U465" s="32" t="str">
        <f t="shared" si="44"/>
        <v xml:space="preserve"> </v>
      </c>
    </row>
    <row r="466" spans="2:21" x14ac:dyDescent="0.25">
      <c r="B466" s="11"/>
      <c r="C466" s="12"/>
      <c r="D466" s="13"/>
      <c r="E466" s="13"/>
      <c r="F466" s="13"/>
      <c r="G466" s="12"/>
      <c r="H466" s="14"/>
      <c r="I466" s="14"/>
      <c r="J466" s="12"/>
      <c r="K466" s="15"/>
      <c r="L466" s="15"/>
      <c r="M466" s="15"/>
      <c r="N466" s="15"/>
      <c r="O466" s="15"/>
      <c r="P466" s="16" t="str">
        <f t="shared" si="41"/>
        <v xml:space="preserve"> </v>
      </c>
      <c r="Q466" s="17">
        <f t="shared" si="42"/>
        <v>0</v>
      </c>
      <c r="R466" s="65"/>
      <c r="S466" s="66">
        <f t="shared" si="45"/>
        <v>0</v>
      </c>
      <c r="T466" s="31">
        <f t="shared" si="43"/>
        <v>0</v>
      </c>
      <c r="U466" s="32" t="str">
        <f t="shared" si="44"/>
        <v xml:space="preserve"> </v>
      </c>
    </row>
    <row r="467" spans="2:21" x14ac:dyDescent="0.25">
      <c r="B467" s="11"/>
      <c r="C467" s="12"/>
      <c r="D467" s="13"/>
      <c r="E467" s="13"/>
      <c r="F467" s="13"/>
      <c r="G467" s="12"/>
      <c r="H467" s="14"/>
      <c r="I467" s="14"/>
      <c r="J467" s="12"/>
      <c r="K467" s="15"/>
      <c r="L467" s="15"/>
      <c r="M467" s="15"/>
      <c r="N467" s="15"/>
      <c r="O467" s="15"/>
      <c r="P467" s="16" t="str">
        <f t="shared" si="41"/>
        <v xml:space="preserve"> </v>
      </c>
      <c r="Q467" s="17">
        <f t="shared" si="42"/>
        <v>0</v>
      </c>
      <c r="R467" s="65"/>
      <c r="S467" s="66">
        <f t="shared" si="45"/>
        <v>0</v>
      </c>
      <c r="T467" s="31">
        <f t="shared" si="43"/>
        <v>0</v>
      </c>
      <c r="U467" s="32" t="str">
        <f t="shared" si="44"/>
        <v xml:space="preserve"> </v>
      </c>
    </row>
    <row r="468" spans="2:21" x14ac:dyDescent="0.25">
      <c r="B468" s="11"/>
      <c r="C468" s="12"/>
      <c r="D468" s="13"/>
      <c r="E468" s="13"/>
      <c r="F468" s="13"/>
      <c r="G468" s="12"/>
      <c r="H468" s="14"/>
      <c r="I468" s="14"/>
      <c r="J468" s="12"/>
      <c r="K468" s="15"/>
      <c r="L468" s="15"/>
      <c r="M468" s="15"/>
      <c r="N468" s="15"/>
      <c r="O468" s="15"/>
      <c r="P468" s="16" t="str">
        <f t="shared" si="41"/>
        <v xml:space="preserve"> </v>
      </c>
      <c r="Q468" s="17">
        <f t="shared" si="42"/>
        <v>0</v>
      </c>
      <c r="R468" s="65"/>
      <c r="S468" s="66">
        <f t="shared" si="45"/>
        <v>0</v>
      </c>
      <c r="T468" s="31">
        <f t="shared" si="43"/>
        <v>0</v>
      </c>
      <c r="U468" s="32" t="str">
        <f t="shared" si="44"/>
        <v xml:space="preserve"> </v>
      </c>
    </row>
    <row r="469" spans="2:21" x14ac:dyDescent="0.25">
      <c r="B469" s="11"/>
      <c r="C469" s="12"/>
      <c r="D469" s="13"/>
      <c r="E469" s="13"/>
      <c r="F469" s="13"/>
      <c r="G469" s="12"/>
      <c r="H469" s="14"/>
      <c r="I469" s="14"/>
      <c r="J469" s="12"/>
      <c r="K469" s="15"/>
      <c r="L469" s="15"/>
      <c r="M469" s="15"/>
      <c r="N469" s="15"/>
      <c r="O469" s="15"/>
      <c r="P469" s="16" t="str">
        <f t="shared" si="41"/>
        <v xml:space="preserve"> </v>
      </c>
      <c r="Q469" s="17">
        <f t="shared" si="42"/>
        <v>0</v>
      </c>
      <c r="R469" s="65"/>
      <c r="S469" s="66">
        <f t="shared" si="45"/>
        <v>0</v>
      </c>
      <c r="T469" s="31">
        <f t="shared" si="43"/>
        <v>0</v>
      </c>
      <c r="U469" s="32" t="str">
        <f t="shared" si="44"/>
        <v xml:space="preserve"> </v>
      </c>
    </row>
    <row r="470" spans="2:21" x14ac:dyDescent="0.25">
      <c r="B470" s="11"/>
      <c r="C470" s="12"/>
      <c r="D470" s="13"/>
      <c r="E470" s="13"/>
      <c r="F470" s="13"/>
      <c r="G470" s="12"/>
      <c r="H470" s="14"/>
      <c r="I470" s="14"/>
      <c r="J470" s="12"/>
      <c r="K470" s="15"/>
      <c r="L470" s="15"/>
      <c r="M470" s="15"/>
      <c r="N470" s="15"/>
      <c r="O470" s="15"/>
      <c r="P470" s="16" t="str">
        <f t="shared" si="41"/>
        <v xml:space="preserve"> </v>
      </c>
      <c r="Q470" s="17">
        <f t="shared" si="42"/>
        <v>0</v>
      </c>
      <c r="R470" s="65"/>
      <c r="S470" s="66">
        <f t="shared" si="45"/>
        <v>0</v>
      </c>
      <c r="T470" s="31">
        <f t="shared" si="43"/>
        <v>0</v>
      </c>
      <c r="U470" s="32" t="str">
        <f t="shared" si="44"/>
        <v xml:space="preserve"> </v>
      </c>
    </row>
    <row r="471" spans="2:21" x14ac:dyDescent="0.25">
      <c r="B471" s="11"/>
      <c r="C471" s="12"/>
      <c r="D471" s="13"/>
      <c r="E471" s="13"/>
      <c r="F471" s="13"/>
      <c r="G471" s="12"/>
      <c r="H471" s="14"/>
      <c r="I471" s="14"/>
      <c r="J471" s="12"/>
      <c r="K471" s="15"/>
      <c r="L471" s="15"/>
      <c r="M471" s="15"/>
      <c r="N471" s="15"/>
      <c r="O471" s="15"/>
      <c r="P471" s="16" t="str">
        <f t="shared" si="41"/>
        <v xml:space="preserve"> </v>
      </c>
      <c r="Q471" s="17">
        <f t="shared" si="42"/>
        <v>0</v>
      </c>
      <c r="R471" s="65"/>
      <c r="S471" s="66">
        <f t="shared" si="45"/>
        <v>0</v>
      </c>
      <c r="T471" s="31">
        <f t="shared" si="43"/>
        <v>0</v>
      </c>
      <c r="U471" s="32" t="str">
        <f t="shared" si="44"/>
        <v xml:space="preserve"> </v>
      </c>
    </row>
    <row r="472" spans="2:21" x14ac:dyDescent="0.25">
      <c r="B472" s="11"/>
      <c r="C472" s="12"/>
      <c r="D472" s="13"/>
      <c r="E472" s="13"/>
      <c r="F472" s="13"/>
      <c r="G472" s="12"/>
      <c r="H472" s="14"/>
      <c r="I472" s="14"/>
      <c r="J472" s="12"/>
      <c r="K472" s="15"/>
      <c r="L472" s="15"/>
      <c r="M472" s="15"/>
      <c r="N472" s="15"/>
      <c r="O472" s="15"/>
      <c r="P472" s="16" t="str">
        <f t="shared" si="41"/>
        <v xml:space="preserve"> </v>
      </c>
      <c r="Q472" s="17">
        <f t="shared" si="42"/>
        <v>0</v>
      </c>
      <c r="R472" s="65"/>
      <c r="S472" s="66">
        <f t="shared" si="45"/>
        <v>0</v>
      </c>
      <c r="T472" s="31">
        <f t="shared" si="43"/>
        <v>0</v>
      </c>
      <c r="U472" s="32" t="str">
        <f t="shared" si="44"/>
        <v xml:space="preserve"> </v>
      </c>
    </row>
    <row r="473" spans="2:21" x14ac:dyDescent="0.25">
      <c r="B473" s="11"/>
      <c r="C473" s="12"/>
      <c r="D473" s="13"/>
      <c r="E473" s="13"/>
      <c r="F473" s="13"/>
      <c r="G473" s="12"/>
      <c r="H473" s="14"/>
      <c r="I473" s="14"/>
      <c r="J473" s="12"/>
      <c r="K473" s="15"/>
      <c r="L473" s="15"/>
      <c r="M473" s="15"/>
      <c r="N473" s="15"/>
      <c r="O473" s="15"/>
      <c r="P473" s="16" t="str">
        <f t="shared" si="41"/>
        <v xml:space="preserve"> </v>
      </c>
      <c r="Q473" s="17">
        <f t="shared" si="42"/>
        <v>0</v>
      </c>
      <c r="R473" s="65"/>
      <c r="S473" s="66">
        <f t="shared" si="45"/>
        <v>0</v>
      </c>
      <c r="T473" s="31">
        <f t="shared" si="43"/>
        <v>0</v>
      </c>
      <c r="U473" s="32" t="str">
        <f t="shared" si="44"/>
        <v xml:space="preserve"> </v>
      </c>
    </row>
    <row r="474" spans="2:21" x14ac:dyDescent="0.25">
      <c r="B474" s="11"/>
      <c r="C474" s="12"/>
      <c r="D474" s="13"/>
      <c r="E474" s="13"/>
      <c r="F474" s="13"/>
      <c r="G474" s="12"/>
      <c r="H474" s="14"/>
      <c r="I474" s="14"/>
      <c r="J474" s="12"/>
      <c r="K474" s="15"/>
      <c r="L474" s="15"/>
      <c r="M474" s="15"/>
      <c r="N474" s="15"/>
      <c r="O474" s="15"/>
      <c r="P474" s="16" t="str">
        <f t="shared" si="41"/>
        <v xml:space="preserve"> </v>
      </c>
      <c r="Q474" s="17">
        <f t="shared" si="42"/>
        <v>0</v>
      </c>
      <c r="R474" s="65"/>
      <c r="S474" s="66">
        <f t="shared" si="45"/>
        <v>0</v>
      </c>
      <c r="T474" s="31">
        <f t="shared" si="43"/>
        <v>0</v>
      </c>
      <c r="U474" s="32" t="str">
        <f t="shared" si="44"/>
        <v xml:space="preserve"> </v>
      </c>
    </row>
    <row r="475" spans="2:21" x14ac:dyDescent="0.25">
      <c r="B475" s="11"/>
      <c r="C475" s="12"/>
      <c r="D475" s="13"/>
      <c r="E475" s="13"/>
      <c r="F475" s="13"/>
      <c r="G475" s="12"/>
      <c r="H475" s="14"/>
      <c r="I475" s="14"/>
      <c r="J475" s="12"/>
      <c r="K475" s="15"/>
      <c r="L475" s="15"/>
      <c r="M475" s="15"/>
      <c r="N475" s="15"/>
      <c r="O475" s="15"/>
      <c r="P475" s="16" t="str">
        <f t="shared" si="41"/>
        <v xml:space="preserve"> </v>
      </c>
      <c r="Q475" s="17">
        <f t="shared" si="42"/>
        <v>0</v>
      </c>
      <c r="R475" s="65"/>
      <c r="S475" s="66">
        <f t="shared" si="45"/>
        <v>0</v>
      </c>
      <c r="T475" s="31">
        <f t="shared" si="43"/>
        <v>0</v>
      </c>
      <c r="U475" s="32" t="str">
        <f t="shared" si="44"/>
        <v xml:space="preserve"> </v>
      </c>
    </row>
    <row r="476" spans="2:21" x14ac:dyDescent="0.25">
      <c r="B476" s="11"/>
      <c r="C476" s="12"/>
      <c r="D476" s="13"/>
      <c r="E476" s="13"/>
      <c r="F476" s="13"/>
      <c r="G476" s="12"/>
      <c r="H476" s="14"/>
      <c r="I476" s="14"/>
      <c r="J476" s="12"/>
      <c r="K476" s="15"/>
      <c r="L476" s="15"/>
      <c r="M476" s="15"/>
      <c r="N476" s="15"/>
      <c r="O476" s="15"/>
      <c r="P476" s="16" t="str">
        <f t="shared" si="41"/>
        <v xml:space="preserve"> </v>
      </c>
      <c r="Q476" s="17">
        <f t="shared" si="42"/>
        <v>0</v>
      </c>
      <c r="R476" s="65"/>
      <c r="S476" s="66">
        <f t="shared" si="45"/>
        <v>0</v>
      </c>
      <c r="T476" s="31">
        <f t="shared" si="43"/>
        <v>0</v>
      </c>
      <c r="U476" s="32" t="str">
        <f t="shared" si="44"/>
        <v xml:space="preserve"> </v>
      </c>
    </row>
    <row r="477" spans="2:21" x14ac:dyDescent="0.25">
      <c r="B477" s="11"/>
      <c r="C477" s="12"/>
      <c r="D477" s="13"/>
      <c r="E477" s="13"/>
      <c r="F477" s="13"/>
      <c r="G477" s="12"/>
      <c r="H477" s="14"/>
      <c r="I477" s="14"/>
      <c r="J477" s="12"/>
      <c r="K477" s="15"/>
      <c r="L477" s="15"/>
      <c r="M477" s="15"/>
      <c r="N477" s="15"/>
      <c r="O477" s="15"/>
      <c r="P477" s="16" t="str">
        <f t="shared" si="41"/>
        <v xml:space="preserve"> </v>
      </c>
      <c r="Q477" s="17">
        <f t="shared" si="42"/>
        <v>0</v>
      </c>
      <c r="R477" s="65"/>
      <c r="S477" s="66">
        <f t="shared" si="45"/>
        <v>0</v>
      </c>
      <c r="T477" s="31">
        <f t="shared" si="43"/>
        <v>0</v>
      </c>
      <c r="U477" s="32" t="str">
        <f t="shared" si="44"/>
        <v xml:space="preserve"> </v>
      </c>
    </row>
    <row r="478" spans="2:21" x14ac:dyDescent="0.25">
      <c r="B478" s="11"/>
      <c r="C478" s="12"/>
      <c r="D478" s="13"/>
      <c r="E478" s="13"/>
      <c r="F478" s="13"/>
      <c r="G478" s="12"/>
      <c r="H478" s="14"/>
      <c r="I478" s="14"/>
      <c r="J478" s="12"/>
      <c r="K478" s="15"/>
      <c r="L478" s="15"/>
      <c r="M478" s="15"/>
      <c r="N478" s="15"/>
      <c r="O478" s="15"/>
      <c r="P478" s="16" t="str">
        <f t="shared" si="41"/>
        <v xml:space="preserve"> </v>
      </c>
      <c r="Q478" s="17">
        <f t="shared" si="42"/>
        <v>0</v>
      </c>
      <c r="R478" s="65"/>
      <c r="S478" s="66">
        <f t="shared" si="45"/>
        <v>0</v>
      </c>
      <c r="T478" s="31">
        <f t="shared" si="43"/>
        <v>0</v>
      </c>
      <c r="U478" s="32" t="str">
        <f t="shared" si="44"/>
        <v xml:space="preserve"> </v>
      </c>
    </row>
    <row r="479" spans="2:21" x14ac:dyDescent="0.25">
      <c r="B479" s="11"/>
      <c r="C479" s="12"/>
      <c r="D479" s="13"/>
      <c r="E479" s="13"/>
      <c r="F479" s="13"/>
      <c r="G479" s="12"/>
      <c r="H479" s="14"/>
      <c r="I479" s="14"/>
      <c r="J479" s="12"/>
      <c r="K479" s="15"/>
      <c r="L479" s="15"/>
      <c r="M479" s="15"/>
      <c r="N479" s="15"/>
      <c r="O479" s="15"/>
      <c r="P479" s="16" t="str">
        <f t="shared" si="41"/>
        <v xml:space="preserve"> </v>
      </c>
      <c r="Q479" s="17">
        <f t="shared" si="42"/>
        <v>0</v>
      </c>
      <c r="R479" s="65"/>
      <c r="S479" s="66">
        <f t="shared" si="45"/>
        <v>0</v>
      </c>
      <c r="T479" s="31">
        <f t="shared" si="43"/>
        <v>0</v>
      </c>
      <c r="U479" s="32" t="str">
        <f t="shared" si="44"/>
        <v xml:space="preserve"> </v>
      </c>
    </row>
    <row r="480" spans="2:21" x14ac:dyDescent="0.25">
      <c r="B480" s="11"/>
      <c r="C480" s="12"/>
      <c r="D480" s="13"/>
      <c r="E480" s="13"/>
      <c r="F480" s="13"/>
      <c r="G480" s="12"/>
      <c r="H480" s="14"/>
      <c r="I480" s="14"/>
      <c r="J480" s="12"/>
      <c r="K480" s="15"/>
      <c r="L480" s="15"/>
      <c r="M480" s="15"/>
      <c r="N480" s="15"/>
      <c r="O480" s="15"/>
      <c r="P480" s="16" t="str">
        <f t="shared" si="41"/>
        <v xml:space="preserve"> </v>
      </c>
      <c r="Q480" s="17">
        <f t="shared" si="42"/>
        <v>0</v>
      </c>
      <c r="R480" s="65"/>
      <c r="S480" s="66">
        <f t="shared" si="45"/>
        <v>0</v>
      </c>
      <c r="T480" s="31">
        <f t="shared" si="43"/>
        <v>0</v>
      </c>
      <c r="U480" s="32" t="str">
        <f t="shared" si="44"/>
        <v xml:space="preserve"> </v>
      </c>
    </row>
    <row r="481" spans="2:21" x14ac:dyDescent="0.25">
      <c r="B481" s="11"/>
      <c r="C481" s="12"/>
      <c r="D481" s="13"/>
      <c r="E481" s="13"/>
      <c r="F481" s="13"/>
      <c r="G481" s="12"/>
      <c r="H481" s="14"/>
      <c r="I481" s="14"/>
      <c r="J481" s="12"/>
      <c r="K481" s="15"/>
      <c r="L481" s="15"/>
      <c r="M481" s="15"/>
      <c r="N481" s="15"/>
      <c r="O481" s="15"/>
      <c r="P481" s="16" t="str">
        <f t="shared" si="41"/>
        <v xml:space="preserve"> </v>
      </c>
      <c r="Q481" s="17">
        <f t="shared" si="42"/>
        <v>0</v>
      </c>
      <c r="R481" s="65"/>
      <c r="S481" s="66">
        <f t="shared" si="45"/>
        <v>0</v>
      </c>
      <c r="T481" s="31">
        <f t="shared" si="43"/>
        <v>0</v>
      </c>
      <c r="U481" s="32" t="str">
        <f t="shared" si="44"/>
        <v xml:space="preserve"> </v>
      </c>
    </row>
    <row r="482" spans="2:21" x14ac:dyDescent="0.25">
      <c r="B482" s="11"/>
      <c r="C482" s="12"/>
      <c r="D482" s="13"/>
      <c r="E482" s="13"/>
      <c r="F482" s="13"/>
      <c r="G482" s="12"/>
      <c r="H482" s="14"/>
      <c r="I482" s="14"/>
      <c r="J482" s="12"/>
      <c r="K482" s="15"/>
      <c r="L482" s="15"/>
      <c r="M482" s="15"/>
      <c r="N482" s="15"/>
      <c r="O482" s="15"/>
      <c r="P482" s="16" t="str">
        <f t="shared" si="41"/>
        <v xml:space="preserve"> </v>
      </c>
      <c r="Q482" s="17">
        <f t="shared" si="42"/>
        <v>0</v>
      </c>
      <c r="R482" s="65"/>
      <c r="S482" s="66">
        <f t="shared" si="45"/>
        <v>0</v>
      </c>
      <c r="T482" s="31">
        <f t="shared" si="43"/>
        <v>0</v>
      </c>
      <c r="U482" s="32" t="str">
        <f t="shared" si="44"/>
        <v xml:space="preserve"> </v>
      </c>
    </row>
    <row r="483" spans="2:21" x14ac:dyDescent="0.25">
      <c r="B483" s="11"/>
      <c r="C483" s="12"/>
      <c r="D483" s="13"/>
      <c r="E483" s="13"/>
      <c r="F483" s="13"/>
      <c r="G483" s="12"/>
      <c r="H483" s="14"/>
      <c r="I483" s="14"/>
      <c r="J483" s="12"/>
      <c r="K483" s="15"/>
      <c r="L483" s="15"/>
      <c r="M483" s="15"/>
      <c r="N483" s="15"/>
      <c r="O483" s="15"/>
      <c r="P483" s="16" t="str">
        <f t="shared" si="41"/>
        <v xml:space="preserve"> </v>
      </c>
      <c r="Q483" s="17">
        <f t="shared" si="42"/>
        <v>0</v>
      </c>
      <c r="R483" s="65"/>
      <c r="S483" s="66">
        <f t="shared" si="45"/>
        <v>0</v>
      </c>
      <c r="T483" s="31">
        <f t="shared" si="43"/>
        <v>0</v>
      </c>
      <c r="U483" s="32" t="str">
        <f t="shared" si="44"/>
        <v xml:space="preserve"> </v>
      </c>
    </row>
    <row r="484" spans="2:21" x14ac:dyDescent="0.25">
      <c r="B484" s="11"/>
      <c r="C484" s="12"/>
      <c r="D484" s="13"/>
      <c r="E484" s="13"/>
      <c r="F484" s="13"/>
      <c r="G484" s="12"/>
      <c r="H484" s="14"/>
      <c r="I484" s="14"/>
      <c r="J484" s="12"/>
      <c r="K484" s="15"/>
      <c r="L484" s="15"/>
      <c r="M484" s="15"/>
      <c r="N484" s="15"/>
      <c r="O484" s="15"/>
      <c r="P484" s="16" t="str">
        <f t="shared" si="41"/>
        <v xml:space="preserve"> </v>
      </c>
      <c r="Q484" s="17">
        <f t="shared" si="42"/>
        <v>0</v>
      </c>
      <c r="R484" s="65"/>
      <c r="S484" s="66">
        <f t="shared" si="45"/>
        <v>0</v>
      </c>
      <c r="T484" s="31">
        <f t="shared" si="43"/>
        <v>0</v>
      </c>
      <c r="U484" s="32" t="str">
        <f t="shared" si="44"/>
        <v xml:space="preserve"> </v>
      </c>
    </row>
    <row r="485" spans="2:21" x14ac:dyDescent="0.25">
      <c r="B485" s="11"/>
      <c r="C485" s="12"/>
      <c r="D485" s="13"/>
      <c r="E485" s="13"/>
      <c r="F485" s="13"/>
      <c r="G485" s="12"/>
      <c r="H485" s="14"/>
      <c r="I485" s="14"/>
      <c r="J485" s="12"/>
      <c r="K485" s="15"/>
      <c r="L485" s="15"/>
      <c r="M485" s="15"/>
      <c r="N485" s="15"/>
      <c r="O485" s="15"/>
      <c r="P485" s="16" t="str">
        <f t="shared" si="41"/>
        <v xml:space="preserve"> </v>
      </c>
      <c r="Q485" s="17">
        <f t="shared" si="42"/>
        <v>0</v>
      </c>
      <c r="R485" s="65"/>
      <c r="S485" s="66">
        <f t="shared" si="45"/>
        <v>0</v>
      </c>
      <c r="T485" s="31">
        <f t="shared" si="43"/>
        <v>0</v>
      </c>
      <c r="U485" s="32" t="str">
        <f t="shared" si="44"/>
        <v xml:space="preserve"> </v>
      </c>
    </row>
    <row r="486" spans="2:21" x14ac:dyDescent="0.25">
      <c r="B486" s="11"/>
      <c r="C486" s="12"/>
      <c r="D486" s="13"/>
      <c r="E486" s="13"/>
      <c r="F486" s="13"/>
      <c r="G486" s="12"/>
      <c r="H486" s="14"/>
      <c r="I486" s="14"/>
      <c r="J486" s="12"/>
      <c r="K486" s="15"/>
      <c r="L486" s="15"/>
      <c r="M486" s="15"/>
      <c r="N486" s="15"/>
      <c r="O486" s="15"/>
      <c r="P486" s="16" t="str">
        <f t="shared" si="41"/>
        <v xml:space="preserve"> </v>
      </c>
      <c r="Q486" s="17">
        <f t="shared" si="42"/>
        <v>0</v>
      </c>
      <c r="R486" s="65"/>
      <c r="S486" s="66">
        <f t="shared" si="45"/>
        <v>0</v>
      </c>
      <c r="T486" s="31">
        <f t="shared" si="43"/>
        <v>0</v>
      </c>
      <c r="U486" s="32" t="str">
        <f t="shared" si="44"/>
        <v xml:space="preserve"> </v>
      </c>
    </row>
    <row r="487" spans="2:21" x14ac:dyDescent="0.25">
      <c r="B487" s="11"/>
      <c r="C487" s="12"/>
      <c r="D487" s="13"/>
      <c r="E487" s="13"/>
      <c r="F487" s="13"/>
      <c r="G487" s="12"/>
      <c r="H487" s="14"/>
      <c r="I487" s="14"/>
      <c r="J487" s="12"/>
      <c r="K487" s="15"/>
      <c r="L487" s="15"/>
      <c r="M487" s="15"/>
      <c r="N487" s="15"/>
      <c r="O487" s="15"/>
      <c r="P487" s="16" t="str">
        <f t="shared" si="41"/>
        <v xml:space="preserve"> </v>
      </c>
      <c r="Q487" s="17">
        <f t="shared" si="42"/>
        <v>0</v>
      </c>
      <c r="R487" s="65"/>
      <c r="S487" s="66">
        <f t="shared" si="45"/>
        <v>0</v>
      </c>
      <c r="T487" s="31">
        <f t="shared" si="43"/>
        <v>0</v>
      </c>
      <c r="U487" s="32" t="str">
        <f t="shared" si="44"/>
        <v xml:space="preserve"> </v>
      </c>
    </row>
    <row r="488" spans="2:21" x14ac:dyDescent="0.25">
      <c r="B488" s="11"/>
      <c r="C488" s="12"/>
      <c r="D488" s="13"/>
      <c r="E488" s="13"/>
      <c r="F488" s="13"/>
      <c r="G488" s="12"/>
      <c r="H488" s="14"/>
      <c r="I488" s="14"/>
      <c r="J488" s="12"/>
      <c r="K488" s="15"/>
      <c r="L488" s="15"/>
      <c r="M488" s="15"/>
      <c r="N488" s="15"/>
      <c r="O488" s="15"/>
      <c r="P488" s="16" t="str">
        <f t="shared" si="41"/>
        <v xml:space="preserve"> </v>
      </c>
      <c r="Q488" s="17">
        <f t="shared" si="42"/>
        <v>0</v>
      </c>
      <c r="R488" s="65"/>
      <c r="S488" s="66">
        <f t="shared" si="45"/>
        <v>0</v>
      </c>
      <c r="T488" s="31">
        <f t="shared" si="43"/>
        <v>0</v>
      </c>
      <c r="U488" s="32" t="str">
        <f t="shared" si="44"/>
        <v xml:space="preserve"> </v>
      </c>
    </row>
    <row r="489" spans="2:21" x14ac:dyDescent="0.25">
      <c r="B489" s="11"/>
      <c r="C489" s="12"/>
      <c r="D489" s="13"/>
      <c r="E489" s="13"/>
      <c r="F489" s="13"/>
      <c r="G489" s="12"/>
      <c r="H489" s="14"/>
      <c r="I489" s="14"/>
      <c r="J489" s="12"/>
      <c r="K489" s="15"/>
      <c r="L489" s="15"/>
      <c r="M489" s="15"/>
      <c r="N489" s="15"/>
      <c r="O489" s="15"/>
      <c r="P489" s="16" t="str">
        <f t="shared" si="41"/>
        <v xml:space="preserve"> </v>
      </c>
      <c r="Q489" s="17">
        <f t="shared" si="42"/>
        <v>0</v>
      </c>
      <c r="R489" s="65"/>
      <c r="S489" s="66">
        <f t="shared" si="45"/>
        <v>0</v>
      </c>
      <c r="T489" s="31">
        <f t="shared" si="43"/>
        <v>0</v>
      </c>
      <c r="U489" s="32" t="str">
        <f t="shared" si="44"/>
        <v xml:space="preserve"> </v>
      </c>
    </row>
    <row r="490" spans="2:21" x14ac:dyDescent="0.25">
      <c r="B490" s="11"/>
      <c r="C490" s="12"/>
      <c r="D490" s="13"/>
      <c r="E490" s="13"/>
      <c r="F490" s="13"/>
      <c r="G490" s="12"/>
      <c r="H490" s="14"/>
      <c r="I490" s="14"/>
      <c r="J490" s="12"/>
      <c r="K490" s="15"/>
      <c r="L490" s="15"/>
      <c r="M490" s="15"/>
      <c r="N490" s="15"/>
      <c r="O490" s="15"/>
      <c r="P490" s="16" t="str">
        <f t="shared" si="41"/>
        <v xml:space="preserve"> </v>
      </c>
      <c r="Q490" s="17">
        <f t="shared" si="42"/>
        <v>0</v>
      </c>
      <c r="R490" s="65"/>
      <c r="S490" s="66">
        <f t="shared" si="45"/>
        <v>0</v>
      </c>
      <c r="T490" s="31">
        <f t="shared" si="43"/>
        <v>0</v>
      </c>
      <c r="U490" s="32" t="str">
        <f t="shared" si="44"/>
        <v xml:space="preserve"> </v>
      </c>
    </row>
    <row r="491" spans="2:21" x14ac:dyDescent="0.25">
      <c r="B491" s="11"/>
      <c r="C491" s="12"/>
      <c r="D491" s="13"/>
      <c r="E491" s="13"/>
      <c r="F491" s="13"/>
      <c r="G491" s="12"/>
      <c r="H491" s="14"/>
      <c r="I491" s="14"/>
      <c r="J491" s="12"/>
      <c r="K491" s="15"/>
      <c r="L491" s="15"/>
      <c r="M491" s="15"/>
      <c r="N491" s="15"/>
      <c r="O491" s="15"/>
      <c r="P491" s="16" t="str">
        <f t="shared" si="41"/>
        <v xml:space="preserve"> </v>
      </c>
      <c r="Q491" s="17">
        <f t="shared" si="42"/>
        <v>0</v>
      </c>
      <c r="R491" s="65"/>
      <c r="S491" s="66">
        <f t="shared" si="45"/>
        <v>0</v>
      </c>
      <c r="T491" s="31">
        <f t="shared" si="43"/>
        <v>0</v>
      </c>
      <c r="U491" s="32" t="str">
        <f t="shared" si="44"/>
        <v xml:space="preserve"> </v>
      </c>
    </row>
    <row r="492" spans="2:21" x14ac:dyDescent="0.25">
      <c r="B492" s="11"/>
      <c r="C492" s="12"/>
      <c r="D492" s="13"/>
      <c r="E492" s="13"/>
      <c r="F492" s="13"/>
      <c r="G492" s="12"/>
      <c r="H492" s="14"/>
      <c r="I492" s="14"/>
      <c r="J492" s="12"/>
      <c r="K492" s="15"/>
      <c r="L492" s="15"/>
      <c r="M492" s="15"/>
      <c r="N492" s="15"/>
      <c r="O492" s="15"/>
      <c r="P492" s="16" t="str">
        <f t="shared" si="41"/>
        <v xml:space="preserve"> </v>
      </c>
      <c r="Q492" s="17">
        <f t="shared" si="42"/>
        <v>0</v>
      </c>
      <c r="R492" s="65"/>
      <c r="S492" s="66">
        <f t="shared" si="45"/>
        <v>0</v>
      </c>
      <c r="T492" s="31">
        <f t="shared" si="43"/>
        <v>0</v>
      </c>
      <c r="U492" s="32" t="str">
        <f t="shared" si="44"/>
        <v xml:space="preserve"> </v>
      </c>
    </row>
    <row r="493" spans="2:21" x14ac:dyDescent="0.25">
      <c r="B493" s="11"/>
      <c r="C493" s="12"/>
      <c r="D493" s="13"/>
      <c r="E493" s="13"/>
      <c r="F493" s="13"/>
      <c r="G493" s="12"/>
      <c r="H493" s="14"/>
      <c r="I493" s="14"/>
      <c r="J493" s="12"/>
      <c r="K493" s="15"/>
      <c r="L493" s="15"/>
      <c r="M493" s="15"/>
      <c r="N493" s="15"/>
      <c r="O493" s="15"/>
      <c r="P493" s="16" t="str">
        <f t="shared" si="41"/>
        <v xml:space="preserve"> </v>
      </c>
      <c r="Q493" s="17">
        <f t="shared" si="42"/>
        <v>0</v>
      </c>
      <c r="R493" s="65"/>
      <c r="S493" s="66">
        <f t="shared" si="45"/>
        <v>0</v>
      </c>
      <c r="T493" s="31">
        <f t="shared" si="43"/>
        <v>0</v>
      </c>
      <c r="U493" s="32" t="str">
        <f t="shared" si="44"/>
        <v xml:space="preserve"> </v>
      </c>
    </row>
    <row r="494" spans="2:21" x14ac:dyDescent="0.25">
      <c r="B494" s="11"/>
      <c r="C494" s="12"/>
      <c r="D494" s="13"/>
      <c r="E494" s="13"/>
      <c r="F494" s="13"/>
      <c r="G494" s="12"/>
      <c r="H494" s="14"/>
      <c r="I494" s="14"/>
      <c r="J494" s="12"/>
      <c r="K494" s="15"/>
      <c r="L494" s="15"/>
      <c r="M494" s="15"/>
      <c r="N494" s="15"/>
      <c r="O494" s="15"/>
      <c r="P494" s="16" t="str">
        <f t="shared" si="41"/>
        <v xml:space="preserve"> </v>
      </c>
      <c r="Q494" s="17">
        <f t="shared" si="42"/>
        <v>0</v>
      </c>
      <c r="R494" s="65"/>
      <c r="S494" s="66">
        <f t="shared" si="45"/>
        <v>0</v>
      </c>
      <c r="T494" s="31">
        <f t="shared" si="43"/>
        <v>0</v>
      </c>
      <c r="U494" s="32" t="str">
        <f t="shared" si="44"/>
        <v xml:space="preserve"> </v>
      </c>
    </row>
    <row r="495" spans="2:21" x14ac:dyDescent="0.25">
      <c r="B495" s="11"/>
      <c r="C495" s="12"/>
      <c r="D495" s="13"/>
      <c r="E495" s="13"/>
      <c r="F495" s="13"/>
      <c r="G495" s="12"/>
      <c r="H495" s="14"/>
      <c r="I495" s="14"/>
      <c r="J495" s="12"/>
      <c r="K495" s="15"/>
      <c r="L495" s="15"/>
      <c r="M495" s="15"/>
      <c r="N495" s="15"/>
      <c r="O495" s="15"/>
      <c r="P495" s="16" t="str">
        <f t="shared" si="41"/>
        <v xml:space="preserve"> </v>
      </c>
      <c r="Q495" s="17">
        <f t="shared" si="42"/>
        <v>0</v>
      </c>
      <c r="R495" s="65"/>
      <c r="S495" s="66">
        <f t="shared" si="45"/>
        <v>0</v>
      </c>
      <c r="T495" s="31">
        <f t="shared" si="43"/>
        <v>0</v>
      </c>
      <c r="U495" s="32" t="str">
        <f t="shared" si="44"/>
        <v xml:space="preserve"> </v>
      </c>
    </row>
    <row r="496" spans="2:21" x14ac:dyDescent="0.25">
      <c r="B496" s="11"/>
      <c r="C496" s="12"/>
      <c r="D496" s="13"/>
      <c r="E496" s="13"/>
      <c r="F496" s="13"/>
      <c r="G496" s="12"/>
      <c r="H496" s="14"/>
      <c r="I496" s="14"/>
      <c r="J496" s="12"/>
      <c r="K496" s="15"/>
      <c r="L496" s="15"/>
      <c r="M496" s="15"/>
      <c r="N496" s="15"/>
      <c r="O496" s="15"/>
      <c r="P496" s="16" t="str">
        <f t="shared" si="41"/>
        <v xml:space="preserve"> </v>
      </c>
      <c r="Q496" s="17">
        <f t="shared" si="42"/>
        <v>0</v>
      </c>
      <c r="R496" s="65"/>
      <c r="S496" s="66">
        <f t="shared" si="45"/>
        <v>0</v>
      </c>
      <c r="T496" s="31">
        <f t="shared" si="43"/>
        <v>0</v>
      </c>
      <c r="U496" s="32" t="str">
        <f t="shared" si="44"/>
        <v xml:space="preserve"> </v>
      </c>
    </row>
    <row r="497" spans="2:21" x14ac:dyDescent="0.25">
      <c r="B497" s="11"/>
      <c r="C497" s="12"/>
      <c r="D497" s="13"/>
      <c r="E497" s="13"/>
      <c r="F497" s="13"/>
      <c r="G497" s="12"/>
      <c r="H497" s="14"/>
      <c r="I497" s="14"/>
      <c r="J497" s="12"/>
      <c r="K497" s="15"/>
      <c r="L497" s="15"/>
      <c r="M497" s="15"/>
      <c r="N497" s="15"/>
      <c r="O497" s="15"/>
      <c r="P497" s="16" t="str">
        <f t="shared" si="41"/>
        <v xml:space="preserve"> </v>
      </c>
      <c r="Q497" s="17">
        <f t="shared" si="42"/>
        <v>0</v>
      </c>
      <c r="R497" s="65"/>
      <c r="S497" s="66">
        <f t="shared" si="45"/>
        <v>0</v>
      </c>
      <c r="T497" s="31">
        <f t="shared" si="43"/>
        <v>0</v>
      </c>
      <c r="U497" s="32" t="str">
        <f t="shared" si="44"/>
        <v xml:space="preserve"> </v>
      </c>
    </row>
    <row r="498" spans="2:21" x14ac:dyDescent="0.25">
      <c r="B498" s="11"/>
      <c r="C498" s="12"/>
      <c r="D498" s="13"/>
      <c r="E498" s="13"/>
      <c r="F498" s="13"/>
      <c r="G498" s="12"/>
      <c r="H498" s="14"/>
      <c r="I498" s="14"/>
      <c r="J498" s="12"/>
      <c r="K498" s="15"/>
      <c r="L498" s="15"/>
      <c r="M498" s="15"/>
      <c r="N498" s="15"/>
      <c r="O498" s="15"/>
      <c r="P498" s="16" t="str">
        <f t="shared" si="41"/>
        <v xml:space="preserve"> </v>
      </c>
      <c r="Q498" s="17">
        <f t="shared" si="42"/>
        <v>0</v>
      </c>
      <c r="R498" s="65"/>
      <c r="S498" s="66">
        <f t="shared" si="45"/>
        <v>0</v>
      </c>
      <c r="T498" s="31">
        <f t="shared" si="43"/>
        <v>0</v>
      </c>
      <c r="U498" s="32" t="str">
        <f t="shared" si="44"/>
        <v xml:space="preserve"> </v>
      </c>
    </row>
    <row r="499" spans="2:21" x14ac:dyDescent="0.25">
      <c r="B499" s="11"/>
      <c r="C499" s="12"/>
      <c r="D499" s="13"/>
      <c r="E499" s="13"/>
      <c r="F499" s="13"/>
      <c r="G499" s="12"/>
      <c r="H499" s="14"/>
      <c r="I499" s="14"/>
      <c r="J499" s="12"/>
      <c r="K499" s="15"/>
      <c r="L499" s="15"/>
      <c r="M499" s="15"/>
      <c r="N499" s="15"/>
      <c r="O499" s="15"/>
      <c r="P499" s="16" t="str">
        <f t="shared" si="41"/>
        <v xml:space="preserve"> </v>
      </c>
      <c r="Q499" s="17">
        <f t="shared" si="42"/>
        <v>0</v>
      </c>
      <c r="R499" s="65"/>
      <c r="S499" s="66">
        <f t="shared" si="45"/>
        <v>0</v>
      </c>
      <c r="T499" s="31">
        <f t="shared" si="43"/>
        <v>0</v>
      </c>
      <c r="U499" s="32" t="str">
        <f t="shared" si="44"/>
        <v xml:space="preserve"> </v>
      </c>
    </row>
    <row r="500" spans="2:21" x14ac:dyDescent="0.25">
      <c r="B500" s="11"/>
      <c r="C500" s="12"/>
      <c r="D500" s="13"/>
      <c r="E500" s="13"/>
      <c r="F500" s="13"/>
      <c r="G500" s="12"/>
      <c r="H500" s="14"/>
      <c r="I500" s="14"/>
      <c r="J500" s="12"/>
      <c r="K500" s="15"/>
      <c r="L500" s="15"/>
      <c r="M500" s="15"/>
      <c r="N500" s="15"/>
      <c r="O500" s="15"/>
      <c r="P500" s="16" t="str">
        <f t="shared" si="41"/>
        <v xml:space="preserve"> </v>
      </c>
      <c r="Q500" s="17">
        <f t="shared" si="42"/>
        <v>0</v>
      </c>
      <c r="R500" s="65"/>
      <c r="S500" s="66">
        <f t="shared" si="45"/>
        <v>0</v>
      </c>
      <c r="T500" s="31">
        <f t="shared" si="43"/>
        <v>0</v>
      </c>
      <c r="U500" s="32" t="str">
        <f t="shared" si="44"/>
        <v xml:space="preserve"> </v>
      </c>
    </row>
    <row r="501" spans="2:21" x14ac:dyDescent="0.25">
      <c r="B501" s="11"/>
      <c r="C501" s="12"/>
      <c r="D501" s="13"/>
      <c r="E501" s="13"/>
      <c r="F501" s="13"/>
      <c r="G501" s="12"/>
      <c r="H501" s="14"/>
      <c r="I501" s="14"/>
      <c r="J501" s="12"/>
      <c r="K501" s="15"/>
      <c r="L501" s="15"/>
      <c r="M501" s="15"/>
      <c r="N501" s="15"/>
      <c r="O501" s="15"/>
      <c r="P501" s="16" t="str">
        <f t="shared" si="41"/>
        <v xml:space="preserve"> </v>
      </c>
      <c r="Q501" s="17">
        <f t="shared" si="42"/>
        <v>0</v>
      </c>
      <c r="R501" s="65"/>
      <c r="S501" s="66">
        <f t="shared" si="45"/>
        <v>0</v>
      </c>
      <c r="T501" s="31">
        <f t="shared" si="43"/>
        <v>0</v>
      </c>
      <c r="U501" s="32" t="str">
        <f t="shared" si="44"/>
        <v xml:space="preserve"> </v>
      </c>
    </row>
    <row r="502" spans="2:21" x14ac:dyDescent="0.25">
      <c r="B502" s="11"/>
      <c r="C502" s="12"/>
      <c r="D502" s="13"/>
      <c r="E502" s="13"/>
      <c r="F502" s="13"/>
      <c r="G502" s="12"/>
      <c r="H502" s="14"/>
      <c r="I502" s="14"/>
      <c r="J502" s="12"/>
      <c r="K502" s="15"/>
      <c r="L502" s="15"/>
      <c r="M502" s="15"/>
      <c r="N502" s="15"/>
      <c r="O502" s="15"/>
      <c r="P502" s="16" t="str">
        <f t="shared" si="41"/>
        <v xml:space="preserve"> </v>
      </c>
      <c r="Q502" s="17">
        <f t="shared" si="42"/>
        <v>0</v>
      </c>
      <c r="R502" s="65"/>
      <c r="S502" s="66">
        <f t="shared" si="45"/>
        <v>0</v>
      </c>
      <c r="T502" s="31">
        <f t="shared" si="43"/>
        <v>0</v>
      </c>
      <c r="U502" s="32" t="str">
        <f t="shared" si="44"/>
        <v xml:space="preserve"> </v>
      </c>
    </row>
    <row r="503" spans="2:21" x14ac:dyDescent="0.25">
      <c r="B503" s="11"/>
      <c r="C503" s="12"/>
      <c r="D503" s="13"/>
      <c r="E503" s="13"/>
      <c r="F503" s="13"/>
      <c r="G503" s="12"/>
      <c r="H503" s="14"/>
      <c r="I503" s="14"/>
      <c r="J503" s="12"/>
      <c r="K503" s="15"/>
      <c r="L503" s="15"/>
      <c r="M503" s="15"/>
      <c r="N503" s="15"/>
      <c r="O503" s="15"/>
      <c r="P503" s="16" t="str">
        <f t="shared" si="41"/>
        <v xml:space="preserve"> </v>
      </c>
      <c r="Q503" s="17">
        <f t="shared" si="42"/>
        <v>0</v>
      </c>
      <c r="R503" s="65"/>
      <c r="S503" s="66">
        <f t="shared" si="45"/>
        <v>0</v>
      </c>
      <c r="T503" s="31">
        <f t="shared" si="43"/>
        <v>0</v>
      </c>
      <c r="U503" s="32" t="str">
        <f t="shared" si="44"/>
        <v xml:space="preserve"> </v>
      </c>
    </row>
    <row r="504" spans="2:21" x14ac:dyDescent="0.25">
      <c r="B504" s="11"/>
      <c r="C504" s="12"/>
      <c r="D504" s="13"/>
      <c r="E504" s="13"/>
      <c r="F504" s="13"/>
      <c r="G504" s="12"/>
      <c r="H504" s="14"/>
      <c r="I504" s="14"/>
      <c r="J504" s="12"/>
      <c r="K504" s="15"/>
      <c r="L504" s="15"/>
      <c r="M504" s="15"/>
      <c r="N504" s="15"/>
      <c r="O504" s="15"/>
      <c r="P504" s="16" t="str">
        <f t="shared" si="41"/>
        <v xml:space="preserve"> </v>
      </c>
      <c r="Q504" s="17">
        <f t="shared" si="42"/>
        <v>0</v>
      </c>
      <c r="R504" s="65"/>
      <c r="S504" s="66">
        <f t="shared" si="45"/>
        <v>0</v>
      </c>
      <c r="T504" s="31">
        <f t="shared" si="43"/>
        <v>0</v>
      </c>
      <c r="U504" s="32" t="str">
        <f t="shared" si="44"/>
        <v xml:space="preserve"> </v>
      </c>
    </row>
    <row r="505" spans="2:21" x14ac:dyDescent="0.25">
      <c r="B505" s="11"/>
      <c r="C505" s="12"/>
      <c r="D505" s="13"/>
      <c r="E505" s="13"/>
      <c r="F505" s="13"/>
      <c r="G505" s="12"/>
      <c r="H505" s="14"/>
      <c r="I505" s="14"/>
      <c r="J505" s="12"/>
      <c r="K505" s="15"/>
      <c r="L505" s="15"/>
      <c r="M505" s="15"/>
      <c r="N505" s="15"/>
      <c r="O505" s="15"/>
      <c r="P505" s="16" t="str">
        <f t="shared" si="41"/>
        <v xml:space="preserve"> </v>
      </c>
      <c r="Q505" s="17">
        <f t="shared" si="42"/>
        <v>0</v>
      </c>
      <c r="R505" s="65"/>
      <c r="S505" s="66">
        <f t="shared" si="45"/>
        <v>0</v>
      </c>
      <c r="T505" s="31">
        <f t="shared" si="43"/>
        <v>0</v>
      </c>
      <c r="U505" s="32" t="str">
        <f t="shared" si="44"/>
        <v xml:space="preserve"> </v>
      </c>
    </row>
    <row r="506" spans="2:21" x14ac:dyDescent="0.25">
      <c r="B506" s="11"/>
      <c r="C506" s="12"/>
      <c r="D506" s="13"/>
      <c r="E506" s="13"/>
      <c r="F506" s="13"/>
      <c r="G506" s="12"/>
      <c r="H506" s="14"/>
      <c r="I506" s="14"/>
      <c r="J506" s="12"/>
      <c r="K506" s="15"/>
      <c r="L506" s="15"/>
      <c r="M506" s="15"/>
      <c r="N506" s="15"/>
      <c r="O506" s="15"/>
      <c r="P506" s="16" t="str">
        <f t="shared" si="41"/>
        <v xml:space="preserve"> </v>
      </c>
      <c r="Q506" s="17">
        <f t="shared" si="42"/>
        <v>0</v>
      </c>
      <c r="R506" s="65"/>
      <c r="S506" s="66">
        <f t="shared" si="45"/>
        <v>0</v>
      </c>
      <c r="T506" s="31">
        <f t="shared" si="43"/>
        <v>0</v>
      </c>
      <c r="U506" s="32" t="str">
        <f t="shared" si="44"/>
        <v xml:space="preserve"> </v>
      </c>
    </row>
    <row r="507" spans="2:21" x14ac:dyDescent="0.25">
      <c r="B507" s="11"/>
      <c r="C507" s="12"/>
      <c r="D507" s="13"/>
      <c r="E507" s="13"/>
      <c r="F507" s="13"/>
      <c r="G507" s="12"/>
      <c r="H507" s="14"/>
      <c r="I507" s="14"/>
      <c r="J507" s="12"/>
      <c r="K507" s="15"/>
      <c r="L507" s="15"/>
      <c r="M507" s="15"/>
      <c r="N507" s="15"/>
      <c r="O507" s="15"/>
      <c r="P507" s="16" t="str">
        <f t="shared" si="41"/>
        <v xml:space="preserve"> </v>
      </c>
      <c r="Q507" s="17">
        <f t="shared" si="42"/>
        <v>0</v>
      </c>
      <c r="R507" s="65"/>
      <c r="S507" s="66">
        <f t="shared" si="45"/>
        <v>0</v>
      </c>
      <c r="T507" s="31">
        <f t="shared" si="43"/>
        <v>0</v>
      </c>
      <c r="U507" s="32" t="str">
        <f t="shared" si="44"/>
        <v xml:space="preserve"> </v>
      </c>
    </row>
    <row r="508" spans="2:21" x14ac:dyDescent="0.25">
      <c r="B508" s="11"/>
      <c r="C508" s="12"/>
      <c r="D508" s="13"/>
      <c r="E508" s="13"/>
      <c r="F508" s="13"/>
      <c r="G508" s="12"/>
      <c r="H508" s="14"/>
      <c r="I508" s="14"/>
      <c r="J508" s="12"/>
      <c r="K508" s="15"/>
      <c r="L508" s="15"/>
      <c r="M508" s="15"/>
      <c r="N508" s="15"/>
      <c r="O508" s="15"/>
      <c r="P508" s="16" t="str">
        <f t="shared" si="41"/>
        <v xml:space="preserve"> </v>
      </c>
      <c r="Q508" s="17">
        <f t="shared" si="42"/>
        <v>0</v>
      </c>
      <c r="R508" s="65"/>
      <c r="S508" s="66">
        <f t="shared" si="45"/>
        <v>0</v>
      </c>
      <c r="T508" s="31">
        <f t="shared" si="43"/>
        <v>0</v>
      </c>
      <c r="U508" s="32" t="str">
        <f t="shared" si="44"/>
        <v xml:space="preserve"> </v>
      </c>
    </row>
    <row r="509" spans="2:21" x14ac:dyDescent="0.25">
      <c r="B509" s="11"/>
      <c r="C509" s="12"/>
      <c r="D509" s="13"/>
      <c r="E509" s="13"/>
      <c r="F509" s="13"/>
      <c r="G509" s="12"/>
      <c r="H509" s="14"/>
      <c r="I509" s="14"/>
      <c r="J509" s="12"/>
      <c r="K509" s="15"/>
      <c r="L509" s="15"/>
      <c r="M509" s="15"/>
      <c r="N509" s="15"/>
      <c r="O509" s="15"/>
      <c r="P509" s="16" t="str">
        <f t="shared" si="41"/>
        <v xml:space="preserve"> </v>
      </c>
      <c r="Q509" s="17">
        <f t="shared" si="42"/>
        <v>0</v>
      </c>
      <c r="R509" s="65"/>
      <c r="S509" s="66">
        <f t="shared" si="45"/>
        <v>0</v>
      </c>
      <c r="T509" s="31">
        <f t="shared" si="43"/>
        <v>0</v>
      </c>
      <c r="U509" s="32" t="str">
        <f t="shared" si="44"/>
        <v xml:space="preserve"> </v>
      </c>
    </row>
    <row r="510" spans="2:21" x14ac:dyDescent="0.25">
      <c r="B510" s="11"/>
      <c r="C510" s="12"/>
      <c r="D510" s="13"/>
      <c r="E510" s="13"/>
      <c r="F510" s="13"/>
      <c r="G510" s="12"/>
      <c r="H510" s="14"/>
      <c r="I510" s="14"/>
      <c r="J510" s="12"/>
      <c r="K510" s="15"/>
      <c r="L510" s="15"/>
      <c r="M510" s="15"/>
      <c r="N510" s="15"/>
      <c r="O510" s="15"/>
      <c r="P510" s="16" t="str">
        <f t="shared" si="41"/>
        <v xml:space="preserve"> </v>
      </c>
      <c r="Q510" s="17">
        <f t="shared" si="42"/>
        <v>0</v>
      </c>
      <c r="R510" s="65"/>
      <c r="S510" s="66">
        <f t="shared" si="45"/>
        <v>0</v>
      </c>
      <c r="T510" s="31">
        <f t="shared" si="43"/>
        <v>0</v>
      </c>
      <c r="U510" s="32" t="str">
        <f t="shared" si="44"/>
        <v xml:space="preserve"> </v>
      </c>
    </row>
    <row r="511" spans="2:21" x14ac:dyDescent="0.25">
      <c r="B511" s="11"/>
      <c r="C511" s="12"/>
      <c r="D511" s="13"/>
      <c r="E511" s="13"/>
      <c r="F511" s="13"/>
      <c r="G511" s="12"/>
      <c r="H511" s="14"/>
      <c r="I511" s="14"/>
      <c r="J511" s="12"/>
      <c r="K511" s="15"/>
      <c r="L511" s="15"/>
      <c r="M511" s="15"/>
      <c r="N511" s="15"/>
      <c r="O511" s="15"/>
      <c r="P511" s="16" t="str">
        <f t="shared" si="41"/>
        <v xml:space="preserve"> </v>
      </c>
      <c r="Q511" s="17">
        <f t="shared" si="42"/>
        <v>0</v>
      </c>
      <c r="R511" s="65"/>
      <c r="S511" s="66">
        <f t="shared" si="45"/>
        <v>0</v>
      </c>
      <c r="T511" s="31">
        <f t="shared" si="43"/>
        <v>0</v>
      </c>
      <c r="U511" s="32" t="str">
        <f t="shared" si="44"/>
        <v xml:space="preserve"> </v>
      </c>
    </row>
    <row r="512" spans="2:21" x14ac:dyDescent="0.25">
      <c r="B512" s="11"/>
      <c r="C512" s="12"/>
      <c r="D512" s="13"/>
      <c r="E512" s="13"/>
      <c r="F512" s="13"/>
      <c r="G512" s="12"/>
      <c r="H512" s="14"/>
      <c r="I512" s="14"/>
      <c r="J512" s="12"/>
      <c r="K512" s="15"/>
      <c r="L512" s="15"/>
      <c r="M512" s="15"/>
      <c r="N512" s="15"/>
      <c r="O512" s="15"/>
      <c r="P512" s="16" t="str">
        <f t="shared" si="41"/>
        <v xml:space="preserve"> </v>
      </c>
      <c r="Q512" s="17">
        <f t="shared" si="42"/>
        <v>0</v>
      </c>
      <c r="R512" s="65"/>
      <c r="S512" s="66">
        <f t="shared" si="45"/>
        <v>0</v>
      </c>
      <c r="T512" s="31">
        <f t="shared" si="43"/>
        <v>0</v>
      </c>
      <c r="U512" s="32" t="str">
        <f t="shared" si="44"/>
        <v xml:space="preserve"> </v>
      </c>
    </row>
    <row r="513" spans="2:21" x14ac:dyDescent="0.25">
      <c r="B513" s="11"/>
      <c r="C513" s="12"/>
      <c r="D513" s="13"/>
      <c r="E513" s="13"/>
      <c r="F513" s="13"/>
      <c r="G513" s="12"/>
      <c r="H513" s="14"/>
      <c r="I513" s="14"/>
      <c r="J513" s="12"/>
      <c r="K513" s="15"/>
      <c r="L513" s="15"/>
      <c r="M513" s="15"/>
      <c r="N513" s="15"/>
      <c r="O513" s="15"/>
      <c r="P513" s="16" t="str">
        <f t="shared" si="41"/>
        <v xml:space="preserve"> </v>
      </c>
      <c r="Q513" s="17">
        <f t="shared" si="42"/>
        <v>0</v>
      </c>
      <c r="R513" s="65"/>
      <c r="S513" s="66">
        <f t="shared" si="45"/>
        <v>0</v>
      </c>
      <c r="T513" s="31">
        <f t="shared" si="43"/>
        <v>0</v>
      </c>
      <c r="U513" s="32" t="str">
        <f t="shared" si="44"/>
        <v xml:space="preserve"> </v>
      </c>
    </row>
    <row r="514" spans="2:21" x14ac:dyDescent="0.25">
      <c r="B514" s="11"/>
      <c r="C514" s="12"/>
      <c r="D514" s="13"/>
      <c r="E514" s="13"/>
      <c r="F514" s="13"/>
      <c r="G514" s="12"/>
      <c r="H514" s="14"/>
      <c r="I514" s="14"/>
      <c r="J514" s="12"/>
      <c r="K514" s="15"/>
      <c r="L514" s="15"/>
      <c r="M514" s="15"/>
      <c r="N514" s="15"/>
      <c r="O514" s="15"/>
      <c r="P514" s="16" t="str">
        <f t="shared" si="41"/>
        <v xml:space="preserve"> </v>
      </c>
      <c r="Q514" s="17">
        <f t="shared" si="42"/>
        <v>0</v>
      </c>
      <c r="R514" s="65"/>
      <c r="S514" s="66">
        <f t="shared" si="45"/>
        <v>0</v>
      </c>
      <c r="T514" s="31">
        <f t="shared" si="43"/>
        <v>0</v>
      </c>
      <c r="U514" s="32" t="str">
        <f t="shared" si="44"/>
        <v xml:space="preserve"> </v>
      </c>
    </row>
    <row r="515" spans="2:21" x14ac:dyDescent="0.25">
      <c r="B515" s="11"/>
      <c r="C515" s="12"/>
      <c r="D515" s="13"/>
      <c r="E515" s="13"/>
      <c r="F515" s="13"/>
      <c r="G515" s="12"/>
      <c r="H515" s="14"/>
      <c r="I515" s="14"/>
      <c r="J515" s="12"/>
      <c r="K515" s="15"/>
      <c r="L515" s="15"/>
      <c r="M515" s="15"/>
      <c r="N515" s="15"/>
      <c r="O515" s="15"/>
      <c r="P515" s="16" t="str">
        <f t="shared" si="41"/>
        <v xml:space="preserve"> </v>
      </c>
      <c r="Q515" s="17">
        <f t="shared" si="42"/>
        <v>0</v>
      </c>
      <c r="R515" s="65"/>
      <c r="S515" s="66">
        <f t="shared" si="45"/>
        <v>0</v>
      </c>
      <c r="T515" s="31">
        <f t="shared" si="43"/>
        <v>0</v>
      </c>
      <c r="U515" s="32" t="str">
        <f t="shared" si="44"/>
        <v xml:space="preserve"> </v>
      </c>
    </row>
    <row r="516" spans="2:21" x14ac:dyDescent="0.25">
      <c r="B516" s="11"/>
      <c r="C516" s="12"/>
      <c r="D516" s="13"/>
      <c r="E516" s="13"/>
      <c r="F516" s="13"/>
      <c r="G516" s="12"/>
      <c r="H516" s="14"/>
      <c r="I516" s="14"/>
      <c r="J516" s="12"/>
      <c r="K516" s="15"/>
      <c r="L516" s="15"/>
      <c r="M516" s="15"/>
      <c r="N516" s="15"/>
      <c r="O516" s="15"/>
      <c r="P516" s="16" t="str">
        <f t="shared" si="41"/>
        <v xml:space="preserve"> </v>
      </c>
      <c r="Q516" s="17">
        <f t="shared" si="42"/>
        <v>0</v>
      </c>
      <c r="R516" s="65"/>
      <c r="S516" s="66">
        <f t="shared" si="45"/>
        <v>0</v>
      </c>
      <c r="T516" s="31">
        <f t="shared" si="43"/>
        <v>0</v>
      </c>
      <c r="U516" s="32" t="str">
        <f t="shared" si="44"/>
        <v xml:space="preserve"> </v>
      </c>
    </row>
    <row r="517" spans="2:21" x14ac:dyDescent="0.25">
      <c r="B517" s="11"/>
      <c r="C517" s="12"/>
      <c r="D517" s="13"/>
      <c r="E517" s="13"/>
      <c r="F517" s="13"/>
      <c r="G517" s="12"/>
      <c r="H517" s="14"/>
      <c r="I517" s="14"/>
      <c r="J517" s="12"/>
      <c r="K517" s="15"/>
      <c r="L517" s="15"/>
      <c r="M517" s="15"/>
      <c r="N517" s="15"/>
      <c r="O517" s="15"/>
      <c r="P517" s="16" t="str">
        <f t="shared" si="41"/>
        <v xml:space="preserve"> </v>
      </c>
      <c r="Q517" s="17">
        <f t="shared" si="42"/>
        <v>0</v>
      </c>
      <c r="R517" s="65"/>
      <c r="S517" s="66">
        <f t="shared" si="45"/>
        <v>0</v>
      </c>
      <c r="T517" s="31">
        <f t="shared" si="43"/>
        <v>0</v>
      </c>
      <c r="U517" s="32" t="str">
        <f t="shared" si="44"/>
        <v xml:space="preserve"> </v>
      </c>
    </row>
    <row r="518" spans="2:21" x14ac:dyDescent="0.25">
      <c r="B518" s="11"/>
      <c r="C518" s="12"/>
      <c r="D518" s="13"/>
      <c r="E518" s="13"/>
      <c r="F518" s="13"/>
      <c r="G518" s="12"/>
      <c r="H518" s="14"/>
      <c r="I518" s="14"/>
      <c r="J518" s="12"/>
      <c r="K518" s="15"/>
      <c r="L518" s="15"/>
      <c r="M518" s="15"/>
      <c r="N518" s="15"/>
      <c r="O518" s="15"/>
      <c r="P518" s="16" t="str">
        <f t="shared" si="41"/>
        <v xml:space="preserve"> </v>
      </c>
      <c r="Q518" s="17">
        <f t="shared" si="42"/>
        <v>0</v>
      </c>
      <c r="R518" s="65"/>
      <c r="S518" s="66">
        <f t="shared" ref="S518:S600" si="46">+Q518-R518</f>
        <v>0</v>
      </c>
      <c r="T518" s="31">
        <f t="shared" si="43"/>
        <v>0</v>
      </c>
      <c r="U518" s="32" t="str">
        <f t="shared" si="44"/>
        <v xml:space="preserve"> </v>
      </c>
    </row>
    <row r="519" spans="2:21" x14ac:dyDescent="0.25">
      <c r="B519" s="11"/>
      <c r="C519" s="12"/>
      <c r="D519" s="13"/>
      <c r="E519" s="13"/>
      <c r="F519" s="13"/>
      <c r="G519" s="12"/>
      <c r="H519" s="14"/>
      <c r="I519" s="14"/>
      <c r="J519" s="12"/>
      <c r="K519" s="15"/>
      <c r="L519" s="15"/>
      <c r="M519" s="15"/>
      <c r="N519" s="15"/>
      <c r="O519" s="15"/>
      <c r="P519" s="16" t="str">
        <f t="shared" si="41"/>
        <v xml:space="preserve"> </v>
      </c>
      <c r="Q519" s="17">
        <f t="shared" si="42"/>
        <v>0</v>
      </c>
      <c r="R519" s="65"/>
      <c r="S519" s="66">
        <f t="shared" si="46"/>
        <v>0</v>
      </c>
      <c r="T519" s="31">
        <f t="shared" si="43"/>
        <v>0</v>
      </c>
      <c r="U519" s="32" t="str">
        <f t="shared" si="44"/>
        <v xml:space="preserve"> </v>
      </c>
    </row>
    <row r="520" spans="2:21" x14ac:dyDescent="0.25">
      <c r="B520" s="11"/>
      <c r="C520" s="12"/>
      <c r="D520" s="13"/>
      <c r="E520" s="13"/>
      <c r="F520" s="13"/>
      <c r="G520" s="12"/>
      <c r="H520" s="14"/>
      <c r="I520" s="14"/>
      <c r="J520" s="12"/>
      <c r="K520" s="15"/>
      <c r="L520" s="15"/>
      <c r="M520" s="15"/>
      <c r="N520" s="15"/>
      <c r="O520" s="15"/>
      <c r="P520" s="16" t="str">
        <f t="shared" si="41"/>
        <v xml:space="preserve"> </v>
      </c>
      <c r="Q520" s="17">
        <f t="shared" si="42"/>
        <v>0</v>
      </c>
      <c r="R520" s="65"/>
      <c r="S520" s="66">
        <f t="shared" si="46"/>
        <v>0</v>
      </c>
      <c r="T520" s="31">
        <f t="shared" si="43"/>
        <v>0</v>
      </c>
      <c r="U520" s="32" t="str">
        <f t="shared" si="44"/>
        <v xml:space="preserve"> </v>
      </c>
    </row>
    <row r="521" spans="2:21" x14ac:dyDescent="0.25">
      <c r="B521" s="11"/>
      <c r="C521" s="12"/>
      <c r="D521" s="13"/>
      <c r="E521" s="13"/>
      <c r="F521" s="13"/>
      <c r="G521" s="12"/>
      <c r="H521" s="14"/>
      <c r="I521" s="14"/>
      <c r="J521" s="12"/>
      <c r="K521" s="15"/>
      <c r="L521" s="15"/>
      <c r="M521" s="15"/>
      <c r="N521" s="15"/>
      <c r="O521" s="15"/>
      <c r="P521" s="16" t="str">
        <f t="shared" ref="P521:P531" si="47">+IF(K521&lt;=0," ",IF(K521&lt;=10,"A",IF(K521&gt;=11,"B")))</f>
        <v xml:space="preserve"> </v>
      </c>
      <c r="Q521" s="17">
        <f t="shared" ref="Q521:Q531" si="48">+IF(P521=" ",K521*0,IF(P521="A",K521*2500,IF(P521="B",K521*3000)))</f>
        <v>0</v>
      </c>
      <c r="R521" s="65"/>
      <c r="S521" s="66">
        <f t="shared" si="46"/>
        <v>0</v>
      </c>
      <c r="T521" s="31">
        <f t="shared" ref="T521:T531" si="49">SUMIF($G$8:$G$601,G521:G1092,$K$8:$K$601)</f>
        <v>0</v>
      </c>
      <c r="U521" s="32" t="str">
        <f t="shared" ref="U521:U531" si="50">+IF(T521=0," ",IF(T521&lt;=50,"OK",IF(T521&gt;=51,"LEBIH")))</f>
        <v xml:space="preserve"> </v>
      </c>
    </row>
    <row r="522" spans="2:21" x14ac:dyDescent="0.25">
      <c r="B522" s="11"/>
      <c r="C522" s="12"/>
      <c r="D522" s="13"/>
      <c r="E522" s="13"/>
      <c r="F522" s="13"/>
      <c r="G522" s="12"/>
      <c r="H522" s="14"/>
      <c r="I522" s="14"/>
      <c r="J522" s="12"/>
      <c r="K522" s="15"/>
      <c r="L522" s="15"/>
      <c r="M522" s="15"/>
      <c r="N522" s="15"/>
      <c r="O522" s="15"/>
      <c r="P522" s="16" t="str">
        <f t="shared" si="47"/>
        <v xml:space="preserve"> </v>
      </c>
      <c r="Q522" s="17">
        <f t="shared" si="48"/>
        <v>0</v>
      </c>
      <c r="R522" s="65"/>
      <c r="S522" s="66">
        <f t="shared" si="46"/>
        <v>0</v>
      </c>
      <c r="T522" s="31">
        <f t="shared" si="49"/>
        <v>0</v>
      </c>
      <c r="U522" s="32" t="str">
        <f t="shared" si="50"/>
        <v xml:space="preserve"> </v>
      </c>
    </row>
    <row r="523" spans="2:21" x14ac:dyDescent="0.25">
      <c r="B523" s="11"/>
      <c r="C523" s="12"/>
      <c r="D523" s="13"/>
      <c r="E523" s="13"/>
      <c r="F523" s="13"/>
      <c r="G523" s="12"/>
      <c r="H523" s="14"/>
      <c r="I523" s="14"/>
      <c r="J523" s="12"/>
      <c r="K523" s="15"/>
      <c r="L523" s="15"/>
      <c r="M523" s="15"/>
      <c r="N523" s="15"/>
      <c r="O523" s="15"/>
      <c r="P523" s="16" t="str">
        <f t="shared" si="47"/>
        <v xml:space="preserve"> </v>
      </c>
      <c r="Q523" s="17">
        <f t="shared" si="48"/>
        <v>0</v>
      </c>
      <c r="R523" s="65"/>
      <c r="S523" s="66">
        <f t="shared" si="46"/>
        <v>0</v>
      </c>
      <c r="T523" s="31">
        <f t="shared" si="49"/>
        <v>0</v>
      </c>
      <c r="U523" s="32" t="str">
        <f t="shared" si="50"/>
        <v xml:space="preserve"> </v>
      </c>
    </row>
    <row r="524" spans="2:21" x14ac:dyDescent="0.25">
      <c r="B524" s="11"/>
      <c r="C524" s="12"/>
      <c r="D524" s="13"/>
      <c r="E524" s="13"/>
      <c r="F524" s="13"/>
      <c r="G524" s="12"/>
      <c r="H524" s="14"/>
      <c r="I524" s="14"/>
      <c r="J524" s="12"/>
      <c r="K524" s="15"/>
      <c r="L524" s="15"/>
      <c r="M524" s="15"/>
      <c r="N524" s="15"/>
      <c r="O524" s="15"/>
      <c r="P524" s="16" t="str">
        <f t="shared" si="47"/>
        <v xml:space="preserve"> </v>
      </c>
      <c r="Q524" s="17">
        <f t="shared" si="48"/>
        <v>0</v>
      </c>
      <c r="R524" s="65"/>
      <c r="S524" s="66">
        <f t="shared" si="46"/>
        <v>0</v>
      </c>
      <c r="T524" s="31">
        <f t="shared" si="49"/>
        <v>0</v>
      </c>
      <c r="U524" s="32" t="str">
        <f t="shared" si="50"/>
        <v xml:space="preserve"> </v>
      </c>
    </row>
    <row r="525" spans="2:21" x14ac:dyDescent="0.25">
      <c r="B525" s="11"/>
      <c r="C525" s="12"/>
      <c r="D525" s="13"/>
      <c r="E525" s="13"/>
      <c r="F525" s="13"/>
      <c r="G525" s="12"/>
      <c r="H525" s="14"/>
      <c r="I525" s="14"/>
      <c r="J525" s="12"/>
      <c r="K525" s="15"/>
      <c r="L525" s="15"/>
      <c r="M525" s="15"/>
      <c r="N525" s="15"/>
      <c r="O525" s="15"/>
      <c r="P525" s="16" t="str">
        <f t="shared" si="47"/>
        <v xml:space="preserve"> </v>
      </c>
      <c r="Q525" s="17">
        <f t="shared" si="48"/>
        <v>0</v>
      </c>
      <c r="R525" s="65"/>
      <c r="S525" s="66">
        <f t="shared" si="46"/>
        <v>0</v>
      </c>
      <c r="T525" s="31">
        <f t="shared" si="49"/>
        <v>0</v>
      </c>
      <c r="U525" s="32" t="str">
        <f t="shared" si="50"/>
        <v xml:space="preserve"> </v>
      </c>
    </row>
    <row r="526" spans="2:21" x14ac:dyDescent="0.25">
      <c r="B526" s="11"/>
      <c r="C526" s="12"/>
      <c r="D526" s="13"/>
      <c r="E526" s="13"/>
      <c r="F526" s="13"/>
      <c r="G526" s="12"/>
      <c r="H526" s="14"/>
      <c r="I526" s="14"/>
      <c r="J526" s="12"/>
      <c r="K526" s="15"/>
      <c r="L526" s="15"/>
      <c r="M526" s="15"/>
      <c r="N526" s="15"/>
      <c r="O526" s="15"/>
      <c r="P526" s="16" t="str">
        <f t="shared" si="47"/>
        <v xml:space="preserve"> </v>
      </c>
      <c r="Q526" s="17">
        <f t="shared" si="48"/>
        <v>0</v>
      </c>
      <c r="R526" s="65"/>
      <c r="S526" s="66">
        <f t="shared" si="46"/>
        <v>0</v>
      </c>
      <c r="T526" s="31">
        <f t="shared" si="49"/>
        <v>0</v>
      </c>
      <c r="U526" s="32" t="str">
        <f t="shared" si="50"/>
        <v xml:space="preserve"> </v>
      </c>
    </row>
    <row r="527" spans="2:21" x14ac:dyDescent="0.25">
      <c r="B527" s="11"/>
      <c r="C527" s="12"/>
      <c r="D527" s="13"/>
      <c r="E527" s="13"/>
      <c r="F527" s="13"/>
      <c r="G527" s="12"/>
      <c r="H527" s="14"/>
      <c r="I527" s="14"/>
      <c r="J527" s="12"/>
      <c r="K527" s="15"/>
      <c r="L527" s="15"/>
      <c r="M527" s="15"/>
      <c r="N527" s="15"/>
      <c r="O527" s="15"/>
      <c r="P527" s="16" t="str">
        <f t="shared" si="47"/>
        <v xml:space="preserve"> </v>
      </c>
      <c r="Q527" s="17">
        <f t="shared" si="48"/>
        <v>0</v>
      </c>
      <c r="R527" s="65"/>
      <c r="S527" s="66">
        <f t="shared" si="46"/>
        <v>0</v>
      </c>
      <c r="T527" s="31">
        <f t="shared" si="49"/>
        <v>0</v>
      </c>
      <c r="U527" s="32" t="str">
        <f t="shared" si="50"/>
        <v xml:space="preserve"> </v>
      </c>
    </row>
    <row r="528" spans="2:21" x14ac:dyDescent="0.25">
      <c r="B528" s="11"/>
      <c r="C528" s="12"/>
      <c r="D528" s="13"/>
      <c r="E528" s="13"/>
      <c r="F528" s="13"/>
      <c r="G528" s="12"/>
      <c r="H528" s="14"/>
      <c r="I528" s="14"/>
      <c r="J528" s="12"/>
      <c r="K528" s="15"/>
      <c r="L528" s="15"/>
      <c r="M528" s="15"/>
      <c r="N528" s="15"/>
      <c r="O528" s="15"/>
      <c r="P528" s="16" t="str">
        <f t="shared" si="47"/>
        <v xml:space="preserve"> </v>
      </c>
      <c r="Q528" s="17">
        <f t="shared" si="48"/>
        <v>0</v>
      </c>
      <c r="R528" s="65"/>
      <c r="S528" s="66">
        <f t="shared" si="46"/>
        <v>0</v>
      </c>
      <c r="T528" s="31">
        <f t="shared" si="49"/>
        <v>0</v>
      </c>
      <c r="U528" s="32" t="str">
        <f t="shared" si="50"/>
        <v xml:space="preserve"> </v>
      </c>
    </row>
    <row r="529" spans="2:21" x14ac:dyDescent="0.25">
      <c r="B529" s="11"/>
      <c r="C529" s="12"/>
      <c r="D529" s="13"/>
      <c r="E529" s="13"/>
      <c r="F529" s="13"/>
      <c r="G529" s="12"/>
      <c r="H529" s="14"/>
      <c r="I529" s="14"/>
      <c r="J529" s="12"/>
      <c r="K529" s="15"/>
      <c r="L529" s="15"/>
      <c r="M529" s="15"/>
      <c r="N529" s="15"/>
      <c r="O529" s="15"/>
      <c r="P529" s="16" t="str">
        <f t="shared" si="47"/>
        <v xml:space="preserve"> </v>
      </c>
      <c r="Q529" s="17">
        <f t="shared" si="48"/>
        <v>0</v>
      </c>
      <c r="R529" s="65"/>
      <c r="S529" s="66">
        <f t="shared" si="46"/>
        <v>0</v>
      </c>
      <c r="T529" s="31">
        <f t="shared" si="49"/>
        <v>0</v>
      </c>
      <c r="U529" s="32" t="str">
        <f t="shared" si="50"/>
        <v xml:space="preserve"> </v>
      </c>
    </row>
    <row r="530" spans="2:21" x14ac:dyDescent="0.25">
      <c r="B530" s="11"/>
      <c r="C530" s="12"/>
      <c r="D530" s="13"/>
      <c r="E530" s="13"/>
      <c r="F530" s="13"/>
      <c r="G530" s="12"/>
      <c r="H530" s="14"/>
      <c r="I530" s="14"/>
      <c r="J530" s="12"/>
      <c r="K530" s="15"/>
      <c r="L530" s="15"/>
      <c r="M530" s="15"/>
      <c r="N530" s="15"/>
      <c r="O530" s="15"/>
      <c r="P530" s="16" t="str">
        <f t="shared" si="47"/>
        <v xml:space="preserve"> </v>
      </c>
      <c r="Q530" s="17">
        <f t="shared" si="48"/>
        <v>0</v>
      </c>
      <c r="R530" s="65"/>
      <c r="S530" s="66">
        <f t="shared" si="46"/>
        <v>0</v>
      </c>
      <c r="T530" s="31">
        <f t="shared" si="49"/>
        <v>0</v>
      </c>
      <c r="U530" s="32" t="str">
        <f t="shared" si="50"/>
        <v xml:space="preserve"> </v>
      </c>
    </row>
    <row r="531" spans="2:21" x14ac:dyDescent="0.25">
      <c r="B531" s="11"/>
      <c r="C531" s="12"/>
      <c r="D531" s="13"/>
      <c r="E531" s="13"/>
      <c r="F531" s="13"/>
      <c r="G531" s="12"/>
      <c r="H531" s="14"/>
      <c r="I531" s="14"/>
      <c r="J531" s="12"/>
      <c r="K531" s="15"/>
      <c r="L531" s="15"/>
      <c r="M531" s="15"/>
      <c r="N531" s="15"/>
      <c r="O531" s="15"/>
      <c r="P531" s="16" t="str">
        <f t="shared" si="47"/>
        <v xml:space="preserve"> </v>
      </c>
      <c r="Q531" s="17">
        <f t="shared" si="48"/>
        <v>0</v>
      </c>
      <c r="R531" s="65"/>
      <c r="S531" s="66">
        <f t="shared" si="46"/>
        <v>0</v>
      </c>
      <c r="T531" s="31">
        <f t="shared" si="49"/>
        <v>0</v>
      </c>
      <c r="U531" s="32" t="str">
        <f t="shared" si="50"/>
        <v xml:space="preserve"> </v>
      </c>
    </row>
    <row r="532" spans="2:21" x14ac:dyDescent="0.25">
      <c r="B532" s="11"/>
      <c r="C532" s="12"/>
      <c r="D532" s="13"/>
      <c r="E532" s="13"/>
      <c r="F532" s="13"/>
      <c r="G532" s="12"/>
      <c r="H532" s="14"/>
      <c r="I532" s="14"/>
      <c r="J532" s="12"/>
      <c r="K532" s="15"/>
      <c r="L532" s="15"/>
      <c r="M532" s="15"/>
      <c r="N532" s="15"/>
      <c r="O532" s="15"/>
      <c r="P532" s="16" t="str">
        <f t="shared" ref="P532:P601" si="51">+IF(K532&lt;=0," ",IF(K532&lt;=10,"A",IF(K532&gt;=11,"B")))</f>
        <v xml:space="preserve"> </v>
      </c>
      <c r="Q532" s="17">
        <f t="shared" ref="Q532:Q601" si="52">+IF(P532=" ",K532*0,IF(P532="A",K532*2500,IF(P532="B",K532*3000)))</f>
        <v>0</v>
      </c>
      <c r="R532" s="65"/>
      <c r="S532" s="66">
        <f t="shared" si="46"/>
        <v>0</v>
      </c>
      <c r="T532" s="31">
        <f>SUMIF($G$8:$G$601,G532:G1114,$K$8:$K$601)</f>
        <v>0</v>
      </c>
      <c r="U532" s="32" t="str">
        <f t="shared" ref="U532:U601" si="53">+IF(T532=0," ",IF(T532&lt;=50,"OK",IF(T532&gt;=51,"LEBIH")))</f>
        <v xml:space="preserve"> </v>
      </c>
    </row>
    <row r="533" spans="2:21" x14ac:dyDescent="0.25">
      <c r="B533" s="11"/>
      <c r="C533" s="12"/>
      <c r="D533" s="13"/>
      <c r="E533" s="13"/>
      <c r="F533" s="13"/>
      <c r="G533" s="12"/>
      <c r="H533" s="14"/>
      <c r="I533" s="14"/>
      <c r="J533" s="12"/>
      <c r="K533" s="15"/>
      <c r="L533" s="15"/>
      <c r="M533" s="15"/>
      <c r="N533" s="15"/>
      <c r="O533" s="15"/>
      <c r="P533" s="16" t="str">
        <f t="shared" ref="P533:P543" si="54">+IF(K533&lt;=0," ",IF(K533&lt;=10,"A",IF(K533&gt;=11,"B")))</f>
        <v xml:space="preserve"> </v>
      </c>
      <c r="Q533" s="17">
        <f t="shared" ref="Q533:Q543" si="55">+IF(P533=" ",K533*0,IF(P533="A",K533*2500,IF(P533="B",K533*3000)))</f>
        <v>0</v>
      </c>
      <c r="R533" s="65"/>
      <c r="S533" s="66">
        <f t="shared" ref="S533:S543" si="56">+Q533-R533</f>
        <v>0</v>
      </c>
      <c r="T533" s="31">
        <f t="shared" ref="T533:T555" si="57">SUMIF($G$8:$G$601,G533:G1104,$K$8:$K$601)</f>
        <v>0</v>
      </c>
      <c r="U533" s="32" t="str">
        <f t="shared" ref="U533:U543" si="58">+IF(T533=0," ",IF(T533&lt;=50,"OK",IF(T533&gt;=51,"LEBIH")))</f>
        <v xml:space="preserve"> </v>
      </c>
    </row>
    <row r="534" spans="2:21" x14ac:dyDescent="0.25">
      <c r="B534" s="11"/>
      <c r="C534" s="12"/>
      <c r="D534" s="13"/>
      <c r="E534" s="13"/>
      <c r="F534" s="13"/>
      <c r="G534" s="12"/>
      <c r="H534" s="14"/>
      <c r="I534" s="14"/>
      <c r="J534" s="12"/>
      <c r="K534" s="15"/>
      <c r="L534" s="15"/>
      <c r="M534" s="15"/>
      <c r="N534" s="15"/>
      <c r="O534" s="15"/>
      <c r="P534" s="16" t="str">
        <f t="shared" si="54"/>
        <v xml:space="preserve"> </v>
      </c>
      <c r="Q534" s="17">
        <f t="shared" si="55"/>
        <v>0</v>
      </c>
      <c r="R534" s="65"/>
      <c r="S534" s="66">
        <f t="shared" si="56"/>
        <v>0</v>
      </c>
      <c r="T534" s="31">
        <f t="shared" si="57"/>
        <v>0</v>
      </c>
      <c r="U534" s="32" t="str">
        <f t="shared" si="58"/>
        <v xml:space="preserve"> </v>
      </c>
    </row>
    <row r="535" spans="2:21" x14ac:dyDescent="0.25">
      <c r="B535" s="11"/>
      <c r="C535" s="12"/>
      <c r="D535" s="13"/>
      <c r="E535" s="13"/>
      <c r="F535" s="13"/>
      <c r="G535" s="12"/>
      <c r="H535" s="14"/>
      <c r="I535" s="14"/>
      <c r="J535" s="12"/>
      <c r="K535" s="15"/>
      <c r="L535" s="15"/>
      <c r="M535" s="15"/>
      <c r="N535" s="15"/>
      <c r="O535" s="15"/>
      <c r="P535" s="16" t="str">
        <f t="shared" si="54"/>
        <v xml:space="preserve"> </v>
      </c>
      <c r="Q535" s="17">
        <f t="shared" si="55"/>
        <v>0</v>
      </c>
      <c r="R535" s="65"/>
      <c r="S535" s="66">
        <f t="shared" si="56"/>
        <v>0</v>
      </c>
      <c r="T535" s="31">
        <f t="shared" si="57"/>
        <v>0</v>
      </c>
      <c r="U535" s="32" t="str">
        <f t="shared" si="58"/>
        <v xml:space="preserve"> </v>
      </c>
    </row>
    <row r="536" spans="2:21" x14ac:dyDescent="0.25">
      <c r="B536" s="11"/>
      <c r="C536" s="12"/>
      <c r="D536" s="13"/>
      <c r="E536" s="13"/>
      <c r="F536" s="13"/>
      <c r="G536" s="12"/>
      <c r="H536" s="14"/>
      <c r="I536" s="14"/>
      <c r="J536" s="12"/>
      <c r="K536" s="15"/>
      <c r="L536" s="15"/>
      <c r="M536" s="15"/>
      <c r="N536" s="15"/>
      <c r="O536" s="15"/>
      <c r="P536" s="16" t="str">
        <f t="shared" si="54"/>
        <v xml:space="preserve"> </v>
      </c>
      <c r="Q536" s="17">
        <f t="shared" si="55"/>
        <v>0</v>
      </c>
      <c r="R536" s="65"/>
      <c r="S536" s="66">
        <f t="shared" si="56"/>
        <v>0</v>
      </c>
      <c r="T536" s="31">
        <f t="shared" si="57"/>
        <v>0</v>
      </c>
      <c r="U536" s="32" t="str">
        <f t="shared" si="58"/>
        <v xml:space="preserve"> </v>
      </c>
    </row>
    <row r="537" spans="2:21" x14ac:dyDescent="0.25">
      <c r="B537" s="11"/>
      <c r="C537" s="12"/>
      <c r="D537" s="13"/>
      <c r="E537" s="13"/>
      <c r="F537" s="13"/>
      <c r="G537" s="12"/>
      <c r="H537" s="14"/>
      <c r="I537" s="14"/>
      <c r="J537" s="12"/>
      <c r="K537" s="15"/>
      <c r="L537" s="15"/>
      <c r="M537" s="15"/>
      <c r="N537" s="15"/>
      <c r="O537" s="15"/>
      <c r="P537" s="16" t="str">
        <f t="shared" si="54"/>
        <v xml:space="preserve"> </v>
      </c>
      <c r="Q537" s="17">
        <f t="shared" si="55"/>
        <v>0</v>
      </c>
      <c r="R537" s="65"/>
      <c r="S537" s="66">
        <f t="shared" si="56"/>
        <v>0</v>
      </c>
      <c r="T537" s="31">
        <f t="shared" si="57"/>
        <v>0</v>
      </c>
      <c r="U537" s="32" t="str">
        <f t="shared" si="58"/>
        <v xml:space="preserve"> </v>
      </c>
    </row>
    <row r="538" spans="2:21" x14ac:dyDescent="0.25">
      <c r="B538" s="11"/>
      <c r="C538" s="12"/>
      <c r="D538" s="13"/>
      <c r="E538" s="13"/>
      <c r="F538" s="13"/>
      <c r="G538" s="12"/>
      <c r="H538" s="14"/>
      <c r="I538" s="14"/>
      <c r="J538" s="12"/>
      <c r="K538" s="15"/>
      <c r="L538" s="15"/>
      <c r="M538" s="15"/>
      <c r="N538" s="15"/>
      <c r="O538" s="15"/>
      <c r="P538" s="16" t="str">
        <f t="shared" si="54"/>
        <v xml:space="preserve"> </v>
      </c>
      <c r="Q538" s="17">
        <f t="shared" si="55"/>
        <v>0</v>
      </c>
      <c r="R538" s="65"/>
      <c r="S538" s="66">
        <f t="shared" si="56"/>
        <v>0</v>
      </c>
      <c r="T538" s="31">
        <f t="shared" si="57"/>
        <v>0</v>
      </c>
      <c r="U538" s="32" t="str">
        <f t="shared" si="58"/>
        <v xml:space="preserve"> </v>
      </c>
    </row>
    <row r="539" spans="2:21" x14ac:dyDescent="0.25">
      <c r="B539" s="11"/>
      <c r="C539" s="12"/>
      <c r="D539" s="13"/>
      <c r="E539" s="13"/>
      <c r="F539" s="13"/>
      <c r="G539" s="12"/>
      <c r="H539" s="14"/>
      <c r="I539" s="14"/>
      <c r="J539" s="12"/>
      <c r="K539" s="15"/>
      <c r="L539" s="15"/>
      <c r="M539" s="15"/>
      <c r="N539" s="15"/>
      <c r="O539" s="15"/>
      <c r="P539" s="16" t="str">
        <f t="shared" si="54"/>
        <v xml:space="preserve"> </v>
      </c>
      <c r="Q539" s="17">
        <f t="shared" si="55"/>
        <v>0</v>
      </c>
      <c r="R539" s="65"/>
      <c r="S539" s="66">
        <f t="shared" si="56"/>
        <v>0</v>
      </c>
      <c r="T539" s="31">
        <f t="shared" si="57"/>
        <v>0</v>
      </c>
      <c r="U539" s="32" t="str">
        <f t="shared" si="58"/>
        <v xml:space="preserve"> </v>
      </c>
    </row>
    <row r="540" spans="2:21" x14ac:dyDescent="0.25">
      <c r="B540" s="11"/>
      <c r="C540" s="12"/>
      <c r="D540" s="13"/>
      <c r="E540" s="13"/>
      <c r="F540" s="13"/>
      <c r="G540" s="12"/>
      <c r="H540" s="14"/>
      <c r="I540" s="14"/>
      <c r="J540" s="12"/>
      <c r="K540" s="15"/>
      <c r="L540" s="15"/>
      <c r="M540" s="15"/>
      <c r="N540" s="15"/>
      <c r="O540" s="15"/>
      <c r="P540" s="16" t="str">
        <f t="shared" si="54"/>
        <v xml:space="preserve"> </v>
      </c>
      <c r="Q540" s="17">
        <f t="shared" si="55"/>
        <v>0</v>
      </c>
      <c r="R540" s="65"/>
      <c r="S540" s="66">
        <f t="shared" si="56"/>
        <v>0</v>
      </c>
      <c r="T540" s="31">
        <f t="shared" si="57"/>
        <v>0</v>
      </c>
      <c r="U540" s="32" t="str">
        <f t="shared" si="58"/>
        <v xml:space="preserve"> </v>
      </c>
    </row>
    <row r="541" spans="2:21" x14ac:dyDescent="0.25">
      <c r="B541" s="11"/>
      <c r="C541" s="12"/>
      <c r="D541" s="13"/>
      <c r="E541" s="13"/>
      <c r="F541" s="13"/>
      <c r="G541" s="12"/>
      <c r="H541" s="14"/>
      <c r="I541" s="14"/>
      <c r="J541" s="12"/>
      <c r="K541" s="15"/>
      <c r="L541" s="15"/>
      <c r="M541" s="15"/>
      <c r="N541" s="15"/>
      <c r="O541" s="15"/>
      <c r="P541" s="16" t="str">
        <f t="shared" si="54"/>
        <v xml:space="preserve"> </v>
      </c>
      <c r="Q541" s="17">
        <f t="shared" si="55"/>
        <v>0</v>
      </c>
      <c r="R541" s="65"/>
      <c r="S541" s="66">
        <f t="shared" si="56"/>
        <v>0</v>
      </c>
      <c r="T541" s="31">
        <f t="shared" si="57"/>
        <v>0</v>
      </c>
      <c r="U541" s="32" t="str">
        <f t="shared" si="58"/>
        <v xml:space="preserve"> </v>
      </c>
    </row>
    <row r="542" spans="2:21" x14ac:dyDescent="0.25">
      <c r="B542" s="11"/>
      <c r="C542" s="12"/>
      <c r="D542" s="13"/>
      <c r="E542" s="13"/>
      <c r="F542" s="13"/>
      <c r="G542" s="12"/>
      <c r="H542" s="14"/>
      <c r="I542" s="14"/>
      <c r="J542" s="12"/>
      <c r="K542" s="15"/>
      <c r="L542" s="15"/>
      <c r="M542" s="15"/>
      <c r="N542" s="15"/>
      <c r="O542" s="15"/>
      <c r="P542" s="16" t="str">
        <f t="shared" si="54"/>
        <v xml:space="preserve"> </v>
      </c>
      <c r="Q542" s="17">
        <f t="shared" si="55"/>
        <v>0</v>
      </c>
      <c r="R542" s="65"/>
      <c r="S542" s="66">
        <f t="shared" si="56"/>
        <v>0</v>
      </c>
      <c r="T542" s="31">
        <f t="shared" si="57"/>
        <v>0</v>
      </c>
      <c r="U542" s="32" t="str">
        <f t="shared" si="58"/>
        <v xml:space="preserve"> </v>
      </c>
    </row>
    <row r="543" spans="2:21" x14ac:dyDescent="0.25">
      <c r="B543" s="11"/>
      <c r="C543" s="12"/>
      <c r="D543" s="13"/>
      <c r="E543" s="13"/>
      <c r="F543" s="13"/>
      <c r="G543" s="12"/>
      <c r="H543" s="14"/>
      <c r="I543" s="14"/>
      <c r="J543" s="12"/>
      <c r="K543" s="15"/>
      <c r="L543" s="15"/>
      <c r="M543" s="15"/>
      <c r="N543" s="15"/>
      <c r="O543" s="15"/>
      <c r="P543" s="16" t="str">
        <f t="shared" si="54"/>
        <v xml:space="preserve"> </v>
      </c>
      <c r="Q543" s="17">
        <f t="shared" si="55"/>
        <v>0</v>
      </c>
      <c r="R543" s="65"/>
      <c r="S543" s="66">
        <f t="shared" si="56"/>
        <v>0</v>
      </c>
      <c r="T543" s="31">
        <f t="shared" si="57"/>
        <v>0</v>
      </c>
      <c r="U543" s="32" t="str">
        <f t="shared" si="58"/>
        <v xml:space="preserve"> </v>
      </c>
    </row>
    <row r="544" spans="2:21" x14ac:dyDescent="0.25">
      <c r="B544" s="11"/>
      <c r="C544" s="12"/>
      <c r="D544" s="13"/>
      <c r="E544" s="13"/>
      <c r="F544" s="13"/>
      <c r="G544" s="12"/>
      <c r="H544" s="14"/>
      <c r="I544" s="14"/>
      <c r="J544" s="12"/>
      <c r="K544" s="15"/>
      <c r="L544" s="15"/>
      <c r="M544" s="15"/>
      <c r="N544" s="15"/>
      <c r="O544" s="15"/>
      <c r="P544" s="16" t="str">
        <f t="shared" si="51"/>
        <v xml:space="preserve"> </v>
      </c>
      <c r="Q544" s="17">
        <f t="shared" si="52"/>
        <v>0</v>
      </c>
      <c r="R544" s="65"/>
      <c r="S544" s="66">
        <f t="shared" si="46"/>
        <v>0</v>
      </c>
      <c r="T544" s="31">
        <f t="shared" si="57"/>
        <v>0</v>
      </c>
      <c r="U544" s="32" t="str">
        <f t="shared" si="53"/>
        <v xml:space="preserve"> </v>
      </c>
    </row>
    <row r="545" spans="2:21" x14ac:dyDescent="0.25">
      <c r="B545" s="11"/>
      <c r="C545" s="12"/>
      <c r="D545" s="13"/>
      <c r="E545" s="13"/>
      <c r="F545" s="13"/>
      <c r="G545" s="12"/>
      <c r="H545" s="14"/>
      <c r="I545" s="14"/>
      <c r="J545" s="12"/>
      <c r="K545" s="15"/>
      <c r="L545" s="15"/>
      <c r="M545" s="15"/>
      <c r="N545" s="15"/>
      <c r="O545" s="15"/>
      <c r="P545" s="16" t="str">
        <f t="shared" si="51"/>
        <v xml:space="preserve"> </v>
      </c>
      <c r="Q545" s="17">
        <f t="shared" si="52"/>
        <v>0</v>
      </c>
      <c r="R545" s="65"/>
      <c r="S545" s="66">
        <f t="shared" si="46"/>
        <v>0</v>
      </c>
      <c r="T545" s="31">
        <f t="shared" si="57"/>
        <v>0</v>
      </c>
      <c r="U545" s="32" t="str">
        <f t="shared" si="53"/>
        <v xml:space="preserve"> </v>
      </c>
    </row>
    <row r="546" spans="2:21" x14ac:dyDescent="0.25">
      <c r="B546" s="11"/>
      <c r="C546" s="12"/>
      <c r="D546" s="13"/>
      <c r="E546" s="13"/>
      <c r="F546" s="13"/>
      <c r="G546" s="12"/>
      <c r="H546" s="14"/>
      <c r="I546" s="14"/>
      <c r="J546" s="12"/>
      <c r="K546" s="15"/>
      <c r="L546" s="15"/>
      <c r="M546" s="15"/>
      <c r="N546" s="15"/>
      <c r="O546" s="15"/>
      <c r="P546" s="16" t="str">
        <f t="shared" si="51"/>
        <v xml:space="preserve"> </v>
      </c>
      <c r="Q546" s="17">
        <f t="shared" si="52"/>
        <v>0</v>
      </c>
      <c r="R546" s="65"/>
      <c r="S546" s="66">
        <f t="shared" si="46"/>
        <v>0</v>
      </c>
      <c r="T546" s="31">
        <f t="shared" si="57"/>
        <v>0</v>
      </c>
      <c r="U546" s="32" t="str">
        <f t="shared" si="53"/>
        <v xml:space="preserve"> </v>
      </c>
    </row>
    <row r="547" spans="2:21" x14ac:dyDescent="0.25">
      <c r="B547" s="11"/>
      <c r="C547" s="12"/>
      <c r="D547" s="13"/>
      <c r="E547" s="13"/>
      <c r="F547" s="13"/>
      <c r="G547" s="12"/>
      <c r="H547" s="14"/>
      <c r="I547" s="14"/>
      <c r="J547" s="12"/>
      <c r="K547" s="15"/>
      <c r="L547" s="15"/>
      <c r="M547" s="15"/>
      <c r="N547" s="15"/>
      <c r="O547" s="15"/>
      <c r="P547" s="16" t="str">
        <f t="shared" si="51"/>
        <v xml:space="preserve"> </v>
      </c>
      <c r="Q547" s="17">
        <f t="shared" si="52"/>
        <v>0</v>
      </c>
      <c r="R547" s="65"/>
      <c r="S547" s="66">
        <f t="shared" si="46"/>
        <v>0</v>
      </c>
      <c r="T547" s="31">
        <f t="shared" si="57"/>
        <v>0</v>
      </c>
      <c r="U547" s="32" t="str">
        <f t="shared" si="53"/>
        <v xml:space="preserve"> </v>
      </c>
    </row>
    <row r="548" spans="2:21" x14ac:dyDescent="0.25">
      <c r="B548" s="11"/>
      <c r="C548" s="12"/>
      <c r="D548" s="13"/>
      <c r="E548" s="13"/>
      <c r="F548" s="13"/>
      <c r="G548" s="12"/>
      <c r="H548" s="14"/>
      <c r="I548" s="14"/>
      <c r="J548" s="12"/>
      <c r="K548" s="15"/>
      <c r="L548" s="15"/>
      <c r="M548" s="15"/>
      <c r="N548" s="15"/>
      <c r="O548" s="15"/>
      <c r="P548" s="16" t="str">
        <f t="shared" si="51"/>
        <v xml:space="preserve"> </v>
      </c>
      <c r="Q548" s="17">
        <f t="shared" si="52"/>
        <v>0</v>
      </c>
      <c r="R548" s="65"/>
      <c r="S548" s="66">
        <f t="shared" si="46"/>
        <v>0</v>
      </c>
      <c r="T548" s="31">
        <f t="shared" si="57"/>
        <v>0</v>
      </c>
      <c r="U548" s="32" t="str">
        <f t="shared" si="53"/>
        <v xml:space="preserve"> </v>
      </c>
    </row>
    <row r="549" spans="2:21" x14ac:dyDescent="0.25">
      <c r="B549" s="11"/>
      <c r="C549" s="12"/>
      <c r="D549" s="13"/>
      <c r="E549" s="13"/>
      <c r="F549" s="13"/>
      <c r="G549" s="12"/>
      <c r="H549" s="14"/>
      <c r="I549" s="14"/>
      <c r="J549" s="12"/>
      <c r="K549" s="15"/>
      <c r="L549" s="15"/>
      <c r="M549" s="15"/>
      <c r="N549" s="15"/>
      <c r="O549" s="15"/>
      <c r="P549" s="16" t="str">
        <f t="shared" si="51"/>
        <v xml:space="preserve"> </v>
      </c>
      <c r="Q549" s="17">
        <f t="shared" si="52"/>
        <v>0</v>
      </c>
      <c r="R549" s="65"/>
      <c r="S549" s="66">
        <f t="shared" si="46"/>
        <v>0</v>
      </c>
      <c r="T549" s="31">
        <f t="shared" si="57"/>
        <v>0</v>
      </c>
      <c r="U549" s="32" t="str">
        <f t="shared" si="53"/>
        <v xml:space="preserve"> </v>
      </c>
    </row>
    <row r="550" spans="2:21" x14ac:dyDescent="0.25">
      <c r="B550" s="11"/>
      <c r="C550" s="12"/>
      <c r="D550" s="13"/>
      <c r="E550" s="13"/>
      <c r="F550" s="13"/>
      <c r="G550" s="12"/>
      <c r="H550" s="14"/>
      <c r="I550" s="14"/>
      <c r="J550" s="12"/>
      <c r="K550" s="15"/>
      <c r="L550" s="15"/>
      <c r="M550" s="15"/>
      <c r="N550" s="15"/>
      <c r="O550" s="15"/>
      <c r="P550" s="16" t="str">
        <f t="shared" si="51"/>
        <v xml:space="preserve"> </v>
      </c>
      <c r="Q550" s="17">
        <f t="shared" si="52"/>
        <v>0</v>
      </c>
      <c r="R550" s="65"/>
      <c r="S550" s="66">
        <f t="shared" si="46"/>
        <v>0</v>
      </c>
      <c r="T550" s="31">
        <f t="shared" si="57"/>
        <v>0</v>
      </c>
      <c r="U550" s="32" t="str">
        <f t="shared" si="53"/>
        <v xml:space="preserve"> </v>
      </c>
    </row>
    <row r="551" spans="2:21" x14ac:dyDescent="0.25">
      <c r="B551" s="11"/>
      <c r="C551" s="12"/>
      <c r="D551" s="13"/>
      <c r="E551" s="13"/>
      <c r="F551" s="13"/>
      <c r="G551" s="12"/>
      <c r="H551" s="14"/>
      <c r="I551" s="14"/>
      <c r="J551" s="12"/>
      <c r="K551" s="15"/>
      <c r="L551" s="15"/>
      <c r="M551" s="15"/>
      <c r="N551" s="15"/>
      <c r="O551" s="15"/>
      <c r="P551" s="16" t="str">
        <f t="shared" si="51"/>
        <v xml:space="preserve"> </v>
      </c>
      <c r="Q551" s="17">
        <f t="shared" si="52"/>
        <v>0</v>
      </c>
      <c r="R551" s="65"/>
      <c r="S551" s="66">
        <f t="shared" ref="S551:S594" si="59">+Q551-R551</f>
        <v>0</v>
      </c>
      <c r="T551" s="31">
        <f t="shared" si="57"/>
        <v>0</v>
      </c>
      <c r="U551" s="32" t="str">
        <f t="shared" si="53"/>
        <v xml:space="preserve"> </v>
      </c>
    </row>
    <row r="552" spans="2:21" x14ac:dyDescent="0.25">
      <c r="B552" s="11"/>
      <c r="C552" s="12"/>
      <c r="D552" s="13"/>
      <c r="E552" s="13"/>
      <c r="F552" s="13"/>
      <c r="G552" s="12"/>
      <c r="H552" s="14"/>
      <c r="I552" s="14"/>
      <c r="J552" s="12"/>
      <c r="K552" s="15"/>
      <c r="L552" s="15"/>
      <c r="M552" s="15"/>
      <c r="N552" s="15"/>
      <c r="O552" s="15"/>
      <c r="P552" s="16" t="str">
        <f t="shared" si="51"/>
        <v xml:space="preserve"> </v>
      </c>
      <c r="Q552" s="17">
        <f t="shared" si="52"/>
        <v>0</v>
      </c>
      <c r="R552" s="65"/>
      <c r="S552" s="66">
        <f t="shared" si="59"/>
        <v>0</v>
      </c>
      <c r="T552" s="31">
        <f t="shared" si="57"/>
        <v>0</v>
      </c>
      <c r="U552" s="32" t="str">
        <f t="shared" si="53"/>
        <v xml:space="preserve"> </v>
      </c>
    </row>
    <row r="553" spans="2:21" x14ac:dyDescent="0.25">
      <c r="B553" s="11"/>
      <c r="C553" s="12"/>
      <c r="D553" s="13"/>
      <c r="E553" s="13"/>
      <c r="F553" s="13"/>
      <c r="G553" s="12"/>
      <c r="H553" s="14"/>
      <c r="I553" s="14"/>
      <c r="J553" s="12"/>
      <c r="K553" s="15"/>
      <c r="L553" s="15"/>
      <c r="M553" s="15"/>
      <c r="N553" s="15"/>
      <c r="O553" s="15"/>
      <c r="P553" s="16" t="str">
        <f t="shared" si="51"/>
        <v xml:space="preserve"> </v>
      </c>
      <c r="Q553" s="17">
        <f t="shared" si="52"/>
        <v>0</v>
      </c>
      <c r="R553" s="65"/>
      <c r="S553" s="66">
        <f t="shared" si="59"/>
        <v>0</v>
      </c>
      <c r="T553" s="31">
        <f t="shared" si="57"/>
        <v>0</v>
      </c>
      <c r="U553" s="32" t="str">
        <f t="shared" si="53"/>
        <v xml:space="preserve"> </v>
      </c>
    </row>
    <row r="554" spans="2:21" x14ac:dyDescent="0.25">
      <c r="B554" s="11"/>
      <c r="C554" s="12"/>
      <c r="D554" s="13"/>
      <c r="E554" s="13"/>
      <c r="F554" s="13"/>
      <c r="G554" s="12"/>
      <c r="H554" s="14"/>
      <c r="I554" s="14"/>
      <c r="J554" s="12"/>
      <c r="K554" s="15"/>
      <c r="L554" s="15"/>
      <c r="M554" s="15"/>
      <c r="N554" s="15"/>
      <c r="O554" s="15"/>
      <c r="P554" s="16" t="str">
        <f t="shared" ref="P554:P597" si="60">+IF(K554&lt;=0," ",IF(K554&lt;=10,"A",IF(K554&gt;=11,"B")))</f>
        <v xml:space="preserve"> </v>
      </c>
      <c r="Q554" s="17">
        <f t="shared" ref="Q554:Q597" si="61">+IF(P554=" ",K554*0,IF(P554="A",K554*2500,IF(P554="B",K554*3000)))</f>
        <v>0</v>
      </c>
      <c r="R554" s="65"/>
      <c r="S554" s="66">
        <f t="shared" si="59"/>
        <v>0</v>
      </c>
      <c r="T554" s="31">
        <f t="shared" si="57"/>
        <v>0</v>
      </c>
      <c r="U554" s="32" t="str">
        <f t="shared" ref="U554:U597" si="62">+IF(T554=0," ",IF(T554&lt;=50,"OK",IF(T554&gt;=51,"LEBIH")))</f>
        <v xml:space="preserve"> </v>
      </c>
    </row>
    <row r="555" spans="2:21" x14ac:dyDescent="0.25">
      <c r="B555" s="11"/>
      <c r="C555" s="12"/>
      <c r="D555" s="13"/>
      <c r="E555" s="13"/>
      <c r="F555" s="13"/>
      <c r="G555" s="12"/>
      <c r="H555" s="14"/>
      <c r="I555" s="14"/>
      <c r="J555" s="12"/>
      <c r="K555" s="15"/>
      <c r="L555" s="15"/>
      <c r="M555" s="15"/>
      <c r="N555" s="15"/>
      <c r="O555" s="15"/>
      <c r="P555" s="16" t="str">
        <f t="shared" si="60"/>
        <v xml:space="preserve"> </v>
      </c>
      <c r="Q555" s="17">
        <f t="shared" si="61"/>
        <v>0</v>
      </c>
      <c r="R555" s="65"/>
      <c r="S555" s="66">
        <f t="shared" si="59"/>
        <v>0</v>
      </c>
      <c r="T555" s="31">
        <f t="shared" si="57"/>
        <v>0</v>
      </c>
      <c r="U555" s="32" t="str">
        <f t="shared" si="62"/>
        <v xml:space="preserve"> </v>
      </c>
    </row>
    <row r="556" spans="2:21" x14ac:dyDescent="0.25">
      <c r="B556" s="11"/>
      <c r="C556" s="12"/>
      <c r="D556" s="13"/>
      <c r="E556" s="13"/>
      <c r="F556" s="13"/>
      <c r="G556" s="12"/>
      <c r="H556" s="14"/>
      <c r="I556" s="14"/>
      <c r="J556" s="12"/>
      <c r="K556" s="15"/>
      <c r="L556" s="15"/>
      <c r="M556" s="15"/>
      <c r="N556" s="15"/>
      <c r="O556" s="15"/>
      <c r="P556" s="16" t="str">
        <f t="shared" si="60"/>
        <v xml:space="preserve"> </v>
      </c>
      <c r="Q556" s="17">
        <f t="shared" si="61"/>
        <v>0</v>
      </c>
      <c r="R556" s="65"/>
      <c r="S556" s="66">
        <f t="shared" si="59"/>
        <v>0</v>
      </c>
      <c r="T556" s="31">
        <f t="shared" ref="T556:T564" si="63">SUMIF($G$8:$G$601,G556:G1149,$K$8:$K$601)</f>
        <v>0</v>
      </c>
      <c r="U556" s="32" t="str">
        <f t="shared" si="62"/>
        <v xml:space="preserve"> </v>
      </c>
    </row>
    <row r="557" spans="2:21" x14ac:dyDescent="0.25">
      <c r="B557" s="11"/>
      <c r="C557" s="12"/>
      <c r="D557" s="13"/>
      <c r="E557" s="13"/>
      <c r="F557" s="13"/>
      <c r="G557" s="12"/>
      <c r="H557" s="14"/>
      <c r="I557" s="14"/>
      <c r="J557" s="12"/>
      <c r="K557" s="15"/>
      <c r="L557" s="15"/>
      <c r="M557" s="15"/>
      <c r="N557" s="15"/>
      <c r="O557" s="15"/>
      <c r="P557" s="16" t="str">
        <f t="shared" si="60"/>
        <v xml:space="preserve"> </v>
      </c>
      <c r="Q557" s="17">
        <f t="shared" si="61"/>
        <v>0</v>
      </c>
      <c r="R557" s="65"/>
      <c r="S557" s="66">
        <f t="shared" si="59"/>
        <v>0</v>
      </c>
      <c r="T557" s="31">
        <f t="shared" si="63"/>
        <v>0</v>
      </c>
      <c r="U557" s="32" t="str">
        <f t="shared" si="62"/>
        <v xml:space="preserve"> </v>
      </c>
    </row>
    <row r="558" spans="2:21" x14ac:dyDescent="0.25">
      <c r="B558" s="11"/>
      <c r="C558" s="12"/>
      <c r="D558" s="13"/>
      <c r="E558" s="13"/>
      <c r="F558" s="13"/>
      <c r="G558" s="12"/>
      <c r="H558" s="14"/>
      <c r="I558" s="14"/>
      <c r="J558" s="12"/>
      <c r="K558" s="15"/>
      <c r="L558" s="15"/>
      <c r="M558" s="15"/>
      <c r="N558" s="15"/>
      <c r="O558" s="15"/>
      <c r="P558" s="16" t="str">
        <f t="shared" si="60"/>
        <v xml:space="preserve"> </v>
      </c>
      <c r="Q558" s="17">
        <f t="shared" si="61"/>
        <v>0</v>
      </c>
      <c r="R558" s="65"/>
      <c r="S558" s="66">
        <f t="shared" si="59"/>
        <v>0</v>
      </c>
      <c r="T558" s="31">
        <f t="shared" si="63"/>
        <v>0</v>
      </c>
      <c r="U558" s="32" t="str">
        <f t="shared" si="62"/>
        <v xml:space="preserve"> </v>
      </c>
    </row>
    <row r="559" spans="2:21" x14ac:dyDescent="0.25">
      <c r="B559" s="11"/>
      <c r="C559" s="12"/>
      <c r="D559" s="13"/>
      <c r="E559" s="13"/>
      <c r="F559" s="13"/>
      <c r="G559" s="12"/>
      <c r="H559" s="14"/>
      <c r="I559" s="14"/>
      <c r="J559" s="12"/>
      <c r="K559" s="15"/>
      <c r="L559" s="15"/>
      <c r="M559" s="15"/>
      <c r="N559" s="15"/>
      <c r="O559" s="15"/>
      <c r="P559" s="16" t="str">
        <f t="shared" si="60"/>
        <v xml:space="preserve"> </v>
      </c>
      <c r="Q559" s="17">
        <f t="shared" si="61"/>
        <v>0</v>
      </c>
      <c r="R559" s="65"/>
      <c r="S559" s="66">
        <f t="shared" si="59"/>
        <v>0</v>
      </c>
      <c r="T559" s="31">
        <f t="shared" si="63"/>
        <v>0</v>
      </c>
      <c r="U559" s="32" t="str">
        <f t="shared" si="62"/>
        <v xml:space="preserve"> </v>
      </c>
    </row>
    <row r="560" spans="2:21" x14ac:dyDescent="0.25">
      <c r="B560" s="11"/>
      <c r="C560" s="12"/>
      <c r="D560" s="13"/>
      <c r="E560" s="13"/>
      <c r="F560" s="13"/>
      <c r="G560" s="12"/>
      <c r="H560" s="14"/>
      <c r="I560" s="14"/>
      <c r="J560" s="12"/>
      <c r="K560" s="15"/>
      <c r="L560" s="15"/>
      <c r="M560" s="15"/>
      <c r="N560" s="15"/>
      <c r="O560" s="15"/>
      <c r="P560" s="16" t="str">
        <f t="shared" si="60"/>
        <v xml:space="preserve"> </v>
      </c>
      <c r="Q560" s="17">
        <f t="shared" si="61"/>
        <v>0</v>
      </c>
      <c r="R560" s="65"/>
      <c r="S560" s="66">
        <f t="shared" si="59"/>
        <v>0</v>
      </c>
      <c r="T560" s="31">
        <f t="shared" si="63"/>
        <v>0</v>
      </c>
      <c r="U560" s="32" t="str">
        <f t="shared" si="62"/>
        <v xml:space="preserve"> </v>
      </c>
    </row>
    <row r="561" spans="2:21" x14ac:dyDescent="0.25">
      <c r="B561" s="11"/>
      <c r="C561" s="12"/>
      <c r="D561" s="13"/>
      <c r="E561" s="13"/>
      <c r="F561" s="13"/>
      <c r="G561" s="12"/>
      <c r="H561" s="14"/>
      <c r="I561" s="14"/>
      <c r="J561" s="12"/>
      <c r="K561" s="15"/>
      <c r="L561" s="15"/>
      <c r="M561" s="15"/>
      <c r="N561" s="15"/>
      <c r="O561" s="15"/>
      <c r="P561" s="16" t="str">
        <f t="shared" si="60"/>
        <v xml:space="preserve"> </v>
      </c>
      <c r="Q561" s="17">
        <f t="shared" si="61"/>
        <v>0</v>
      </c>
      <c r="R561" s="65"/>
      <c r="S561" s="66">
        <f t="shared" si="59"/>
        <v>0</v>
      </c>
      <c r="T561" s="31">
        <f t="shared" si="63"/>
        <v>0</v>
      </c>
      <c r="U561" s="32" t="str">
        <f t="shared" si="62"/>
        <v xml:space="preserve"> </v>
      </c>
    </row>
    <row r="562" spans="2:21" x14ac:dyDescent="0.25">
      <c r="B562" s="11"/>
      <c r="C562" s="12"/>
      <c r="D562" s="13"/>
      <c r="E562" s="13"/>
      <c r="F562" s="13"/>
      <c r="G562" s="12"/>
      <c r="H562" s="14"/>
      <c r="I562" s="14"/>
      <c r="J562" s="12"/>
      <c r="K562" s="15"/>
      <c r="L562" s="15"/>
      <c r="M562" s="15"/>
      <c r="N562" s="15"/>
      <c r="O562" s="15"/>
      <c r="P562" s="16" t="str">
        <f t="shared" si="60"/>
        <v xml:space="preserve"> </v>
      </c>
      <c r="Q562" s="17">
        <f t="shared" si="61"/>
        <v>0</v>
      </c>
      <c r="R562" s="65"/>
      <c r="S562" s="66">
        <f t="shared" si="59"/>
        <v>0</v>
      </c>
      <c r="T562" s="31">
        <f t="shared" si="63"/>
        <v>0</v>
      </c>
      <c r="U562" s="32" t="str">
        <f t="shared" si="62"/>
        <v xml:space="preserve"> </v>
      </c>
    </row>
    <row r="563" spans="2:21" x14ac:dyDescent="0.25">
      <c r="B563" s="11"/>
      <c r="C563" s="12"/>
      <c r="D563" s="13"/>
      <c r="E563" s="13"/>
      <c r="F563" s="13"/>
      <c r="G563" s="12"/>
      <c r="H563" s="14"/>
      <c r="I563" s="14"/>
      <c r="J563" s="12"/>
      <c r="K563" s="15"/>
      <c r="L563" s="15"/>
      <c r="M563" s="15"/>
      <c r="N563" s="15"/>
      <c r="O563" s="15"/>
      <c r="P563" s="16" t="str">
        <f t="shared" si="60"/>
        <v xml:space="preserve"> </v>
      </c>
      <c r="Q563" s="17">
        <f t="shared" si="61"/>
        <v>0</v>
      </c>
      <c r="R563" s="65"/>
      <c r="S563" s="66">
        <f t="shared" si="59"/>
        <v>0</v>
      </c>
      <c r="T563" s="31">
        <f t="shared" si="63"/>
        <v>0</v>
      </c>
      <c r="U563" s="32" t="str">
        <f t="shared" si="62"/>
        <v xml:space="preserve"> </v>
      </c>
    </row>
    <row r="564" spans="2:21" x14ac:dyDescent="0.25">
      <c r="B564" s="11"/>
      <c r="C564" s="12"/>
      <c r="D564" s="13"/>
      <c r="E564" s="13"/>
      <c r="F564" s="13"/>
      <c r="G564" s="12"/>
      <c r="H564" s="14"/>
      <c r="I564" s="14"/>
      <c r="J564" s="12"/>
      <c r="K564" s="15"/>
      <c r="L564" s="15"/>
      <c r="M564" s="15"/>
      <c r="N564" s="15"/>
      <c r="O564" s="15"/>
      <c r="P564" s="16" t="str">
        <f t="shared" si="60"/>
        <v xml:space="preserve"> </v>
      </c>
      <c r="Q564" s="17">
        <f t="shared" si="61"/>
        <v>0</v>
      </c>
      <c r="R564" s="65"/>
      <c r="S564" s="66">
        <f t="shared" si="59"/>
        <v>0</v>
      </c>
      <c r="T564" s="31">
        <f t="shared" si="63"/>
        <v>0</v>
      </c>
      <c r="U564" s="32" t="str">
        <f t="shared" si="62"/>
        <v xml:space="preserve"> </v>
      </c>
    </row>
    <row r="565" spans="2:21" x14ac:dyDescent="0.25">
      <c r="B565" s="11"/>
      <c r="C565" s="12"/>
      <c r="D565" s="13"/>
      <c r="E565" s="13"/>
      <c r="F565" s="13"/>
      <c r="G565" s="12"/>
      <c r="H565" s="14"/>
      <c r="I565" s="14"/>
      <c r="J565" s="12"/>
      <c r="K565" s="15"/>
      <c r="L565" s="15"/>
      <c r="M565" s="15"/>
      <c r="N565" s="15"/>
      <c r="O565" s="15"/>
      <c r="P565" s="16" t="str">
        <f t="shared" si="60"/>
        <v xml:space="preserve"> </v>
      </c>
      <c r="Q565" s="17">
        <f t="shared" si="61"/>
        <v>0</v>
      </c>
      <c r="R565" s="65"/>
      <c r="S565" s="66">
        <f t="shared" si="59"/>
        <v>0</v>
      </c>
      <c r="T565" s="31">
        <f t="shared" ref="T565:T575" si="64">SUMIF($G$8:$G$601,G565:G1136,$K$8:$K$601)</f>
        <v>0</v>
      </c>
      <c r="U565" s="32" t="str">
        <f t="shared" si="62"/>
        <v xml:space="preserve"> </v>
      </c>
    </row>
    <row r="566" spans="2:21" x14ac:dyDescent="0.25">
      <c r="B566" s="11"/>
      <c r="C566" s="12"/>
      <c r="D566" s="13"/>
      <c r="E566" s="13"/>
      <c r="F566" s="13"/>
      <c r="G566" s="12"/>
      <c r="H566" s="14"/>
      <c r="I566" s="14"/>
      <c r="J566" s="12"/>
      <c r="K566" s="15"/>
      <c r="L566" s="15"/>
      <c r="M566" s="15"/>
      <c r="N566" s="15"/>
      <c r="O566" s="15"/>
      <c r="P566" s="16" t="str">
        <f t="shared" si="60"/>
        <v xml:space="preserve"> </v>
      </c>
      <c r="Q566" s="17">
        <f t="shared" si="61"/>
        <v>0</v>
      </c>
      <c r="R566" s="65"/>
      <c r="S566" s="66">
        <f t="shared" si="59"/>
        <v>0</v>
      </c>
      <c r="T566" s="31">
        <f t="shared" si="64"/>
        <v>0</v>
      </c>
      <c r="U566" s="32" t="str">
        <f t="shared" si="62"/>
        <v xml:space="preserve"> </v>
      </c>
    </row>
    <row r="567" spans="2:21" x14ac:dyDescent="0.25">
      <c r="B567" s="11"/>
      <c r="C567" s="12"/>
      <c r="D567" s="13"/>
      <c r="E567" s="13"/>
      <c r="F567" s="13"/>
      <c r="G567" s="12"/>
      <c r="H567" s="14"/>
      <c r="I567" s="14"/>
      <c r="J567" s="12"/>
      <c r="K567" s="15"/>
      <c r="L567" s="15"/>
      <c r="M567" s="15"/>
      <c r="N567" s="15"/>
      <c r="O567" s="15"/>
      <c r="P567" s="16" t="str">
        <f t="shared" si="60"/>
        <v xml:space="preserve"> </v>
      </c>
      <c r="Q567" s="17">
        <f t="shared" si="61"/>
        <v>0</v>
      </c>
      <c r="R567" s="65"/>
      <c r="S567" s="66">
        <f t="shared" si="59"/>
        <v>0</v>
      </c>
      <c r="T567" s="31">
        <f t="shared" si="64"/>
        <v>0</v>
      </c>
      <c r="U567" s="32" t="str">
        <f t="shared" si="62"/>
        <v xml:space="preserve"> </v>
      </c>
    </row>
    <row r="568" spans="2:21" x14ac:dyDescent="0.25">
      <c r="B568" s="11"/>
      <c r="C568" s="12"/>
      <c r="D568" s="13"/>
      <c r="E568" s="13"/>
      <c r="F568" s="13"/>
      <c r="G568" s="12"/>
      <c r="H568" s="14"/>
      <c r="I568" s="14"/>
      <c r="J568" s="12"/>
      <c r="K568" s="15"/>
      <c r="L568" s="15"/>
      <c r="M568" s="15"/>
      <c r="N568" s="15"/>
      <c r="O568" s="15"/>
      <c r="P568" s="16" t="str">
        <f t="shared" si="60"/>
        <v xml:space="preserve"> </v>
      </c>
      <c r="Q568" s="17">
        <f t="shared" si="61"/>
        <v>0</v>
      </c>
      <c r="R568" s="65"/>
      <c r="S568" s="66">
        <f t="shared" si="59"/>
        <v>0</v>
      </c>
      <c r="T568" s="31">
        <f t="shared" si="64"/>
        <v>0</v>
      </c>
      <c r="U568" s="32" t="str">
        <f t="shared" si="62"/>
        <v xml:space="preserve"> </v>
      </c>
    </row>
    <row r="569" spans="2:21" x14ac:dyDescent="0.25">
      <c r="B569" s="11"/>
      <c r="C569" s="12"/>
      <c r="D569" s="13"/>
      <c r="E569" s="13"/>
      <c r="F569" s="13"/>
      <c r="G569" s="12"/>
      <c r="H569" s="14"/>
      <c r="I569" s="14"/>
      <c r="J569" s="12"/>
      <c r="K569" s="15"/>
      <c r="L569" s="15"/>
      <c r="M569" s="15"/>
      <c r="N569" s="15"/>
      <c r="O569" s="15"/>
      <c r="P569" s="16" t="str">
        <f t="shared" si="60"/>
        <v xml:space="preserve"> </v>
      </c>
      <c r="Q569" s="17">
        <f t="shared" si="61"/>
        <v>0</v>
      </c>
      <c r="R569" s="65"/>
      <c r="S569" s="66">
        <f t="shared" si="59"/>
        <v>0</v>
      </c>
      <c r="T569" s="31">
        <f t="shared" si="64"/>
        <v>0</v>
      </c>
      <c r="U569" s="32" t="str">
        <f t="shared" si="62"/>
        <v xml:space="preserve"> </v>
      </c>
    </row>
    <row r="570" spans="2:21" x14ac:dyDescent="0.25">
      <c r="B570" s="11"/>
      <c r="C570" s="12"/>
      <c r="D570" s="13"/>
      <c r="E570" s="13"/>
      <c r="F570" s="13"/>
      <c r="G570" s="12"/>
      <c r="H570" s="14"/>
      <c r="I570" s="14"/>
      <c r="J570" s="12"/>
      <c r="K570" s="15"/>
      <c r="L570" s="15"/>
      <c r="M570" s="15"/>
      <c r="N570" s="15"/>
      <c r="O570" s="15"/>
      <c r="P570" s="16" t="str">
        <f t="shared" si="60"/>
        <v xml:space="preserve"> </v>
      </c>
      <c r="Q570" s="17">
        <f t="shared" si="61"/>
        <v>0</v>
      </c>
      <c r="R570" s="65"/>
      <c r="S570" s="66">
        <f t="shared" si="59"/>
        <v>0</v>
      </c>
      <c r="T570" s="31">
        <f t="shared" si="64"/>
        <v>0</v>
      </c>
      <c r="U570" s="32" t="str">
        <f t="shared" si="62"/>
        <v xml:space="preserve"> </v>
      </c>
    </row>
    <row r="571" spans="2:21" x14ac:dyDescent="0.25">
      <c r="B571" s="11"/>
      <c r="C571" s="12"/>
      <c r="D571" s="13"/>
      <c r="E571" s="13"/>
      <c r="F571" s="13"/>
      <c r="G571" s="12"/>
      <c r="H571" s="14"/>
      <c r="I571" s="14"/>
      <c r="J571" s="12"/>
      <c r="K571" s="15"/>
      <c r="L571" s="15"/>
      <c r="M571" s="15"/>
      <c r="N571" s="15"/>
      <c r="O571" s="15"/>
      <c r="P571" s="16" t="str">
        <f t="shared" si="60"/>
        <v xml:space="preserve"> </v>
      </c>
      <c r="Q571" s="17">
        <f t="shared" si="61"/>
        <v>0</v>
      </c>
      <c r="R571" s="65"/>
      <c r="S571" s="66">
        <f t="shared" si="59"/>
        <v>0</v>
      </c>
      <c r="T571" s="31">
        <f t="shared" si="64"/>
        <v>0</v>
      </c>
      <c r="U571" s="32" t="str">
        <f t="shared" si="62"/>
        <v xml:space="preserve"> </v>
      </c>
    </row>
    <row r="572" spans="2:21" x14ac:dyDescent="0.25">
      <c r="B572" s="11"/>
      <c r="C572" s="12"/>
      <c r="D572" s="13"/>
      <c r="E572" s="13"/>
      <c r="F572" s="13"/>
      <c r="G572" s="12"/>
      <c r="H572" s="14"/>
      <c r="I572" s="14"/>
      <c r="J572" s="12"/>
      <c r="K572" s="15"/>
      <c r="L572" s="15"/>
      <c r="M572" s="15"/>
      <c r="N572" s="15"/>
      <c r="O572" s="15"/>
      <c r="P572" s="16" t="str">
        <f t="shared" si="60"/>
        <v xml:space="preserve"> </v>
      </c>
      <c r="Q572" s="17">
        <f t="shared" si="61"/>
        <v>0</v>
      </c>
      <c r="R572" s="65"/>
      <c r="S572" s="66">
        <f t="shared" si="59"/>
        <v>0</v>
      </c>
      <c r="T572" s="31">
        <f t="shared" si="64"/>
        <v>0</v>
      </c>
      <c r="U572" s="32" t="str">
        <f t="shared" si="62"/>
        <v xml:space="preserve"> </v>
      </c>
    </row>
    <row r="573" spans="2:21" x14ac:dyDescent="0.25">
      <c r="B573" s="11"/>
      <c r="C573" s="12"/>
      <c r="D573" s="13"/>
      <c r="E573" s="13"/>
      <c r="F573" s="13"/>
      <c r="G573" s="12"/>
      <c r="H573" s="14"/>
      <c r="I573" s="14"/>
      <c r="J573" s="12"/>
      <c r="K573" s="15"/>
      <c r="L573" s="15"/>
      <c r="M573" s="15"/>
      <c r="N573" s="15"/>
      <c r="O573" s="15"/>
      <c r="P573" s="16" t="str">
        <f t="shared" si="60"/>
        <v xml:space="preserve"> </v>
      </c>
      <c r="Q573" s="17">
        <f t="shared" si="61"/>
        <v>0</v>
      </c>
      <c r="R573" s="65"/>
      <c r="S573" s="66">
        <f t="shared" si="59"/>
        <v>0</v>
      </c>
      <c r="T573" s="31">
        <f t="shared" si="64"/>
        <v>0</v>
      </c>
      <c r="U573" s="32" t="str">
        <f t="shared" si="62"/>
        <v xml:space="preserve"> </v>
      </c>
    </row>
    <row r="574" spans="2:21" x14ac:dyDescent="0.25">
      <c r="B574" s="11"/>
      <c r="C574" s="12"/>
      <c r="D574" s="13"/>
      <c r="E574" s="13"/>
      <c r="F574" s="13"/>
      <c r="G574" s="12"/>
      <c r="H574" s="14"/>
      <c r="I574" s="14"/>
      <c r="J574" s="12"/>
      <c r="K574" s="15"/>
      <c r="L574" s="15"/>
      <c r="M574" s="15"/>
      <c r="N574" s="15"/>
      <c r="O574" s="15"/>
      <c r="P574" s="16" t="str">
        <f t="shared" si="60"/>
        <v xml:space="preserve"> </v>
      </c>
      <c r="Q574" s="17">
        <f t="shared" si="61"/>
        <v>0</v>
      </c>
      <c r="R574" s="65"/>
      <c r="S574" s="66">
        <f t="shared" si="59"/>
        <v>0</v>
      </c>
      <c r="T574" s="31">
        <f t="shared" si="64"/>
        <v>0</v>
      </c>
      <c r="U574" s="32" t="str">
        <f t="shared" si="62"/>
        <v xml:space="preserve"> </v>
      </c>
    </row>
    <row r="575" spans="2:21" x14ac:dyDescent="0.25">
      <c r="B575" s="11"/>
      <c r="C575" s="12"/>
      <c r="D575" s="13"/>
      <c r="E575" s="13"/>
      <c r="F575" s="13"/>
      <c r="G575" s="12"/>
      <c r="H575" s="14"/>
      <c r="I575" s="14"/>
      <c r="J575" s="12"/>
      <c r="K575" s="15"/>
      <c r="L575" s="15"/>
      <c r="M575" s="15"/>
      <c r="N575" s="15"/>
      <c r="O575" s="15"/>
      <c r="P575" s="16" t="str">
        <f t="shared" si="60"/>
        <v xml:space="preserve"> </v>
      </c>
      <c r="Q575" s="17">
        <f t="shared" si="61"/>
        <v>0</v>
      </c>
      <c r="R575" s="65"/>
      <c r="S575" s="66">
        <f t="shared" si="59"/>
        <v>0</v>
      </c>
      <c r="T575" s="31">
        <f t="shared" si="64"/>
        <v>0</v>
      </c>
      <c r="U575" s="32" t="str">
        <f t="shared" si="62"/>
        <v xml:space="preserve"> </v>
      </c>
    </row>
    <row r="576" spans="2:21" x14ac:dyDescent="0.25">
      <c r="B576" s="11"/>
      <c r="C576" s="12"/>
      <c r="D576" s="13"/>
      <c r="E576" s="13"/>
      <c r="F576" s="13"/>
      <c r="G576" s="12"/>
      <c r="H576" s="14"/>
      <c r="I576" s="14"/>
      <c r="J576" s="12"/>
      <c r="K576" s="15"/>
      <c r="L576" s="15"/>
      <c r="M576" s="15"/>
      <c r="N576" s="15"/>
      <c r="O576" s="15"/>
      <c r="P576" s="16" t="str">
        <f t="shared" si="60"/>
        <v xml:space="preserve"> </v>
      </c>
      <c r="Q576" s="17">
        <f t="shared" si="61"/>
        <v>0</v>
      </c>
      <c r="R576" s="65"/>
      <c r="S576" s="66">
        <f t="shared" si="59"/>
        <v>0</v>
      </c>
      <c r="T576" s="31">
        <f>SUMIF($G$8:$G$601,G576:G1158,$K$8:$K$601)</f>
        <v>0</v>
      </c>
      <c r="U576" s="32" t="str">
        <f t="shared" si="62"/>
        <v xml:space="preserve"> </v>
      </c>
    </row>
    <row r="577" spans="2:21" x14ac:dyDescent="0.25">
      <c r="B577" s="11"/>
      <c r="C577" s="12"/>
      <c r="D577" s="13"/>
      <c r="E577" s="13"/>
      <c r="F577" s="13"/>
      <c r="G577" s="12"/>
      <c r="H577" s="14"/>
      <c r="I577" s="14"/>
      <c r="J577" s="12"/>
      <c r="K577" s="15"/>
      <c r="L577" s="15"/>
      <c r="M577" s="15"/>
      <c r="N577" s="15"/>
      <c r="O577" s="15"/>
      <c r="P577" s="16" t="str">
        <f t="shared" si="60"/>
        <v xml:space="preserve"> </v>
      </c>
      <c r="Q577" s="17">
        <f t="shared" si="61"/>
        <v>0</v>
      </c>
      <c r="R577" s="65"/>
      <c r="S577" s="66">
        <f t="shared" si="59"/>
        <v>0</v>
      </c>
      <c r="T577" s="31">
        <f t="shared" ref="T577:T599" si="65">SUMIF($G$8:$G$601,G577:G1148,$K$8:$K$601)</f>
        <v>0</v>
      </c>
      <c r="U577" s="32" t="str">
        <f t="shared" si="62"/>
        <v xml:space="preserve"> </v>
      </c>
    </row>
    <row r="578" spans="2:21" x14ac:dyDescent="0.25">
      <c r="B578" s="11"/>
      <c r="C578" s="12"/>
      <c r="D578" s="13"/>
      <c r="E578" s="13"/>
      <c r="F578" s="13"/>
      <c r="G578" s="12"/>
      <c r="H578" s="14"/>
      <c r="I578" s="14"/>
      <c r="J578" s="12"/>
      <c r="K578" s="15"/>
      <c r="L578" s="15"/>
      <c r="M578" s="15"/>
      <c r="N578" s="15"/>
      <c r="O578" s="15"/>
      <c r="P578" s="16" t="str">
        <f t="shared" si="60"/>
        <v xml:space="preserve"> </v>
      </c>
      <c r="Q578" s="17">
        <f t="shared" si="61"/>
        <v>0</v>
      </c>
      <c r="R578" s="65"/>
      <c r="S578" s="66">
        <f t="shared" si="59"/>
        <v>0</v>
      </c>
      <c r="T578" s="31">
        <f t="shared" si="65"/>
        <v>0</v>
      </c>
      <c r="U578" s="32" t="str">
        <f t="shared" si="62"/>
        <v xml:space="preserve"> </v>
      </c>
    </row>
    <row r="579" spans="2:21" x14ac:dyDescent="0.25">
      <c r="B579" s="11"/>
      <c r="C579" s="12"/>
      <c r="D579" s="13"/>
      <c r="E579" s="13"/>
      <c r="F579" s="13"/>
      <c r="G579" s="12"/>
      <c r="H579" s="14"/>
      <c r="I579" s="14"/>
      <c r="J579" s="12"/>
      <c r="K579" s="15"/>
      <c r="L579" s="15"/>
      <c r="M579" s="15"/>
      <c r="N579" s="15"/>
      <c r="O579" s="15"/>
      <c r="P579" s="16" t="str">
        <f t="shared" si="60"/>
        <v xml:space="preserve"> </v>
      </c>
      <c r="Q579" s="17">
        <f t="shared" si="61"/>
        <v>0</v>
      </c>
      <c r="R579" s="65"/>
      <c r="S579" s="66">
        <f t="shared" si="59"/>
        <v>0</v>
      </c>
      <c r="T579" s="31">
        <f t="shared" si="65"/>
        <v>0</v>
      </c>
      <c r="U579" s="32" t="str">
        <f t="shared" si="62"/>
        <v xml:space="preserve"> </v>
      </c>
    </row>
    <row r="580" spans="2:21" x14ac:dyDescent="0.25">
      <c r="B580" s="11"/>
      <c r="C580" s="12"/>
      <c r="D580" s="13"/>
      <c r="E580" s="13"/>
      <c r="F580" s="13"/>
      <c r="G580" s="12"/>
      <c r="H580" s="14"/>
      <c r="I580" s="14"/>
      <c r="J580" s="12"/>
      <c r="K580" s="15"/>
      <c r="L580" s="15"/>
      <c r="M580" s="15"/>
      <c r="N580" s="15"/>
      <c r="O580" s="15"/>
      <c r="P580" s="16" t="str">
        <f t="shared" si="60"/>
        <v xml:space="preserve"> </v>
      </c>
      <c r="Q580" s="17">
        <f t="shared" si="61"/>
        <v>0</v>
      </c>
      <c r="R580" s="65"/>
      <c r="S580" s="66">
        <f t="shared" si="59"/>
        <v>0</v>
      </c>
      <c r="T580" s="31">
        <f t="shared" si="65"/>
        <v>0</v>
      </c>
      <c r="U580" s="32" t="str">
        <f t="shared" si="62"/>
        <v xml:space="preserve"> </v>
      </c>
    </row>
    <row r="581" spans="2:21" x14ac:dyDescent="0.25">
      <c r="B581" s="11"/>
      <c r="C581" s="12"/>
      <c r="D581" s="13"/>
      <c r="E581" s="13"/>
      <c r="F581" s="13"/>
      <c r="G581" s="12"/>
      <c r="H581" s="14"/>
      <c r="I581" s="14"/>
      <c r="J581" s="12"/>
      <c r="K581" s="15"/>
      <c r="L581" s="15"/>
      <c r="M581" s="15"/>
      <c r="N581" s="15"/>
      <c r="O581" s="15"/>
      <c r="P581" s="16" t="str">
        <f t="shared" si="60"/>
        <v xml:space="preserve"> </v>
      </c>
      <c r="Q581" s="17">
        <f t="shared" si="61"/>
        <v>0</v>
      </c>
      <c r="R581" s="65"/>
      <c r="S581" s="66">
        <f t="shared" si="59"/>
        <v>0</v>
      </c>
      <c r="T581" s="31">
        <f t="shared" si="65"/>
        <v>0</v>
      </c>
      <c r="U581" s="32" t="str">
        <f t="shared" si="62"/>
        <v xml:space="preserve"> </v>
      </c>
    </row>
    <row r="582" spans="2:21" x14ac:dyDescent="0.25">
      <c r="B582" s="11"/>
      <c r="C582" s="12"/>
      <c r="D582" s="13"/>
      <c r="E582" s="13"/>
      <c r="F582" s="13"/>
      <c r="G582" s="12"/>
      <c r="H582" s="14"/>
      <c r="I582" s="14"/>
      <c r="J582" s="12"/>
      <c r="K582" s="15"/>
      <c r="L582" s="15"/>
      <c r="M582" s="15"/>
      <c r="N582" s="15"/>
      <c r="O582" s="15"/>
      <c r="P582" s="16" t="str">
        <f t="shared" si="60"/>
        <v xml:space="preserve"> </v>
      </c>
      <c r="Q582" s="17">
        <f t="shared" si="61"/>
        <v>0</v>
      </c>
      <c r="R582" s="65"/>
      <c r="S582" s="66">
        <f t="shared" si="59"/>
        <v>0</v>
      </c>
      <c r="T582" s="31">
        <f t="shared" si="65"/>
        <v>0</v>
      </c>
      <c r="U582" s="32" t="str">
        <f t="shared" si="62"/>
        <v xml:space="preserve"> </v>
      </c>
    </row>
    <row r="583" spans="2:21" x14ac:dyDescent="0.25">
      <c r="B583" s="11"/>
      <c r="C583" s="12"/>
      <c r="D583" s="13"/>
      <c r="E583" s="13"/>
      <c r="F583" s="13"/>
      <c r="G583" s="12"/>
      <c r="H583" s="14"/>
      <c r="I583" s="14"/>
      <c r="J583" s="12"/>
      <c r="K583" s="15"/>
      <c r="L583" s="15"/>
      <c r="M583" s="15"/>
      <c r="N583" s="15"/>
      <c r="O583" s="15"/>
      <c r="P583" s="16" t="str">
        <f t="shared" si="60"/>
        <v xml:space="preserve"> </v>
      </c>
      <c r="Q583" s="17">
        <f t="shared" si="61"/>
        <v>0</v>
      </c>
      <c r="R583" s="65"/>
      <c r="S583" s="66">
        <f t="shared" si="59"/>
        <v>0</v>
      </c>
      <c r="T583" s="31">
        <f t="shared" si="65"/>
        <v>0</v>
      </c>
      <c r="U583" s="32" t="str">
        <f t="shared" si="62"/>
        <v xml:space="preserve"> </v>
      </c>
    </row>
    <row r="584" spans="2:21" x14ac:dyDescent="0.25">
      <c r="B584" s="11"/>
      <c r="C584" s="12"/>
      <c r="D584" s="13"/>
      <c r="E584" s="13"/>
      <c r="F584" s="13"/>
      <c r="G584" s="12"/>
      <c r="H584" s="14"/>
      <c r="I584" s="14"/>
      <c r="J584" s="12"/>
      <c r="K584" s="15"/>
      <c r="L584" s="15"/>
      <c r="M584" s="15"/>
      <c r="N584" s="15"/>
      <c r="O584" s="15"/>
      <c r="P584" s="16" t="str">
        <f t="shared" si="60"/>
        <v xml:space="preserve"> </v>
      </c>
      <c r="Q584" s="17">
        <f t="shared" si="61"/>
        <v>0</v>
      </c>
      <c r="R584" s="65"/>
      <c r="S584" s="66">
        <f t="shared" si="59"/>
        <v>0</v>
      </c>
      <c r="T584" s="31">
        <f t="shared" si="65"/>
        <v>0</v>
      </c>
      <c r="U584" s="32" t="str">
        <f t="shared" si="62"/>
        <v xml:space="preserve"> </v>
      </c>
    </row>
    <row r="585" spans="2:21" x14ac:dyDescent="0.25">
      <c r="B585" s="11"/>
      <c r="C585" s="12"/>
      <c r="D585" s="13"/>
      <c r="E585" s="13"/>
      <c r="F585" s="13"/>
      <c r="G585" s="12"/>
      <c r="H585" s="14"/>
      <c r="I585" s="14"/>
      <c r="J585" s="12"/>
      <c r="K585" s="15"/>
      <c r="L585" s="15"/>
      <c r="M585" s="15"/>
      <c r="N585" s="15"/>
      <c r="O585" s="15"/>
      <c r="P585" s="16" t="str">
        <f t="shared" si="60"/>
        <v xml:space="preserve"> </v>
      </c>
      <c r="Q585" s="17">
        <f t="shared" si="61"/>
        <v>0</v>
      </c>
      <c r="R585" s="65"/>
      <c r="S585" s="66">
        <f t="shared" si="59"/>
        <v>0</v>
      </c>
      <c r="T585" s="31">
        <f t="shared" si="65"/>
        <v>0</v>
      </c>
      <c r="U585" s="32" t="str">
        <f t="shared" si="62"/>
        <v xml:space="preserve"> </v>
      </c>
    </row>
    <row r="586" spans="2:21" x14ac:dyDescent="0.25">
      <c r="B586" s="11"/>
      <c r="C586" s="12"/>
      <c r="D586" s="13"/>
      <c r="E586" s="13"/>
      <c r="F586" s="13"/>
      <c r="G586" s="12"/>
      <c r="H586" s="14"/>
      <c r="I586" s="14"/>
      <c r="J586" s="12"/>
      <c r="K586" s="15"/>
      <c r="L586" s="15"/>
      <c r="M586" s="15"/>
      <c r="N586" s="15"/>
      <c r="O586" s="15"/>
      <c r="P586" s="16" t="str">
        <f t="shared" si="60"/>
        <v xml:space="preserve"> </v>
      </c>
      <c r="Q586" s="17">
        <f t="shared" si="61"/>
        <v>0</v>
      </c>
      <c r="R586" s="65"/>
      <c r="S586" s="66">
        <f t="shared" si="59"/>
        <v>0</v>
      </c>
      <c r="T586" s="31">
        <f t="shared" si="65"/>
        <v>0</v>
      </c>
      <c r="U586" s="32" t="str">
        <f t="shared" si="62"/>
        <v xml:space="preserve"> </v>
      </c>
    </row>
    <row r="587" spans="2:21" x14ac:dyDescent="0.25">
      <c r="B587" s="11"/>
      <c r="C587" s="12"/>
      <c r="D587" s="13"/>
      <c r="E587" s="13"/>
      <c r="F587" s="13"/>
      <c r="G587" s="12"/>
      <c r="H587" s="14"/>
      <c r="I587" s="14"/>
      <c r="J587" s="12"/>
      <c r="K587" s="15"/>
      <c r="L587" s="15"/>
      <c r="M587" s="15"/>
      <c r="N587" s="15"/>
      <c r="O587" s="15"/>
      <c r="P587" s="16" t="str">
        <f t="shared" si="60"/>
        <v xml:space="preserve"> </v>
      </c>
      <c r="Q587" s="17">
        <f t="shared" si="61"/>
        <v>0</v>
      </c>
      <c r="R587" s="65"/>
      <c r="S587" s="66">
        <f t="shared" si="59"/>
        <v>0</v>
      </c>
      <c r="T587" s="31">
        <f t="shared" si="65"/>
        <v>0</v>
      </c>
      <c r="U587" s="32" t="str">
        <f t="shared" si="62"/>
        <v xml:space="preserve"> </v>
      </c>
    </row>
    <row r="588" spans="2:21" x14ac:dyDescent="0.25">
      <c r="B588" s="11"/>
      <c r="C588" s="12"/>
      <c r="D588" s="13"/>
      <c r="E588" s="13"/>
      <c r="F588" s="13"/>
      <c r="G588" s="12"/>
      <c r="H588" s="14"/>
      <c r="I588" s="14"/>
      <c r="J588" s="12"/>
      <c r="K588" s="15"/>
      <c r="L588" s="15"/>
      <c r="M588" s="15"/>
      <c r="N588" s="15"/>
      <c r="O588" s="15"/>
      <c r="P588" s="16" t="str">
        <f t="shared" si="60"/>
        <v xml:space="preserve"> </v>
      </c>
      <c r="Q588" s="17">
        <f t="shared" si="61"/>
        <v>0</v>
      </c>
      <c r="R588" s="65"/>
      <c r="S588" s="66">
        <f t="shared" si="59"/>
        <v>0</v>
      </c>
      <c r="T588" s="31">
        <f t="shared" si="65"/>
        <v>0</v>
      </c>
      <c r="U588" s="32" t="str">
        <f t="shared" si="62"/>
        <v xml:space="preserve"> </v>
      </c>
    </row>
    <row r="589" spans="2:21" x14ac:dyDescent="0.25">
      <c r="B589" s="11"/>
      <c r="C589" s="12"/>
      <c r="D589" s="13"/>
      <c r="E589" s="13"/>
      <c r="F589" s="13"/>
      <c r="G589" s="12"/>
      <c r="H589" s="14"/>
      <c r="I589" s="14"/>
      <c r="J589" s="12"/>
      <c r="K589" s="15"/>
      <c r="L589" s="15"/>
      <c r="M589" s="15"/>
      <c r="N589" s="15"/>
      <c r="O589" s="15"/>
      <c r="P589" s="16" t="str">
        <f t="shared" si="60"/>
        <v xml:space="preserve"> </v>
      </c>
      <c r="Q589" s="17">
        <f t="shared" si="61"/>
        <v>0</v>
      </c>
      <c r="R589" s="65"/>
      <c r="S589" s="66">
        <f t="shared" si="59"/>
        <v>0</v>
      </c>
      <c r="T589" s="31">
        <f t="shared" si="65"/>
        <v>0</v>
      </c>
      <c r="U589" s="32" t="str">
        <f t="shared" si="62"/>
        <v xml:space="preserve"> </v>
      </c>
    </row>
    <row r="590" spans="2:21" x14ac:dyDescent="0.25">
      <c r="B590" s="11"/>
      <c r="C590" s="12"/>
      <c r="D590" s="13"/>
      <c r="E590" s="13"/>
      <c r="F590" s="13"/>
      <c r="G590" s="12"/>
      <c r="H590" s="14"/>
      <c r="I590" s="14"/>
      <c r="J590" s="12"/>
      <c r="K590" s="15"/>
      <c r="L590" s="15"/>
      <c r="M590" s="15"/>
      <c r="N590" s="15"/>
      <c r="O590" s="15"/>
      <c r="P590" s="16" t="str">
        <f t="shared" si="60"/>
        <v xml:space="preserve"> </v>
      </c>
      <c r="Q590" s="17">
        <f t="shared" si="61"/>
        <v>0</v>
      </c>
      <c r="R590" s="65"/>
      <c r="S590" s="66">
        <f t="shared" si="59"/>
        <v>0</v>
      </c>
      <c r="T590" s="31">
        <f t="shared" si="65"/>
        <v>0</v>
      </c>
      <c r="U590" s="32" t="str">
        <f t="shared" si="62"/>
        <v xml:space="preserve"> </v>
      </c>
    </row>
    <row r="591" spans="2:21" x14ac:dyDescent="0.25">
      <c r="B591" s="11"/>
      <c r="C591" s="12"/>
      <c r="D591" s="13"/>
      <c r="E591" s="13"/>
      <c r="F591" s="13"/>
      <c r="G591" s="12"/>
      <c r="H591" s="14"/>
      <c r="I591" s="14"/>
      <c r="J591" s="12"/>
      <c r="K591" s="15"/>
      <c r="L591" s="15"/>
      <c r="M591" s="15"/>
      <c r="N591" s="15"/>
      <c r="O591" s="15"/>
      <c r="P591" s="16" t="str">
        <f t="shared" si="60"/>
        <v xml:space="preserve"> </v>
      </c>
      <c r="Q591" s="17">
        <f t="shared" si="61"/>
        <v>0</v>
      </c>
      <c r="R591" s="65"/>
      <c r="S591" s="66">
        <f t="shared" si="59"/>
        <v>0</v>
      </c>
      <c r="T591" s="31">
        <f t="shared" si="65"/>
        <v>0</v>
      </c>
      <c r="U591" s="32" t="str">
        <f t="shared" si="62"/>
        <v xml:space="preserve"> </v>
      </c>
    </row>
    <row r="592" spans="2:21" x14ac:dyDescent="0.25">
      <c r="B592" s="11"/>
      <c r="C592" s="12"/>
      <c r="D592" s="13"/>
      <c r="E592" s="13"/>
      <c r="F592" s="13"/>
      <c r="G592" s="12"/>
      <c r="H592" s="14"/>
      <c r="I592" s="14"/>
      <c r="J592" s="12"/>
      <c r="K592" s="15"/>
      <c r="L592" s="15"/>
      <c r="M592" s="15"/>
      <c r="N592" s="15"/>
      <c r="O592" s="15"/>
      <c r="P592" s="16" t="str">
        <f t="shared" si="60"/>
        <v xml:space="preserve"> </v>
      </c>
      <c r="Q592" s="17">
        <f t="shared" si="61"/>
        <v>0</v>
      </c>
      <c r="R592" s="65"/>
      <c r="S592" s="66">
        <f t="shared" si="59"/>
        <v>0</v>
      </c>
      <c r="T592" s="31">
        <f t="shared" si="65"/>
        <v>0</v>
      </c>
      <c r="U592" s="32" t="str">
        <f t="shared" si="62"/>
        <v xml:space="preserve"> </v>
      </c>
    </row>
    <row r="593" spans="2:21" x14ac:dyDescent="0.25">
      <c r="B593" s="11"/>
      <c r="C593" s="12"/>
      <c r="D593" s="13"/>
      <c r="E593" s="13"/>
      <c r="F593" s="13"/>
      <c r="G593" s="12"/>
      <c r="H593" s="14"/>
      <c r="I593" s="14"/>
      <c r="J593" s="12"/>
      <c r="K593" s="15"/>
      <c r="L593" s="15"/>
      <c r="M593" s="15"/>
      <c r="N593" s="15"/>
      <c r="O593" s="15"/>
      <c r="P593" s="16" t="str">
        <f t="shared" si="60"/>
        <v xml:space="preserve"> </v>
      </c>
      <c r="Q593" s="17">
        <f t="shared" si="61"/>
        <v>0</v>
      </c>
      <c r="R593" s="65"/>
      <c r="S593" s="66">
        <f t="shared" si="59"/>
        <v>0</v>
      </c>
      <c r="T593" s="31">
        <f t="shared" si="65"/>
        <v>0</v>
      </c>
      <c r="U593" s="32" t="str">
        <f t="shared" si="62"/>
        <v xml:space="preserve"> </v>
      </c>
    </row>
    <row r="594" spans="2:21" x14ac:dyDescent="0.25">
      <c r="B594" s="11"/>
      <c r="C594" s="12"/>
      <c r="D594" s="13"/>
      <c r="E594" s="13"/>
      <c r="F594" s="13"/>
      <c r="G594" s="12"/>
      <c r="H594" s="14"/>
      <c r="I594" s="14"/>
      <c r="J594" s="12"/>
      <c r="K594" s="15"/>
      <c r="L594" s="15"/>
      <c r="M594" s="15"/>
      <c r="N594" s="15"/>
      <c r="O594" s="15"/>
      <c r="P594" s="16" t="str">
        <f t="shared" si="60"/>
        <v xml:space="preserve"> </v>
      </c>
      <c r="Q594" s="17">
        <f t="shared" si="61"/>
        <v>0</v>
      </c>
      <c r="R594" s="65"/>
      <c r="S594" s="66">
        <f t="shared" si="59"/>
        <v>0</v>
      </c>
      <c r="T594" s="31">
        <f t="shared" si="65"/>
        <v>0</v>
      </c>
      <c r="U594" s="32" t="str">
        <f t="shared" si="62"/>
        <v xml:space="preserve"> </v>
      </c>
    </row>
    <row r="595" spans="2:21" x14ac:dyDescent="0.25">
      <c r="B595" s="11"/>
      <c r="C595" s="12"/>
      <c r="D595" s="13"/>
      <c r="E595" s="13"/>
      <c r="F595" s="13"/>
      <c r="G595" s="12"/>
      <c r="H595" s="14"/>
      <c r="I595" s="14"/>
      <c r="J595" s="12"/>
      <c r="K595" s="15"/>
      <c r="L595" s="15"/>
      <c r="M595" s="15"/>
      <c r="N595" s="15"/>
      <c r="O595" s="15"/>
      <c r="P595" s="16" t="str">
        <f t="shared" si="60"/>
        <v xml:space="preserve"> </v>
      </c>
      <c r="Q595" s="17">
        <f t="shared" si="61"/>
        <v>0</v>
      </c>
      <c r="R595" s="65"/>
      <c r="S595" s="66">
        <f t="shared" ref="S595:S599" si="66">+Q595-R595</f>
        <v>0</v>
      </c>
      <c r="T595" s="31">
        <f t="shared" si="65"/>
        <v>0</v>
      </c>
      <c r="U595" s="32" t="str">
        <f t="shared" si="62"/>
        <v xml:space="preserve"> </v>
      </c>
    </row>
    <row r="596" spans="2:21" x14ac:dyDescent="0.25">
      <c r="B596" s="11"/>
      <c r="C596" s="12"/>
      <c r="D596" s="13"/>
      <c r="E596" s="13"/>
      <c r="F596" s="13"/>
      <c r="G596" s="12"/>
      <c r="H596" s="14"/>
      <c r="I596" s="14"/>
      <c r="J596" s="12"/>
      <c r="K596" s="15"/>
      <c r="L596" s="15"/>
      <c r="M596" s="15"/>
      <c r="N596" s="15"/>
      <c r="O596" s="15"/>
      <c r="P596" s="16" t="str">
        <f t="shared" si="60"/>
        <v xml:space="preserve"> </v>
      </c>
      <c r="Q596" s="17">
        <f t="shared" si="61"/>
        <v>0</v>
      </c>
      <c r="R596" s="65"/>
      <c r="S596" s="66">
        <f t="shared" si="66"/>
        <v>0</v>
      </c>
      <c r="T596" s="31">
        <f t="shared" si="65"/>
        <v>0</v>
      </c>
      <c r="U596" s="32" t="str">
        <f t="shared" si="62"/>
        <v xml:space="preserve"> </v>
      </c>
    </row>
    <row r="597" spans="2:21" x14ac:dyDescent="0.25">
      <c r="B597" s="11"/>
      <c r="C597" s="12"/>
      <c r="D597" s="13"/>
      <c r="E597" s="13"/>
      <c r="F597" s="13"/>
      <c r="G597" s="12"/>
      <c r="H597" s="14"/>
      <c r="I597" s="14"/>
      <c r="J597" s="12"/>
      <c r="K597" s="15"/>
      <c r="L597" s="15"/>
      <c r="M597" s="15"/>
      <c r="N597" s="15"/>
      <c r="O597" s="15"/>
      <c r="P597" s="16" t="str">
        <f t="shared" si="60"/>
        <v xml:space="preserve"> </v>
      </c>
      <c r="Q597" s="17">
        <f t="shared" si="61"/>
        <v>0</v>
      </c>
      <c r="R597" s="65"/>
      <c r="S597" s="66">
        <f t="shared" si="66"/>
        <v>0</v>
      </c>
      <c r="T597" s="31">
        <f t="shared" si="65"/>
        <v>0</v>
      </c>
      <c r="U597" s="32" t="str">
        <f t="shared" si="62"/>
        <v xml:space="preserve"> </v>
      </c>
    </row>
    <row r="598" spans="2:21" x14ac:dyDescent="0.25">
      <c r="B598" s="11"/>
      <c r="C598" s="12"/>
      <c r="D598" s="13"/>
      <c r="E598" s="13"/>
      <c r="F598" s="13"/>
      <c r="G598" s="12"/>
      <c r="H598" s="14"/>
      <c r="I598" s="14"/>
      <c r="J598" s="12"/>
      <c r="K598" s="15"/>
      <c r="L598" s="15"/>
      <c r="M598" s="15"/>
      <c r="N598" s="15"/>
      <c r="O598" s="15"/>
      <c r="P598" s="16" t="str">
        <f t="shared" ref="P598:P599" si="67">+IF(K598&lt;=0," ",IF(K598&lt;=10,"A",IF(K598&gt;=11,"B")))</f>
        <v xml:space="preserve"> </v>
      </c>
      <c r="Q598" s="17">
        <f t="shared" ref="Q598:Q599" si="68">+IF(P598=" ",K598*0,IF(P598="A",K598*2500,IF(P598="B",K598*3000)))</f>
        <v>0</v>
      </c>
      <c r="R598" s="65"/>
      <c r="S598" s="66">
        <f t="shared" si="66"/>
        <v>0</v>
      </c>
      <c r="T598" s="31">
        <f t="shared" si="65"/>
        <v>0</v>
      </c>
      <c r="U598" s="32" t="str">
        <f t="shared" ref="U598:U599" si="69">+IF(T598=0," ",IF(T598&lt;=50,"OK",IF(T598&gt;=51,"LEBIH")))</f>
        <v xml:space="preserve"> </v>
      </c>
    </row>
    <row r="599" spans="2:21" x14ac:dyDescent="0.25">
      <c r="B599" s="11"/>
      <c r="C599" s="12"/>
      <c r="D599" s="13"/>
      <c r="E599" s="13"/>
      <c r="F599" s="13"/>
      <c r="G599" s="12"/>
      <c r="H599" s="14"/>
      <c r="I599" s="14"/>
      <c r="J599" s="12"/>
      <c r="K599" s="15"/>
      <c r="L599" s="15"/>
      <c r="M599" s="15"/>
      <c r="N599" s="15"/>
      <c r="O599" s="15"/>
      <c r="P599" s="16" t="str">
        <f t="shared" si="67"/>
        <v xml:space="preserve"> </v>
      </c>
      <c r="Q599" s="17">
        <f t="shared" si="68"/>
        <v>0</v>
      </c>
      <c r="R599" s="65"/>
      <c r="S599" s="66">
        <f t="shared" si="66"/>
        <v>0</v>
      </c>
      <c r="T599" s="31">
        <f t="shared" si="65"/>
        <v>0</v>
      </c>
      <c r="U599" s="32" t="str">
        <f t="shared" si="69"/>
        <v xml:space="preserve"> </v>
      </c>
    </row>
    <row r="600" spans="2:21" x14ac:dyDescent="0.25">
      <c r="B600" s="11"/>
      <c r="C600" s="12"/>
      <c r="D600" s="13"/>
      <c r="E600" s="13"/>
      <c r="F600" s="13"/>
      <c r="G600" s="12"/>
      <c r="H600" s="14"/>
      <c r="I600" s="14"/>
      <c r="J600" s="12"/>
      <c r="K600" s="15"/>
      <c r="L600" s="15"/>
      <c r="M600" s="15"/>
      <c r="N600" s="15"/>
      <c r="O600" s="15"/>
      <c r="P600" s="16" t="str">
        <f t="shared" si="51"/>
        <v xml:space="preserve"> </v>
      </c>
      <c r="Q600" s="17">
        <f t="shared" si="52"/>
        <v>0</v>
      </c>
      <c r="R600" s="65"/>
      <c r="S600" s="66">
        <f t="shared" si="46"/>
        <v>0</v>
      </c>
      <c r="T600" s="31">
        <f>SUMIF($G$8:$G$601,G600:G1116,$K$8:$K$601)</f>
        <v>0</v>
      </c>
      <c r="U600" s="32" t="str">
        <f t="shared" si="53"/>
        <v xml:space="preserve"> </v>
      </c>
    </row>
    <row r="601" spans="2:21" x14ac:dyDescent="0.25">
      <c r="B601" s="11"/>
      <c r="C601" s="12"/>
      <c r="D601" s="13"/>
      <c r="E601" s="13"/>
      <c r="F601" s="13"/>
      <c r="G601" s="12"/>
      <c r="H601" s="14"/>
      <c r="I601" s="14"/>
      <c r="J601" s="12"/>
      <c r="K601" s="15"/>
      <c r="L601" s="15"/>
      <c r="M601" s="15"/>
      <c r="N601" s="15"/>
      <c r="O601" s="15"/>
      <c r="P601" s="16" t="str">
        <f t="shared" si="51"/>
        <v xml:space="preserve"> </v>
      </c>
      <c r="Q601" s="17">
        <f t="shared" si="52"/>
        <v>0</v>
      </c>
      <c r="R601" s="18"/>
      <c r="S601" s="19">
        <f t="shared" ref="S601" si="70">+Q601-R601</f>
        <v>0</v>
      </c>
      <c r="T601" s="31">
        <f>SUMIF($G$8:$G$601,G601:G1117,$K$8:$K$601)</f>
        <v>0</v>
      </c>
      <c r="U601" s="32" t="str">
        <f t="shared" si="53"/>
        <v xml:space="preserve"> </v>
      </c>
    </row>
    <row r="602" spans="2:21" ht="4.5" customHeight="1" x14ac:dyDescent="0.25">
      <c r="S602" s="22"/>
    </row>
    <row r="603" spans="2:21" s="24" customFormat="1" ht="21" customHeight="1" x14ac:dyDescent="0.25">
      <c r="B603" s="128" t="s">
        <v>11</v>
      </c>
      <c r="C603" s="128"/>
      <c r="D603" s="128"/>
      <c r="E603" s="128"/>
      <c r="F603" s="128"/>
      <c r="G603" s="128"/>
      <c r="H603" s="128"/>
      <c r="I603" s="128"/>
      <c r="J603" s="129"/>
      <c r="K603" s="23">
        <f>SUBTOTAL(9,K8:K601)</f>
        <v>0</v>
      </c>
      <c r="L603" s="23">
        <f>SUBTOTAL(9,L8:L601)</f>
        <v>0</v>
      </c>
      <c r="M603" s="23">
        <f>SUBTOTAL(9,M8:M601)</f>
        <v>0</v>
      </c>
      <c r="N603" s="23">
        <f>SUBTOTAL(9,N8:N601)</f>
        <v>0</v>
      </c>
      <c r="O603" s="23">
        <f>SUBTOTAL(9,O8:O601)</f>
        <v>0</v>
      </c>
      <c r="Q603" s="23">
        <f>SUBTOTAL(9,Q8:Q601)</f>
        <v>0</v>
      </c>
      <c r="R603" s="23">
        <f>SUBTOTAL(9,R8:R601)</f>
        <v>0</v>
      </c>
      <c r="S603" s="23">
        <f>SUBTOTAL(9,S8:S601)</f>
        <v>0</v>
      </c>
    </row>
  </sheetData>
  <protectedRanges>
    <protectedRange password="F80F" sqref="Q7" name="Range1_1_4_2"/>
    <protectedRange password="F80F" sqref="P7" name="Range1_1_4_1_1"/>
    <protectedRange password="F80F" sqref="Q5:Q6" name="Range1_4_1_1"/>
    <protectedRange password="F80F" sqref="P5:P6" name="Range1_2_1_1_1_1_1_1"/>
  </protectedRanges>
  <autoFilter ref="B7:W601"/>
  <mergeCells count="17">
    <mergeCell ref="H4:I4"/>
    <mergeCell ref="B5:B6"/>
    <mergeCell ref="C5:C6"/>
    <mergeCell ref="D5:D6"/>
    <mergeCell ref="E5:E6"/>
    <mergeCell ref="F5:F6"/>
    <mergeCell ref="I5:I6"/>
    <mergeCell ref="S5:S6"/>
    <mergeCell ref="T5:T6"/>
    <mergeCell ref="B603:J603"/>
    <mergeCell ref="J5:J6"/>
    <mergeCell ref="K5:K6"/>
    <mergeCell ref="M5:M6"/>
    <mergeCell ref="O5:O6"/>
    <mergeCell ref="R5:R6"/>
    <mergeCell ref="L5:L6"/>
    <mergeCell ref="N5:N6"/>
  </mergeCells>
  <printOptions horizontalCentered="1"/>
  <pageMargins left="0" right="0" top="0" bottom="0" header="0" footer="0"/>
  <pageSetup paperSize="9" scale="50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:AF24"/>
  <sheetViews>
    <sheetView showGridLines="0" zoomScale="75" zoomScaleNormal="75" workbookViewId="0"/>
  </sheetViews>
  <sheetFormatPr defaultRowHeight="15" x14ac:dyDescent="0.25"/>
  <cols>
    <col min="12" max="12" width="9" style="67" customWidth="1"/>
    <col min="13" max="13" width="5.28515625" style="90" customWidth="1"/>
  </cols>
  <sheetData>
    <row r="1" spans="13:13" x14ac:dyDescent="0.25">
      <c r="M1"/>
    </row>
    <row r="2" spans="13:13" x14ac:dyDescent="0.25">
      <c r="M2"/>
    </row>
    <row r="3" spans="13:13" x14ac:dyDescent="0.25">
      <c r="M3"/>
    </row>
    <row r="4" spans="13:13" x14ac:dyDescent="0.25">
      <c r="M4"/>
    </row>
    <row r="5" spans="13:13" x14ac:dyDescent="0.25">
      <c r="M5"/>
    </row>
    <row r="6" spans="13:13" x14ac:dyDescent="0.25">
      <c r="M6"/>
    </row>
    <row r="7" spans="13:13" x14ac:dyDescent="0.25">
      <c r="M7"/>
    </row>
    <row r="8" spans="13:13" x14ac:dyDescent="0.25">
      <c r="M8"/>
    </row>
    <row r="9" spans="13:13" x14ac:dyDescent="0.25">
      <c r="M9"/>
    </row>
    <row r="10" spans="13:13" x14ac:dyDescent="0.25">
      <c r="M10"/>
    </row>
    <row r="11" spans="13:13" x14ac:dyDescent="0.25">
      <c r="M11"/>
    </row>
    <row r="12" spans="13:13" x14ac:dyDescent="0.25">
      <c r="M12"/>
    </row>
    <row r="13" spans="13:13" x14ac:dyDescent="0.25">
      <c r="M13"/>
    </row>
    <row r="14" spans="13:13" x14ac:dyDescent="0.25">
      <c r="M14"/>
    </row>
    <row r="15" spans="13:13" x14ac:dyDescent="0.25">
      <c r="M15"/>
    </row>
    <row r="16" spans="13:13" x14ac:dyDescent="0.25">
      <c r="M16"/>
    </row>
    <row r="17" spans="13:32" x14ac:dyDescent="0.25">
      <c r="M17"/>
    </row>
    <row r="18" spans="13:32" x14ac:dyDescent="0.25">
      <c r="M18"/>
    </row>
    <row r="19" spans="13:32" x14ac:dyDescent="0.25">
      <c r="M19"/>
    </row>
    <row r="20" spans="13:32" x14ac:dyDescent="0.25">
      <c r="M20"/>
    </row>
    <row r="21" spans="13:32" x14ac:dyDescent="0.25">
      <c r="M21"/>
    </row>
    <row r="22" spans="13:32" x14ac:dyDescent="0.25">
      <c r="M22"/>
    </row>
    <row r="23" spans="13:32" x14ac:dyDescent="0.25">
      <c r="M23"/>
      <c r="AF23" t="s">
        <v>78</v>
      </c>
    </row>
    <row r="24" spans="13:32" x14ac:dyDescent="0.25"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  <c r="AA24" s="91"/>
      <c r="AB24" s="91"/>
      <c r="AC24" s="91"/>
      <c r="AD24" s="91"/>
      <c r="AE24" s="91"/>
      <c r="AF24" s="91" t="s">
        <v>78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70" zoomScaleNormal="70" workbookViewId="0">
      <selection activeCell="R1" sqref="R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70" zoomScaleNormal="70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21</vt:i4>
      </vt:variant>
    </vt:vector>
  </HeadingPairs>
  <TitlesOfParts>
    <vt:vector size="36" baseType="lpstr">
      <vt:lpstr>REKAP</vt:lpstr>
      <vt:lpstr>TAMBAHAN KUOTA A 1500</vt:lpstr>
      <vt:lpstr>PAS</vt:lpstr>
      <vt:lpstr>PRB</vt:lpstr>
      <vt:lpstr>SKJ</vt:lpstr>
      <vt:lpstr>PTN</vt:lpstr>
      <vt:lpstr>LMJ</vt:lpstr>
      <vt:lpstr>JBR</vt:lpstr>
      <vt:lpstr>BWS</vt:lpstr>
      <vt:lpstr>STB</vt:lpstr>
      <vt:lpstr>BWI</vt:lpstr>
      <vt:lpstr>GTG</vt:lpstr>
      <vt:lpstr>SURAT KLAIM</vt:lpstr>
      <vt:lpstr>INME</vt:lpstr>
      <vt:lpstr>ADDITIONAL</vt:lpstr>
      <vt:lpstr>BWI!Print_Area</vt:lpstr>
      <vt:lpstr>BWS!Print_Area</vt:lpstr>
      <vt:lpstr>GTG!Print_Area</vt:lpstr>
      <vt:lpstr>JBR!Print_Area</vt:lpstr>
      <vt:lpstr>LMJ!Print_Area</vt:lpstr>
      <vt:lpstr>PAS!Print_Area</vt:lpstr>
      <vt:lpstr>PRB!Print_Area</vt:lpstr>
      <vt:lpstr>PTN!Print_Area</vt:lpstr>
      <vt:lpstr>REKAP!Print_Area</vt:lpstr>
      <vt:lpstr>SKJ!Print_Area</vt:lpstr>
      <vt:lpstr>STB!Print_Area</vt:lpstr>
      <vt:lpstr>BWI!Print_Titles</vt:lpstr>
      <vt:lpstr>BWS!Print_Titles</vt:lpstr>
      <vt:lpstr>GTG!Print_Titles</vt:lpstr>
      <vt:lpstr>JBR!Print_Titles</vt:lpstr>
      <vt:lpstr>LMJ!Print_Titles</vt:lpstr>
      <vt:lpstr>PAS!Print_Titles</vt:lpstr>
      <vt:lpstr>PRB!Print_Titles</vt:lpstr>
      <vt:lpstr>PTN!Print_Titles</vt:lpstr>
      <vt:lpstr>SKJ!Print_Titles</vt:lpstr>
      <vt:lpstr>STB!Print_Titles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Depocc</dc:creator>
  <cp:lastModifiedBy>SEJATI</cp:lastModifiedBy>
  <cp:lastPrinted>2021-11-15T08:53:27Z</cp:lastPrinted>
  <dcterms:created xsi:type="dcterms:W3CDTF">2020-11-06T08:51:21Z</dcterms:created>
  <dcterms:modified xsi:type="dcterms:W3CDTF">2021-12-09T03:18:45Z</dcterms:modified>
</cp:coreProperties>
</file>