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 mahmud\Desktop\"/>
    </mc:Choice>
  </mc:AlternateContent>
  <xr:revisionPtr revIDLastSave="0" documentId="13_ncr:1_{7FC5D33A-4FAE-4B77-BF28-DA04A10416FA}" xr6:coauthVersionLast="47" xr6:coauthVersionMax="47" xr10:uidLastSave="{00000000-0000-0000-0000-000000000000}"/>
  <bookViews>
    <workbookView xWindow="-110" yWindow="-110" windowWidth="18460" windowHeight="11020" xr2:uid="{8EB2BFFB-0969-4E91-A88F-45C276B3B613}"/>
  </bookViews>
  <sheets>
    <sheet name="Harga All PT" sheetId="3" r:id="rId1"/>
    <sheet name="Perbedaan Harga PS-MJS" sheetId="4" r:id="rId2"/>
    <sheet name="Perbedaan Harga PDS" sheetId="5" r:id="rId3"/>
  </sheets>
  <definedNames>
    <definedName name="_xlnm._FilterDatabase" localSheetId="0" hidden="1">'Harga All PT'!$A$1:$D$89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C4" i="4"/>
  <c r="C3" i="4"/>
  <c r="C2" i="4"/>
  <c r="D2" i="5"/>
  <c r="D24" i="3"/>
  <c r="D4" i="4"/>
</calcChain>
</file>

<file path=xl/sharedStrings.xml><?xml version="1.0" encoding="utf-8"?>
<sst xmlns="http://schemas.openxmlformats.org/spreadsheetml/2006/main" count="141" uniqueCount="126">
  <si>
    <t>ID PRODUK</t>
  </si>
  <si>
    <t>NAMA PRODUK</t>
  </si>
  <si>
    <t>PABRIK</t>
  </si>
  <si>
    <t>DPP</t>
  </si>
  <si>
    <t>AQ.5GLN ISI</t>
  </si>
  <si>
    <t>74559G</t>
  </si>
  <si>
    <t>AQ.5GLN BTL</t>
  </si>
  <si>
    <t>1011B</t>
  </si>
  <si>
    <t>AQ.5GLN BTL R</t>
  </si>
  <si>
    <t>380 ML AQUA REFLECTION 1X12</t>
  </si>
  <si>
    <t>AQ.1500ML 1X12</t>
  </si>
  <si>
    <t>74553P</t>
  </si>
  <si>
    <t>74553PR</t>
  </si>
  <si>
    <t>AQ.1500ML 1X1 PCS REJECT</t>
  </si>
  <si>
    <t>AQ.600ML 1X24</t>
  </si>
  <si>
    <t>74561P</t>
  </si>
  <si>
    <t>74561PR</t>
  </si>
  <si>
    <t>AQ.600ML 1x1 PCS REJECT</t>
  </si>
  <si>
    <t>AQUA CLICK N GO 450ML 1X24</t>
  </si>
  <si>
    <t>122408P</t>
  </si>
  <si>
    <t>AQUA CLICK N GO 450ML 1X1</t>
  </si>
  <si>
    <t>122408PR</t>
  </si>
  <si>
    <t>AQ.450ML 1X1 PCS REJECT</t>
  </si>
  <si>
    <t>AQ.330ML 1X24</t>
  </si>
  <si>
    <t>74556P</t>
  </si>
  <si>
    <t>74556PR</t>
  </si>
  <si>
    <t>AQ.330ML 1X1 PCS REJECT</t>
  </si>
  <si>
    <t>AQUA 750ML 1X18</t>
  </si>
  <si>
    <t>81681P</t>
  </si>
  <si>
    <t>81681PR</t>
  </si>
  <si>
    <t>AQ.750ML 1X1 PCS REJECT</t>
  </si>
  <si>
    <t>AQUA 220ML LOCAL 1X48</t>
  </si>
  <si>
    <t>134578R</t>
  </si>
  <si>
    <t>AQ.220ML LOCAL 1X48 REJECT</t>
  </si>
  <si>
    <t>134578P</t>
  </si>
  <si>
    <t>134578PR</t>
  </si>
  <si>
    <t>AQ.220ML LOCAL 1X1 PCS REJECT</t>
  </si>
  <si>
    <t>VT.5GLN ISI</t>
  </si>
  <si>
    <t>74560G</t>
  </si>
  <si>
    <t>VT.5GLN BTL</t>
  </si>
  <si>
    <t>VT.1500ML 1X12</t>
  </si>
  <si>
    <t>74565P</t>
  </si>
  <si>
    <t>VT.1500ML 1X1</t>
  </si>
  <si>
    <t>74565PR</t>
  </si>
  <si>
    <t>74566PR</t>
  </si>
  <si>
    <t>VT.600ML 1X1 REJECT</t>
  </si>
  <si>
    <t>VT.550 ML 1X24</t>
  </si>
  <si>
    <t>157095P</t>
  </si>
  <si>
    <t>VT.550 ML 1X1 PCS</t>
  </si>
  <si>
    <t>157095PR</t>
  </si>
  <si>
    <t>VT.550 ML 1X1 PCS REJECT</t>
  </si>
  <si>
    <t>VT.330ML 1X24</t>
  </si>
  <si>
    <t>112839P</t>
  </si>
  <si>
    <t>VT.330ML 1X1 PCS</t>
  </si>
  <si>
    <t>VT.200ML LOCAL 1X48</t>
  </si>
  <si>
    <t>VT.220ML LOCAL 1X42</t>
  </si>
  <si>
    <t>148136R</t>
  </si>
  <si>
    <t>VT.220ML LOCAL 1X42 REJECT</t>
  </si>
  <si>
    <t>142193P</t>
  </si>
  <si>
    <t>LEVITE LEMON CUCUMBER MINT 350ml 1X1</t>
  </si>
  <si>
    <t>142196PR</t>
  </si>
  <si>
    <t>LEVITE WILDBERRIES LIME MINT 350ml 1X1 PCS REJECT</t>
  </si>
  <si>
    <t>MIZONE ACTIV LYCHEE LEMON 350ML 1X12</t>
  </si>
  <si>
    <t>MIZONE ACTIVE LYCHEE LEMON 500ML 1X12</t>
  </si>
  <si>
    <t>145141P</t>
  </si>
  <si>
    <t>MIZONE ACTIVE LYCHEE LEMON 500ML 1X1 PCS</t>
  </si>
  <si>
    <t>MIZONE ACTIVE LYCHEE LEMON 500ML 1X1 PCS REJECT</t>
  </si>
  <si>
    <t>MIZONE MOOD UP CRANBERRY 500ML 1X12</t>
  </si>
  <si>
    <t>145143P</t>
  </si>
  <si>
    <t>MIZONE MOOD UP CRANBERRY 500ML 1X1 PCS</t>
  </si>
  <si>
    <t>MIZONE BREAK FREE CHERRY BLOSSOM 500ML 1x12</t>
  </si>
  <si>
    <t>145144P</t>
  </si>
  <si>
    <t>MIZONE BREAK FREE CHERRY BLOSSOM 500ML 1x1 PCS</t>
  </si>
  <si>
    <t>MIZONE BREAK FREE CHERRY BLOSSOM 500ML PCS REJECT</t>
  </si>
  <si>
    <t>MIZONE MOVE ON STARFRUIT 500ML 1X12</t>
  </si>
  <si>
    <t>145679P</t>
  </si>
  <si>
    <t>MIZONE MOVE ON STARFRUIT 500ML 1X1 PCS</t>
  </si>
  <si>
    <t>145679PR</t>
  </si>
  <si>
    <t>MIZONE MOVE ON STARFRUIT 500ML PCS REJECT</t>
  </si>
  <si>
    <t>PALLET KAYU</t>
  </si>
  <si>
    <t>PALLET LOSCAM</t>
  </si>
  <si>
    <t>TRIPLEK/TRAY</t>
  </si>
  <si>
    <t>AQ.330ML 1x1 PCS</t>
  </si>
  <si>
    <t>96430R</t>
  </si>
  <si>
    <t>VT.220 ML 1X48 REJECT</t>
  </si>
  <si>
    <t>173022r</t>
  </si>
  <si>
    <t>VT.200ML LOCAL 1X48 REJECT</t>
  </si>
  <si>
    <t>145141pr</t>
  </si>
  <si>
    <t>145144pr</t>
  </si>
  <si>
    <t>74598P</t>
  </si>
  <si>
    <t>74598PR</t>
  </si>
  <si>
    <t>AQ.380 REFLECTIONS PCS REJECT</t>
  </si>
  <si>
    <t>AQ.450 ML KIDS Q1 1X24</t>
  </si>
  <si>
    <t>AQ.330ML LOCAL THEMED 1X24</t>
  </si>
  <si>
    <t>AQ.220ML LOCAL 1X1</t>
  </si>
  <si>
    <t>VIT.1500ML 1X1 REJECT</t>
  </si>
  <si>
    <t>112839PR</t>
  </si>
  <si>
    <t>173022P</t>
  </si>
  <si>
    <t>380 ML AQUA REFLECTION 1X1</t>
  </si>
  <si>
    <t>AQUA REFLECTIONS SPARKLING</t>
  </si>
  <si>
    <t>AQ.1500ML MULTIPACK 1X6</t>
  </si>
  <si>
    <t>VT.330ML 1X 1 PCS REJECT</t>
  </si>
  <si>
    <t>87625P</t>
  </si>
  <si>
    <t>AQ.380 ML KRAT/PALET</t>
  </si>
  <si>
    <t>AQ 750 ML REFLECTION 1X6</t>
  </si>
  <si>
    <t>2011B</t>
  </si>
  <si>
    <t>VT.5GLN BTL R</t>
  </si>
  <si>
    <t>AQUA 750ML 1X1 PCS</t>
  </si>
  <si>
    <t>VIT 600ML 1X24</t>
  </si>
  <si>
    <t>AQ.1500ML 1X1 PCS</t>
  </si>
  <si>
    <t>AQ.600ML 1X1 PCS</t>
  </si>
  <si>
    <t>FRES-IN JC STRAWBERRY 500ML 1X1</t>
  </si>
  <si>
    <t>HAPPY LIGHT BLUE 600 ML</t>
  </si>
  <si>
    <t>HAPPY ORANGE 600 ML</t>
  </si>
  <si>
    <t>RETRO BOX DARK BLUE 600 ML</t>
  </si>
  <si>
    <t>RETRO BOX GREEN 600 ML</t>
  </si>
  <si>
    <t>RETRO GRAFO PINK 1000 ML</t>
  </si>
  <si>
    <t>RETRO GRAFO PURPLE 1000 ML</t>
  </si>
  <si>
    <t>TI GOTONG ROYONG GREEN 600 ML</t>
  </si>
  <si>
    <t>TI GOTONG ROYONG LIGT BLUE 600 ML</t>
  </si>
  <si>
    <t>TI GOTONG ROYONG NAVY BLUE 600 ML</t>
  </si>
  <si>
    <t>TI SANTUN AQUA BLUE 600 ML</t>
  </si>
  <si>
    <t>VT.200ML LOCAL 1X1 PCS</t>
  </si>
  <si>
    <t>AQUA 220ML LOCAL 1X1 PCS</t>
  </si>
  <si>
    <t xml:space="preserve">Note : Perbedaan harga ada di PS/MJS untuk produk di atas, selain produk di atas harga sama </t>
  </si>
  <si>
    <t xml:space="preserve">Note : Perbedaan harga ada di PDS untuk produk di atas, selain produk di atas harga sama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</si>
</sst>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41" fontId="0" fillId="0" borderId="1" xfId="1" applyFont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2" fillId="0" borderId="0" xfId="0" applyFont="1"/>
    <xf numFmtId="41" fontId="0" fillId="0" borderId="1" xfId="0" applyNumberFormat="1" applyBorder="1"/>
  </cellXfs>
  <cellStyles count="2">
    <cellStyle name="Comma [0]" xfId="1" builtinId="6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A3E72-72F6-4E1D-A9C0-8094CC0B6100}">
  <dimension ref="A1:D494"/>
  <sheetViews>
    <sheetView tabSelected="1" zoomScale="85" zoomScaleNormal="85" workbookViewId="0">
      <pane ySplit="2" topLeftCell="A28" activePane="bottomLeft" state="frozen"/>
      <selection pane="bottomLeft" activeCell="B51" sqref="B51"/>
    </sheetView>
  </sheetViews>
  <sheetFormatPr defaultRowHeight="14.5" x14ac:dyDescent="0.35"/>
  <cols>
    <col min="1" max="1" width="10.08984375" style="3" bestFit="1" customWidth="1"/>
    <col min="2" max="2" width="50.1796875" bestFit="1" customWidth="1"/>
    <col min="3" max="4" width="18.1796875" customWidth="1"/>
  </cols>
  <sheetData>
    <row r="1" spans="1:4" x14ac:dyDescent="0.35">
      <c r="A1" s="4" t="s">
        <v>0</v>
      </c>
      <c r="B1" s="1" t="s">
        <v>1</v>
      </c>
      <c r="C1" s="2" t="s">
        <v>2</v>
      </c>
      <c r="D1" s="2" t="s">
        <v>3</v>
      </c>
    </row>
    <row r="2" spans="1:4" x14ac:dyDescent="0.35">
      <c r="A2" s="4">
        <v>74559</v>
      </c>
      <c r="B2" s="1" t="s">
        <v>4</v>
      </c>
      <c r="C2" s="2">
        <v>9850</v>
      </c>
      <c r="D2" s="2">
        <v>8954.545454545454</v>
      </c>
    </row>
    <row r="3" spans="1:4" ht="15.5" customHeight="1" x14ac:dyDescent="0.35">
      <c r="A3" s="4" t="s">
        <v>5</v>
      </c>
      <c r="B3" s="1" t="s">
        <v>6</v>
      </c>
      <c r="C3" s="2">
        <v>30000</v>
      </c>
      <c r="D3" s="2">
        <v>30000</v>
      </c>
    </row>
    <row r="4" spans="1:4" x14ac:dyDescent="0.35">
      <c r="A4" s="4" t="s">
        <v>7</v>
      </c>
      <c r="B4" s="1" t="s">
        <v>8</v>
      </c>
      <c r="C4" s="2">
        <v>30000</v>
      </c>
      <c r="D4" s="2">
        <v>30000</v>
      </c>
    </row>
    <row r="5" spans="1:4" x14ac:dyDescent="0.35">
      <c r="A5" s="4">
        <v>74598</v>
      </c>
      <c r="B5" s="1" t="s">
        <v>9</v>
      </c>
      <c r="C5" s="2">
        <v>80652</v>
      </c>
      <c r="D5" s="2">
        <v>73320</v>
      </c>
    </row>
    <row r="6" spans="1:4" x14ac:dyDescent="0.35">
      <c r="A6" s="4">
        <v>74553</v>
      </c>
      <c r="B6" s="1" t="s">
        <v>10</v>
      </c>
      <c r="C6" s="2">
        <v>40500</v>
      </c>
      <c r="D6" s="2">
        <v>36818.181818181816</v>
      </c>
    </row>
    <row r="7" spans="1:4" x14ac:dyDescent="0.35">
      <c r="A7" s="4">
        <v>74561</v>
      </c>
      <c r="B7" s="1" t="s">
        <v>14</v>
      </c>
      <c r="C7" s="2">
        <v>37240</v>
      </c>
      <c r="D7" s="2">
        <v>33854.545454545449</v>
      </c>
    </row>
    <row r="8" spans="1:4" x14ac:dyDescent="0.35">
      <c r="A8" s="4" t="s">
        <v>16</v>
      </c>
      <c r="B8" s="1" t="s">
        <v>17</v>
      </c>
      <c r="C8" s="2">
        <v>1551.6666666666667</v>
      </c>
      <c r="D8" s="2">
        <v>1410.6060606060605</v>
      </c>
    </row>
    <row r="9" spans="1:4" x14ac:dyDescent="0.35">
      <c r="A9" s="4">
        <v>74556</v>
      </c>
      <c r="B9" s="1" t="s">
        <v>23</v>
      </c>
      <c r="C9" s="2">
        <v>29330</v>
      </c>
      <c r="D9" s="2">
        <v>26663.63636363636</v>
      </c>
    </row>
    <row r="10" spans="1:4" x14ac:dyDescent="0.35">
      <c r="A10" s="4" t="s">
        <v>25</v>
      </c>
      <c r="B10" s="1" t="s">
        <v>26</v>
      </c>
      <c r="C10" s="2">
        <v>1222.0833333333333</v>
      </c>
      <c r="D10" s="2">
        <v>1110.9848484848483</v>
      </c>
    </row>
    <row r="11" spans="1:4" x14ac:dyDescent="0.35">
      <c r="A11" s="4">
        <v>134578</v>
      </c>
      <c r="B11" s="1" t="s">
        <v>31</v>
      </c>
      <c r="C11" s="2">
        <v>23550</v>
      </c>
      <c r="D11" s="2">
        <v>21409.090909090908</v>
      </c>
    </row>
    <row r="12" spans="1:4" x14ac:dyDescent="0.35">
      <c r="A12" s="4" t="s">
        <v>34</v>
      </c>
      <c r="B12" s="1" t="s">
        <v>123</v>
      </c>
      <c r="C12" s="2">
        <v>490.625</v>
      </c>
      <c r="D12" s="2">
        <v>446.02272727272725</v>
      </c>
    </row>
    <row r="13" spans="1:4" x14ac:dyDescent="0.35">
      <c r="A13" s="4" t="s">
        <v>32</v>
      </c>
      <c r="B13" s="1" t="s">
        <v>33</v>
      </c>
      <c r="C13" s="2">
        <v>23550</v>
      </c>
      <c r="D13" s="2">
        <v>21409.090909090908</v>
      </c>
    </row>
    <row r="14" spans="1:4" x14ac:dyDescent="0.35">
      <c r="A14" s="4" t="s">
        <v>35</v>
      </c>
      <c r="B14" s="1" t="s">
        <v>36</v>
      </c>
      <c r="C14" s="2">
        <v>490.625</v>
      </c>
      <c r="D14" s="2">
        <v>446.02272727272725</v>
      </c>
    </row>
    <row r="15" spans="1:4" x14ac:dyDescent="0.35">
      <c r="A15" s="4">
        <v>74560</v>
      </c>
      <c r="B15" s="1" t="s">
        <v>37</v>
      </c>
      <c r="C15" s="2">
        <v>7440</v>
      </c>
      <c r="D15" s="2">
        <v>6763.6363636363631</v>
      </c>
    </row>
    <row r="16" spans="1:4" x14ac:dyDescent="0.35">
      <c r="A16" s="4" t="s">
        <v>38</v>
      </c>
      <c r="B16" s="1" t="s">
        <v>39</v>
      </c>
      <c r="C16" s="2">
        <v>30000</v>
      </c>
      <c r="D16" s="2">
        <v>30000</v>
      </c>
    </row>
    <row r="17" spans="1:4" x14ac:dyDescent="0.35">
      <c r="A17" s="4">
        <v>74565</v>
      </c>
      <c r="B17" s="1" t="s">
        <v>40</v>
      </c>
      <c r="C17" s="2">
        <v>25620</v>
      </c>
      <c r="D17" s="2">
        <v>23290.909090909088</v>
      </c>
    </row>
    <row r="18" spans="1:4" x14ac:dyDescent="0.35">
      <c r="A18" s="4" t="s">
        <v>41</v>
      </c>
      <c r="B18" s="1" t="s">
        <v>42</v>
      </c>
      <c r="C18" s="2">
        <v>2135</v>
      </c>
      <c r="D18" s="2">
        <v>1940.9090909090908</v>
      </c>
    </row>
    <row r="19" spans="1:4" x14ac:dyDescent="0.35">
      <c r="A19" s="4" t="s">
        <v>44</v>
      </c>
      <c r="B19" s="1" t="s">
        <v>45</v>
      </c>
      <c r="C19" s="2">
        <v>1111.6666666666667</v>
      </c>
      <c r="D19" s="2">
        <v>1010.6060606060606</v>
      </c>
    </row>
    <row r="20" spans="1:4" x14ac:dyDescent="0.35">
      <c r="A20" s="4">
        <v>157095</v>
      </c>
      <c r="B20" s="1" t="s">
        <v>46</v>
      </c>
      <c r="C20" s="2">
        <v>24030</v>
      </c>
      <c r="D20" s="2">
        <v>21845.454545454544</v>
      </c>
    </row>
    <row r="21" spans="1:4" x14ac:dyDescent="0.35">
      <c r="A21" s="4" t="s">
        <v>47</v>
      </c>
      <c r="B21" s="1" t="s">
        <v>48</v>
      </c>
      <c r="C21" s="2">
        <v>1001.25</v>
      </c>
      <c r="D21" s="2">
        <v>910.22727272727263</v>
      </c>
    </row>
    <row r="22" spans="1:4" x14ac:dyDescent="0.35">
      <c r="A22" s="4">
        <v>112839</v>
      </c>
      <c r="B22" s="1" t="s">
        <v>51</v>
      </c>
      <c r="C22" s="2">
        <v>21700</v>
      </c>
      <c r="D22" s="2">
        <v>19727.272727272724</v>
      </c>
    </row>
    <row r="23" spans="1:4" x14ac:dyDescent="0.35">
      <c r="A23" s="4">
        <v>173022</v>
      </c>
      <c r="B23" s="1" t="s">
        <v>54</v>
      </c>
      <c r="C23" s="2">
        <v>14900</v>
      </c>
      <c r="D23" s="2">
        <v>13545.454545454544</v>
      </c>
    </row>
    <row r="24" spans="1:4" x14ac:dyDescent="0.35">
      <c r="A24" s="4" t="s">
        <v>97</v>
      </c>
      <c r="B24" s="1" t="s">
        <v>122</v>
      </c>
      <c r="C24" s="2">
        <v>310.41666666666669</v>
      </c>
      <c r="D24" s="2">
        <f>D23/48</f>
        <v>282.19696969696969</v>
      </c>
    </row>
    <row r="25" spans="1:4" x14ac:dyDescent="0.35">
      <c r="A25" s="4" t="s">
        <v>60</v>
      </c>
      <c r="B25" s="1" t="s">
        <v>61</v>
      </c>
      <c r="C25" s="2">
        <v>2686.3333333333335</v>
      </c>
      <c r="D25" s="2">
        <v>2442.121212121212</v>
      </c>
    </row>
    <row r="26" spans="1:4" x14ac:dyDescent="0.35">
      <c r="A26" s="4">
        <v>145141</v>
      </c>
      <c r="B26" s="1" t="s">
        <v>63</v>
      </c>
      <c r="C26" s="2">
        <v>33900</v>
      </c>
      <c r="D26" s="2">
        <v>30818.181818181816</v>
      </c>
    </row>
    <row r="27" spans="1:4" x14ac:dyDescent="0.35">
      <c r="A27" s="4" t="s">
        <v>64</v>
      </c>
      <c r="B27" s="1" t="s">
        <v>65</v>
      </c>
      <c r="C27" s="2">
        <v>2825</v>
      </c>
      <c r="D27" s="2">
        <v>2568.181818181818</v>
      </c>
    </row>
    <row r="28" spans="1:4" x14ac:dyDescent="0.35">
      <c r="A28" s="4">
        <v>145143</v>
      </c>
      <c r="B28" s="1" t="s">
        <v>67</v>
      </c>
      <c r="C28" s="2">
        <v>33900</v>
      </c>
      <c r="D28" s="2">
        <v>30818.181818181816</v>
      </c>
    </row>
    <row r="29" spans="1:4" x14ac:dyDescent="0.35">
      <c r="A29" s="4" t="s">
        <v>68</v>
      </c>
      <c r="B29" s="1" t="s">
        <v>69</v>
      </c>
      <c r="C29" s="2">
        <v>2825</v>
      </c>
      <c r="D29" s="2">
        <v>2568.181818181818</v>
      </c>
    </row>
    <row r="30" spans="1:4" x14ac:dyDescent="0.35">
      <c r="A30" s="4">
        <v>145144</v>
      </c>
      <c r="B30" s="1" t="s">
        <v>70</v>
      </c>
      <c r="C30" s="2">
        <v>33900</v>
      </c>
      <c r="D30" s="2">
        <v>30818.181818181816</v>
      </c>
    </row>
    <row r="31" spans="1:4" x14ac:dyDescent="0.35">
      <c r="A31" s="4" t="s">
        <v>71</v>
      </c>
      <c r="B31" s="1" t="s">
        <v>72</v>
      </c>
      <c r="C31" s="2">
        <v>2825</v>
      </c>
      <c r="D31" s="2">
        <v>2568.181818181818</v>
      </c>
    </row>
    <row r="32" spans="1:4" x14ac:dyDescent="0.35">
      <c r="A32" s="4">
        <v>145679</v>
      </c>
      <c r="B32" s="1" t="s">
        <v>74</v>
      </c>
      <c r="C32" s="2">
        <v>33900</v>
      </c>
      <c r="D32" s="2">
        <v>30818.181818181816</v>
      </c>
    </row>
    <row r="33" spans="1:4" x14ac:dyDescent="0.35">
      <c r="A33" s="4" t="s">
        <v>75</v>
      </c>
      <c r="B33" s="1" t="s">
        <v>76</v>
      </c>
      <c r="C33" s="2">
        <v>2825</v>
      </c>
      <c r="D33" s="2">
        <v>2568.181818181818</v>
      </c>
    </row>
    <row r="34" spans="1:4" x14ac:dyDescent="0.35">
      <c r="A34" s="4">
        <v>10114</v>
      </c>
      <c r="B34" s="1" t="s">
        <v>79</v>
      </c>
      <c r="C34" s="2">
        <v>110000.00000000001</v>
      </c>
      <c r="D34" s="2">
        <v>100000</v>
      </c>
    </row>
    <row r="35" spans="1:4" x14ac:dyDescent="0.35">
      <c r="A35" s="4">
        <v>10116</v>
      </c>
      <c r="B35" s="1" t="s">
        <v>80</v>
      </c>
      <c r="C35" s="2">
        <v>110000.00000000001</v>
      </c>
      <c r="D35" s="2">
        <v>100000</v>
      </c>
    </row>
    <row r="36" spans="1:4" x14ac:dyDescent="0.35">
      <c r="A36" s="4">
        <v>90002</v>
      </c>
      <c r="B36" s="1" t="s">
        <v>81</v>
      </c>
      <c r="C36" s="2">
        <v>208725.00000000003</v>
      </c>
      <c r="D36" s="2">
        <v>189750</v>
      </c>
    </row>
    <row r="37" spans="1:4" x14ac:dyDescent="0.35">
      <c r="A37" s="4" t="s">
        <v>85</v>
      </c>
      <c r="B37" s="1" t="s">
        <v>86</v>
      </c>
      <c r="C37" s="2">
        <v>13900</v>
      </c>
      <c r="D37" s="2">
        <v>12636.363636363636</v>
      </c>
    </row>
    <row r="38" spans="1:4" x14ac:dyDescent="0.35">
      <c r="A38" s="4" t="s">
        <v>87</v>
      </c>
      <c r="B38" s="1" t="s">
        <v>66</v>
      </c>
      <c r="C38" s="2">
        <v>2825</v>
      </c>
      <c r="D38" s="2">
        <v>2568.181818181818</v>
      </c>
    </row>
    <row r="39" spans="1:4" x14ac:dyDescent="0.35">
      <c r="A39" s="4" t="s">
        <v>88</v>
      </c>
      <c r="B39" s="1" t="s">
        <v>73</v>
      </c>
      <c r="C39" s="2">
        <v>2825</v>
      </c>
      <c r="D39" s="2">
        <v>2568.181818181818</v>
      </c>
    </row>
    <row r="40" spans="1:4" x14ac:dyDescent="0.35">
      <c r="A40" s="4" t="s">
        <v>90</v>
      </c>
      <c r="B40" s="1" t="s">
        <v>91</v>
      </c>
      <c r="C40" s="2">
        <v>6720.9999999999991</v>
      </c>
      <c r="D40" s="2">
        <v>6109.9999999999991</v>
      </c>
    </row>
    <row r="41" spans="1:4" x14ac:dyDescent="0.35">
      <c r="A41" s="4">
        <v>135877</v>
      </c>
      <c r="B41" s="1" t="s">
        <v>92</v>
      </c>
      <c r="C41" s="2">
        <v>73380</v>
      </c>
      <c r="D41" s="2">
        <v>66709.090909090897</v>
      </c>
    </row>
    <row r="42" spans="1:4" x14ac:dyDescent="0.35">
      <c r="A42" s="4">
        <v>175161</v>
      </c>
      <c r="B42" s="1" t="s">
        <v>93</v>
      </c>
      <c r="C42" s="2">
        <v>29330</v>
      </c>
      <c r="D42" s="2">
        <v>26663.63636363636</v>
      </c>
    </row>
    <row r="43" spans="1:4" x14ac:dyDescent="0.35">
      <c r="A43" s="4">
        <v>81681</v>
      </c>
      <c r="B43" s="1" t="s">
        <v>27</v>
      </c>
      <c r="C43" s="2">
        <v>64560</v>
      </c>
      <c r="D43" s="2">
        <v>58690.909090909088</v>
      </c>
    </row>
    <row r="44" spans="1:4" x14ac:dyDescent="0.35">
      <c r="A44" s="4" t="s">
        <v>43</v>
      </c>
      <c r="B44" s="1" t="s">
        <v>95</v>
      </c>
      <c r="C44" s="2">
        <v>2135</v>
      </c>
      <c r="D44" s="2">
        <v>1940.9090909090908</v>
      </c>
    </row>
    <row r="45" spans="1:4" x14ac:dyDescent="0.35">
      <c r="A45" s="4" t="s">
        <v>49</v>
      </c>
      <c r="B45" s="1" t="s">
        <v>50</v>
      </c>
      <c r="C45" s="2">
        <v>1001.25</v>
      </c>
      <c r="D45" s="2">
        <v>910.22727272727263</v>
      </c>
    </row>
    <row r="46" spans="1:4" x14ac:dyDescent="0.35">
      <c r="A46" s="4" t="s">
        <v>52</v>
      </c>
      <c r="B46" s="1" t="s">
        <v>53</v>
      </c>
      <c r="C46" s="2">
        <v>904.16666666666663</v>
      </c>
      <c r="D46" s="2">
        <v>821.96969696969688</v>
      </c>
    </row>
    <row r="47" spans="1:4" x14ac:dyDescent="0.35">
      <c r="A47" s="4" t="s">
        <v>56</v>
      </c>
      <c r="B47" s="1" t="s">
        <v>57</v>
      </c>
      <c r="C47" s="2">
        <v>14900</v>
      </c>
      <c r="D47" s="2">
        <v>13545.454545454544</v>
      </c>
    </row>
    <row r="48" spans="1:4" x14ac:dyDescent="0.35">
      <c r="A48" s="4">
        <v>137295</v>
      </c>
      <c r="B48" s="1" t="s">
        <v>62</v>
      </c>
      <c r="C48" s="2">
        <v>26300</v>
      </c>
      <c r="D48" s="2">
        <v>23909.090909090908</v>
      </c>
    </row>
    <row r="49" spans="1:4" x14ac:dyDescent="0.35">
      <c r="A49" s="4">
        <v>80333</v>
      </c>
      <c r="B49" s="1" t="s">
        <v>99</v>
      </c>
      <c r="C49" s="2">
        <v>80652</v>
      </c>
      <c r="D49" s="2">
        <v>73320</v>
      </c>
    </row>
    <row r="50" spans="1:4" x14ac:dyDescent="0.35">
      <c r="A50" s="4">
        <v>74589</v>
      </c>
      <c r="B50" s="1" t="s">
        <v>100</v>
      </c>
      <c r="C50" s="2">
        <v>20250</v>
      </c>
      <c r="D50" s="2">
        <v>18409.090909090908</v>
      </c>
    </row>
    <row r="51" spans="1:4" x14ac:dyDescent="0.35">
      <c r="A51" s="4" t="s">
        <v>19</v>
      </c>
      <c r="B51" s="1" t="s">
        <v>20</v>
      </c>
      <c r="C51" s="2">
        <v>3057.5</v>
      </c>
      <c r="D51" s="2">
        <v>2779.5454545454545</v>
      </c>
    </row>
    <row r="52" spans="1:4" x14ac:dyDescent="0.35">
      <c r="A52" s="4" t="s">
        <v>96</v>
      </c>
      <c r="B52" s="1" t="s">
        <v>101</v>
      </c>
      <c r="C52" s="2">
        <v>904.16666666666663</v>
      </c>
      <c r="D52" s="2">
        <v>821.96969696969688</v>
      </c>
    </row>
    <row r="53" spans="1:4" x14ac:dyDescent="0.35">
      <c r="A53" s="4">
        <v>10512</v>
      </c>
      <c r="B53" s="1" t="s">
        <v>103</v>
      </c>
      <c r="C53" s="2">
        <v>13000</v>
      </c>
      <c r="D53" s="2">
        <v>11818.181818181818</v>
      </c>
    </row>
    <row r="54" spans="1:4" x14ac:dyDescent="0.35">
      <c r="A54" s="4" t="s">
        <v>105</v>
      </c>
      <c r="B54" s="1" t="s">
        <v>106</v>
      </c>
      <c r="C54" s="2">
        <v>30000</v>
      </c>
      <c r="D54" s="2">
        <v>30000</v>
      </c>
    </row>
    <row r="55" spans="1:4" x14ac:dyDescent="0.35">
      <c r="A55" s="4">
        <v>122408</v>
      </c>
      <c r="B55" s="1" t="s">
        <v>18</v>
      </c>
      <c r="C55" s="2">
        <v>73380</v>
      </c>
      <c r="D55" s="2">
        <v>66709.090909090897</v>
      </c>
    </row>
    <row r="56" spans="1:4" x14ac:dyDescent="0.35">
      <c r="A56" s="4" t="s">
        <v>28</v>
      </c>
      <c r="B56" s="1" t="s">
        <v>107</v>
      </c>
      <c r="C56" s="2">
        <v>3586.6666666666665</v>
      </c>
      <c r="D56" s="2">
        <v>3260.6060606060601</v>
      </c>
    </row>
    <row r="57" spans="1:4" x14ac:dyDescent="0.35">
      <c r="A57" s="4">
        <v>74566</v>
      </c>
      <c r="B57" s="1" t="s">
        <v>108</v>
      </c>
      <c r="C57" s="2">
        <v>26680</v>
      </c>
      <c r="D57" s="2">
        <v>24254.545454545452</v>
      </c>
    </row>
    <row r="58" spans="1:4" x14ac:dyDescent="0.35">
      <c r="A58" s="4">
        <v>148136</v>
      </c>
      <c r="B58" s="1" t="s">
        <v>55</v>
      </c>
      <c r="C58" s="2">
        <v>14900</v>
      </c>
      <c r="D58" s="2">
        <v>13545.454545454544</v>
      </c>
    </row>
    <row r="59" spans="1:4" x14ac:dyDescent="0.35">
      <c r="A59" s="4" t="s">
        <v>58</v>
      </c>
      <c r="B59" s="1" t="s">
        <v>59</v>
      </c>
      <c r="C59" s="2">
        <v>2686.3333333333335</v>
      </c>
      <c r="D59" s="2">
        <v>2442.121212121212</v>
      </c>
    </row>
    <row r="60" spans="1:4" x14ac:dyDescent="0.35">
      <c r="A60" s="4" t="s">
        <v>24</v>
      </c>
      <c r="B60" s="1" t="s">
        <v>82</v>
      </c>
      <c r="C60" s="2">
        <v>1222.0833333333333</v>
      </c>
      <c r="D60" s="2">
        <v>1110.9848484848483</v>
      </c>
    </row>
    <row r="61" spans="1:4" x14ac:dyDescent="0.35">
      <c r="A61" s="4">
        <v>131179</v>
      </c>
      <c r="B61" s="1" t="s">
        <v>104</v>
      </c>
      <c r="C61" s="2">
        <v>72000</v>
      </c>
      <c r="D61" s="2">
        <v>65454.545454545449</v>
      </c>
    </row>
    <row r="62" spans="1:4" x14ac:dyDescent="0.35">
      <c r="A62" s="4" t="s">
        <v>11</v>
      </c>
      <c r="B62" s="1" t="s">
        <v>109</v>
      </c>
      <c r="C62" s="2">
        <v>3375</v>
      </c>
      <c r="D62" s="2">
        <v>3068.181818181818</v>
      </c>
    </row>
    <row r="63" spans="1:4" x14ac:dyDescent="0.35">
      <c r="A63" s="4" t="s">
        <v>12</v>
      </c>
      <c r="B63" s="1" t="s">
        <v>13</v>
      </c>
      <c r="C63" s="2">
        <v>3375</v>
      </c>
      <c r="D63" s="2">
        <v>3068.181818181818</v>
      </c>
    </row>
    <row r="64" spans="1:4" x14ac:dyDescent="0.35">
      <c r="A64" s="4" t="s">
        <v>21</v>
      </c>
      <c r="B64" s="1" t="s">
        <v>22</v>
      </c>
      <c r="C64" s="2">
        <v>3057.5</v>
      </c>
      <c r="D64" s="2">
        <v>2779.5454545454545</v>
      </c>
    </row>
    <row r="65" spans="1:4" x14ac:dyDescent="0.35">
      <c r="A65" s="4" t="s">
        <v>15</v>
      </c>
      <c r="B65" s="1" t="s">
        <v>110</v>
      </c>
      <c r="C65" s="2">
        <v>1551.6666666666667</v>
      </c>
      <c r="D65" s="2">
        <v>1410.6060606060605</v>
      </c>
    </row>
    <row r="66" spans="1:4" x14ac:dyDescent="0.35">
      <c r="A66" s="4" t="s">
        <v>29</v>
      </c>
      <c r="B66" s="1" t="s">
        <v>30</v>
      </c>
      <c r="C66" s="2">
        <v>3586.6666666666665</v>
      </c>
      <c r="D66" s="2">
        <v>3260.6060606060601</v>
      </c>
    </row>
    <row r="67" spans="1:4" x14ac:dyDescent="0.35">
      <c r="A67" s="4" t="s">
        <v>34</v>
      </c>
      <c r="B67" s="1" t="s">
        <v>94</v>
      </c>
      <c r="C67" s="2">
        <v>473.95833333333331</v>
      </c>
      <c r="D67" s="2">
        <v>430.87121212121207</v>
      </c>
    </row>
    <row r="68" spans="1:4" x14ac:dyDescent="0.35">
      <c r="A68" s="4" t="s">
        <v>102</v>
      </c>
      <c r="B68" s="1" t="s">
        <v>111</v>
      </c>
      <c r="C68" s="2">
        <v>3383.3333333333335</v>
      </c>
      <c r="D68" s="2">
        <v>3075.7575757575755</v>
      </c>
    </row>
    <row r="69" spans="1:4" x14ac:dyDescent="0.35">
      <c r="A69" s="4">
        <v>70006</v>
      </c>
      <c r="B69" s="1" t="s">
        <v>112</v>
      </c>
      <c r="C69" s="2">
        <v>46000</v>
      </c>
      <c r="D69" s="2">
        <v>41818.181818181816</v>
      </c>
    </row>
    <row r="70" spans="1:4" x14ac:dyDescent="0.35">
      <c r="A70" s="4">
        <v>70005</v>
      </c>
      <c r="B70" s="1" t="s">
        <v>113</v>
      </c>
      <c r="C70" s="2">
        <v>46000</v>
      </c>
      <c r="D70" s="2">
        <v>41818.181818181816</v>
      </c>
    </row>
    <row r="71" spans="1:4" x14ac:dyDescent="0.35">
      <c r="A71" s="4" t="s">
        <v>77</v>
      </c>
      <c r="B71" s="1" t="s">
        <v>78</v>
      </c>
      <c r="C71" s="2">
        <v>2825</v>
      </c>
      <c r="D71" s="2">
        <v>2568.181818181818</v>
      </c>
    </row>
    <row r="72" spans="1:4" x14ac:dyDescent="0.35">
      <c r="A72" s="4">
        <v>70008</v>
      </c>
      <c r="B72" s="1" t="s">
        <v>114</v>
      </c>
      <c r="C72" s="2">
        <v>46000</v>
      </c>
      <c r="D72" s="2">
        <v>41818.181818181816</v>
      </c>
    </row>
    <row r="73" spans="1:4" x14ac:dyDescent="0.35">
      <c r="A73" s="4">
        <v>70002</v>
      </c>
      <c r="B73" s="1" t="s">
        <v>115</v>
      </c>
      <c r="C73" s="2">
        <v>46000</v>
      </c>
      <c r="D73" s="2">
        <v>41818.181818181816</v>
      </c>
    </row>
    <row r="74" spans="1:4" x14ac:dyDescent="0.35">
      <c r="A74" s="4">
        <v>70009</v>
      </c>
      <c r="B74" s="1" t="s">
        <v>116</v>
      </c>
      <c r="C74" s="2">
        <v>56000</v>
      </c>
      <c r="D74" s="2">
        <v>50909.090909090904</v>
      </c>
    </row>
    <row r="75" spans="1:4" x14ac:dyDescent="0.35">
      <c r="A75" s="4">
        <v>70010</v>
      </c>
      <c r="B75" s="1" t="s">
        <v>117</v>
      </c>
      <c r="C75" s="2">
        <v>56000</v>
      </c>
      <c r="D75" s="2">
        <v>50909.090909090904</v>
      </c>
    </row>
    <row r="76" spans="1:4" x14ac:dyDescent="0.35">
      <c r="A76" s="4">
        <v>70014</v>
      </c>
      <c r="B76" s="1" t="s">
        <v>118</v>
      </c>
      <c r="C76" s="2">
        <v>46000</v>
      </c>
      <c r="D76" s="2">
        <v>41818.181818181816</v>
      </c>
    </row>
    <row r="77" spans="1:4" x14ac:dyDescent="0.35">
      <c r="A77" s="4">
        <v>70013</v>
      </c>
      <c r="B77" s="1" t="s">
        <v>119</v>
      </c>
      <c r="C77" s="2">
        <v>46000</v>
      </c>
      <c r="D77" s="2">
        <v>41818.181818181816</v>
      </c>
    </row>
    <row r="78" spans="1:4" x14ac:dyDescent="0.35">
      <c r="A78" s="4">
        <v>70011</v>
      </c>
      <c r="B78" s="1" t="s">
        <v>120</v>
      </c>
      <c r="C78" s="2">
        <v>46000</v>
      </c>
      <c r="D78" s="2">
        <v>41818.181818181816</v>
      </c>
    </row>
    <row r="79" spans="1:4" x14ac:dyDescent="0.35">
      <c r="A79" s="4">
        <v>70015</v>
      </c>
      <c r="B79" s="1" t="s">
        <v>121</v>
      </c>
      <c r="C79" s="2">
        <v>46000</v>
      </c>
      <c r="D79" s="2">
        <v>41818.181818181816</v>
      </c>
    </row>
    <row r="80" spans="1:4" x14ac:dyDescent="0.35">
      <c r="A80" s="4">
        <v>70016</v>
      </c>
      <c r="B80" s="1" t="s">
        <v>121</v>
      </c>
      <c r="C80" s="2">
        <v>46000</v>
      </c>
      <c r="D80" s="2">
        <v>41818.181818181816</v>
      </c>
    </row>
    <row r="81" spans="1:4" x14ac:dyDescent="0.35">
      <c r="A81" s="4" t="s">
        <v>83</v>
      </c>
      <c r="B81" s="1" t="s">
        <v>84</v>
      </c>
      <c r="C81" s="2">
        <v>15960</v>
      </c>
      <c r="D81" s="2">
        <v>14509.090909090908</v>
      </c>
    </row>
    <row r="82" spans="1:4" x14ac:dyDescent="0.35">
      <c r="A82" s="4" t="s">
        <v>89</v>
      </c>
      <c r="B82" s="1" t="s">
        <v>98</v>
      </c>
      <c r="C82" s="2">
        <v>6720.9999999999991</v>
      </c>
      <c r="D82" s="2">
        <v>6109.9999999999991</v>
      </c>
    </row>
    <row r="83" spans="1:4" x14ac:dyDescent="0.35">
      <c r="A83"/>
    </row>
    <row r="84" spans="1:4" x14ac:dyDescent="0.35">
      <c r="A84"/>
    </row>
    <row r="85" spans="1:4" x14ac:dyDescent="0.35">
      <c r="A85"/>
    </row>
    <row r="86" spans="1:4" x14ac:dyDescent="0.35">
      <c r="A86"/>
    </row>
    <row r="87" spans="1:4" x14ac:dyDescent="0.35">
      <c r="A87"/>
    </row>
    <row r="88" spans="1:4" x14ac:dyDescent="0.35">
      <c r="A88"/>
    </row>
    <row r="89" spans="1:4" x14ac:dyDescent="0.35">
      <c r="A89"/>
    </row>
    <row r="90" spans="1:4" x14ac:dyDescent="0.35">
      <c r="A90"/>
    </row>
    <row r="91" spans="1:4" x14ac:dyDescent="0.35">
      <c r="A91"/>
    </row>
    <row r="92" spans="1:4" x14ac:dyDescent="0.35">
      <c r="A92"/>
    </row>
    <row r="93" spans="1:4" x14ac:dyDescent="0.35">
      <c r="A93"/>
    </row>
    <row r="94" spans="1:4" x14ac:dyDescent="0.35">
      <c r="A94"/>
    </row>
    <row r="95" spans="1:4" x14ac:dyDescent="0.35">
      <c r="A95"/>
    </row>
    <row r="96" spans="1:4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  <row r="108" spans="1:1" x14ac:dyDescent="0.35">
      <c r="A108"/>
    </row>
    <row r="109" spans="1:1" x14ac:dyDescent="0.35">
      <c r="A109"/>
    </row>
    <row r="110" spans="1:1" x14ac:dyDescent="0.35">
      <c r="A110"/>
    </row>
    <row r="111" spans="1:1" x14ac:dyDescent="0.35">
      <c r="A111"/>
    </row>
    <row r="112" spans="1:1" x14ac:dyDescent="0.35">
      <c r="A112"/>
    </row>
    <row r="113" spans="1:1" x14ac:dyDescent="0.35">
      <c r="A113"/>
    </row>
    <row r="114" spans="1:1" x14ac:dyDescent="0.35">
      <c r="A114"/>
    </row>
    <row r="115" spans="1:1" x14ac:dyDescent="0.35">
      <c r="A115"/>
    </row>
    <row r="116" spans="1:1" x14ac:dyDescent="0.35">
      <c r="A116"/>
    </row>
    <row r="117" spans="1:1" x14ac:dyDescent="0.35">
      <c r="A117"/>
    </row>
    <row r="118" spans="1:1" x14ac:dyDescent="0.35">
      <c r="A118"/>
    </row>
    <row r="119" spans="1:1" x14ac:dyDescent="0.35">
      <c r="A119"/>
    </row>
    <row r="120" spans="1:1" x14ac:dyDescent="0.35">
      <c r="A120"/>
    </row>
    <row r="121" spans="1:1" x14ac:dyDescent="0.35">
      <c r="A121"/>
    </row>
    <row r="122" spans="1:1" x14ac:dyDescent="0.35">
      <c r="A122"/>
    </row>
    <row r="123" spans="1:1" x14ac:dyDescent="0.35">
      <c r="A123"/>
    </row>
    <row r="124" spans="1:1" x14ac:dyDescent="0.35">
      <c r="A124"/>
    </row>
    <row r="125" spans="1:1" x14ac:dyDescent="0.35">
      <c r="A125"/>
    </row>
    <row r="126" spans="1:1" x14ac:dyDescent="0.35">
      <c r="A126"/>
    </row>
    <row r="127" spans="1:1" x14ac:dyDescent="0.35">
      <c r="A127"/>
    </row>
    <row r="128" spans="1:1" x14ac:dyDescent="0.35">
      <c r="A128"/>
    </row>
    <row r="129" spans="1:1" x14ac:dyDescent="0.35">
      <c r="A129"/>
    </row>
    <row r="130" spans="1:1" x14ac:dyDescent="0.35">
      <c r="A130"/>
    </row>
    <row r="131" spans="1:1" x14ac:dyDescent="0.35">
      <c r="A131"/>
    </row>
    <row r="132" spans="1:1" x14ac:dyDescent="0.35">
      <c r="A132"/>
    </row>
    <row r="133" spans="1:1" x14ac:dyDescent="0.35">
      <c r="A133"/>
    </row>
    <row r="134" spans="1:1" x14ac:dyDescent="0.35">
      <c r="A134"/>
    </row>
    <row r="135" spans="1:1" x14ac:dyDescent="0.35">
      <c r="A135"/>
    </row>
    <row r="136" spans="1:1" x14ac:dyDescent="0.35">
      <c r="A136"/>
    </row>
    <row r="137" spans="1:1" x14ac:dyDescent="0.35">
      <c r="A137"/>
    </row>
    <row r="138" spans="1:1" x14ac:dyDescent="0.35">
      <c r="A138"/>
    </row>
    <row r="139" spans="1:1" x14ac:dyDescent="0.35">
      <c r="A139"/>
    </row>
    <row r="140" spans="1:1" x14ac:dyDescent="0.35">
      <c r="A140"/>
    </row>
    <row r="141" spans="1:1" x14ac:dyDescent="0.35">
      <c r="A141"/>
    </row>
    <row r="142" spans="1:1" x14ac:dyDescent="0.35">
      <c r="A142"/>
    </row>
    <row r="143" spans="1:1" x14ac:dyDescent="0.35">
      <c r="A143"/>
    </row>
    <row r="144" spans="1:1" x14ac:dyDescent="0.35">
      <c r="A144"/>
    </row>
    <row r="145" spans="1:1" x14ac:dyDescent="0.35">
      <c r="A145"/>
    </row>
    <row r="146" spans="1:1" x14ac:dyDescent="0.35">
      <c r="A146"/>
    </row>
    <row r="147" spans="1:1" x14ac:dyDescent="0.35">
      <c r="A147"/>
    </row>
    <row r="148" spans="1:1" x14ac:dyDescent="0.35">
      <c r="A148"/>
    </row>
    <row r="149" spans="1:1" x14ac:dyDescent="0.35">
      <c r="A149"/>
    </row>
    <row r="150" spans="1:1" x14ac:dyDescent="0.35">
      <c r="A150"/>
    </row>
    <row r="151" spans="1:1" x14ac:dyDescent="0.35">
      <c r="A151"/>
    </row>
    <row r="152" spans="1:1" x14ac:dyDescent="0.35">
      <c r="A152"/>
    </row>
    <row r="153" spans="1:1" x14ac:dyDescent="0.35">
      <c r="A153"/>
    </row>
    <row r="154" spans="1:1" x14ac:dyDescent="0.35">
      <c r="A154"/>
    </row>
    <row r="155" spans="1:1" x14ac:dyDescent="0.35">
      <c r="A155"/>
    </row>
    <row r="156" spans="1:1" x14ac:dyDescent="0.35">
      <c r="A156"/>
    </row>
    <row r="157" spans="1:1" x14ac:dyDescent="0.35">
      <c r="A157"/>
    </row>
    <row r="158" spans="1:1" x14ac:dyDescent="0.35">
      <c r="A158"/>
    </row>
    <row r="159" spans="1:1" x14ac:dyDescent="0.35">
      <c r="A159"/>
    </row>
    <row r="160" spans="1:1" x14ac:dyDescent="0.35">
      <c r="A160"/>
    </row>
    <row r="161" spans="1:1" x14ac:dyDescent="0.35">
      <c r="A161"/>
    </row>
    <row r="162" spans="1:1" x14ac:dyDescent="0.35">
      <c r="A162"/>
    </row>
    <row r="163" spans="1:1" x14ac:dyDescent="0.35">
      <c r="A163"/>
    </row>
    <row r="164" spans="1:1" x14ac:dyDescent="0.35">
      <c r="A164"/>
    </row>
    <row r="165" spans="1:1" x14ac:dyDescent="0.35">
      <c r="A165"/>
    </row>
    <row r="166" spans="1:1" x14ac:dyDescent="0.35">
      <c r="A166"/>
    </row>
    <row r="167" spans="1:1" x14ac:dyDescent="0.35">
      <c r="A167"/>
    </row>
    <row r="168" spans="1:1" x14ac:dyDescent="0.35">
      <c r="A168"/>
    </row>
    <row r="169" spans="1:1" x14ac:dyDescent="0.35">
      <c r="A169"/>
    </row>
    <row r="170" spans="1:1" x14ac:dyDescent="0.35">
      <c r="A170"/>
    </row>
    <row r="171" spans="1:1" x14ac:dyDescent="0.35">
      <c r="A171"/>
    </row>
    <row r="172" spans="1:1" x14ac:dyDescent="0.35">
      <c r="A172"/>
    </row>
    <row r="173" spans="1:1" x14ac:dyDescent="0.35">
      <c r="A173"/>
    </row>
    <row r="174" spans="1:1" x14ac:dyDescent="0.35">
      <c r="A174"/>
    </row>
    <row r="175" spans="1:1" x14ac:dyDescent="0.35">
      <c r="A175"/>
    </row>
    <row r="176" spans="1:1" x14ac:dyDescent="0.35">
      <c r="A176"/>
    </row>
    <row r="177" spans="1:1" x14ac:dyDescent="0.35">
      <c r="A177"/>
    </row>
    <row r="178" spans="1:1" x14ac:dyDescent="0.35">
      <c r="A178"/>
    </row>
    <row r="179" spans="1:1" x14ac:dyDescent="0.35">
      <c r="A179"/>
    </row>
    <row r="180" spans="1:1" x14ac:dyDescent="0.35">
      <c r="A180"/>
    </row>
    <row r="181" spans="1:1" x14ac:dyDescent="0.35">
      <c r="A181"/>
    </row>
    <row r="182" spans="1:1" x14ac:dyDescent="0.35">
      <c r="A182"/>
    </row>
    <row r="183" spans="1:1" x14ac:dyDescent="0.35">
      <c r="A183"/>
    </row>
    <row r="184" spans="1:1" x14ac:dyDescent="0.35">
      <c r="A184"/>
    </row>
    <row r="185" spans="1:1" x14ac:dyDescent="0.35">
      <c r="A185"/>
    </row>
    <row r="186" spans="1:1" x14ac:dyDescent="0.35">
      <c r="A186"/>
    </row>
    <row r="187" spans="1:1" x14ac:dyDescent="0.35">
      <c r="A187"/>
    </row>
    <row r="188" spans="1:1" x14ac:dyDescent="0.35">
      <c r="A188"/>
    </row>
    <row r="189" spans="1:1" x14ac:dyDescent="0.35">
      <c r="A189"/>
    </row>
    <row r="190" spans="1:1" x14ac:dyDescent="0.35">
      <c r="A190"/>
    </row>
    <row r="191" spans="1:1" x14ac:dyDescent="0.35">
      <c r="A191"/>
    </row>
    <row r="192" spans="1:1" x14ac:dyDescent="0.35">
      <c r="A192"/>
    </row>
    <row r="193" spans="1:1" x14ac:dyDescent="0.35">
      <c r="A193"/>
    </row>
    <row r="194" spans="1:1" x14ac:dyDescent="0.35">
      <c r="A194"/>
    </row>
    <row r="195" spans="1:1" x14ac:dyDescent="0.35">
      <c r="A195"/>
    </row>
    <row r="196" spans="1:1" x14ac:dyDescent="0.35">
      <c r="A196"/>
    </row>
    <row r="197" spans="1:1" x14ac:dyDescent="0.35">
      <c r="A197"/>
    </row>
    <row r="198" spans="1:1" x14ac:dyDescent="0.35">
      <c r="A198"/>
    </row>
    <row r="199" spans="1:1" x14ac:dyDescent="0.35">
      <c r="A199"/>
    </row>
    <row r="200" spans="1:1" x14ac:dyDescent="0.35">
      <c r="A200"/>
    </row>
    <row r="201" spans="1:1" x14ac:dyDescent="0.35">
      <c r="A201"/>
    </row>
    <row r="202" spans="1:1" x14ac:dyDescent="0.35">
      <c r="A202"/>
    </row>
    <row r="203" spans="1:1" x14ac:dyDescent="0.35">
      <c r="A203"/>
    </row>
    <row r="204" spans="1:1" x14ac:dyDescent="0.35">
      <c r="A204"/>
    </row>
    <row r="205" spans="1:1" x14ac:dyDescent="0.35">
      <c r="A205"/>
    </row>
    <row r="206" spans="1:1" x14ac:dyDescent="0.35">
      <c r="A206"/>
    </row>
    <row r="207" spans="1:1" x14ac:dyDescent="0.35">
      <c r="A207"/>
    </row>
    <row r="208" spans="1:1" x14ac:dyDescent="0.35">
      <c r="A208"/>
    </row>
    <row r="209" spans="1:1" x14ac:dyDescent="0.35">
      <c r="A209"/>
    </row>
    <row r="210" spans="1:1" x14ac:dyDescent="0.35">
      <c r="A210"/>
    </row>
    <row r="211" spans="1:1" x14ac:dyDescent="0.35">
      <c r="A211"/>
    </row>
    <row r="212" spans="1:1" x14ac:dyDescent="0.35">
      <c r="A212"/>
    </row>
    <row r="213" spans="1:1" x14ac:dyDescent="0.35">
      <c r="A213"/>
    </row>
    <row r="214" spans="1:1" x14ac:dyDescent="0.35">
      <c r="A214"/>
    </row>
    <row r="215" spans="1:1" x14ac:dyDescent="0.35">
      <c r="A215"/>
    </row>
    <row r="216" spans="1:1" x14ac:dyDescent="0.35">
      <c r="A216"/>
    </row>
    <row r="217" spans="1:1" x14ac:dyDescent="0.35">
      <c r="A217"/>
    </row>
    <row r="218" spans="1:1" x14ac:dyDescent="0.35">
      <c r="A218"/>
    </row>
    <row r="219" spans="1:1" x14ac:dyDescent="0.35">
      <c r="A219"/>
    </row>
    <row r="220" spans="1:1" x14ac:dyDescent="0.35">
      <c r="A220"/>
    </row>
    <row r="221" spans="1:1" x14ac:dyDescent="0.35">
      <c r="A221"/>
    </row>
    <row r="222" spans="1:1" x14ac:dyDescent="0.35">
      <c r="A222"/>
    </row>
    <row r="223" spans="1:1" x14ac:dyDescent="0.35">
      <c r="A223"/>
    </row>
    <row r="224" spans="1:1" x14ac:dyDescent="0.35">
      <c r="A224"/>
    </row>
    <row r="225" spans="1:1" x14ac:dyDescent="0.35">
      <c r="A225"/>
    </row>
    <row r="226" spans="1:1" x14ac:dyDescent="0.35">
      <c r="A226"/>
    </row>
    <row r="227" spans="1:1" x14ac:dyDescent="0.35">
      <c r="A227"/>
    </row>
    <row r="228" spans="1:1" x14ac:dyDescent="0.35">
      <c r="A228"/>
    </row>
    <row r="229" spans="1:1" x14ac:dyDescent="0.35">
      <c r="A229"/>
    </row>
    <row r="230" spans="1:1" x14ac:dyDescent="0.35">
      <c r="A230"/>
    </row>
    <row r="231" spans="1:1" x14ac:dyDescent="0.35">
      <c r="A231"/>
    </row>
    <row r="232" spans="1:1" x14ac:dyDescent="0.35">
      <c r="A232"/>
    </row>
    <row r="233" spans="1:1" x14ac:dyDescent="0.35">
      <c r="A233"/>
    </row>
    <row r="234" spans="1:1" x14ac:dyDescent="0.35">
      <c r="A234"/>
    </row>
    <row r="235" spans="1:1" x14ac:dyDescent="0.35">
      <c r="A235"/>
    </row>
    <row r="236" spans="1:1" x14ac:dyDescent="0.35">
      <c r="A236"/>
    </row>
    <row r="237" spans="1:1" x14ac:dyDescent="0.35">
      <c r="A237"/>
    </row>
    <row r="238" spans="1:1" x14ac:dyDescent="0.35">
      <c r="A238"/>
    </row>
    <row r="239" spans="1:1" x14ac:dyDescent="0.35">
      <c r="A239"/>
    </row>
    <row r="240" spans="1:1" x14ac:dyDescent="0.35">
      <c r="A240"/>
    </row>
    <row r="241" spans="1:1" x14ac:dyDescent="0.35">
      <c r="A241"/>
    </row>
    <row r="242" spans="1:1" x14ac:dyDescent="0.35">
      <c r="A242"/>
    </row>
    <row r="243" spans="1:1" x14ac:dyDescent="0.35">
      <c r="A243"/>
    </row>
    <row r="244" spans="1:1" x14ac:dyDescent="0.35">
      <c r="A244"/>
    </row>
    <row r="245" spans="1:1" x14ac:dyDescent="0.35">
      <c r="A245"/>
    </row>
    <row r="246" spans="1:1" x14ac:dyDescent="0.35">
      <c r="A246"/>
    </row>
    <row r="247" spans="1:1" x14ac:dyDescent="0.35">
      <c r="A247"/>
    </row>
    <row r="248" spans="1:1" x14ac:dyDescent="0.35">
      <c r="A248"/>
    </row>
    <row r="249" spans="1:1" x14ac:dyDescent="0.35">
      <c r="A249"/>
    </row>
    <row r="250" spans="1:1" x14ac:dyDescent="0.35">
      <c r="A250"/>
    </row>
    <row r="251" spans="1:1" x14ac:dyDescent="0.35">
      <c r="A251"/>
    </row>
    <row r="252" spans="1:1" x14ac:dyDescent="0.35">
      <c r="A252"/>
    </row>
    <row r="253" spans="1:1" x14ac:dyDescent="0.35">
      <c r="A253"/>
    </row>
    <row r="254" spans="1:1" x14ac:dyDescent="0.35">
      <c r="A254"/>
    </row>
    <row r="255" spans="1:1" x14ac:dyDescent="0.35">
      <c r="A255"/>
    </row>
    <row r="256" spans="1:1" x14ac:dyDescent="0.35">
      <c r="A256"/>
    </row>
    <row r="257" spans="1:1" x14ac:dyDescent="0.35">
      <c r="A257"/>
    </row>
    <row r="258" spans="1:1" x14ac:dyDescent="0.35">
      <c r="A258"/>
    </row>
    <row r="259" spans="1:1" x14ac:dyDescent="0.35">
      <c r="A259"/>
    </row>
    <row r="260" spans="1:1" x14ac:dyDescent="0.35">
      <c r="A260"/>
    </row>
    <row r="261" spans="1:1" x14ac:dyDescent="0.35">
      <c r="A261"/>
    </row>
    <row r="262" spans="1:1" x14ac:dyDescent="0.35">
      <c r="A262"/>
    </row>
    <row r="263" spans="1:1" x14ac:dyDescent="0.35">
      <c r="A263"/>
    </row>
    <row r="264" spans="1:1" x14ac:dyDescent="0.35">
      <c r="A264"/>
    </row>
    <row r="265" spans="1:1" x14ac:dyDescent="0.35">
      <c r="A265"/>
    </row>
    <row r="266" spans="1:1" x14ac:dyDescent="0.35">
      <c r="A266"/>
    </row>
    <row r="267" spans="1:1" x14ac:dyDescent="0.35">
      <c r="A267"/>
    </row>
    <row r="268" spans="1:1" x14ac:dyDescent="0.35">
      <c r="A268"/>
    </row>
    <row r="269" spans="1:1" x14ac:dyDescent="0.35">
      <c r="A269"/>
    </row>
    <row r="270" spans="1:1" x14ac:dyDescent="0.35">
      <c r="A270"/>
    </row>
    <row r="271" spans="1:1" x14ac:dyDescent="0.35">
      <c r="A271"/>
    </row>
    <row r="272" spans="1:1" x14ac:dyDescent="0.35">
      <c r="A272"/>
    </row>
    <row r="273" spans="1:1" x14ac:dyDescent="0.35">
      <c r="A273"/>
    </row>
    <row r="274" spans="1:1" x14ac:dyDescent="0.35">
      <c r="A274"/>
    </row>
    <row r="275" spans="1:1" x14ac:dyDescent="0.35">
      <c r="A275"/>
    </row>
    <row r="276" spans="1:1" x14ac:dyDescent="0.35">
      <c r="A276"/>
    </row>
    <row r="277" spans="1:1" x14ac:dyDescent="0.35">
      <c r="A277"/>
    </row>
    <row r="278" spans="1:1" x14ac:dyDescent="0.35">
      <c r="A278"/>
    </row>
    <row r="279" spans="1:1" x14ac:dyDescent="0.35">
      <c r="A279"/>
    </row>
    <row r="280" spans="1:1" x14ac:dyDescent="0.35">
      <c r="A280"/>
    </row>
    <row r="281" spans="1:1" x14ac:dyDescent="0.35">
      <c r="A281"/>
    </row>
    <row r="282" spans="1:1" x14ac:dyDescent="0.35">
      <c r="A282"/>
    </row>
    <row r="283" spans="1:1" x14ac:dyDescent="0.35">
      <c r="A283"/>
    </row>
    <row r="284" spans="1:1" x14ac:dyDescent="0.35">
      <c r="A284"/>
    </row>
    <row r="285" spans="1:1" x14ac:dyDescent="0.35">
      <c r="A285"/>
    </row>
    <row r="286" spans="1:1" x14ac:dyDescent="0.35">
      <c r="A286"/>
    </row>
    <row r="287" spans="1:1" x14ac:dyDescent="0.35">
      <c r="A287"/>
    </row>
    <row r="288" spans="1:1" x14ac:dyDescent="0.35">
      <c r="A288"/>
    </row>
    <row r="289" spans="1:1" x14ac:dyDescent="0.35">
      <c r="A289"/>
    </row>
    <row r="290" spans="1:1" x14ac:dyDescent="0.35">
      <c r="A290"/>
    </row>
    <row r="291" spans="1:1" x14ac:dyDescent="0.35">
      <c r="A291"/>
    </row>
    <row r="292" spans="1:1" x14ac:dyDescent="0.35">
      <c r="A292"/>
    </row>
    <row r="293" spans="1:1" x14ac:dyDescent="0.35">
      <c r="A293"/>
    </row>
    <row r="294" spans="1:1" x14ac:dyDescent="0.35">
      <c r="A294"/>
    </row>
    <row r="295" spans="1:1" x14ac:dyDescent="0.35">
      <c r="A295"/>
    </row>
    <row r="296" spans="1:1" x14ac:dyDescent="0.35">
      <c r="A296"/>
    </row>
    <row r="297" spans="1:1" x14ac:dyDescent="0.35">
      <c r="A297"/>
    </row>
    <row r="298" spans="1:1" x14ac:dyDescent="0.35">
      <c r="A298"/>
    </row>
    <row r="299" spans="1:1" x14ac:dyDescent="0.35">
      <c r="A299"/>
    </row>
    <row r="300" spans="1:1" x14ac:dyDescent="0.35">
      <c r="A300"/>
    </row>
    <row r="301" spans="1:1" x14ac:dyDescent="0.35">
      <c r="A301"/>
    </row>
    <row r="302" spans="1:1" x14ac:dyDescent="0.35">
      <c r="A302"/>
    </row>
    <row r="303" spans="1:1" x14ac:dyDescent="0.35">
      <c r="A303"/>
    </row>
    <row r="304" spans="1:1" x14ac:dyDescent="0.35">
      <c r="A304"/>
    </row>
    <row r="305" spans="1:1" x14ac:dyDescent="0.35">
      <c r="A305"/>
    </row>
    <row r="306" spans="1:1" x14ac:dyDescent="0.35">
      <c r="A306"/>
    </row>
    <row r="307" spans="1:1" x14ac:dyDescent="0.35">
      <c r="A307"/>
    </row>
    <row r="308" spans="1:1" x14ac:dyDescent="0.35">
      <c r="A308"/>
    </row>
    <row r="309" spans="1:1" x14ac:dyDescent="0.35">
      <c r="A309"/>
    </row>
    <row r="310" spans="1:1" x14ac:dyDescent="0.35">
      <c r="A310"/>
    </row>
    <row r="311" spans="1:1" x14ac:dyDescent="0.35">
      <c r="A311"/>
    </row>
    <row r="312" spans="1:1" x14ac:dyDescent="0.35">
      <c r="A312"/>
    </row>
    <row r="313" spans="1:1" x14ac:dyDescent="0.35">
      <c r="A313"/>
    </row>
    <row r="314" spans="1:1" x14ac:dyDescent="0.35">
      <c r="A314"/>
    </row>
    <row r="315" spans="1:1" x14ac:dyDescent="0.35">
      <c r="A315"/>
    </row>
    <row r="316" spans="1:1" x14ac:dyDescent="0.35">
      <c r="A316"/>
    </row>
    <row r="317" spans="1:1" x14ac:dyDescent="0.35">
      <c r="A317"/>
    </row>
    <row r="318" spans="1:1" x14ac:dyDescent="0.35">
      <c r="A318"/>
    </row>
    <row r="319" spans="1:1" x14ac:dyDescent="0.35">
      <c r="A319"/>
    </row>
    <row r="320" spans="1:1" x14ac:dyDescent="0.35">
      <c r="A320"/>
    </row>
    <row r="321" spans="1:1" x14ac:dyDescent="0.35">
      <c r="A321"/>
    </row>
    <row r="322" spans="1:1" x14ac:dyDescent="0.35">
      <c r="A322"/>
    </row>
    <row r="323" spans="1:1" x14ac:dyDescent="0.35">
      <c r="A323"/>
    </row>
    <row r="324" spans="1:1" x14ac:dyDescent="0.35">
      <c r="A324"/>
    </row>
    <row r="325" spans="1:1" x14ac:dyDescent="0.35">
      <c r="A325"/>
    </row>
    <row r="326" spans="1:1" x14ac:dyDescent="0.35">
      <c r="A326"/>
    </row>
    <row r="327" spans="1:1" x14ac:dyDescent="0.35">
      <c r="A327"/>
    </row>
    <row r="328" spans="1:1" x14ac:dyDescent="0.35">
      <c r="A328"/>
    </row>
    <row r="329" spans="1:1" x14ac:dyDescent="0.35">
      <c r="A329"/>
    </row>
    <row r="330" spans="1:1" x14ac:dyDescent="0.35">
      <c r="A330"/>
    </row>
    <row r="331" spans="1:1" x14ac:dyDescent="0.35">
      <c r="A331"/>
    </row>
    <row r="332" spans="1:1" x14ac:dyDescent="0.35">
      <c r="A332"/>
    </row>
    <row r="333" spans="1:1" x14ac:dyDescent="0.35">
      <c r="A333"/>
    </row>
    <row r="334" spans="1:1" x14ac:dyDescent="0.35">
      <c r="A334"/>
    </row>
    <row r="335" spans="1:1" x14ac:dyDescent="0.35">
      <c r="A335"/>
    </row>
    <row r="336" spans="1:1" x14ac:dyDescent="0.35">
      <c r="A336"/>
    </row>
    <row r="337" spans="1:1" x14ac:dyDescent="0.35">
      <c r="A337"/>
    </row>
    <row r="338" spans="1:1" x14ac:dyDescent="0.35">
      <c r="A338"/>
    </row>
    <row r="339" spans="1:1" x14ac:dyDescent="0.35">
      <c r="A339"/>
    </row>
    <row r="340" spans="1:1" x14ac:dyDescent="0.35">
      <c r="A340"/>
    </row>
    <row r="341" spans="1:1" x14ac:dyDescent="0.35">
      <c r="A341"/>
    </row>
    <row r="342" spans="1:1" x14ac:dyDescent="0.35">
      <c r="A342"/>
    </row>
    <row r="343" spans="1:1" x14ac:dyDescent="0.35">
      <c r="A343"/>
    </row>
    <row r="344" spans="1:1" x14ac:dyDescent="0.35">
      <c r="A344"/>
    </row>
    <row r="345" spans="1:1" x14ac:dyDescent="0.35">
      <c r="A345"/>
    </row>
    <row r="346" spans="1:1" x14ac:dyDescent="0.35">
      <c r="A346"/>
    </row>
    <row r="347" spans="1:1" x14ac:dyDescent="0.35">
      <c r="A347"/>
    </row>
    <row r="348" spans="1:1" x14ac:dyDescent="0.35">
      <c r="A348"/>
    </row>
    <row r="349" spans="1:1" x14ac:dyDescent="0.35">
      <c r="A349"/>
    </row>
    <row r="350" spans="1:1" x14ac:dyDescent="0.35">
      <c r="A350"/>
    </row>
    <row r="351" spans="1:1" x14ac:dyDescent="0.35">
      <c r="A351"/>
    </row>
    <row r="352" spans="1:1" x14ac:dyDescent="0.35">
      <c r="A352"/>
    </row>
    <row r="353" spans="1:1" x14ac:dyDescent="0.35">
      <c r="A353"/>
    </row>
    <row r="354" spans="1:1" x14ac:dyDescent="0.35">
      <c r="A354"/>
    </row>
    <row r="355" spans="1:1" x14ac:dyDescent="0.35">
      <c r="A355"/>
    </row>
    <row r="356" spans="1:1" x14ac:dyDescent="0.35">
      <c r="A356"/>
    </row>
    <row r="357" spans="1:1" x14ac:dyDescent="0.35">
      <c r="A357"/>
    </row>
    <row r="358" spans="1:1" x14ac:dyDescent="0.35">
      <c r="A358"/>
    </row>
    <row r="359" spans="1:1" x14ac:dyDescent="0.35">
      <c r="A359"/>
    </row>
    <row r="360" spans="1:1" x14ac:dyDescent="0.35">
      <c r="A360"/>
    </row>
    <row r="361" spans="1:1" x14ac:dyDescent="0.35">
      <c r="A361"/>
    </row>
    <row r="362" spans="1:1" x14ac:dyDescent="0.35">
      <c r="A362"/>
    </row>
    <row r="363" spans="1:1" x14ac:dyDescent="0.35">
      <c r="A363"/>
    </row>
    <row r="364" spans="1:1" x14ac:dyDescent="0.35">
      <c r="A364"/>
    </row>
    <row r="365" spans="1:1" x14ac:dyDescent="0.35">
      <c r="A365"/>
    </row>
    <row r="366" spans="1:1" x14ac:dyDescent="0.35">
      <c r="A366"/>
    </row>
    <row r="367" spans="1:1" x14ac:dyDescent="0.35">
      <c r="A367"/>
    </row>
    <row r="368" spans="1:1" x14ac:dyDescent="0.35">
      <c r="A368"/>
    </row>
    <row r="369" spans="1:1" x14ac:dyDescent="0.35">
      <c r="A369"/>
    </row>
    <row r="370" spans="1:1" x14ac:dyDescent="0.35">
      <c r="A370"/>
    </row>
    <row r="371" spans="1:1" x14ac:dyDescent="0.35">
      <c r="A371"/>
    </row>
    <row r="372" spans="1:1" x14ac:dyDescent="0.35">
      <c r="A372"/>
    </row>
    <row r="373" spans="1:1" x14ac:dyDescent="0.35">
      <c r="A373"/>
    </row>
    <row r="374" spans="1:1" x14ac:dyDescent="0.35">
      <c r="A374"/>
    </row>
    <row r="375" spans="1:1" x14ac:dyDescent="0.35">
      <c r="A375"/>
    </row>
    <row r="376" spans="1:1" x14ac:dyDescent="0.35">
      <c r="A376"/>
    </row>
    <row r="377" spans="1:1" x14ac:dyDescent="0.35">
      <c r="A377"/>
    </row>
    <row r="378" spans="1:1" x14ac:dyDescent="0.35">
      <c r="A378"/>
    </row>
    <row r="379" spans="1:1" x14ac:dyDescent="0.35">
      <c r="A379"/>
    </row>
    <row r="380" spans="1:1" x14ac:dyDescent="0.35">
      <c r="A380"/>
    </row>
    <row r="381" spans="1:1" x14ac:dyDescent="0.35">
      <c r="A381"/>
    </row>
    <row r="382" spans="1:1" x14ac:dyDescent="0.35">
      <c r="A382"/>
    </row>
    <row r="383" spans="1:1" x14ac:dyDescent="0.35">
      <c r="A383"/>
    </row>
    <row r="384" spans="1:1" x14ac:dyDescent="0.35">
      <c r="A384"/>
    </row>
    <row r="385" spans="1:1" x14ac:dyDescent="0.35">
      <c r="A385"/>
    </row>
    <row r="386" spans="1:1" x14ac:dyDescent="0.35">
      <c r="A386"/>
    </row>
    <row r="387" spans="1:1" x14ac:dyDescent="0.35">
      <c r="A387"/>
    </row>
    <row r="388" spans="1:1" x14ac:dyDescent="0.35">
      <c r="A388"/>
    </row>
    <row r="389" spans="1:1" x14ac:dyDescent="0.35">
      <c r="A389"/>
    </row>
    <row r="390" spans="1:1" x14ac:dyDescent="0.35">
      <c r="A390"/>
    </row>
    <row r="391" spans="1:1" x14ac:dyDescent="0.35">
      <c r="A391"/>
    </row>
    <row r="392" spans="1:1" x14ac:dyDescent="0.35">
      <c r="A392"/>
    </row>
    <row r="393" spans="1:1" x14ac:dyDescent="0.35">
      <c r="A393"/>
    </row>
    <row r="394" spans="1:1" x14ac:dyDescent="0.35">
      <c r="A394"/>
    </row>
    <row r="395" spans="1:1" x14ac:dyDescent="0.35">
      <c r="A395"/>
    </row>
    <row r="396" spans="1:1" x14ac:dyDescent="0.35">
      <c r="A396"/>
    </row>
    <row r="397" spans="1:1" x14ac:dyDescent="0.35">
      <c r="A397"/>
    </row>
    <row r="398" spans="1:1" x14ac:dyDescent="0.35">
      <c r="A398"/>
    </row>
    <row r="399" spans="1:1" x14ac:dyDescent="0.35">
      <c r="A399"/>
    </row>
    <row r="400" spans="1:1" x14ac:dyDescent="0.35">
      <c r="A400"/>
    </row>
    <row r="401" spans="1:1" x14ac:dyDescent="0.35">
      <c r="A401"/>
    </row>
    <row r="402" spans="1:1" x14ac:dyDescent="0.35">
      <c r="A402"/>
    </row>
    <row r="403" spans="1:1" x14ac:dyDescent="0.35">
      <c r="A403"/>
    </row>
    <row r="404" spans="1:1" x14ac:dyDescent="0.35">
      <c r="A404"/>
    </row>
    <row r="405" spans="1:1" x14ac:dyDescent="0.35">
      <c r="A405"/>
    </row>
    <row r="406" spans="1:1" x14ac:dyDescent="0.35">
      <c r="A406"/>
    </row>
    <row r="407" spans="1:1" x14ac:dyDescent="0.35">
      <c r="A407"/>
    </row>
    <row r="408" spans="1:1" x14ac:dyDescent="0.35">
      <c r="A408"/>
    </row>
    <row r="409" spans="1:1" x14ac:dyDescent="0.35">
      <c r="A409"/>
    </row>
    <row r="410" spans="1:1" x14ac:dyDescent="0.35">
      <c r="A410"/>
    </row>
    <row r="411" spans="1:1" x14ac:dyDescent="0.35">
      <c r="A411"/>
    </row>
    <row r="412" spans="1:1" x14ac:dyDescent="0.35">
      <c r="A412"/>
    </row>
    <row r="413" spans="1:1" x14ac:dyDescent="0.35">
      <c r="A413"/>
    </row>
    <row r="414" spans="1:1" x14ac:dyDescent="0.35">
      <c r="A414"/>
    </row>
    <row r="415" spans="1:1" x14ac:dyDescent="0.35">
      <c r="A415"/>
    </row>
    <row r="416" spans="1:1" x14ac:dyDescent="0.35">
      <c r="A416"/>
    </row>
    <row r="417" spans="1:1" x14ac:dyDescent="0.35">
      <c r="A417"/>
    </row>
    <row r="418" spans="1:1" x14ac:dyDescent="0.35">
      <c r="A418"/>
    </row>
    <row r="419" spans="1:1" x14ac:dyDescent="0.35">
      <c r="A419"/>
    </row>
    <row r="420" spans="1:1" x14ac:dyDescent="0.35">
      <c r="A420"/>
    </row>
    <row r="421" spans="1:1" x14ac:dyDescent="0.35">
      <c r="A421"/>
    </row>
    <row r="422" spans="1:1" x14ac:dyDescent="0.35">
      <c r="A422"/>
    </row>
    <row r="423" spans="1:1" x14ac:dyDescent="0.35">
      <c r="A423"/>
    </row>
    <row r="424" spans="1:1" x14ac:dyDescent="0.35">
      <c r="A424"/>
    </row>
    <row r="425" spans="1:1" x14ac:dyDescent="0.35">
      <c r="A425"/>
    </row>
    <row r="426" spans="1:1" x14ac:dyDescent="0.35">
      <c r="A426"/>
    </row>
    <row r="427" spans="1:1" x14ac:dyDescent="0.35">
      <c r="A427"/>
    </row>
    <row r="428" spans="1:1" x14ac:dyDescent="0.35">
      <c r="A428"/>
    </row>
    <row r="429" spans="1:1" x14ac:dyDescent="0.35">
      <c r="A429"/>
    </row>
    <row r="430" spans="1:1" x14ac:dyDescent="0.35">
      <c r="A430"/>
    </row>
    <row r="431" spans="1:1" x14ac:dyDescent="0.35">
      <c r="A431"/>
    </row>
    <row r="432" spans="1:1" x14ac:dyDescent="0.35">
      <c r="A432"/>
    </row>
    <row r="433" spans="1:1" x14ac:dyDescent="0.35">
      <c r="A433"/>
    </row>
    <row r="434" spans="1:1" x14ac:dyDescent="0.35">
      <c r="A434"/>
    </row>
    <row r="435" spans="1:1" x14ac:dyDescent="0.35">
      <c r="A435"/>
    </row>
    <row r="436" spans="1:1" x14ac:dyDescent="0.35">
      <c r="A436"/>
    </row>
    <row r="437" spans="1:1" x14ac:dyDescent="0.35">
      <c r="A437"/>
    </row>
    <row r="438" spans="1:1" x14ac:dyDescent="0.35">
      <c r="A438"/>
    </row>
    <row r="439" spans="1:1" x14ac:dyDescent="0.35">
      <c r="A439"/>
    </row>
    <row r="440" spans="1:1" x14ac:dyDescent="0.35">
      <c r="A440"/>
    </row>
    <row r="441" spans="1:1" x14ac:dyDescent="0.35">
      <c r="A441"/>
    </row>
    <row r="442" spans="1:1" x14ac:dyDescent="0.35">
      <c r="A442"/>
    </row>
    <row r="443" spans="1:1" x14ac:dyDescent="0.35">
      <c r="A443"/>
    </row>
    <row r="444" spans="1:1" x14ac:dyDescent="0.35">
      <c r="A444"/>
    </row>
    <row r="445" spans="1:1" x14ac:dyDescent="0.35">
      <c r="A445"/>
    </row>
    <row r="446" spans="1:1" x14ac:dyDescent="0.35">
      <c r="A446"/>
    </row>
    <row r="447" spans="1:1" x14ac:dyDescent="0.35">
      <c r="A447"/>
    </row>
    <row r="448" spans="1:1" x14ac:dyDescent="0.35">
      <c r="A448"/>
    </row>
    <row r="449" spans="1:1" x14ac:dyDescent="0.35">
      <c r="A449"/>
    </row>
    <row r="450" spans="1:1" x14ac:dyDescent="0.35">
      <c r="A450"/>
    </row>
    <row r="451" spans="1:1" x14ac:dyDescent="0.35">
      <c r="A451"/>
    </row>
    <row r="452" spans="1:1" x14ac:dyDescent="0.35">
      <c r="A452"/>
    </row>
    <row r="453" spans="1:1" x14ac:dyDescent="0.35">
      <c r="A453"/>
    </row>
    <row r="454" spans="1:1" x14ac:dyDescent="0.35">
      <c r="A454"/>
    </row>
    <row r="455" spans="1:1" x14ac:dyDescent="0.35">
      <c r="A455"/>
    </row>
    <row r="456" spans="1:1" x14ac:dyDescent="0.35">
      <c r="A456"/>
    </row>
    <row r="457" spans="1:1" x14ac:dyDescent="0.35">
      <c r="A457"/>
    </row>
    <row r="458" spans="1:1" x14ac:dyDescent="0.35">
      <c r="A458"/>
    </row>
    <row r="459" spans="1:1" x14ac:dyDescent="0.35">
      <c r="A459"/>
    </row>
    <row r="460" spans="1:1" x14ac:dyDescent="0.35">
      <c r="A460"/>
    </row>
    <row r="461" spans="1:1" x14ac:dyDescent="0.35">
      <c r="A461"/>
    </row>
    <row r="462" spans="1:1" x14ac:dyDescent="0.35">
      <c r="A462"/>
    </row>
    <row r="463" spans="1:1" x14ac:dyDescent="0.35">
      <c r="A463"/>
    </row>
    <row r="464" spans="1:1" x14ac:dyDescent="0.35">
      <c r="A464"/>
    </row>
    <row r="465" spans="1:1" x14ac:dyDescent="0.35">
      <c r="A465"/>
    </row>
    <row r="466" spans="1:1" x14ac:dyDescent="0.35">
      <c r="A466"/>
    </row>
    <row r="467" spans="1:1" x14ac:dyDescent="0.35">
      <c r="A467"/>
    </row>
    <row r="468" spans="1:1" x14ac:dyDescent="0.35">
      <c r="A468"/>
    </row>
    <row r="469" spans="1:1" x14ac:dyDescent="0.35">
      <c r="A469"/>
    </row>
    <row r="470" spans="1:1" x14ac:dyDescent="0.35">
      <c r="A470"/>
    </row>
    <row r="471" spans="1:1" x14ac:dyDescent="0.35">
      <c r="A471"/>
    </row>
    <row r="472" spans="1:1" x14ac:dyDescent="0.35">
      <c r="A472"/>
    </row>
    <row r="473" spans="1:1" x14ac:dyDescent="0.35">
      <c r="A473"/>
    </row>
    <row r="474" spans="1:1" x14ac:dyDescent="0.35">
      <c r="A474"/>
    </row>
    <row r="475" spans="1:1" x14ac:dyDescent="0.35">
      <c r="A475"/>
    </row>
    <row r="476" spans="1:1" x14ac:dyDescent="0.35">
      <c r="A476"/>
    </row>
    <row r="477" spans="1:1" x14ac:dyDescent="0.35">
      <c r="A477"/>
    </row>
    <row r="478" spans="1:1" x14ac:dyDescent="0.35">
      <c r="A478"/>
    </row>
    <row r="479" spans="1:1" x14ac:dyDescent="0.35">
      <c r="A479"/>
    </row>
    <row r="480" spans="1:1" x14ac:dyDescent="0.35">
      <c r="A480"/>
    </row>
    <row r="481" spans="1:1" x14ac:dyDescent="0.35">
      <c r="A481"/>
    </row>
    <row r="482" spans="1:1" x14ac:dyDescent="0.35">
      <c r="A482"/>
    </row>
    <row r="483" spans="1:1" x14ac:dyDescent="0.35">
      <c r="A483"/>
    </row>
    <row r="484" spans="1:1" x14ac:dyDescent="0.35">
      <c r="A484"/>
    </row>
    <row r="485" spans="1:1" x14ac:dyDescent="0.35">
      <c r="A485"/>
    </row>
    <row r="486" spans="1:1" x14ac:dyDescent="0.35">
      <c r="A486"/>
    </row>
    <row r="487" spans="1:1" x14ac:dyDescent="0.35">
      <c r="A487"/>
    </row>
    <row r="488" spans="1:1" x14ac:dyDescent="0.35">
      <c r="A488"/>
    </row>
    <row r="489" spans="1:1" x14ac:dyDescent="0.35">
      <c r="A489"/>
    </row>
    <row r="490" spans="1:1" x14ac:dyDescent="0.35">
      <c r="A490"/>
    </row>
    <row r="491" spans="1:1" x14ac:dyDescent="0.35">
      <c r="A491"/>
    </row>
    <row r="492" spans="1:1" x14ac:dyDescent="0.35">
      <c r="A492"/>
    </row>
    <row r="493" spans="1:1" x14ac:dyDescent="0.35">
      <c r="A493"/>
    </row>
    <row r="494" spans="1:1" x14ac:dyDescent="0.35">
      <c r="A494"/>
    </row>
  </sheetData>
  <autoFilter ref="A1:D89" xr:uid="{2F3A3E72-72F6-4E1D-A9C0-8094CC0B6100}"/>
  <conditionalFormatting sqref="A495:A1048576 A1:A11 A13:A23 A25:A83">
    <cfRule type="duplicateValues" dxfId="6" priority="3"/>
  </conditionalFormatting>
  <conditionalFormatting sqref="A12">
    <cfRule type="duplicateValues" dxfId="5" priority="2"/>
  </conditionalFormatting>
  <conditionalFormatting sqref="A24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541C-A38F-48F6-BCAB-954326203BF2}">
  <dimension ref="A1:D7"/>
  <sheetViews>
    <sheetView workbookViewId="0">
      <selection activeCell="D13" sqref="D13"/>
    </sheetView>
  </sheetViews>
  <sheetFormatPr defaultRowHeight="14.5" x14ac:dyDescent="0.35"/>
  <cols>
    <col min="1" max="1" width="10.08984375" bestFit="1" customWidth="1"/>
    <col min="2" max="2" width="17.54296875" bestFit="1" customWidth="1"/>
    <col min="3" max="4" width="7.6328125" bestFit="1" customWidth="1"/>
  </cols>
  <sheetData>
    <row r="1" spans="1:4" x14ac:dyDescent="0.35">
      <c r="A1" s="4" t="s">
        <v>0</v>
      </c>
      <c r="B1" s="1" t="s">
        <v>1</v>
      </c>
      <c r="C1" s="1" t="s">
        <v>2</v>
      </c>
      <c r="D1" s="2" t="s">
        <v>3</v>
      </c>
    </row>
    <row r="2" spans="1:4" x14ac:dyDescent="0.35">
      <c r="A2" s="4">
        <v>74559</v>
      </c>
      <c r="B2" s="1" t="s">
        <v>4</v>
      </c>
      <c r="C2" s="6">
        <f>D2*1.1</f>
        <v>9430</v>
      </c>
      <c r="D2" s="2">
        <v>8572.7272727272721</v>
      </c>
    </row>
    <row r="3" spans="1:4" x14ac:dyDescent="0.35">
      <c r="A3" s="4">
        <v>74553</v>
      </c>
      <c r="B3" s="1" t="s">
        <v>10</v>
      </c>
      <c r="C3" s="6">
        <f>D3*1.1</f>
        <v>39360</v>
      </c>
      <c r="D3" s="2">
        <v>35781.818181818177</v>
      </c>
    </row>
    <row r="4" spans="1:4" x14ac:dyDescent="0.35">
      <c r="A4" s="4" t="s">
        <v>11</v>
      </c>
      <c r="B4" s="1" t="s">
        <v>109</v>
      </c>
      <c r="C4" s="6">
        <f>D4*1.1</f>
        <v>3280</v>
      </c>
      <c r="D4" s="2">
        <f>D3/12</f>
        <v>2981.8181818181815</v>
      </c>
    </row>
    <row r="7" spans="1:4" x14ac:dyDescent="0.35">
      <c r="A7" s="5" t="s">
        <v>124</v>
      </c>
    </row>
  </sheetData>
  <conditionalFormatting sqref="A1:A2">
    <cfRule type="duplicateValues" dxfId="3" priority="3"/>
  </conditionalFormatting>
  <conditionalFormatting sqref="A3">
    <cfRule type="duplicateValues" dxfId="2" priority="2"/>
  </conditionalFormatting>
  <conditionalFormatting sqref="A4">
    <cfRule type="duplicateValues" dxfId="1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94AB9-72D1-422B-A977-D1CABEA63FA3}">
  <dimension ref="A1:D5"/>
  <sheetViews>
    <sheetView workbookViewId="0">
      <selection activeCell="E13" sqref="E13"/>
    </sheetView>
  </sheetViews>
  <sheetFormatPr defaultRowHeight="14.5" x14ac:dyDescent="0.35"/>
  <cols>
    <col min="1" max="1" width="10.08984375" bestFit="1" customWidth="1"/>
    <col min="2" max="2" width="17.54296875" bestFit="1" customWidth="1"/>
    <col min="3" max="4" width="7.6328125" bestFit="1" customWidth="1"/>
  </cols>
  <sheetData>
    <row r="1" spans="1:4" x14ac:dyDescent="0.35">
      <c r="A1" s="4" t="s">
        <v>0</v>
      </c>
      <c r="B1" s="1" t="s">
        <v>1</v>
      </c>
      <c r="C1" s="1" t="s">
        <v>2</v>
      </c>
      <c r="D1" s="2" t="s">
        <v>3</v>
      </c>
    </row>
    <row r="2" spans="1:4" x14ac:dyDescent="0.35">
      <c r="A2" s="4">
        <v>74559</v>
      </c>
      <c r="B2" s="1" t="s">
        <v>4</v>
      </c>
      <c r="C2" s="6">
        <f>D2*1.1</f>
        <v>10000</v>
      </c>
      <c r="D2" s="2">
        <f>10000/1.1</f>
        <v>9090.9090909090901</v>
      </c>
    </row>
    <row r="5" spans="1:4" x14ac:dyDescent="0.35">
      <c r="A5" s="5" t="s">
        <v>125</v>
      </c>
    </row>
  </sheetData>
  <conditionalFormatting sqref="A1:A2">
    <cfRule type="duplicateValues" dxfId="0" priority="3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Harga All PT</vt:lpstr>
      <vt:lpstr>Perbedaan Harga PS-MJS</vt:lpstr>
      <vt:lpstr>Perbedaan Harga PDS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MSS-0616-00096</dc:creator>
  <cp:lastModifiedBy>Makhmud Khunaefi</cp:lastModifiedBy>
  <dcterms:created xsi:type="dcterms:W3CDTF">2021-11-18T02:20:49Z</dcterms:created>
  <dcterms:modified xsi:type="dcterms:W3CDTF">2021-11-24T02:17:58Z</dcterms:modified>
</cp:coreProperties>
</file>