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68D5D39A-879E-44A5-8D93-184CC0719180}" xr6:coauthVersionLast="47" xr6:coauthVersionMax="47" xr10:uidLastSave="{00000000-0000-0000-0000-000000000000}"/>
  <bookViews>
    <workbookView xWindow="-108" yWindow="-108" windowWidth="15576" windowHeight="9216" activeTab="2" xr2:uid="{00000000-000D-0000-FFFF-FFFF00000000}"/>
  </bookViews>
  <sheets>
    <sheet name="Points" sheetId="1" r:id="rId1"/>
    <sheet name="Clients" sheetId="2" r:id="rId2"/>
    <sheet name="New clients cohor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I19" i="5" l="1"/>
  <c r="I20" i="5" s="1"/>
  <c r="I21" i="5" s="1"/>
  <c r="I22" i="5" s="1"/>
  <c r="I23" i="5" s="1"/>
  <c r="I24" i="5" s="1"/>
  <c r="I25" i="5" s="1"/>
  <c r="I13" i="5"/>
  <c r="I14" i="5" s="1"/>
  <c r="I15" i="5" s="1"/>
  <c r="I16" i="5" s="1"/>
  <c r="I17" i="5" s="1"/>
  <c r="C19" i="5"/>
  <c r="C20" i="5" s="1"/>
  <c r="C21" i="5" s="1"/>
  <c r="C22" i="5" s="1"/>
  <c r="C23" i="5" s="1"/>
  <c r="C24" i="5" s="1"/>
  <c r="C25" i="5" s="1"/>
  <c r="C13" i="5"/>
  <c r="C14" i="5" s="1"/>
  <c r="C15" i="5" s="1"/>
  <c r="C16" i="5" s="1"/>
  <c r="C17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kbaykova\Documents\My Data Sources\bissas01z20 BeeEye OrderItemEventNew.odc" keepAlive="1" name="bissas01z20 BeeEye OrderItemEventNew" type="5" refreshedVersion="6" background="1">
    <dbPr connection="Provider=MSOLAP.5;Integrated Security=SSPI;Persist Security Info=True;User ID=&quot;&quot;;Initial Catalog=BeeEye;Data Source=bissas01z20.o3.ru;Location=bissas01z20.o3.ru;MDX Compatibility=1;Safety Options=2;MDX Missing Member Mode=Error;Update Isolation Level=2" command="OrderItemEventNew" commandType="1"/>
    <olapPr sendLocale="1" rowDrillCount="1000"/>
  </connection>
</connections>
</file>

<file path=xl/sharedStrings.xml><?xml version="1.0" encoding="utf-8"?>
<sst xmlns="http://schemas.openxmlformats.org/spreadsheetml/2006/main" count="66" uniqueCount="28">
  <si>
    <t>Month</t>
  </si>
  <si>
    <t>Total</t>
  </si>
  <si>
    <t xml:space="preserve">Spasibo Clients </t>
  </si>
  <si>
    <t>Orders</t>
  </si>
  <si>
    <t>GMV</t>
  </si>
  <si>
    <t>Items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</si>
  <si>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</si>
  <si>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</si>
  <si>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</si>
  <si>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</si>
  <si>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</si>
  <si>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</si>
  <si>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</si>
  <si>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</si>
  <si>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</si>
  <si>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</si>
  <si>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</si>
  <si>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</si>
  <si>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Year</t>
  </si>
  <si>
    <t xml:space="preserve">Month </t>
  </si>
  <si>
    <t>Sum of Retained_Clients</t>
  </si>
  <si>
    <t>Client Base for April 2018</t>
  </si>
  <si>
    <t xml:space="preserve"> - 1st order was made with Spasibo points</t>
  </si>
  <si>
    <t xml:space="preserve"> - new clients </t>
  </si>
  <si>
    <t>Write-off points, RUB</t>
  </si>
  <si>
    <t>Accrual points , RUB</t>
  </si>
  <si>
    <t>All NOZO Clients</t>
  </si>
  <si>
    <t xml:space="preserve">NOZO Clients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</si>
</sst>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FFFFFF"/>
      <name val="Arial"/>
      <family val="2"/>
    </font>
    <font>
      <b/>
      <sz val="12"/>
      <color rgb="FFFFFFF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5BFF"/>
        <bgColor indexed="64"/>
      </patternFill>
    </fill>
    <fill>
      <patternFill patternType="solid">
        <fgColor rgb="FF195FF6"/>
        <bgColor rgb="FF000000"/>
      </patternFill>
    </fill>
    <fill>
      <patternFill patternType="solid">
        <fgColor rgb="FF195FF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Fill="1" applyBorder="1"/>
    <xf numFmtId="9" fontId="6" fillId="0" borderId="0" xfId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0" fillId="0" borderId="0" xfId="0" applyAlignment="1">
      <alignment horizontal="right"/>
    </xf>
    <xf numFmtId="9" fontId="0" fillId="0" borderId="0" xfId="1" applyFont="1"/>
    <xf numFmtId="10" fontId="5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0" fillId="0" borderId="0" xfId="0" applyFill="1"/>
    <xf numFmtId="3" fontId="4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7" fillId="3" borderId="0" xfId="0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3" fontId="6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6"/>
  <sheetViews>
    <sheetView showGridLines="0" zoomScale="68" zoomScaleNormal="100" workbookViewId="0">
      <selection activeCell="E4" sqref="E4"/>
    </sheetView>
  </sheetViews>
  <sheetFormatPr defaultRowHeight="14.4" x14ac:dyDescent="0.3"/>
  <cols>
    <col min="1" max="1" width="5" customWidth="1"/>
    <col min="2" max="2" width="14.44140625" bestFit="1" customWidth="1"/>
    <col min="3" max="4" width="20.88671875" customWidth="1"/>
    <col min="5" max="8" width="13.21875" customWidth="1"/>
    <col min="9" max="9" width="15" customWidth="1"/>
    <col min="10" max="11" width="13.21875" customWidth="1"/>
    <col min="12" max="12" width="13.21875" bestFit="1" customWidth="1"/>
  </cols>
  <sheetData>
    <row r="1" spans="2:10" x14ac:dyDescent="0.3">
      <c r="C1" s="3"/>
      <c r="D1" s="3"/>
      <c r="E1" s="3"/>
      <c r="F1" s="5"/>
      <c r="I1" s="13"/>
      <c r="J1" s="14"/>
    </row>
    <row r="2" spans="2:10" x14ac:dyDescent="0.3">
      <c r="B2" s="15" t="s">
        <v>0</v>
      </c>
      <c r="C2" s="15" t="s">
        <v>25</v>
      </c>
      <c r="D2" s="15" t="s">
        <v>24</v>
      </c>
    </row>
    <row r="3" spans="2:10" x14ac:dyDescent="0.3">
      <c r="B3" s="11" t="s">
        <v>6</v>
      </c>
      <c r="C3" s="26">
        <v>60841048.909999996</v>
      </c>
      <c r="D3" s="26">
        <v>394565298.50103092</v>
      </c>
    </row>
    <row r="4" spans="2:10" x14ac:dyDescent="0.3">
      <c r="B4" s="11" t="s">
        <v>7</v>
      </c>
      <c r="C4" s="26">
        <v>81611851.159000009</v>
      </c>
      <c r="D4" s="26">
        <v>491432996.50309277</v>
      </c>
    </row>
    <row r="5" spans="2:10" x14ac:dyDescent="0.3">
      <c r="B5" s="11" t="s">
        <v>8</v>
      </c>
      <c r="C5" s="26">
        <v>73870409.399999991</v>
      </c>
      <c r="D5" s="26">
        <v>457245205.35463917</v>
      </c>
    </row>
    <row r="6" spans="2:10" x14ac:dyDescent="0.3">
      <c r="B6" s="11" t="s">
        <v>9</v>
      </c>
      <c r="C6" s="26">
        <v>63944494.449999996</v>
      </c>
      <c r="D6" s="26">
        <v>436561210.32989687</v>
      </c>
    </row>
    <row r="7" spans="2:10" x14ac:dyDescent="0.3">
      <c r="B7" s="11" t="s">
        <v>10</v>
      </c>
      <c r="C7" s="26">
        <v>66284833.721999995</v>
      </c>
      <c r="D7" s="26">
        <v>448355817.60309279</v>
      </c>
    </row>
    <row r="8" spans="2:10" x14ac:dyDescent="0.3">
      <c r="B8" s="11" t="s">
        <v>11</v>
      </c>
      <c r="C8" s="26">
        <v>48948424.240999997</v>
      </c>
      <c r="D8" s="26">
        <v>409829684.87187499</v>
      </c>
    </row>
    <row r="9" spans="2:10" x14ac:dyDescent="0.3">
      <c r="B9" s="11" t="s">
        <v>12</v>
      </c>
      <c r="C9" s="26">
        <v>58566985.787</v>
      </c>
      <c r="D9" s="26">
        <v>446278611.54895836</v>
      </c>
    </row>
    <row r="10" spans="2:10" x14ac:dyDescent="0.3">
      <c r="B10" s="11" t="s">
        <v>13</v>
      </c>
      <c r="C10" s="26">
        <v>93237966.776999995</v>
      </c>
      <c r="D10" s="26">
        <v>489057063.91958761</v>
      </c>
    </row>
    <row r="11" spans="2:10" x14ac:dyDescent="0.3">
      <c r="B11" s="11" t="s">
        <v>14</v>
      </c>
      <c r="C11" s="26">
        <v>78231396.381999999</v>
      </c>
      <c r="D11" s="26">
        <v>503006184.80515462</v>
      </c>
    </row>
    <row r="12" spans="2:10" x14ac:dyDescent="0.3">
      <c r="B12" s="11" t="s">
        <v>15</v>
      </c>
      <c r="C12" s="26">
        <v>93731714.75999999</v>
      </c>
      <c r="D12" s="26">
        <v>589854427.36391759</v>
      </c>
    </row>
    <row r="13" spans="2:10" x14ac:dyDescent="0.3">
      <c r="B13" s="11" t="s">
        <v>16</v>
      </c>
      <c r="C13" s="26">
        <v>116562188.32099999</v>
      </c>
      <c r="D13" s="26">
        <v>718156175.8608247</v>
      </c>
    </row>
    <row r="14" spans="2:10" x14ac:dyDescent="0.3">
      <c r="B14" s="11" t="s">
        <v>17</v>
      </c>
      <c r="C14" s="26">
        <v>184640787.56600001</v>
      </c>
      <c r="D14" s="26">
        <v>925514766.7701031</v>
      </c>
    </row>
    <row r="15" spans="2:10" x14ac:dyDescent="0.3">
      <c r="B15" s="4" t="s">
        <v>1</v>
      </c>
      <c r="C15" s="17">
        <f>SUM(C3:C14)</f>
        <v>1020472101.4749999</v>
      </c>
      <c r="D15" s="17">
        <f>SUM(D3:D14)</f>
        <v>6309857443.4321737</v>
      </c>
    </row>
    <row r="16" spans="2:10" x14ac:dyDescent="0.3">
      <c r="C16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17"/>
  <sheetViews>
    <sheetView showGridLines="0" zoomScale="76" workbookViewId="0">
      <selection activeCell="B5" sqref="B5:B16"/>
    </sheetView>
  </sheetViews>
  <sheetFormatPr defaultRowHeight="14.4" x14ac:dyDescent="0.3"/>
  <cols>
    <col min="2" max="2" width="14.44140625" bestFit="1" customWidth="1"/>
    <col min="3" max="3" width="9.5546875" bestFit="1" customWidth="1"/>
    <col min="4" max="4" width="13.21875" bestFit="1" customWidth="1"/>
    <col min="5" max="5" width="9.5546875" bestFit="1" customWidth="1"/>
    <col min="7" max="7" width="15" bestFit="1" customWidth="1"/>
    <col min="8" max="8" width="13.33203125" bestFit="1" customWidth="1"/>
    <col min="9" max="9" width="17.21875" bestFit="1" customWidth="1"/>
    <col min="10" max="10" width="12.21875" bestFit="1" customWidth="1"/>
  </cols>
  <sheetData>
    <row r="3" spans="2:11" ht="31.2" x14ac:dyDescent="0.3">
      <c r="B3" s="9" t="s">
        <v>2</v>
      </c>
      <c r="C3" s="9"/>
      <c r="D3" s="9"/>
      <c r="E3" s="9"/>
      <c r="G3" s="9" t="s">
        <v>27</v>
      </c>
      <c r="H3" s="9"/>
      <c r="I3" s="9"/>
      <c r="J3" s="9"/>
    </row>
    <row r="4" spans="2:11" ht="15.6" x14ac:dyDescent="0.3">
      <c r="B4" s="10" t="s">
        <v>0</v>
      </c>
      <c r="C4" s="10" t="s">
        <v>3</v>
      </c>
      <c r="D4" s="10" t="s">
        <v>4</v>
      </c>
      <c r="E4" s="10" t="s">
        <v>5</v>
      </c>
      <c r="G4" s="10" t="s">
        <v>0</v>
      </c>
      <c r="H4" s="10" t="s">
        <v>5</v>
      </c>
      <c r="I4" s="10" t="s">
        <v>4</v>
      </c>
      <c r="J4" s="10" t="s">
        <v>3</v>
      </c>
    </row>
    <row r="5" spans="2:11" x14ac:dyDescent="0.3">
      <c r="B5" s="11" t="s">
        <v>6</v>
      </c>
      <c r="C5" s="2">
        <v>1082112.8999999999</v>
      </c>
      <c r="D5" s="2">
        <v>1465070096.4144473</v>
      </c>
      <c r="E5" s="2">
        <v>1778499.2</v>
      </c>
      <c r="G5" s="11" t="s">
        <v>6</v>
      </c>
      <c r="H5" s="2">
        <v>13993381.699999999</v>
      </c>
      <c r="I5" s="2">
        <v>7404596108.857748</v>
      </c>
      <c r="J5" s="2">
        <v>3335760.4</v>
      </c>
      <c r="K5" s="13"/>
    </row>
    <row r="6" spans="2:11" x14ac:dyDescent="0.3">
      <c r="B6" s="11" t="s">
        <v>7</v>
      </c>
      <c r="C6" s="2">
        <v>978052.5</v>
      </c>
      <c r="D6" s="2">
        <v>1551898714.676302</v>
      </c>
      <c r="E6" s="2">
        <v>2255318.6</v>
      </c>
      <c r="G6" s="11" t="s">
        <v>7</v>
      </c>
      <c r="H6" s="2">
        <v>18876522.899999999</v>
      </c>
      <c r="I6" s="2">
        <v>7945350332.0609951</v>
      </c>
      <c r="J6" s="2">
        <v>2820148.6999999997</v>
      </c>
    </row>
    <row r="7" spans="2:11" x14ac:dyDescent="0.3">
      <c r="B7" s="11" t="s">
        <v>8</v>
      </c>
      <c r="C7" s="2">
        <v>928638.6</v>
      </c>
      <c r="D7" s="2">
        <v>1480984135.5740745</v>
      </c>
      <c r="E7" s="2">
        <v>2126120.2999999998</v>
      </c>
      <c r="G7" s="11" t="s">
        <v>8</v>
      </c>
      <c r="H7" s="2">
        <v>18047293.5</v>
      </c>
      <c r="I7" s="2">
        <v>7933405839.1560316</v>
      </c>
      <c r="J7" s="2">
        <v>2944831.8</v>
      </c>
    </row>
    <row r="8" spans="2:11" x14ac:dyDescent="0.3">
      <c r="B8" s="11" t="s">
        <v>9</v>
      </c>
      <c r="C8" s="2">
        <v>1061719.7</v>
      </c>
      <c r="D8" s="2">
        <v>1536529161.7931359</v>
      </c>
      <c r="E8" s="2">
        <v>2396394.7999999998</v>
      </c>
      <c r="G8" s="11" t="s">
        <v>9</v>
      </c>
      <c r="H8" s="2">
        <v>18452525.899999999</v>
      </c>
      <c r="I8" s="2">
        <v>8386169865.6176138</v>
      </c>
      <c r="J8" s="2">
        <v>3630486</v>
      </c>
    </row>
    <row r="9" spans="2:11" x14ac:dyDescent="0.3">
      <c r="B9" s="11" t="s">
        <v>10</v>
      </c>
      <c r="C9" s="2">
        <v>1125077</v>
      </c>
      <c r="D9" s="2">
        <v>1735549306.8575001</v>
      </c>
      <c r="E9" s="2">
        <v>2792319.6999999997</v>
      </c>
      <c r="G9" s="11" t="s">
        <v>10</v>
      </c>
      <c r="H9" s="2">
        <v>18268070.800000001</v>
      </c>
      <c r="I9" s="2">
        <v>9010071413.5107517</v>
      </c>
      <c r="J9" s="2">
        <v>3977444.1</v>
      </c>
    </row>
    <row r="10" spans="2:11" x14ac:dyDescent="0.3">
      <c r="B10" s="11" t="s">
        <v>11</v>
      </c>
      <c r="C10" s="2">
        <v>956285.7</v>
      </c>
      <c r="D10" s="2">
        <v>1733174961.884856</v>
      </c>
      <c r="E10" s="2">
        <v>3094501.5</v>
      </c>
      <c r="G10" s="11" t="s">
        <v>11</v>
      </c>
      <c r="H10" s="2">
        <v>19017175.800000001</v>
      </c>
      <c r="I10" s="2">
        <v>9679065918.1488209</v>
      </c>
      <c r="J10" s="2">
        <v>4248048.3999999994</v>
      </c>
    </row>
    <row r="11" spans="2:11" x14ac:dyDescent="0.3">
      <c r="B11" s="11" t="s">
        <v>12</v>
      </c>
      <c r="C11" s="2">
        <v>1007093.6</v>
      </c>
      <c r="D11" s="2">
        <v>1936924083.2046139</v>
      </c>
      <c r="E11" s="2">
        <v>3673375.3</v>
      </c>
      <c r="G11" s="11" t="s">
        <v>12</v>
      </c>
      <c r="H11" s="2">
        <v>20791232.899999999</v>
      </c>
      <c r="I11" s="2">
        <v>10693578359.381458</v>
      </c>
      <c r="J11" s="2">
        <v>4777612</v>
      </c>
    </row>
    <row r="12" spans="2:11" x14ac:dyDescent="0.3">
      <c r="B12" s="11" t="s">
        <v>13</v>
      </c>
      <c r="C12" s="2">
        <v>1108857.3</v>
      </c>
      <c r="D12" s="2">
        <v>2049963330.2994528</v>
      </c>
      <c r="E12" s="2">
        <v>4088129.4</v>
      </c>
      <c r="G12" s="11" t="s">
        <v>13</v>
      </c>
      <c r="H12" s="2">
        <v>22878756.399999999</v>
      </c>
      <c r="I12" s="2">
        <v>11401933586.799719</v>
      </c>
      <c r="J12" s="2">
        <v>5307094</v>
      </c>
    </row>
    <row r="13" spans="2:11" x14ac:dyDescent="0.3">
      <c r="B13" s="11" t="s">
        <v>14</v>
      </c>
      <c r="C13" s="2">
        <v>1187873.3</v>
      </c>
      <c r="D13" s="2">
        <v>2067658691.5489397</v>
      </c>
      <c r="E13" s="2">
        <v>4109483.1</v>
      </c>
      <c r="G13" s="11" t="s">
        <v>14</v>
      </c>
      <c r="H13" s="2">
        <v>23019290.300000001</v>
      </c>
      <c r="I13" s="2">
        <v>11527340677.604876</v>
      </c>
      <c r="J13" s="2">
        <v>5560919.2999999998</v>
      </c>
    </row>
    <row r="14" spans="2:11" x14ac:dyDescent="0.3">
      <c r="B14" s="11" t="s">
        <v>15</v>
      </c>
      <c r="C14" s="2">
        <v>1425886.9</v>
      </c>
      <c r="D14" s="2">
        <v>2496168213.9326601</v>
      </c>
      <c r="E14" s="2">
        <v>4991752.5</v>
      </c>
      <c r="G14" s="11" t="s">
        <v>15</v>
      </c>
      <c r="H14" s="2">
        <v>26639989.399999999</v>
      </c>
      <c r="I14" s="2">
        <v>13449035156.1147</v>
      </c>
      <c r="J14" s="2">
        <v>6445298.3999999994</v>
      </c>
    </row>
    <row r="15" spans="2:11" x14ac:dyDescent="0.3">
      <c r="B15" s="11" t="s">
        <v>16</v>
      </c>
      <c r="C15" s="2">
        <v>1602958.9</v>
      </c>
      <c r="D15" s="2">
        <v>3144198895.9622407</v>
      </c>
      <c r="E15" s="2">
        <v>6147230.5999999996</v>
      </c>
      <c r="G15" s="11" t="s">
        <v>16</v>
      </c>
      <c r="H15" s="2">
        <v>33112214.099999998</v>
      </c>
      <c r="I15" s="2">
        <v>17119870017.762959</v>
      </c>
      <c r="J15" s="2">
        <v>7510521.7999999998</v>
      </c>
    </row>
    <row r="16" spans="2:11" x14ac:dyDescent="0.3">
      <c r="B16" s="11" t="s">
        <v>17</v>
      </c>
      <c r="C16" s="2">
        <v>1971790.9</v>
      </c>
      <c r="D16" s="2">
        <v>4073423310.167655</v>
      </c>
      <c r="E16" s="2">
        <v>6911351.7000000002</v>
      </c>
      <c r="G16" s="11" t="s">
        <v>17</v>
      </c>
      <c r="H16" s="2">
        <v>38745584</v>
      </c>
      <c r="I16" s="2">
        <v>22112571493.905304</v>
      </c>
      <c r="J16" s="2">
        <v>9679925.7999999989</v>
      </c>
    </row>
    <row r="17" spans="3:3" x14ac:dyDescent="0.3">
      <c r="C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O148"/>
  <sheetViews>
    <sheetView showGridLines="0" tabSelected="1" zoomScale="57" workbookViewId="0">
      <selection activeCell="I5" sqref="I5"/>
    </sheetView>
  </sheetViews>
  <sheetFormatPr defaultRowHeight="14.4" x14ac:dyDescent="0.3"/>
  <cols>
    <col min="3" max="3" width="24.109375" bestFit="1" customWidth="1"/>
    <col min="5" max="5" width="24" bestFit="1" customWidth="1"/>
    <col min="6" max="6" width="23.109375" bestFit="1" customWidth="1"/>
    <col min="7" max="7" width="20.5546875" bestFit="1" customWidth="1"/>
    <col min="8" max="8" width="22" style="6" customWidth="1"/>
    <col min="9" max="9" width="24.109375" customWidth="1"/>
    <col min="10" max="10" width="5.5546875" customWidth="1"/>
    <col min="11" max="11" width="22.77734375" bestFit="1" customWidth="1"/>
    <col min="12" max="12" width="15" bestFit="1" customWidth="1"/>
    <col min="13" max="13" width="7.33203125" customWidth="1"/>
    <col min="14" max="14" width="23" bestFit="1" customWidth="1"/>
    <col min="15" max="15" width="22" bestFit="1" customWidth="1"/>
  </cols>
  <sheetData>
    <row r="3" spans="2:15" x14ac:dyDescent="0.3">
      <c r="B3" s="1"/>
      <c r="E3" s="20"/>
      <c r="F3" s="20"/>
      <c r="H3" s="8"/>
      <c r="J3" s="21"/>
      <c r="K3" s="21"/>
      <c r="N3" s="22"/>
      <c r="O3" s="8"/>
    </row>
    <row r="4" spans="2:15" x14ac:dyDescent="0.3">
      <c r="B4" s="1"/>
      <c r="C4" s="19" t="s">
        <v>2</v>
      </c>
      <c r="D4" t="s">
        <v>22</v>
      </c>
      <c r="E4" s="18"/>
      <c r="I4" s="19" t="s">
        <v>26</v>
      </c>
      <c r="J4" s="24"/>
      <c r="K4" t="s">
        <v>23</v>
      </c>
      <c r="N4" s="22"/>
      <c r="O4" s="23"/>
    </row>
    <row r="5" spans="2:15" x14ac:dyDescent="0.3">
      <c r="J5" s="8"/>
      <c r="O5" s="8"/>
    </row>
    <row r="6" spans="2:15" x14ac:dyDescent="0.3">
      <c r="C6" s="19" t="s">
        <v>21</v>
      </c>
      <c r="I6" s="19" t="s">
        <v>21</v>
      </c>
      <c r="O6" s="8"/>
    </row>
    <row r="7" spans="2:15" x14ac:dyDescent="0.3">
      <c r="C7" s="2">
        <v>56288.7</v>
      </c>
      <c r="I7" s="2">
        <v>343546.2</v>
      </c>
      <c r="O7" s="8"/>
    </row>
    <row r="8" spans="2:15" x14ac:dyDescent="0.3">
      <c r="O8" s="8"/>
    </row>
    <row r="9" spans="2:15" x14ac:dyDescent="0.3">
      <c r="C9" s="19" t="s">
        <v>19</v>
      </c>
      <c r="D9" s="19" t="s">
        <v>18</v>
      </c>
      <c r="E9" s="19" t="s">
        <v>20</v>
      </c>
      <c r="F9" s="19" t="s">
        <v>4</v>
      </c>
      <c r="G9" s="19" t="s">
        <v>3</v>
      </c>
      <c r="I9" s="19" t="s">
        <v>19</v>
      </c>
      <c r="J9" s="19" t="s">
        <v>18</v>
      </c>
      <c r="K9" s="19" t="s">
        <v>20</v>
      </c>
      <c r="L9" s="19" t="s">
        <v>4</v>
      </c>
      <c r="M9" s="19" t="s">
        <v>3</v>
      </c>
      <c r="O9" s="8"/>
    </row>
    <row r="10" spans="2:15" x14ac:dyDescent="0.3">
      <c r="C10">
        <v>5</v>
      </c>
      <c r="D10" s="12">
        <v>2018</v>
      </c>
      <c r="E10" s="2">
        <v>8255.1999999999989</v>
      </c>
      <c r="F10" s="2">
        <v>23177561.9014</v>
      </c>
      <c r="G10" s="2">
        <v>10749.1</v>
      </c>
      <c r="I10">
        <v>5</v>
      </c>
      <c r="J10" s="3">
        <v>2018</v>
      </c>
      <c r="K10" s="2">
        <v>39021.799999999996</v>
      </c>
      <c r="L10" s="2">
        <v>154945358.02050367</v>
      </c>
      <c r="M10" s="2">
        <v>58374.6</v>
      </c>
      <c r="N10" s="2"/>
    </row>
    <row r="11" spans="2:15" x14ac:dyDescent="0.3">
      <c r="C11">
        <v>6</v>
      </c>
      <c r="D11" s="12">
        <v>2018</v>
      </c>
      <c r="E11" s="2">
        <v>6563.7</v>
      </c>
      <c r="F11" s="2">
        <v>19868381.0898</v>
      </c>
      <c r="G11" s="2">
        <v>9596.5</v>
      </c>
      <c r="I11">
        <v>6</v>
      </c>
      <c r="J11" s="3">
        <v>2018</v>
      </c>
      <c r="K11" s="2">
        <v>30057.7</v>
      </c>
      <c r="L11" s="2">
        <v>116976178.86638454</v>
      </c>
      <c r="M11" s="2">
        <v>43887.199999999997</v>
      </c>
      <c r="N11" s="2"/>
    </row>
    <row r="12" spans="2:15" x14ac:dyDescent="0.3">
      <c r="C12">
        <v>7</v>
      </c>
      <c r="D12" s="12">
        <v>2018</v>
      </c>
      <c r="E12" s="2">
        <v>5919.4</v>
      </c>
      <c r="F12" s="2">
        <v>17244441.310199998</v>
      </c>
      <c r="G12" s="2">
        <v>7820</v>
      </c>
      <c r="I12">
        <v>7</v>
      </c>
      <c r="J12" s="3">
        <v>2018</v>
      </c>
      <c r="K12" s="2">
        <v>27341.1</v>
      </c>
      <c r="L12" s="2">
        <v>100511398.08907577</v>
      </c>
      <c r="M12" s="2">
        <v>39953.4</v>
      </c>
      <c r="N12" s="2"/>
    </row>
    <row r="13" spans="2:15" x14ac:dyDescent="0.3">
      <c r="C13">
        <f>C12+1</f>
        <v>8</v>
      </c>
      <c r="D13" s="12">
        <v>2018</v>
      </c>
      <c r="E13" s="2">
        <v>6223.7</v>
      </c>
      <c r="F13" s="2">
        <v>16774175.5122</v>
      </c>
      <c r="G13" s="2">
        <v>7723.0999999999995</v>
      </c>
      <c r="I13">
        <f>I12+1</f>
        <v>8</v>
      </c>
      <c r="J13" s="3">
        <v>2018</v>
      </c>
      <c r="K13" s="2">
        <v>28456.3</v>
      </c>
      <c r="L13" s="2">
        <v>105968645.53494592</v>
      </c>
      <c r="M13" s="2">
        <v>43537</v>
      </c>
      <c r="N13" s="2"/>
    </row>
    <row r="14" spans="2:15" x14ac:dyDescent="0.3">
      <c r="C14">
        <f t="shared" ref="C14:C17" si="0">C13+1</f>
        <v>9</v>
      </c>
      <c r="D14" s="12">
        <v>2018</v>
      </c>
      <c r="E14" s="2">
        <v>6696.3</v>
      </c>
      <c r="F14" s="2">
        <v>18218252.444499999</v>
      </c>
      <c r="G14" s="2">
        <v>8705.6999999999989</v>
      </c>
      <c r="I14">
        <f t="shared" ref="I14:I17" si="1">I13+1</f>
        <v>9</v>
      </c>
      <c r="J14" s="3">
        <v>2018</v>
      </c>
      <c r="K14" s="2">
        <v>30430</v>
      </c>
      <c r="L14" s="2">
        <v>111423971.39170979</v>
      </c>
      <c r="M14" s="2">
        <v>48098.1</v>
      </c>
      <c r="N14" s="2"/>
    </row>
    <row r="15" spans="2:15" x14ac:dyDescent="0.3">
      <c r="C15">
        <f t="shared" si="0"/>
        <v>10</v>
      </c>
      <c r="D15" s="12">
        <v>2018</v>
      </c>
      <c r="E15" s="2">
        <v>7364.4</v>
      </c>
      <c r="F15" s="2">
        <v>18912714.591000002</v>
      </c>
      <c r="G15" s="2">
        <v>9751.1999999999989</v>
      </c>
      <c r="I15">
        <f t="shared" si="1"/>
        <v>10</v>
      </c>
      <c r="J15" s="3">
        <v>2018</v>
      </c>
      <c r="K15" s="2">
        <v>31363.3</v>
      </c>
      <c r="L15" s="2">
        <v>109798139.95705225</v>
      </c>
      <c r="M15" s="2">
        <v>50284.299999999996</v>
      </c>
      <c r="N15" s="2"/>
    </row>
    <row r="16" spans="2:15" x14ac:dyDescent="0.3">
      <c r="C16">
        <f t="shared" si="0"/>
        <v>11</v>
      </c>
      <c r="D16" s="12">
        <v>2018</v>
      </c>
      <c r="E16" s="2">
        <v>7743.5</v>
      </c>
      <c r="F16" s="2">
        <v>22108522.1391</v>
      </c>
      <c r="G16" s="2">
        <v>11616.1</v>
      </c>
      <c r="I16">
        <f t="shared" si="1"/>
        <v>11</v>
      </c>
      <c r="J16" s="3">
        <v>2018</v>
      </c>
      <c r="K16" s="2">
        <v>34397.799999999996</v>
      </c>
      <c r="L16" s="2">
        <v>133496560.75494379</v>
      </c>
      <c r="M16" s="2">
        <v>57215.199999999997</v>
      </c>
      <c r="N16" s="2"/>
    </row>
    <row r="17" spans="3:14" x14ac:dyDescent="0.3">
      <c r="C17">
        <f t="shared" si="0"/>
        <v>12</v>
      </c>
      <c r="D17" s="12">
        <v>2018</v>
      </c>
      <c r="E17" s="2">
        <v>9100.1</v>
      </c>
      <c r="F17" s="2">
        <v>25369609.109200001</v>
      </c>
      <c r="G17" s="2">
        <v>12807.8</v>
      </c>
      <c r="I17">
        <f t="shared" si="1"/>
        <v>12</v>
      </c>
      <c r="J17" s="3">
        <v>2018</v>
      </c>
      <c r="K17" s="2">
        <v>37976.299999999996</v>
      </c>
      <c r="L17" s="2">
        <v>155804144.58214301</v>
      </c>
      <c r="M17" s="2">
        <v>63525.599999999999</v>
      </c>
      <c r="N17" s="2"/>
    </row>
    <row r="18" spans="3:14" x14ac:dyDescent="0.3">
      <c r="C18">
        <v>1</v>
      </c>
      <c r="D18" s="12">
        <v>2019</v>
      </c>
      <c r="E18" s="2">
        <v>7196.0999999999995</v>
      </c>
      <c r="F18" s="2">
        <v>31868559.675799999</v>
      </c>
      <c r="G18" s="2">
        <v>14919.199999999999</v>
      </c>
      <c r="I18">
        <v>1</v>
      </c>
      <c r="J18" s="3">
        <v>2019</v>
      </c>
      <c r="K18" s="2">
        <v>31902.2</v>
      </c>
      <c r="L18" s="2">
        <v>109971523.5665886</v>
      </c>
      <c r="M18" s="2">
        <v>52154.299999999996</v>
      </c>
      <c r="N18" s="2"/>
    </row>
    <row r="19" spans="3:14" x14ac:dyDescent="0.3">
      <c r="C19">
        <f>C18+1</f>
        <v>2</v>
      </c>
      <c r="D19" s="12">
        <v>2019</v>
      </c>
      <c r="E19" s="2">
        <v>7522.5</v>
      </c>
      <c r="F19" s="2">
        <v>21692147.313499998</v>
      </c>
      <c r="G19" s="2">
        <v>11583.8</v>
      </c>
      <c r="I19">
        <f>I18+1</f>
        <v>2</v>
      </c>
      <c r="J19" s="3">
        <v>2019</v>
      </c>
      <c r="K19" s="2">
        <v>28738.5</v>
      </c>
      <c r="L19" s="2">
        <v>116023058.77248862</v>
      </c>
      <c r="M19" s="2">
        <v>42122.6</v>
      </c>
      <c r="N19" s="2"/>
    </row>
    <row r="20" spans="3:14" x14ac:dyDescent="0.3">
      <c r="C20">
        <f t="shared" ref="C20:C25" si="2">C19+1</f>
        <v>3</v>
      </c>
      <c r="D20" s="12">
        <v>2019</v>
      </c>
      <c r="E20" s="2">
        <v>6466.8</v>
      </c>
      <c r="F20" s="2">
        <v>25832509.104699999</v>
      </c>
      <c r="G20" s="2">
        <v>10796.699999999999</v>
      </c>
      <c r="I20">
        <f t="shared" ref="I20:I25" si="3">I19+1</f>
        <v>3</v>
      </c>
      <c r="J20" s="3">
        <v>2019</v>
      </c>
      <c r="K20" s="2">
        <v>27735.5</v>
      </c>
      <c r="L20" s="2">
        <v>122391748.98818104</v>
      </c>
      <c r="M20" s="2">
        <v>44614.799999999996</v>
      </c>
      <c r="N20" s="2"/>
    </row>
    <row r="21" spans="3:14" x14ac:dyDescent="0.3">
      <c r="C21">
        <f t="shared" si="2"/>
        <v>4</v>
      </c>
      <c r="D21" s="12">
        <v>2019</v>
      </c>
      <c r="E21" s="2">
        <v>7646.5999999999995</v>
      </c>
      <c r="F21" s="2">
        <v>23675341.510899998</v>
      </c>
      <c r="G21" s="2">
        <v>9793.6999999999989</v>
      </c>
      <c r="I21">
        <f t="shared" si="3"/>
        <v>4</v>
      </c>
      <c r="J21" s="3">
        <v>2019</v>
      </c>
      <c r="K21" s="2">
        <v>31421.1</v>
      </c>
      <c r="L21" s="2">
        <v>126466303.25454664</v>
      </c>
      <c r="M21" s="2">
        <v>59462.6</v>
      </c>
      <c r="N21" s="2"/>
    </row>
    <row r="22" spans="3:14" x14ac:dyDescent="0.3">
      <c r="C22">
        <f t="shared" si="2"/>
        <v>5</v>
      </c>
      <c r="D22" s="12">
        <v>2019</v>
      </c>
      <c r="E22" s="2">
        <v>7378</v>
      </c>
      <c r="F22" s="2">
        <v>25388408.916200001</v>
      </c>
      <c r="G22" s="2">
        <v>12763.6</v>
      </c>
      <c r="I22">
        <f t="shared" si="3"/>
        <v>5</v>
      </c>
      <c r="J22" s="3">
        <v>2019</v>
      </c>
      <c r="K22" s="2">
        <v>30634</v>
      </c>
      <c r="L22" s="2">
        <v>126592577.09348574</v>
      </c>
      <c r="M22" s="2">
        <v>58359.299999999996</v>
      </c>
      <c r="N22" s="2"/>
    </row>
    <row r="23" spans="3:14" x14ac:dyDescent="0.3">
      <c r="C23">
        <f t="shared" si="2"/>
        <v>6</v>
      </c>
      <c r="D23" s="12">
        <v>2019</v>
      </c>
      <c r="E23" s="2">
        <v>7099.2</v>
      </c>
      <c r="F23" s="2">
        <v>23975068.7795</v>
      </c>
      <c r="G23" s="2">
        <v>12367.5</v>
      </c>
      <c r="I23">
        <f t="shared" si="3"/>
        <v>6</v>
      </c>
      <c r="J23" s="3">
        <v>2019</v>
      </c>
      <c r="K23" s="2">
        <v>29845.200000000001</v>
      </c>
      <c r="L23" s="2">
        <v>126131076.07666746</v>
      </c>
      <c r="M23" s="2">
        <v>56659.299999999996</v>
      </c>
      <c r="N23" s="2"/>
    </row>
    <row r="24" spans="3:14" x14ac:dyDescent="0.3">
      <c r="C24">
        <f t="shared" si="2"/>
        <v>7</v>
      </c>
      <c r="D24" s="12">
        <v>2019</v>
      </c>
      <c r="E24" s="2">
        <v>7520.8</v>
      </c>
      <c r="F24" s="2">
        <v>24826281.161699999</v>
      </c>
      <c r="G24" s="2">
        <v>12549.4</v>
      </c>
      <c r="I24">
        <f t="shared" si="3"/>
        <v>7</v>
      </c>
      <c r="J24" s="3">
        <v>2019</v>
      </c>
      <c r="K24" s="2">
        <v>31053.899999999998</v>
      </c>
      <c r="L24" s="2">
        <v>132041350.11606073</v>
      </c>
      <c r="M24" s="2">
        <v>59527.199999999997</v>
      </c>
      <c r="N24" s="2"/>
    </row>
    <row r="25" spans="3:14" x14ac:dyDescent="0.3">
      <c r="C25">
        <f t="shared" si="2"/>
        <v>8</v>
      </c>
      <c r="D25" s="12">
        <v>2019</v>
      </c>
      <c r="E25" s="2">
        <v>7950.9</v>
      </c>
      <c r="F25" s="2">
        <v>26436041.018799998</v>
      </c>
      <c r="G25" s="2">
        <v>13678.199999999999</v>
      </c>
      <c r="I25">
        <f t="shared" si="3"/>
        <v>8</v>
      </c>
      <c r="J25" s="3">
        <v>2019</v>
      </c>
      <c r="K25" s="2">
        <v>32544.799999999999</v>
      </c>
      <c r="L25" s="2">
        <v>135004026.87530148</v>
      </c>
      <c r="M25" s="2">
        <v>63403.199999999997</v>
      </c>
      <c r="N25" s="2"/>
    </row>
    <row r="26" spans="3:14" x14ac:dyDescent="0.3">
      <c r="F26" s="2"/>
      <c r="G26" s="2"/>
      <c r="J26" s="7"/>
      <c r="L26" s="2"/>
      <c r="M26" s="2"/>
      <c r="N26" s="2"/>
    </row>
    <row r="27" spans="3:14" x14ac:dyDescent="0.3">
      <c r="E27" s="2"/>
      <c r="J27" s="7"/>
      <c r="L27" s="2"/>
      <c r="M27" s="2"/>
      <c r="N27" s="2"/>
    </row>
    <row r="28" spans="3:14" x14ac:dyDescent="0.3">
      <c r="J28" s="7"/>
      <c r="L28" s="2"/>
      <c r="M28" s="2"/>
      <c r="N28" s="2"/>
    </row>
    <row r="29" spans="3:14" x14ac:dyDescent="0.3">
      <c r="J29" s="7"/>
    </row>
    <row r="30" spans="3:14" x14ac:dyDescent="0.3">
      <c r="J30" s="7"/>
    </row>
    <row r="31" spans="3:14" x14ac:dyDescent="0.3">
      <c r="J31" s="7"/>
    </row>
    <row r="32" spans="3:14" x14ac:dyDescent="0.3">
      <c r="J32" s="7"/>
    </row>
    <row r="33" spans="10:10" x14ac:dyDescent="0.3">
      <c r="J33" s="7"/>
    </row>
    <row r="34" spans="10:10" x14ac:dyDescent="0.3">
      <c r="J34" s="7"/>
    </row>
    <row r="35" spans="10:10" x14ac:dyDescent="0.3">
      <c r="J35" s="7"/>
    </row>
    <row r="36" spans="10:10" x14ac:dyDescent="0.3">
      <c r="J36" s="7"/>
    </row>
    <row r="37" spans="10:10" x14ac:dyDescent="0.3">
      <c r="J37" s="7"/>
    </row>
    <row r="38" spans="10:10" x14ac:dyDescent="0.3">
      <c r="J38" s="16"/>
    </row>
    <row r="39" spans="10:10" x14ac:dyDescent="0.3">
      <c r="J39" s="16"/>
    </row>
    <row r="40" spans="10:10" x14ac:dyDescent="0.3">
      <c r="J40" s="16"/>
    </row>
    <row r="41" spans="10:10" x14ac:dyDescent="0.3">
      <c r="J41" s="16"/>
    </row>
    <row r="42" spans="10:10" x14ac:dyDescent="0.3">
      <c r="J42" s="16"/>
    </row>
    <row r="43" spans="10:10" x14ac:dyDescent="0.3">
      <c r="J43" s="16"/>
    </row>
    <row r="44" spans="10:10" x14ac:dyDescent="0.3">
      <c r="J44" s="16"/>
    </row>
    <row r="45" spans="10:10" x14ac:dyDescent="0.3">
      <c r="J45" s="16"/>
    </row>
    <row r="46" spans="10:10" x14ac:dyDescent="0.3">
      <c r="J46" s="16"/>
    </row>
    <row r="47" spans="10:10" x14ac:dyDescent="0.3">
      <c r="J47" s="16"/>
    </row>
    <row r="48" spans="10:10" x14ac:dyDescent="0.3">
      <c r="J48" s="16"/>
    </row>
    <row r="49" spans="8:10" x14ac:dyDescent="0.3">
      <c r="J49" s="16"/>
    </row>
    <row r="50" spans="8:10" x14ac:dyDescent="0.3">
      <c r="J50" s="16"/>
    </row>
    <row r="51" spans="8:10" x14ac:dyDescent="0.3">
      <c r="J51" s="16"/>
    </row>
    <row r="52" spans="8:10" x14ac:dyDescent="0.3">
      <c r="J52" s="16"/>
    </row>
    <row r="53" spans="8:10" x14ac:dyDescent="0.3">
      <c r="J53" s="16"/>
    </row>
    <row r="54" spans="8:10" x14ac:dyDescent="0.3">
      <c r="J54" s="16"/>
    </row>
    <row r="55" spans="8:10" x14ac:dyDescent="0.3">
      <c r="J55" s="16"/>
    </row>
    <row r="56" spans="8:10" x14ac:dyDescent="0.3">
      <c r="H56" s="8"/>
      <c r="J56" s="16"/>
    </row>
    <row r="57" spans="8:10" x14ac:dyDescent="0.3">
      <c r="H57" s="8"/>
      <c r="J57" s="16"/>
    </row>
    <row r="58" spans="8:10" x14ac:dyDescent="0.3">
      <c r="H58" s="8"/>
      <c r="J58" s="16"/>
    </row>
    <row r="59" spans="8:10" x14ac:dyDescent="0.3">
      <c r="H59" s="8"/>
      <c r="J59" s="16"/>
    </row>
    <row r="60" spans="8:10" x14ac:dyDescent="0.3">
      <c r="H60" s="8"/>
      <c r="J60" s="16"/>
    </row>
    <row r="61" spans="8:10" x14ac:dyDescent="0.3">
      <c r="H61" s="8"/>
      <c r="J61" s="16"/>
    </row>
    <row r="62" spans="8:10" x14ac:dyDescent="0.3">
      <c r="H62" s="8"/>
      <c r="J62" s="16"/>
    </row>
    <row r="63" spans="8:10" x14ac:dyDescent="0.3">
      <c r="H63" s="8"/>
      <c r="J63" s="16"/>
    </row>
    <row r="64" spans="8:10" x14ac:dyDescent="0.3">
      <c r="H64" s="8"/>
      <c r="J64" s="16"/>
    </row>
    <row r="65" spans="8:10" x14ac:dyDescent="0.3">
      <c r="H65" s="8"/>
      <c r="J65" s="16"/>
    </row>
    <row r="66" spans="8:10" x14ac:dyDescent="0.3">
      <c r="H66" s="8"/>
      <c r="J66" s="16"/>
    </row>
    <row r="67" spans="8:10" x14ac:dyDescent="0.3">
      <c r="H67" s="8"/>
      <c r="J67" s="16"/>
    </row>
    <row r="68" spans="8:10" x14ac:dyDescent="0.3">
      <c r="H68" s="8"/>
      <c r="J68" s="16"/>
    </row>
    <row r="69" spans="8:10" x14ac:dyDescent="0.3">
      <c r="H69" s="8"/>
    </row>
    <row r="70" spans="8:10" x14ac:dyDescent="0.3">
      <c r="H70" s="8"/>
    </row>
    <row r="71" spans="8:10" x14ac:dyDescent="0.3">
      <c r="H71" s="8"/>
    </row>
    <row r="72" spans="8:10" x14ac:dyDescent="0.3">
      <c r="H72" s="8"/>
    </row>
    <row r="73" spans="8:10" x14ac:dyDescent="0.3">
      <c r="H73" s="8"/>
    </row>
    <row r="74" spans="8:10" x14ac:dyDescent="0.3">
      <c r="H74" s="8"/>
    </row>
    <row r="75" spans="8:10" x14ac:dyDescent="0.3">
      <c r="H75" s="8"/>
    </row>
    <row r="76" spans="8:10" x14ac:dyDescent="0.3">
      <c r="H76" s="8"/>
    </row>
    <row r="77" spans="8:10" x14ac:dyDescent="0.3">
      <c r="H77" s="8"/>
    </row>
    <row r="78" spans="8:10" x14ac:dyDescent="0.3">
      <c r="H78" s="16"/>
    </row>
    <row r="79" spans="8:10" x14ac:dyDescent="0.3">
      <c r="H79" s="16"/>
    </row>
    <row r="80" spans="8:10" x14ac:dyDescent="0.3">
      <c r="H80" s="16"/>
    </row>
    <row r="81" spans="8:8" x14ac:dyDescent="0.3">
      <c r="H81" s="16"/>
    </row>
    <row r="82" spans="8:8" x14ac:dyDescent="0.3">
      <c r="H82" s="16"/>
    </row>
    <row r="83" spans="8:8" x14ac:dyDescent="0.3">
      <c r="H83" s="16"/>
    </row>
    <row r="84" spans="8:8" x14ac:dyDescent="0.3">
      <c r="H84" s="16"/>
    </row>
    <row r="85" spans="8:8" x14ac:dyDescent="0.3">
      <c r="H85" s="16"/>
    </row>
    <row r="86" spans="8:8" x14ac:dyDescent="0.3">
      <c r="H86" s="16"/>
    </row>
    <row r="87" spans="8:8" x14ac:dyDescent="0.3">
      <c r="H87" s="16"/>
    </row>
    <row r="88" spans="8:8" x14ac:dyDescent="0.3">
      <c r="H88" s="16"/>
    </row>
    <row r="89" spans="8:8" x14ac:dyDescent="0.3">
      <c r="H89" s="16"/>
    </row>
    <row r="90" spans="8:8" x14ac:dyDescent="0.3">
      <c r="H90" s="16"/>
    </row>
    <row r="91" spans="8:8" x14ac:dyDescent="0.3">
      <c r="H91" s="16"/>
    </row>
    <row r="92" spans="8:8" x14ac:dyDescent="0.3">
      <c r="H92" s="16"/>
    </row>
    <row r="93" spans="8:8" x14ac:dyDescent="0.3">
      <c r="H93" s="16"/>
    </row>
    <row r="94" spans="8:8" x14ac:dyDescent="0.3">
      <c r="H94" s="16"/>
    </row>
    <row r="95" spans="8:8" x14ac:dyDescent="0.3">
      <c r="H95" s="16"/>
    </row>
    <row r="96" spans="8:8" x14ac:dyDescent="0.3">
      <c r="H96" s="16"/>
    </row>
    <row r="97" spans="8:8" x14ac:dyDescent="0.3">
      <c r="H97" s="16"/>
    </row>
    <row r="98" spans="8:8" x14ac:dyDescent="0.3">
      <c r="H98" s="16"/>
    </row>
    <row r="99" spans="8:8" x14ac:dyDescent="0.3">
      <c r="H99" s="16"/>
    </row>
    <row r="100" spans="8:8" x14ac:dyDescent="0.3">
      <c r="H100" s="16"/>
    </row>
    <row r="101" spans="8:8" x14ac:dyDescent="0.3">
      <c r="H101" s="16"/>
    </row>
    <row r="102" spans="8:8" x14ac:dyDescent="0.3">
      <c r="H102" s="16"/>
    </row>
    <row r="103" spans="8:8" x14ac:dyDescent="0.3">
      <c r="H103" s="16"/>
    </row>
    <row r="104" spans="8:8" x14ac:dyDescent="0.3">
      <c r="H104" s="16"/>
    </row>
    <row r="105" spans="8:8" x14ac:dyDescent="0.3">
      <c r="H105" s="16"/>
    </row>
    <row r="106" spans="8:8" x14ac:dyDescent="0.3">
      <c r="H106" s="16"/>
    </row>
    <row r="107" spans="8:8" x14ac:dyDescent="0.3">
      <c r="H107" s="16"/>
    </row>
    <row r="108" spans="8:8" x14ac:dyDescent="0.3">
      <c r="H108" s="16"/>
    </row>
    <row r="109" spans="8:8" x14ac:dyDescent="0.3">
      <c r="H109" s="16"/>
    </row>
    <row r="110" spans="8:8" x14ac:dyDescent="0.3">
      <c r="H110" s="16"/>
    </row>
    <row r="111" spans="8:8" x14ac:dyDescent="0.3">
      <c r="H111" s="16"/>
    </row>
    <row r="112" spans="8:8" x14ac:dyDescent="0.3">
      <c r="H112" s="16"/>
    </row>
    <row r="113" spans="8:8" x14ac:dyDescent="0.3">
      <c r="H113" s="16"/>
    </row>
    <row r="114" spans="8:8" x14ac:dyDescent="0.3">
      <c r="H114" s="16"/>
    </row>
    <row r="115" spans="8:8" x14ac:dyDescent="0.3">
      <c r="H115" s="16"/>
    </row>
    <row r="116" spans="8:8" x14ac:dyDescent="0.3">
      <c r="H116" s="16"/>
    </row>
    <row r="117" spans="8:8" x14ac:dyDescent="0.3">
      <c r="H117" s="16"/>
    </row>
    <row r="118" spans="8:8" x14ac:dyDescent="0.3">
      <c r="H118" s="16"/>
    </row>
    <row r="119" spans="8:8" x14ac:dyDescent="0.3">
      <c r="H119" s="16"/>
    </row>
    <row r="120" spans="8:8" x14ac:dyDescent="0.3">
      <c r="H120" s="16"/>
    </row>
    <row r="121" spans="8:8" x14ac:dyDescent="0.3">
      <c r="H121" s="16"/>
    </row>
    <row r="122" spans="8:8" x14ac:dyDescent="0.3">
      <c r="H122" s="16"/>
    </row>
    <row r="123" spans="8:8" x14ac:dyDescent="0.3">
      <c r="H123" s="16"/>
    </row>
    <row r="124" spans="8:8" x14ac:dyDescent="0.3">
      <c r="H124" s="16"/>
    </row>
    <row r="125" spans="8:8" x14ac:dyDescent="0.3">
      <c r="H125" s="16"/>
    </row>
    <row r="126" spans="8:8" x14ac:dyDescent="0.3">
      <c r="H126" s="16"/>
    </row>
    <row r="127" spans="8:8" x14ac:dyDescent="0.3">
      <c r="H127" s="16"/>
    </row>
    <row r="128" spans="8:8" x14ac:dyDescent="0.3">
      <c r="H128"/>
    </row>
    <row r="129" spans="8:8" x14ac:dyDescent="0.3">
      <c r="H129"/>
    </row>
    <row r="130" spans="8:8" x14ac:dyDescent="0.3">
      <c r="H130"/>
    </row>
    <row r="131" spans="8:8" x14ac:dyDescent="0.3">
      <c r="H131"/>
    </row>
    <row r="132" spans="8:8" x14ac:dyDescent="0.3">
      <c r="H132"/>
    </row>
    <row r="133" spans="8:8" x14ac:dyDescent="0.3">
      <c r="H133"/>
    </row>
    <row r="134" spans="8:8" x14ac:dyDescent="0.3">
      <c r="H134"/>
    </row>
    <row r="135" spans="8:8" x14ac:dyDescent="0.3">
      <c r="H135"/>
    </row>
    <row r="136" spans="8:8" x14ac:dyDescent="0.3">
      <c r="H136"/>
    </row>
    <row r="137" spans="8:8" x14ac:dyDescent="0.3">
      <c r="H137"/>
    </row>
    <row r="138" spans="8:8" x14ac:dyDescent="0.3">
      <c r="H138"/>
    </row>
    <row r="139" spans="8:8" x14ac:dyDescent="0.3">
      <c r="H139"/>
    </row>
    <row r="140" spans="8:8" x14ac:dyDescent="0.3">
      <c r="H140"/>
    </row>
    <row r="141" spans="8:8" x14ac:dyDescent="0.3">
      <c r="H141"/>
    </row>
    <row r="142" spans="8:8" x14ac:dyDescent="0.3">
      <c r="H142"/>
    </row>
    <row r="143" spans="8:8" x14ac:dyDescent="0.3">
      <c r="H143"/>
    </row>
    <row r="144" spans="8:8" x14ac:dyDescent="0.3">
      <c r="H144"/>
    </row>
    <row r="145" spans="8:8" x14ac:dyDescent="0.3">
      <c r="H145"/>
    </row>
    <row r="146" spans="8:8" x14ac:dyDescent="0.3">
      <c r="H146"/>
    </row>
    <row r="147" spans="8:8" x14ac:dyDescent="0.3">
      <c r="H147"/>
    </row>
    <row r="148" spans="8:8" x14ac:dyDescent="0.3">
      <c r="H1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Points</vt:lpstr>
      <vt:lpstr>Clients</vt:lpstr>
      <vt:lpstr>New clients 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2021-11-09T17:23:14Z</dcterms:modified>
</cp:coreProperties>
</file>