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50" activeTab="1"/>
  </bookViews>
  <sheets>
    <sheet name="send-v" sheetId="5" r:id="rId1"/>
    <sheet name="Sheet1" sheetId="6" r:id="rId2"/>
    <sheet name="send-coef" sheetId="4" r:id="rId3"/>
    <sheet name="basic sampling" sheetId="1" r:id="rId4"/>
    <sheet name="improved sampling" sheetId="2" r:id="rId5"/>
    <sheet name="twolevel sampl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5" i="3" l="1"/>
  <c r="B183" i="3"/>
  <c r="C181" i="3"/>
  <c r="D179" i="3"/>
  <c r="E164" i="3"/>
  <c r="B162" i="3"/>
  <c r="C160" i="3"/>
  <c r="D158" i="3"/>
  <c r="E144" i="3"/>
  <c r="B142" i="3"/>
  <c r="C140" i="3"/>
  <c r="D138" i="3"/>
  <c r="E183" i="2"/>
  <c r="B181" i="2"/>
  <c r="C179" i="2"/>
  <c r="D177" i="2"/>
  <c r="E163" i="2"/>
  <c r="B161" i="2"/>
  <c r="C159" i="2"/>
  <c r="D157" i="2"/>
  <c r="E142" i="2"/>
  <c r="B140" i="2"/>
  <c r="C138" i="2"/>
  <c r="D136" i="2"/>
  <c r="E124" i="3"/>
  <c r="B122" i="3"/>
  <c r="C120" i="3"/>
  <c r="D118" i="3"/>
  <c r="E182" i="1"/>
  <c r="B180" i="1"/>
  <c r="C178" i="1"/>
  <c r="D176" i="1"/>
  <c r="E163" i="1"/>
  <c r="B161" i="1"/>
  <c r="C159" i="1"/>
  <c r="D157" i="1"/>
  <c r="E144" i="1"/>
  <c r="B142" i="1"/>
  <c r="C140" i="1"/>
  <c r="D138" i="1"/>
  <c r="E21" i="3" l="1"/>
  <c r="C17" i="3"/>
  <c r="E105" i="3"/>
  <c r="B103" i="3"/>
  <c r="C101" i="3"/>
  <c r="D99" i="3"/>
  <c r="E121" i="2"/>
  <c r="B119" i="2"/>
  <c r="C117" i="2"/>
  <c r="D115" i="2"/>
  <c r="E124" i="1"/>
  <c r="B122" i="1"/>
  <c r="C120" i="1"/>
  <c r="D118" i="1"/>
  <c r="E86" i="3"/>
  <c r="B84" i="3"/>
  <c r="C82" i="3"/>
  <c r="D80" i="3"/>
  <c r="E19" i="5"/>
  <c r="B17" i="4"/>
  <c r="B5" i="6"/>
  <c r="B15" i="6"/>
  <c r="E19" i="4"/>
  <c r="D14" i="4"/>
  <c r="E63" i="3"/>
  <c r="B61" i="3"/>
  <c r="C59" i="3"/>
  <c r="D57" i="3"/>
  <c r="B42" i="3"/>
  <c r="E44" i="3"/>
  <c r="C40" i="3"/>
  <c r="D38" i="3"/>
  <c r="E100" i="2"/>
  <c r="B98" i="2"/>
  <c r="C96" i="2"/>
  <c r="D94" i="2"/>
  <c r="E80" i="2"/>
  <c r="B78" i="2"/>
  <c r="C76" i="2"/>
  <c r="D74" i="2"/>
  <c r="E109" i="5"/>
  <c r="E87" i="5"/>
  <c r="E66" i="5"/>
  <c r="E43" i="5"/>
  <c r="E7" i="6"/>
  <c r="E60" i="2"/>
  <c r="B58" i="2"/>
  <c r="C56" i="2"/>
  <c r="D54" i="2"/>
  <c r="C16" i="2"/>
  <c r="E20" i="2"/>
  <c r="E40" i="2"/>
  <c r="B38" i="2"/>
  <c r="C36" i="2"/>
  <c r="D34" i="2"/>
  <c r="C13" i="6"/>
  <c r="E17" i="6"/>
  <c r="D11" i="6"/>
  <c r="D2" i="6"/>
</calcChain>
</file>

<file path=xl/sharedStrings.xml><?xml version="1.0" encoding="utf-8"?>
<sst xmlns="http://schemas.openxmlformats.org/spreadsheetml/2006/main" count="500" uniqueCount="96">
  <si>
    <t>parallelism</t>
    <phoneticPr fontId="1" type="noConversion"/>
  </si>
  <si>
    <t>program argument(input k ee output)</t>
    <phoneticPr fontId="1" type="noConversion"/>
  </si>
  <si>
    <t>EntryClass</t>
    <phoneticPr fontId="1" type="noConversion"/>
  </si>
  <si>
    <t xml:space="preserve">main.java.calculation.appro.BasicSample   </t>
    <phoneticPr fontId="1" type="noConversion"/>
  </si>
  <si>
    <t>k</t>
    <phoneticPr fontId="1" type="noConversion"/>
  </si>
  <si>
    <t>e</t>
    <phoneticPr fontId="1" type="noConversion"/>
  </si>
  <si>
    <t>10^-4</t>
    <phoneticPr fontId="1" type="noConversion"/>
  </si>
  <si>
    <t xml:space="preserve">/share/flink/tmp/dataset245.txt 10 0.0001 /share/flink/tmp/basicsk10e4coef.txt </t>
    <phoneticPr fontId="1" type="noConversion"/>
  </si>
  <si>
    <t xml:space="preserve">index </t>
    <phoneticPr fontId="1" type="noConversion"/>
  </si>
  <si>
    <t>index</t>
    <phoneticPr fontId="1" type="noConversion"/>
  </si>
  <si>
    <t>Duration</t>
    <phoneticPr fontId="1" type="noConversion"/>
  </si>
  <si>
    <t>12m11s</t>
    <phoneticPr fontId="1" type="noConversion"/>
  </si>
  <si>
    <t>main.java.calculation.appro.ImprovedSample</t>
    <phoneticPr fontId="1" type="noConversion"/>
  </si>
  <si>
    <t xml:space="preserve">/share/flink/tmp/dataset245.txt 10 0.0001 /share/flink/tmp/improvedsk10e4coef.txt </t>
    <phoneticPr fontId="1" type="noConversion"/>
  </si>
  <si>
    <t>SSE</t>
    <phoneticPr fontId="1" type="noConversion"/>
  </si>
  <si>
    <t>program argument(input k output)</t>
    <phoneticPr fontId="1" type="noConversion"/>
  </si>
  <si>
    <t>program argument(input k m ee output)</t>
    <phoneticPr fontId="1" type="noConversion"/>
  </si>
  <si>
    <t>number of mapper</t>
    <phoneticPr fontId="1" type="noConversion"/>
  </si>
  <si>
    <t>for reproduce freq</t>
    <phoneticPr fontId="1" type="noConversion"/>
  </si>
  <si>
    <t xml:space="preserve">java -jar -Xmx40000m wavelet.jar /share/flink/tmp/basicsk10e4coef.txt   /share/flink/tmp/freqs/basicsk10e4coeffreq.txt </t>
    <phoneticPr fontId="1" type="noConversion"/>
  </si>
  <si>
    <t xml:space="preserve">/share/flink/tmp/dataset245.txt 10  /share/flink/tmp/sendvk10e4coef.txt </t>
    <phoneticPr fontId="1" type="noConversion"/>
  </si>
  <si>
    <t xml:space="preserve">java -jar -Xmx40000m wavelet.jar /share/flink/tmp/sendvk10e4coef.txt   /share/flink/tmp/freqs/sendvk10e4coeffreq.txt </t>
    <phoneticPr fontId="1" type="noConversion"/>
  </si>
  <si>
    <t xml:space="preserve">java -jar -Xmx40000m wavelet.jar /share/flink/tmp/improvedsk10e4coef.txt   /share/flink/tmp/freqs/improvedsk10e4coeffreq.txt </t>
    <phoneticPr fontId="1" type="noConversion"/>
  </si>
  <si>
    <t xml:space="preserve">java -jar -Xmx40000m wavelet.jar /share/flink/tmp/twosk10e4coef.txt   /share/flink/tmp/freqs/twosk10e4coeffreq.txt </t>
    <phoneticPr fontId="1" type="noConversion"/>
  </si>
  <si>
    <t xml:space="preserve">/share/flink/tmp/freqs/dataset245freq.txt /share/flink/tmp/freqs/basicsk10e4coeffreq.txt  /share/flink/tmp/basicsk10e4sse.txt </t>
    <phoneticPr fontId="1" type="noConversion"/>
  </si>
  <si>
    <t>main.java.generator.CalculateSSE</t>
    <phoneticPr fontId="1" type="noConversion"/>
  </si>
  <si>
    <t>30m</t>
    <phoneticPr fontId="1" type="noConversion"/>
  </si>
  <si>
    <t>main.java.calculation.appro.TweLevelSample</t>
    <phoneticPr fontId="1" type="noConversion"/>
  </si>
  <si>
    <t xml:space="preserve">/share/flink/tmp/dataset245.txt 10 40 0.0001 /share/flink/tmp/twosk10e4coef.txt </t>
    <phoneticPr fontId="1" type="noConversion"/>
  </si>
  <si>
    <t>12m40s</t>
    <phoneticPr fontId="1" type="noConversion"/>
  </si>
  <si>
    <t>main.java.calculation.exact.sendcoef.BaselineImpl</t>
    <phoneticPr fontId="1" type="noConversion"/>
  </si>
  <si>
    <t>main.java.calculation.exact.sendv.BaselineFreqImpl</t>
    <phoneticPr fontId="1" type="noConversion"/>
  </si>
  <si>
    <t>31m</t>
    <phoneticPr fontId="1" type="noConversion"/>
  </si>
  <si>
    <t>30m55s</t>
    <phoneticPr fontId="1" type="noConversion"/>
  </si>
  <si>
    <t>31m47s</t>
    <phoneticPr fontId="1" type="noConversion"/>
  </si>
  <si>
    <t>30m40s</t>
    <phoneticPr fontId="1" type="noConversion"/>
  </si>
  <si>
    <t xml:space="preserve">java -jar -Xmx40000m wavelet.jar /share/flink/tmp/basicsk20e4coef.txt   /share/flink/tmp/freqs/basicsk20e4coeffreq.txt </t>
    <phoneticPr fontId="1" type="noConversion"/>
  </si>
  <si>
    <t>13m42s</t>
    <phoneticPr fontId="1" type="noConversion"/>
  </si>
  <si>
    <t xml:space="preserve">/share/flink/tmp/freqs/dataset245freq.txt /share/flink/tmp/freqs/basicsk20e4coeffreq.txt  /share/flink/tmp/basicsk20e4sse.txt </t>
    <phoneticPr fontId="1" type="noConversion"/>
  </si>
  <si>
    <t xml:space="preserve">/share/flink/tmp/dataset245.txt 20 0.0001 /share/flink/tmp/basicsk20e4coef.txt </t>
    <phoneticPr fontId="1" type="noConversion"/>
  </si>
  <si>
    <t xml:space="preserve">/share/flink/tmp/dataset245.txt 30 0.0001 /share/flink/tmp/basicsk30e4coef.txt </t>
    <phoneticPr fontId="1" type="noConversion"/>
  </si>
  <si>
    <t xml:space="preserve">java -jar -Xmx40000m wavelet.jar /share/flink/tmp/basicsk30e4coef.txt   /share/flink/tmp/freqs/basicsk30e4coeffreq.txt </t>
    <phoneticPr fontId="1" type="noConversion"/>
  </si>
  <si>
    <t xml:space="preserve">/share/flink/tmp/freqs/dataset245freq.txt /share/flink/tmp/freqs/basicsk30e4coeffreq.txt  /share/flink/tmp/basicsk30e4sse.txt </t>
    <phoneticPr fontId="1" type="noConversion"/>
  </si>
  <si>
    <t>10m10s</t>
    <phoneticPr fontId="1" type="noConversion"/>
  </si>
  <si>
    <t xml:space="preserve">java -jar -Xmx40000m wavelet.jar /share/flink/tmp/basicsk40e4coef.txt   /share/flink/tmp/freqs/basicsk40e4coeffreq.txt </t>
    <phoneticPr fontId="1" type="noConversion"/>
  </si>
  <si>
    <t xml:space="preserve">/share/flink/tmp/freqs/dataset245freq.txt /share/flink/tmp/freqs/basicsk40e4coeffreq.txt  /share/flink/tmp/basicsk40e4sse.txt </t>
    <phoneticPr fontId="1" type="noConversion"/>
  </si>
  <si>
    <t xml:space="preserve">/share/flink/tmp/dataset245.txt 40 0.0001 /share/flink/tmp/basicsk40e4coef.txt </t>
    <phoneticPr fontId="1" type="noConversion"/>
  </si>
  <si>
    <t xml:space="preserve">/share/flink/tmp/dataset245.txt 20  /share/flink/tmp/sendvk20coef.txt </t>
    <phoneticPr fontId="1" type="noConversion"/>
  </si>
  <si>
    <t xml:space="preserve">java -jar -Xmx40000m wavelet.jar /share/flink/tmp/sendvk20coef.txt   /share/flink/tmp/freqs/sendvk20coeffreq.txt </t>
    <phoneticPr fontId="1" type="noConversion"/>
  </si>
  <si>
    <t xml:space="preserve">/share/flink/tmp/dataset245.txt 30  /share/flink/tmp/sendvk30coef.txt </t>
    <phoneticPr fontId="1" type="noConversion"/>
  </si>
  <si>
    <t xml:space="preserve">java -jar -Xmx40000m wavelet.jar /share/flink/tmp/sendvk30coef.txt   /share/flink/tmp/freqs/sendvk30coeffreq.txt </t>
    <phoneticPr fontId="1" type="noConversion"/>
  </si>
  <si>
    <t xml:space="preserve">/share/flink/tmp/dataset245.txt 40  /share/flink/tmp/sendvk40coef.txt </t>
    <phoneticPr fontId="1" type="noConversion"/>
  </si>
  <si>
    <t xml:space="preserve">java -jar -Xmx40000m wavelet.jar /share/flink/tmp/sendvk40coef.txt   /share/flink/tmp/freqs/sendvk40coeffreq.txt </t>
    <phoneticPr fontId="1" type="noConversion"/>
  </si>
  <si>
    <t xml:space="preserve">/share/flink/tmp/dataset245.txt 50  /share/flink/tmp/sendvk50coef.txt </t>
    <phoneticPr fontId="1" type="noConversion"/>
  </si>
  <si>
    <t xml:space="preserve">java -jar -Xmx40000m wavelet.jar /share/flink/tmp/sendvk50coef.txt   /share/flink/tmp/freqs/sendvk50coeffreq.txt </t>
    <phoneticPr fontId="1" type="noConversion"/>
  </si>
  <si>
    <t>sendv</t>
    <phoneticPr fontId="1" type="noConversion"/>
  </si>
  <si>
    <t xml:space="preserve">java -jar -Xmx40000m wavelet.jar /share/flink/tmp/basicsk50e4coef.txt   /share/flink/tmp/freqs/basicsk50e4coeffreq.txt </t>
    <phoneticPr fontId="1" type="noConversion"/>
  </si>
  <si>
    <t xml:space="preserve">/share/flink/tmp/freqs/dataset245freq.txt /share/flink/tmp/freqs/basicsk50e4coeffreq.txt  /share/flink/tmp/basicsk50e4sse.txt </t>
    <phoneticPr fontId="1" type="noConversion"/>
  </si>
  <si>
    <t>10m9s</t>
    <phoneticPr fontId="1" type="noConversion"/>
  </si>
  <si>
    <t>e(10^-)</t>
    <phoneticPr fontId="1" type="noConversion"/>
  </si>
  <si>
    <t>basics</t>
    <phoneticPr fontId="1" type="noConversion"/>
  </si>
  <si>
    <t>improveds</t>
    <phoneticPr fontId="1" type="noConversion"/>
  </si>
  <si>
    <t xml:space="preserve">/share/flink/tmp/dataset245.txt 50 0.0001 /share/flink/tmp/basicsk50e4coef.txt </t>
    <phoneticPr fontId="1" type="noConversion"/>
  </si>
  <si>
    <t>8m4s</t>
    <phoneticPr fontId="1" type="noConversion"/>
  </si>
  <si>
    <t>10m37s</t>
    <phoneticPr fontId="1" type="noConversion"/>
  </si>
  <si>
    <t>twos</t>
    <phoneticPr fontId="1" type="noConversion"/>
  </si>
  <si>
    <t>sendcoef</t>
    <phoneticPr fontId="1" type="noConversion"/>
  </si>
  <si>
    <t>8m22</t>
    <phoneticPr fontId="1" type="noConversion"/>
  </si>
  <si>
    <t>11m8s</t>
    <phoneticPr fontId="1" type="noConversion"/>
  </si>
  <si>
    <t>8m29s</t>
    <phoneticPr fontId="1" type="noConversion"/>
  </si>
  <si>
    <t>5m55s</t>
    <phoneticPr fontId="1" type="noConversion"/>
  </si>
  <si>
    <t>6m26s</t>
    <phoneticPr fontId="1" type="noConversion"/>
  </si>
  <si>
    <t>7m42s</t>
    <phoneticPr fontId="1" type="noConversion"/>
  </si>
  <si>
    <t>9m18s</t>
    <phoneticPr fontId="1" type="noConversion"/>
  </si>
  <si>
    <t>9m10s</t>
    <phoneticPr fontId="1" type="noConversion"/>
  </si>
  <si>
    <t>8m58s</t>
    <phoneticPr fontId="1" type="noConversion"/>
  </si>
  <si>
    <t>9m2s</t>
    <phoneticPr fontId="1" type="noConversion"/>
  </si>
  <si>
    <t>8m56s</t>
    <phoneticPr fontId="1" type="noConversion"/>
  </si>
  <si>
    <t>8m41s</t>
    <phoneticPr fontId="1" type="noConversion"/>
  </si>
  <si>
    <t>7m41s</t>
    <phoneticPr fontId="1" type="noConversion"/>
  </si>
  <si>
    <t>8m16s</t>
    <phoneticPr fontId="1" type="noConversion"/>
  </si>
  <si>
    <t>10m23s</t>
    <phoneticPr fontId="1" type="noConversion"/>
  </si>
  <si>
    <t>8m48s</t>
    <phoneticPr fontId="1" type="noConversion"/>
  </si>
  <si>
    <t>sendv</t>
    <phoneticPr fontId="1" type="noConversion"/>
  </si>
  <si>
    <t>k</t>
    <phoneticPr fontId="1" type="noConversion"/>
  </si>
  <si>
    <t>basic-s</t>
    <phoneticPr fontId="1" type="noConversion"/>
  </si>
  <si>
    <t>improved-s</t>
    <phoneticPr fontId="1" type="noConversion"/>
  </si>
  <si>
    <t>twoLevel-s</t>
    <phoneticPr fontId="1" type="noConversion"/>
  </si>
  <si>
    <t>ε</t>
    <phoneticPr fontId="1" type="noConversion"/>
  </si>
  <si>
    <t>communication cost(between mapper and reducer, K bytes sent)</t>
  </si>
  <si>
    <t>k</t>
  </si>
  <si>
    <t>sendv</t>
  </si>
  <si>
    <t>basic-s</t>
  </si>
  <si>
    <t>improved-s</t>
  </si>
  <si>
    <t>twoLevel-s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</si>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</sst>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wrapText="1"/>
    </xf>
    <xf numFmtId="0" fontId="0" fillId="0" borderId="0" xfId="0" applyFill="1" applyBorder="1"/>
    <xf numFmtId="0" fontId="0" fillId="0" borderId="4" xfId="0" applyBorder="1" applyAlignment="1">
      <alignment wrapText="1"/>
    </xf>
    <xf numFmtId="0" fontId="0" fillId="2" borderId="1" xfId="0" applyFill="1" applyBorder="1" applyAlignment="1"/>
    <xf numFmtId="0" fontId="0" fillId="0" borderId="5" xfId="0" applyFill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en-US" altLang="zh-CN" baseline="0"/>
              <a:t> time (seconds): vary k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sendv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1800</c:v>
                </c:pt>
                <c:pt idx="1">
                  <c:v>1860</c:v>
                </c:pt>
                <c:pt idx="2">
                  <c:v>1855</c:v>
                </c:pt>
                <c:pt idx="3">
                  <c:v>1907</c:v>
                </c:pt>
                <c:pt idx="4">
                  <c:v>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D-440C-8E3B-F0908BDE6626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731</c:v>
                </c:pt>
                <c:pt idx="1">
                  <c:v>822</c:v>
                </c:pt>
                <c:pt idx="2">
                  <c:v>610</c:v>
                </c:pt>
                <c:pt idx="3">
                  <c:v>609</c:v>
                </c:pt>
                <c:pt idx="4">
                  <c:v>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D-440C-8E3B-F0908BDE6626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558</c:v>
                </c:pt>
                <c:pt idx="1">
                  <c:v>550</c:v>
                </c:pt>
                <c:pt idx="2">
                  <c:v>538</c:v>
                </c:pt>
                <c:pt idx="3">
                  <c:v>542</c:v>
                </c:pt>
                <c:pt idx="4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DD-440C-8E3B-F0908BDE6626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Sheet1!$B$19:$F$20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760</c:v>
                </c:pt>
                <c:pt idx="1">
                  <c:v>484</c:v>
                </c:pt>
                <c:pt idx="2">
                  <c:v>502</c:v>
                </c:pt>
                <c:pt idx="3">
                  <c:v>668</c:v>
                </c:pt>
                <c:pt idx="4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D-440C-8E3B-F0908BDE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06272"/>
        <c:axId val="1174340992"/>
      </c:lineChart>
      <c:catAx>
        <c:axId val="13826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340992"/>
        <c:crosses val="autoZero"/>
        <c:auto val="1"/>
        <c:lblAlgn val="ctr"/>
        <c:lblOffset val="100"/>
        <c:noMultiLvlLbl val="0"/>
      </c:catAx>
      <c:valAx>
        <c:axId val="1174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26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SSE:</a:t>
            </a:r>
            <a:r>
              <a:rPr lang="en-US" altLang="zh-CN" baseline="0"/>
              <a:t> vary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sendv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700062878179</c:v>
                </c:pt>
                <c:pt idx="1">
                  <c:v>583796393311</c:v>
                </c:pt>
                <c:pt idx="2">
                  <c:v>572219126720</c:v>
                </c:pt>
                <c:pt idx="3">
                  <c:v>550712093674</c:v>
                </c:pt>
                <c:pt idx="4">
                  <c:v>544444457240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B-4305-A0D9-01DA216B431B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701201023371</c:v>
                </c:pt>
                <c:pt idx="1">
                  <c:v>585087116118</c:v>
                </c:pt>
                <c:pt idx="2">
                  <c:v>573524349366</c:v>
                </c:pt>
                <c:pt idx="3">
                  <c:v>553686184134</c:v>
                </c:pt>
                <c:pt idx="4">
                  <c:v>545792371032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B-4305-A0D9-01DA216B431B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702153860976</c:v>
                </c:pt>
                <c:pt idx="1">
                  <c:v>584306725090</c:v>
                </c:pt>
                <c:pt idx="2">
                  <c:v>554247600964</c:v>
                </c:pt>
                <c:pt idx="3">
                  <c:v>547810006561</c:v>
                </c:pt>
                <c:pt idx="4">
                  <c:v>535607820286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B-4305-A0D9-01DA216B431B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Sheet1!$B$26:$F$27</c:f>
              <c:multiLvlStrCache>
                <c:ptCount val="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700911821068</c:v>
                </c:pt>
                <c:pt idx="1">
                  <c:v>641819667007</c:v>
                </c:pt>
                <c:pt idx="2">
                  <c:v>661022747985</c:v>
                </c:pt>
                <c:pt idx="3">
                  <c:v>656251133849</c:v>
                </c:pt>
                <c:pt idx="4">
                  <c:v>613990735498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5B-4305-A0D9-01DA216B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58608"/>
        <c:axId val="1543430480"/>
      </c:lineChart>
      <c:catAx>
        <c:axId val="13243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430480"/>
        <c:crosses val="autoZero"/>
        <c:auto val="1"/>
        <c:lblAlgn val="ctr"/>
        <c:lblOffset val="100"/>
        <c:noMultiLvlLbl val="0"/>
      </c:catAx>
      <c:valAx>
        <c:axId val="1543430480"/>
        <c:scaling>
          <c:orientation val="minMax"/>
          <c:min val="4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3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time(seconds): vary </a:t>
            </a:r>
            <a:r>
              <a:rPr lang="el-GR" altLang="zh-CN"/>
              <a:t>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355</c:v>
                </c:pt>
                <c:pt idx="1">
                  <c:v>386</c:v>
                </c:pt>
                <c:pt idx="2">
                  <c:v>462</c:v>
                </c:pt>
                <c:pt idx="3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83E-BB7B-343C28B8FDC2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521</c:v>
                </c:pt>
                <c:pt idx="1">
                  <c:v>461</c:v>
                </c:pt>
                <c:pt idx="2">
                  <c:v>496</c:v>
                </c:pt>
                <c:pt idx="3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0-483E-BB7B-343C28B8FDC2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Sheet1!$B$33:$E$34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528</c:v>
                </c:pt>
                <c:pt idx="1">
                  <c:v>521</c:v>
                </c:pt>
                <c:pt idx="2">
                  <c:v>623</c:v>
                </c:pt>
                <c:pt idx="3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0-483E-BB7B-343C28B8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03472"/>
        <c:axId val="1562838640"/>
      </c:lineChart>
      <c:catAx>
        <c:axId val="13267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838640"/>
        <c:crosses val="autoZero"/>
        <c:auto val="1"/>
        <c:lblAlgn val="ctr"/>
        <c:lblOffset val="100"/>
        <c:noMultiLvlLbl val="0"/>
      </c:catAx>
      <c:valAx>
        <c:axId val="1562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SSE:</a:t>
            </a:r>
            <a:r>
              <a:rPr lang="en-US" altLang="zh-CN" baseline="0"/>
              <a:t> vary </a:t>
            </a:r>
            <a:r>
              <a:rPr lang="el-GR" altLang="zh-CN" baseline="0"/>
              <a:t>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basic-s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2686616258304760</c:v>
                </c:pt>
                <c:pt idx="1">
                  <c:v>1643963023519</c:v>
                </c:pt>
                <c:pt idx="2">
                  <c:v>573181449951</c:v>
                </c:pt>
                <c:pt idx="3">
                  <c:v>573524349366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417E-BA46-FD32FDD703F3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improved-s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2735284001304760</c:v>
                </c:pt>
                <c:pt idx="1">
                  <c:v>1479305784769</c:v>
                </c:pt>
                <c:pt idx="2">
                  <c:v>776794331363</c:v>
                </c:pt>
                <c:pt idx="3">
                  <c:v>554247600964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D-417E-BA46-FD32FDD703F3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twoLevel-s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Sheet1!$B$39:$E$40</c:f>
              <c:multiLvlStrCache>
                <c:ptCount val="4"/>
                <c:lvl>
                  <c:pt idx="0">
                    <c:v>0.1</c:v>
                  </c:pt>
                  <c:pt idx="1">
                    <c:v>0.01</c:v>
                  </c:pt>
                  <c:pt idx="2">
                    <c:v>0.001</c:v>
                  </c:pt>
                  <c:pt idx="3">
                    <c:v>0.0001</c:v>
                  </c:pt>
                </c:lvl>
                <c:lvl>
                  <c:pt idx="0">
                    <c:v>ε</c:v>
                  </c:pt>
                </c:lvl>
              </c:multiLvlStrCache>
            </c:multiLvl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1.09352701583047E+16</c:v>
                </c:pt>
                <c:pt idx="1">
                  <c:v>71407816464769</c:v>
                </c:pt>
                <c:pt idx="2">
                  <c:v>1807026300605</c:v>
                </c:pt>
                <c:pt idx="3">
                  <c:v>661022747985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4D-417E-BA46-FD32FDD70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99152"/>
        <c:axId val="1562890048"/>
      </c:lineChart>
      <c:catAx>
        <c:axId val="13267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2890048"/>
        <c:crosses val="autoZero"/>
        <c:auto val="1"/>
        <c:lblAlgn val="ctr"/>
        <c:lblOffset val="100"/>
        <c:noMultiLvlLbl val="0"/>
      </c:catAx>
      <c:valAx>
        <c:axId val="1562890048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communication cost(K bytes sent)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communication cost(between mapper and reducer, K bytes sent)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Sheet1!$B$45:$F$46</c:f>
            </c:multiLvlStrRef>
          </c:cat>
          <c:val>
            <c:numRef>
              <c:f>Sheet1!$B$47:$F$47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6-461D-97E4-C8A04E16B3D0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Sheet1!$B$45:$F$46</c:f>
            </c:multiLvlStr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6-461D-97E4-C8A04E16B3D0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Sheet1!$B$45:$F$46</c:f>
            </c:multiLvlStr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6-461D-97E4-C8A04E16B3D0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sendv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Sheet1!$B$45:$F$46</c:f>
            </c:multiLvlStr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9531555</c:v>
                </c:pt>
                <c:pt idx="1">
                  <c:v>9531555</c:v>
                </c:pt>
                <c:pt idx="2">
                  <c:v>9531555</c:v>
                </c:pt>
                <c:pt idx="3">
                  <c:v>9531555</c:v>
                </c:pt>
                <c:pt idx="4">
                  <c:v>9531555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26-461D-97E4-C8A04E16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65231"/>
        <c:axId val="1239643743"/>
      </c:lineChart>
      <c:catAx>
        <c:axId val="12376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643743"/>
        <c:crosses val="autoZero"/>
        <c:auto val="1"/>
        <c:lblAlgn val="ctr"/>
        <c:lblOffset val="100"/>
        <c:noMultiLvlLbl val="0"/>
      </c:catAx>
      <c:valAx>
        <c:axId val="123964374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66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communication cost(K bytes sent)</a:t>
            </a:r>
            <a:endParaRPr lang="zh-CN" altLang="zh-CN" sz="1100">
              <a:effectLst/>
            </a:endParaRPr>
          </a:p>
        </c:rich>
      </c:tx>
      <c:layout>
        <c:manualLayout>
          <c:xMode val="edge"/>
          <c:yMode val="edge"/>
          <c:x val="0.154918868947049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communication cost(between mapper and reducer, K bytes sent)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Sheet1!$B$52:$E$53</c:f>
              <c:multiLvlStrCache>
                <c:ptCount val="4"/>
                <c:lvl>
                  <c:pt idx="0">
                    <c:v>714</c:v>
                  </c:pt>
                  <c:pt idx="1">
                    <c:v>704</c:v>
                  </c:pt>
                  <c:pt idx="2">
                    <c:v>720</c:v>
                  </c:pt>
                  <c:pt idx="3">
                    <c:v>705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Sheet1!$B$54:$E$54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C-4DA0-99C9-E3CCE4AE5DD4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Sheet1!$B$52:$E$53</c:f>
              <c:multiLvlStrCache>
                <c:ptCount val="4"/>
                <c:lvl>
                  <c:pt idx="0">
                    <c:v>714</c:v>
                  </c:pt>
                  <c:pt idx="1">
                    <c:v>704</c:v>
                  </c:pt>
                  <c:pt idx="2">
                    <c:v>720</c:v>
                  </c:pt>
                  <c:pt idx="3">
                    <c:v>705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Sheet1!$B$55:$E$55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C-4DA0-99C9-E3CCE4AE5DD4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Sheet1!$B$52:$E$53</c:f>
              <c:multiLvlStrCache>
                <c:ptCount val="4"/>
                <c:lvl>
                  <c:pt idx="0">
                    <c:v>714</c:v>
                  </c:pt>
                  <c:pt idx="1">
                    <c:v>704</c:v>
                  </c:pt>
                  <c:pt idx="2">
                    <c:v>720</c:v>
                  </c:pt>
                  <c:pt idx="3">
                    <c:v>705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Sheet1!$B$56:$E$56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C-4DA0-99C9-E3CCE4AE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71055"/>
        <c:axId val="1299205439"/>
      </c:lineChart>
      <c:catAx>
        <c:axId val="12376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205439"/>
        <c:crosses val="autoZero"/>
        <c:auto val="1"/>
        <c:lblAlgn val="ctr"/>
        <c:lblOffset val="100"/>
        <c:noMultiLvlLbl val="0"/>
      </c:catAx>
      <c:valAx>
        <c:axId val="1299205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67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9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19</xdr:row>
      <xdr:rowOff>6686</xdr:rowOff>
    </xdr:from>
    <xdr:to>
      <xdr:col>10</xdr:col>
      <xdr:colOff>642712</xdr:colOff>
      <xdr:row>35</xdr:row>
      <xdr:rowOff>31189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875E6-C46F-4BB4-AC56-10CAA34E7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251286"/>
          <a:ext cx="9297762" cy="28693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15602</xdr:rowOff>
    </xdr:from>
    <xdr:to>
      <xdr:col>9</xdr:col>
      <xdr:colOff>260350</xdr:colOff>
      <xdr:row>57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CFABC9-A94D-44CA-9205-C1575BCB1F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191" t="51727" r="2801" b="8326"/>
        <a:stretch/>
      </xdr:blipFill>
      <xdr:spPr>
        <a:xfrm>
          <a:off x="0" y="5527402"/>
          <a:ext cx="8299450" cy="2625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31750</xdr:rowOff>
    </xdr:from>
    <xdr:to>
      <xdr:col>9</xdr:col>
      <xdr:colOff>91117</xdr:colOff>
      <xdr:row>80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F96F48-CAA3-4361-8BCE-BD74542B31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914" t="46781" r="3263" b="8554"/>
        <a:stretch/>
      </xdr:blipFill>
      <xdr:spPr>
        <a:xfrm>
          <a:off x="0" y="9632950"/>
          <a:ext cx="8130217" cy="2463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167553</xdr:rowOff>
    </xdr:from>
    <xdr:to>
      <xdr:col>11</xdr:col>
      <xdr:colOff>115605</xdr:colOff>
      <xdr:row>101</xdr:row>
      <xdr:rowOff>82039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22B05A-0B62-4880-8D36-8A8BED71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324753"/>
          <a:ext cx="9475505" cy="2581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118938</xdr:rowOff>
    </xdr:from>
    <xdr:to>
      <xdr:col>10</xdr:col>
      <xdr:colOff>429990</xdr:colOff>
      <xdr:row>122</xdr:row>
      <xdr:rowOff>59879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4C8811-2413-4BE0-9E0F-5E56F51A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365538"/>
          <a:ext cx="9129490" cy="2252341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0</xdr:row>
      <xdr:rowOff>0</xdr:rowOff>
    </xdr:from>
    <xdr:to>
      <xdr:col>9</xdr:col>
      <xdr:colOff>639574</xdr:colOff>
      <xdr:row>11</xdr:row>
      <xdr:rowOff>156459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2F9B4A-6312-4EF3-BB34-18FF6DAE6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450" y="0"/>
          <a:ext cx="8634224" cy="2112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17</xdr:row>
      <xdr:rowOff>149225</xdr:rowOff>
    </xdr:from>
    <xdr:to>
      <xdr:col>10</xdr:col>
      <xdr:colOff>520700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BDB66-4854-459B-9619-CAC921C8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17</xdr:row>
      <xdr:rowOff>149225</xdr:rowOff>
    </xdr:from>
    <xdr:to>
      <xdr:col>15</xdr:col>
      <xdr:colOff>361950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33EF-C1B9-4D0D-9165-F4387817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33</xdr:row>
      <xdr:rowOff>85725</xdr:rowOff>
    </xdr:from>
    <xdr:to>
      <xdr:col>10</xdr:col>
      <xdr:colOff>533400</xdr:colOff>
      <xdr:row>48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9B51E-41B0-464A-A6A2-5E2C1FB3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546100</xdr:colOff>
      <xdr:row>33</xdr:row>
      <xdr:rowOff>66675</xdr:rowOff>
    </xdr:from>
    <xdr:to>
      <xdr:col>15</xdr:col>
      <xdr:colOff>381000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BA40D-B1C2-4A2C-A7FC-8E5D0FC2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</xdr:colOff>
      <xdr:row>49</xdr:row>
      <xdr:rowOff>57150</xdr:rowOff>
    </xdr:from>
    <xdr:to>
      <xdr:col>10</xdr:col>
      <xdr:colOff>444500</xdr:colOff>
      <xdr:row>64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7006D0-EFA4-4935-8FC8-E23410409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514350</xdr:colOff>
      <xdr:row>49</xdr:row>
      <xdr:rowOff>57150</xdr:rowOff>
    </xdr:from>
    <xdr:to>
      <xdr:col>15</xdr:col>
      <xdr:colOff>349250</xdr:colOff>
      <xdr:row>64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2CBA05-FBEB-4D80-A146-FD1370A00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169853</xdr:rowOff>
    </xdr:from>
    <xdr:to>
      <xdr:col>8</xdr:col>
      <xdr:colOff>89771</xdr:colOff>
      <xdr:row>33</xdr:row>
      <xdr:rowOff>158095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F2394-2ABD-40D4-A1AA-1EF62E09C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6653"/>
          <a:ext cx="7468471" cy="2655242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0</xdr:row>
      <xdr:rowOff>0</xdr:rowOff>
    </xdr:from>
    <xdr:to>
      <xdr:col>18</xdr:col>
      <xdr:colOff>528390</xdr:colOff>
      <xdr:row>12</xdr:row>
      <xdr:rowOff>28325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1E4091-1943-4D40-880E-48BDF3E32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0"/>
          <a:ext cx="14422190" cy="2161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21</xdr:row>
      <xdr:rowOff>76200</xdr:rowOff>
    </xdr:from>
    <xdr:to>
      <xdr:col>10</xdr:col>
      <xdr:colOff>315657</xdr:colOff>
      <xdr:row>33</xdr:row>
      <xdr:rowOff>101403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B8F1FC-BB72-467C-B22F-1FC8286C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498600"/>
          <a:ext cx="8983407" cy="215880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41</xdr:row>
      <xdr:rowOff>149247</xdr:rowOff>
    </xdr:from>
    <xdr:to>
      <xdr:col>10</xdr:col>
      <xdr:colOff>83871</xdr:colOff>
      <xdr:row>54</xdr:row>
      <xdr:rowOff>72551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5E255-334B-4940-9271-266B60F7A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127647"/>
          <a:ext cx="8764321" cy="22347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50800</xdr:rowOff>
    </xdr:from>
    <xdr:to>
      <xdr:col>11</xdr:col>
      <xdr:colOff>263312</xdr:colOff>
      <xdr:row>76</xdr:row>
      <xdr:rowOff>9083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9235D4-AA4A-47EC-BB8A-F1E6F602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40800"/>
          <a:ext cx="9623212" cy="22696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16620</xdr:rowOff>
    </xdr:from>
    <xdr:to>
      <xdr:col>9</xdr:col>
      <xdr:colOff>239635</xdr:colOff>
      <xdr:row>96</xdr:row>
      <xdr:rowOff>2745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EDA645-9AFD-442E-8C9A-E282A87B0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818220"/>
          <a:ext cx="8278735" cy="1941925"/>
        </a:xfrm>
        <a:prstGeom prst="rect">
          <a:avLst/>
        </a:prstGeom>
      </xdr:spPr>
    </xdr:pic>
    <xdr:clientData/>
  </xdr:twoCellAnchor>
  <xdr:twoCellAnchor editAs="oneCell">
    <xdr:from>
      <xdr:col>9</xdr:col>
      <xdr:colOff>298450</xdr:colOff>
      <xdr:row>85</xdr:row>
      <xdr:rowOff>8810</xdr:rowOff>
    </xdr:from>
    <xdr:to>
      <xdr:col>22</xdr:col>
      <xdr:colOff>299802</xdr:colOff>
      <xdr:row>97</xdr:row>
      <xdr:rowOff>34467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5A75E5-DA3D-49C3-A227-A1A6F9703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37550" y="12810410"/>
          <a:ext cx="8586552" cy="21592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12539</xdr:rowOff>
    </xdr:from>
    <xdr:to>
      <xdr:col>10</xdr:col>
      <xdr:colOff>221600</xdr:colOff>
      <xdr:row>115</xdr:row>
      <xdr:rowOff>98007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BBA4A-9BC6-46C2-B4BF-E2BD09CDF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192339"/>
          <a:ext cx="8921100" cy="2041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59751</xdr:rowOff>
    </xdr:from>
    <xdr:to>
      <xdr:col>9</xdr:col>
      <xdr:colOff>23583</xdr:colOff>
      <xdr:row>135</xdr:row>
      <xdr:rowOff>85279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D4F0203-762D-4B23-9E9F-A16BC0D42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795551"/>
          <a:ext cx="8062683" cy="1981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38095</xdr:rowOff>
    </xdr:from>
    <xdr:to>
      <xdr:col>9</xdr:col>
      <xdr:colOff>83859</xdr:colOff>
      <xdr:row>154</xdr:row>
      <xdr:rowOff>110699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A87941-7E6E-47E5-B313-97EC7B69E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641295"/>
          <a:ext cx="8122959" cy="18506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27643</xdr:rowOff>
    </xdr:from>
    <xdr:to>
      <xdr:col>8</xdr:col>
      <xdr:colOff>347424</xdr:colOff>
      <xdr:row>174</xdr:row>
      <xdr:rowOff>5892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741C28-A398-4885-8574-843F5737F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09043"/>
          <a:ext cx="7726124" cy="19340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381000</xdr:colOff>
      <xdr:row>13</xdr:row>
      <xdr:rowOff>31750</xdr:rowOff>
    </xdr:to>
    <xdr:pic>
      <xdr:nvPicPr>
        <xdr:cNvPr id="13" name="Picture 12" descr="https://lh4.googleusercontent.com/0IoX-QSkOeG5jTGim27EZrzf8fl6deEBM5EfiUwEmDnpEI8upgJPo_0TbBWgncNVGbh0BY_pF-sK0CpurFdEwTN1vlKoWZVvk2TyCXHcVgny48IqI-J1KfELC5TyHgZ_SjhLwUuQeTE">
          <a:extLst>
            <a:ext uri="{FF2B5EF4-FFF2-40B4-BE49-F238E27FC236}">
              <a16:creationId xmlns:a16="http://schemas.microsoft.com/office/drawing/2014/main" id="{98EE826F-2476-46F7-A158-193897389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36370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17</xdr:col>
      <xdr:colOff>20550</xdr:colOff>
      <xdr:row>9</xdr:row>
      <xdr:rowOff>133152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869E97-C33B-4630-A13F-FAA6F609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52400"/>
          <a:ext cx="13400000" cy="1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24929</xdr:rowOff>
    </xdr:from>
    <xdr:to>
      <xdr:col>8</xdr:col>
      <xdr:colOff>387350</xdr:colOff>
      <xdr:row>32</xdr:row>
      <xdr:rowOff>9583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5D4ACD-E486-481E-91C4-C19BC8F8E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0929"/>
          <a:ext cx="7861300" cy="21182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63666</xdr:rowOff>
    </xdr:from>
    <xdr:to>
      <xdr:col>8</xdr:col>
      <xdr:colOff>407752</xdr:colOff>
      <xdr:row>52</xdr:row>
      <xdr:rowOff>20185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F88A70D-D319-4078-9943-B2EA4417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75666"/>
          <a:ext cx="7881702" cy="2090119"/>
        </a:xfrm>
        <a:prstGeom prst="rect">
          <a:avLst/>
        </a:prstGeom>
      </xdr:spPr>
    </xdr:pic>
    <xdr:clientData/>
  </xdr:twoCellAnchor>
  <xdr:twoCellAnchor editAs="oneCell">
    <xdr:from>
      <xdr:col>0</xdr:col>
      <xdr:colOff>110412</xdr:colOff>
      <xdr:row>60</xdr:row>
      <xdr:rowOff>25399</xdr:rowOff>
    </xdr:from>
    <xdr:to>
      <xdr:col>9</xdr:col>
      <xdr:colOff>68031</xdr:colOff>
      <xdr:row>71</xdr:row>
      <xdr:rowOff>177324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2923984-09E9-44C7-B3FB-63D419003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12" y="10693399"/>
          <a:ext cx="8091969" cy="2107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57150</xdr:rowOff>
    </xdr:from>
    <xdr:to>
      <xdr:col>9</xdr:col>
      <xdr:colOff>288581</xdr:colOff>
      <xdr:row>92</xdr:row>
      <xdr:rowOff>6350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25B0880-0591-4259-BBC0-B7327F01A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81150"/>
          <a:ext cx="8422931" cy="208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48574</xdr:rowOff>
    </xdr:from>
    <xdr:to>
      <xdr:col>9</xdr:col>
      <xdr:colOff>591888</xdr:colOff>
      <xdr:row>112</xdr:row>
      <xdr:rowOff>154501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FEE2D84-6CBC-4477-A492-E261ECD31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828574"/>
          <a:ext cx="8726238" cy="2239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18738</xdr:rowOff>
    </xdr:from>
    <xdr:to>
      <xdr:col>10</xdr:col>
      <xdr:colOff>404502</xdr:colOff>
      <xdr:row>133</xdr:row>
      <xdr:rowOff>171449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8BA3611-2936-45B8-B58D-2C84724E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532538"/>
          <a:ext cx="9199252" cy="2286311"/>
        </a:xfrm>
        <a:prstGeom prst="rect">
          <a:avLst/>
        </a:prstGeom>
      </xdr:spPr>
    </xdr:pic>
    <xdr:clientData/>
  </xdr:twoCellAnchor>
  <xdr:twoCellAnchor editAs="oneCell">
    <xdr:from>
      <xdr:col>0</xdr:col>
      <xdr:colOff>82550</xdr:colOff>
      <xdr:row>142</xdr:row>
      <xdr:rowOff>37472</xdr:rowOff>
    </xdr:from>
    <xdr:to>
      <xdr:col>10</xdr:col>
      <xdr:colOff>388683</xdr:colOff>
      <xdr:row>155</xdr:row>
      <xdr:rowOff>26295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C79264D-4706-45E6-B09F-7C79D55A1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550" y="25285072"/>
          <a:ext cx="9100883" cy="23002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163</xdr:row>
      <xdr:rowOff>45003</xdr:rowOff>
    </xdr:from>
    <xdr:to>
      <xdr:col>8</xdr:col>
      <xdr:colOff>204531</xdr:colOff>
      <xdr:row>175</xdr:row>
      <xdr:rowOff>18153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F88EC8-151E-429D-B482-60FFA811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26403"/>
          <a:ext cx="7678481" cy="2106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21</xdr:row>
      <xdr:rowOff>29531</xdr:rowOff>
    </xdr:from>
    <xdr:to>
      <xdr:col>10</xdr:col>
      <xdr:colOff>610905</xdr:colOff>
      <xdr:row>35</xdr:row>
      <xdr:rowOff>104257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8F11-C52C-43A4-AB9B-511D50774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629731"/>
          <a:ext cx="9259605" cy="2563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20758</xdr:rowOff>
    </xdr:from>
    <xdr:to>
      <xdr:col>8</xdr:col>
      <xdr:colOff>512545</xdr:colOff>
      <xdr:row>54</xdr:row>
      <xdr:rowOff>158311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0E015-DB07-499F-8145-030B0663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0358"/>
          <a:ext cx="7891245" cy="1915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132631</xdr:rowOff>
    </xdr:from>
    <xdr:to>
      <xdr:col>9</xdr:col>
      <xdr:colOff>603250</xdr:colOff>
      <xdr:row>75</xdr:row>
      <xdr:rowOff>117031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DCE03A-CB2B-47D0-9F43-0CDEFE01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34031"/>
          <a:ext cx="8642350" cy="211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86</xdr:row>
      <xdr:rowOff>37211</xdr:rowOff>
    </xdr:from>
    <xdr:to>
      <xdr:col>7</xdr:col>
      <xdr:colOff>477602</xdr:colOff>
      <xdr:row>96</xdr:row>
      <xdr:rowOff>170960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FB2A49-A8EE-44A6-BAEF-6A0B86669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3194411"/>
          <a:ext cx="7138752" cy="1911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15857</xdr:rowOff>
    </xdr:from>
    <xdr:to>
      <xdr:col>8</xdr:col>
      <xdr:colOff>166417</xdr:colOff>
      <xdr:row>115</xdr:row>
      <xdr:rowOff>151929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03F187-2116-4DA8-AFE9-1A87C415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551257"/>
          <a:ext cx="7545117" cy="191407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133350</xdr:rowOff>
    </xdr:from>
    <xdr:to>
      <xdr:col>17</xdr:col>
      <xdr:colOff>96752</xdr:colOff>
      <xdr:row>9</xdr:row>
      <xdr:rowOff>28388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579BD0-E417-4D10-BDCA-8DC0370D5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133350"/>
          <a:ext cx="13380952" cy="1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68657</xdr:rowOff>
    </xdr:from>
    <xdr:to>
      <xdr:col>8</xdr:col>
      <xdr:colOff>292100</xdr:colOff>
      <xdr:row>135</xdr:row>
      <xdr:rowOff>174634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C21D5D-2AD5-48CD-95BB-6246E493E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115857"/>
          <a:ext cx="7670800" cy="20617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43461</xdr:rowOff>
    </xdr:from>
    <xdr:to>
      <xdr:col>9</xdr:col>
      <xdr:colOff>184150</xdr:colOff>
      <xdr:row>155</xdr:row>
      <xdr:rowOff>72583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990EDFE-0CCE-4FAC-9851-3C4413383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5646661"/>
          <a:ext cx="8223250" cy="19849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164</xdr:row>
      <xdr:rowOff>47884</xdr:rowOff>
    </xdr:from>
    <xdr:to>
      <xdr:col>10</xdr:col>
      <xdr:colOff>210874</xdr:colOff>
      <xdr:row>177</xdr:row>
      <xdr:rowOff>40795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FBF2F5-BCC9-4F52-BF46-0BE107E0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" y="29207084"/>
          <a:ext cx="8891324" cy="2304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09"/>
  <sheetViews>
    <sheetView topLeftCell="A96" workbookViewId="0">
      <selection activeCell="B109" sqref="B109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55</v>
      </c>
      <c r="D13" t="s">
        <v>18</v>
      </c>
    </row>
    <row r="14" spans="1:4" x14ac:dyDescent="0.3">
      <c r="A14" t="s">
        <v>0</v>
      </c>
      <c r="B14">
        <v>40</v>
      </c>
      <c r="D14" t="s">
        <v>21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31</v>
      </c>
    </row>
    <row r="17" spans="1:5" x14ac:dyDescent="0.3">
      <c r="A17" t="s">
        <v>15</v>
      </c>
      <c r="B17" t="s">
        <v>20</v>
      </c>
    </row>
    <row r="18" spans="1:5" x14ac:dyDescent="0.3">
      <c r="A18" t="s">
        <v>10</v>
      </c>
      <c r="B18" t="s">
        <v>26</v>
      </c>
      <c r="E18" t="s">
        <v>25</v>
      </c>
    </row>
    <row r="19" spans="1:5" x14ac:dyDescent="0.3">
      <c r="A19" t="s">
        <v>14</v>
      </c>
      <c r="B19">
        <v>700062878179</v>
      </c>
      <c r="E19" t="str">
        <f>"/share/flink/tmp/freqs/dataset245freq.txt /share/flink/tmp/freqs/"&amp;TEXT(C13,0)&amp;"k"&amp;TEXT(B15,0)&amp;"e4coeffreq.txt  /share/flink/tmp/"&amp;TEXT(C13,0)&amp;"k"&amp;TEXT(B15,0)&amp;"sse.txt "</f>
        <v xml:space="preserve">/share/flink/tmp/freqs/dataset245freq.txt /share/flink/tmp/freqs/sendvk10e4coeffreq.txt  /share/flink/tmp/sendvk10sse.txt </v>
      </c>
    </row>
    <row r="37" spans="1:5" x14ac:dyDescent="0.3">
      <c r="A37" t="s">
        <v>9</v>
      </c>
      <c r="B37">
        <v>2</v>
      </c>
      <c r="C37" t="s">
        <v>55</v>
      </c>
      <c r="D37" t="s">
        <v>18</v>
      </c>
    </row>
    <row r="38" spans="1:5" x14ac:dyDescent="0.3">
      <c r="A38" t="s">
        <v>0</v>
      </c>
      <c r="B38">
        <v>40</v>
      </c>
      <c r="D38" t="s">
        <v>48</v>
      </c>
    </row>
    <row r="39" spans="1:5" x14ac:dyDescent="0.3">
      <c r="A39" t="s">
        <v>4</v>
      </c>
      <c r="B39">
        <v>20</v>
      </c>
    </row>
    <row r="40" spans="1:5" x14ac:dyDescent="0.3">
      <c r="A40" t="s">
        <v>2</v>
      </c>
      <c r="B40" t="s">
        <v>31</v>
      </c>
    </row>
    <row r="41" spans="1:5" x14ac:dyDescent="0.3">
      <c r="A41" t="s">
        <v>15</v>
      </c>
      <c r="B41" t="s">
        <v>47</v>
      </c>
    </row>
    <row r="42" spans="1:5" x14ac:dyDescent="0.3">
      <c r="A42" t="s">
        <v>10</v>
      </c>
      <c r="B42" t="s">
        <v>32</v>
      </c>
      <c r="E42" t="s">
        <v>25</v>
      </c>
    </row>
    <row r="43" spans="1:5" x14ac:dyDescent="0.3">
      <c r="A43" t="s">
        <v>14</v>
      </c>
      <c r="B43">
        <v>583796393311</v>
      </c>
      <c r="E43" t="str">
        <f>"/share/flink/tmp/freqs/dataset245freq.txt /share/flink/tmp/freqs/"&amp;TEXT(C37,0)&amp;"k"&amp;TEXT(B39,0)&amp;"coeffreq.txt  /share/flink/tmp/"&amp;TEXT(C37,0)&amp;"k"&amp;TEXT(B39,0)&amp;"sse.txt "</f>
        <v xml:space="preserve">/share/flink/tmp/freqs/dataset245freq.txt /share/flink/tmp/freqs/sendvk20coeffreq.txt  /share/flink/tmp/sendvk20sse.txt </v>
      </c>
    </row>
    <row r="60" spans="1:4" x14ac:dyDescent="0.3">
      <c r="A60" t="s">
        <v>9</v>
      </c>
      <c r="B60">
        <v>3</v>
      </c>
      <c r="C60" t="s">
        <v>55</v>
      </c>
      <c r="D60" t="s">
        <v>18</v>
      </c>
    </row>
    <row r="61" spans="1:4" x14ac:dyDescent="0.3">
      <c r="A61" t="s">
        <v>0</v>
      </c>
      <c r="B61">
        <v>40</v>
      </c>
      <c r="D61" t="s">
        <v>50</v>
      </c>
    </row>
    <row r="62" spans="1:4" x14ac:dyDescent="0.3">
      <c r="A62" t="s">
        <v>4</v>
      </c>
      <c r="B62">
        <v>30</v>
      </c>
    </row>
    <row r="63" spans="1:4" x14ac:dyDescent="0.3">
      <c r="A63" t="s">
        <v>2</v>
      </c>
      <c r="B63" t="s">
        <v>31</v>
      </c>
    </row>
    <row r="64" spans="1:4" x14ac:dyDescent="0.3">
      <c r="A64" t="s">
        <v>15</v>
      </c>
      <c r="B64" t="s">
        <v>49</v>
      </c>
    </row>
    <row r="65" spans="1:5" x14ac:dyDescent="0.3">
      <c r="A65" t="s">
        <v>10</v>
      </c>
      <c r="B65" t="s">
        <v>33</v>
      </c>
      <c r="E65" t="s">
        <v>25</v>
      </c>
    </row>
    <row r="66" spans="1:5" x14ac:dyDescent="0.3">
      <c r="A66" t="s">
        <v>14</v>
      </c>
      <c r="B66">
        <v>572219126720</v>
      </c>
      <c r="E66" t="str">
        <f>"/share/flink/tmp/freqs/dataset245freq.txt /share/flink/tmp/freqs/"&amp;TEXT(C60,0)&amp;"k"&amp;TEXT(B62,0)&amp;"coeffreq.txt  /share/flink/tmp/"&amp;TEXT(C60,0)&amp;"k"&amp;TEXT(B62,0)&amp;"sse.txt "</f>
        <v xml:space="preserve">/share/flink/tmp/freqs/dataset245freq.txt /share/flink/tmp/freqs/sendvk30coeffreq.txt  /share/flink/tmp/sendvk30sse.txt </v>
      </c>
    </row>
    <row r="81" spans="1:5" x14ac:dyDescent="0.3">
      <c r="A81" t="s">
        <v>9</v>
      </c>
      <c r="B81">
        <v>4</v>
      </c>
      <c r="C81" t="s">
        <v>55</v>
      </c>
      <c r="D81" t="s">
        <v>18</v>
      </c>
    </row>
    <row r="82" spans="1:5" x14ac:dyDescent="0.3">
      <c r="A82" t="s">
        <v>0</v>
      </c>
      <c r="B82">
        <v>40</v>
      </c>
      <c r="D82" t="s">
        <v>52</v>
      </c>
    </row>
    <row r="83" spans="1:5" x14ac:dyDescent="0.3">
      <c r="A83" t="s">
        <v>4</v>
      </c>
      <c r="B83">
        <v>40</v>
      </c>
    </row>
    <row r="84" spans="1:5" x14ac:dyDescent="0.3">
      <c r="A84" t="s">
        <v>2</v>
      </c>
      <c r="B84" t="s">
        <v>31</v>
      </c>
    </row>
    <row r="85" spans="1:5" x14ac:dyDescent="0.3">
      <c r="A85" t="s">
        <v>15</v>
      </c>
      <c r="B85" t="s">
        <v>51</v>
      </c>
    </row>
    <row r="86" spans="1:5" x14ac:dyDescent="0.3">
      <c r="A86" t="s">
        <v>10</v>
      </c>
      <c r="B86" t="s">
        <v>34</v>
      </c>
      <c r="E86" t="s">
        <v>25</v>
      </c>
    </row>
    <row r="87" spans="1:5" x14ac:dyDescent="0.3">
      <c r="A87" t="s">
        <v>14</v>
      </c>
      <c r="B87">
        <v>550712093674</v>
      </c>
      <c r="E87" t="str">
        <f>"/share/flink/tmp/freqs/dataset245freq.txt /share/flink/tmp/freqs/"&amp;TEXT(C81,0)&amp;"k"&amp;TEXT(B83,0)&amp;"coeffreq.txt  /share/flink/tmp/"&amp;TEXT(C81,0)&amp;"k"&amp;TEXT(B83,0)&amp;"sse.txt "</f>
        <v xml:space="preserve">/share/flink/tmp/freqs/dataset245freq.txt /share/flink/tmp/freqs/sendvk40coeffreq.txt  /share/flink/tmp/sendvk40sse.txt </v>
      </c>
    </row>
    <row r="103" spans="1:5" x14ac:dyDescent="0.3">
      <c r="A103" t="s">
        <v>9</v>
      </c>
      <c r="B103">
        <v>5</v>
      </c>
      <c r="C103" t="s">
        <v>55</v>
      </c>
      <c r="D103" t="s">
        <v>18</v>
      </c>
    </row>
    <row r="104" spans="1:5" x14ac:dyDescent="0.3">
      <c r="A104" t="s">
        <v>0</v>
      </c>
      <c r="B104">
        <v>40</v>
      </c>
      <c r="D104" t="s">
        <v>54</v>
      </c>
    </row>
    <row r="105" spans="1:5" x14ac:dyDescent="0.3">
      <c r="A105" t="s">
        <v>4</v>
      </c>
      <c r="B105">
        <v>50</v>
      </c>
    </row>
    <row r="106" spans="1:5" x14ac:dyDescent="0.3">
      <c r="A106" t="s">
        <v>2</v>
      </c>
      <c r="B106" t="s">
        <v>31</v>
      </c>
    </row>
    <row r="107" spans="1:5" x14ac:dyDescent="0.3">
      <c r="A107" t="s">
        <v>15</v>
      </c>
      <c r="B107" t="s">
        <v>53</v>
      </c>
    </row>
    <row r="108" spans="1:5" x14ac:dyDescent="0.3">
      <c r="A108" t="s">
        <v>10</v>
      </c>
      <c r="B108" t="s">
        <v>35</v>
      </c>
      <c r="E108" t="s">
        <v>25</v>
      </c>
    </row>
    <row r="109" spans="1:5" x14ac:dyDescent="0.3">
      <c r="A109" t="s">
        <v>14</v>
      </c>
      <c r="B109">
        <v>544444457240</v>
      </c>
      <c r="E109" t="str">
        <f>"/share/flink/tmp/freqs/dataset245freq.txt /share/flink/tmp/freqs/"&amp;TEXT(C103,0)&amp;"k"&amp;TEXT(B105,0)&amp;"coeffreq.txt  /share/flink/tmp/"&amp;TEXT(C103,0)&amp;"k"&amp;TEXT(B105,0)&amp;"sse.txt "</f>
        <v xml:space="preserve">/share/flink/tmp/freqs/dataset245freq.txt /share/flink/tmp/freqs/sendvk50coeffreq.txt  /share/flink/tmp/sendvk50sse.txt 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46" workbookViewId="0">
      <selection activeCell="H52" sqref="H52"/>
    </sheetView>
  </sheetViews>
  <sheetFormatPr defaultRowHeight="14" x14ac:dyDescent="0.3"/>
  <cols>
    <col min="1" max="1" width="29.08203125" customWidth="1"/>
    <col min="3" max="3" width="12.25" customWidth="1"/>
  </cols>
  <sheetData>
    <row r="1" spans="1:5" x14ac:dyDescent="0.3">
      <c r="A1" t="s">
        <v>9</v>
      </c>
      <c r="C1" t="s">
        <v>55</v>
      </c>
      <c r="D1" t="s">
        <v>18</v>
      </c>
    </row>
    <row r="2" spans="1:5" x14ac:dyDescent="0.3">
      <c r="A2" t="s">
        <v>0</v>
      </c>
      <c r="B2">
        <v>40</v>
      </c>
      <c r="D2" t="str">
        <f>"java -jar -Xmx40000m wavelet.jar /share/flink/tmp/"&amp;TEXT(C1,0)&amp;"k"&amp;TEXT(B3,0)&amp;"coef.txt   /share/flink/tmp/freqs/"&amp;TEXT(C1,0)&amp;"k"&amp;TEXT(B3,0)&amp;"coeffreq.txt"</f>
        <v>java -jar -Xmx40000m wavelet.jar /share/flink/tmp/sendvk50coef.txt   /share/flink/tmp/freqs/sendvk50coeffreq.txt</v>
      </c>
    </row>
    <row r="3" spans="1:5" x14ac:dyDescent="0.3">
      <c r="A3" t="s">
        <v>4</v>
      </c>
      <c r="B3">
        <v>50</v>
      </c>
    </row>
    <row r="4" spans="1:5" x14ac:dyDescent="0.3">
      <c r="A4" t="s">
        <v>2</v>
      </c>
    </row>
    <row r="5" spans="1:5" x14ac:dyDescent="0.3">
      <c r="A5" t="s">
        <v>15</v>
      </c>
      <c r="B5" t="str">
        <f>"/share/flink/tmp/dataset245.txt "&amp;TEXT(B3,0)&amp;"  /share/flink/tmp/"&amp;TEXT(C1,0)&amp;"k"&amp;TEXT(B3,0)&amp;"coef.txt"</f>
        <v>/share/flink/tmp/dataset245.txt 50  /share/flink/tmp/sendvk50coef.txt</v>
      </c>
    </row>
    <row r="6" spans="1:5" x14ac:dyDescent="0.3">
      <c r="A6" t="s">
        <v>10</v>
      </c>
      <c r="E6" t="s">
        <v>25</v>
      </c>
    </row>
    <row r="7" spans="1:5" x14ac:dyDescent="0.3">
      <c r="A7" t="s">
        <v>14</v>
      </c>
      <c r="E7" t="str">
        <f>"/share/flink/tmp/freqs/dataset245freq.txt /share/flink/tmp/freqs/"&amp;TEXT(C1,0)&amp;"k"&amp;TEXT(B3,0)&amp;"coeffreq.txt  /share/flink/tmp/"&amp;TEXT(C1,0)&amp;"k"&amp;TEXT(B3,0)&amp;"sse.txt "</f>
        <v xml:space="preserve">/share/flink/tmp/freqs/dataset245freq.txt /share/flink/tmp/freqs/sendvk50coeffreq.txt  /share/flink/tmp/sendvk50sse.txt </v>
      </c>
    </row>
    <row r="10" spans="1:5" x14ac:dyDescent="0.3">
      <c r="A10" t="s">
        <v>9</v>
      </c>
      <c r="C10" t="s">
        <v>61</v>
      </c>
      <c r="D10" t="s">
        <v>18</v>
      </c>
    </row>
    <row r="11" spans="1:5" x14ac:dyDescent="0.3">
      <c r="A11" t="s">
        <v>0</v>
      </c>
      <c r="B11">
        <v>40</v>
      </c>
      <c r="D11" t="str">
        <f>"java -jar -Xmx40000m wavelet.jar /share/flink/tmp/"&amp;TEXT(C10,0)&amp;"k"&amp;TEXT(B12,0)&amp;"e"&amp;TEXT(B13,0)&amp;"coef.txt   /share/flink/tmp/freqs/"&amp;TEXT(C10,0)&amp;"k"&amp;TEXT(B12,0)&amp;"e"&amp;TEXT(B13,0)&amp;"coeffreq.txt"</f>
        <v>java -jar -Xmx40000m wavelet.jar /share/flink/tmp/improvedsk30e4coef.txt   /share/flink/tmp/freqs/improvedsk30e4coeffreq.txt</v>
      </c>
    </row>
    <row r="12" spans="1:5" x14ac:dyDescent="0.3">
      <c r="A12" t="s">
        <v>4</v>
      </c>
      <c r="B12">
        <v>30</v>
      </c>
    </row>
    <row r="13" spans="1:5" x14ac:dyDescent="0.3">
      <c r="A13" t="s">
        <v>59</v>
      </c>
      <c r="B13">
        <v>4</v>
      </c>
      <c r="C13">
        <f>POWER(0.1,B13)</f>
        <v>1.0000000000000005E-4</v>
      </c>
    </row>
    <row r="14" spans="1:5" x14ac:dyDescent="0.3">
      <c r="A14" t="s">
        <v>2</v>
      </c>
    </row>
    <row r="15" spans="1:5" x14ac:dyDescent="0.3">
      <c r="A15" t="s">
        <v>1</v>
      </c>
      <c r="B15" t="str">
        <f>"/share/flink/tmp/dataset245.txt "&amp;TEXT(B12,0)&amp;"  "&amp;TEXT(POWER(0.1,B13),"0.00000")&amp;" /share/flink/tmp/"&amp;TEXT(C10,0)&amp;"k"&amp;TEXT(B12,0)&amp;"e"&amp;TEXT(B13,0)&amp;"coef.txt"</f>
        <v>/share/flink/tmp/dataset245.txt 30  0.00010 /share/flink/tmp/improvedsk30e4coef.txt</v>
      </c>
    </row>
    <row r="16" spans="1:5" x14ac:dyDescent="0.3">
      <c r="A16" t="s">
        <v>10</v>
      </c>
      <c r="E16" t="s">
        <v>25</v>
      </c>
    </row>
    <row r="17" spans="1:6" x14ac:dyDescent="0.3">
      <c r="A17" t="s">
        <v>14</v>
      </c>
      <c r="E17" t="str">
        <f>"/share/flink/tmp/freqs/dataset245freq.txt /share/flink/tmp/freqs/"&amp;TEXT(C10,0)&amp;"k"&amp;TEXT(B12,0)&amp;"e"&amp;TEXT(B13,0)&amp;"coeffreq.txt  /share/flink/tmp/"&amp;TEXT(C10,0)&amp;"k"&amp;TEXT(B12,0)&amp;"e"&amp;TEXT(B13,0)&amp;"sse.txt "</f>
        <v xml:space="preserve">/share/flink/tmp/freqs/dataset245freq.txt /share/flink/tmp/freqs/improvedsk30e4coeffreq.txt  /share/flink/tmp/improvedsk30e4sse.txt </v>
      </c>
    </row>
    <row r="18" spans="1:6" ht="14.5" thickBot="1" x14ac:dyDescent="0.35"/>
    <row r="19" spans="1:6" x14ac:dyDescent="0.3">
      <c r="A19" s="4"/>
      <c r="B19" s="2" t="s">
        <v>84</v>
      </c>
      <c r="C19" s="2"/>
      <c r="D19" s="2"/>
      <c r="E19" s="2"/>
      <c r="F19" s="16"/>
    </row>
    <row r="20" spans="1:6" x14ac:dyDescent="0.3">
      <c r="A20" s="5"/>
      <c r="B20" s="6">
        <v>10</v>
      </c>
      <c r="C20" s="6">
        <v>20</v>
      </c>
      <c r="D20" s="6">
        <v>30</v>
      </c>
      <c r="E20" s="6">
        <v>40</v>
      </c>
      <c r="F20" s="7">
        <v>50</v>
      </c>
    </row>
    <row r="21" spans="1:6" x14ac:dyDescent="0.3">
      <c r="A21" s="5" t="s">
        <v>83</v>
      </c>
      <c r="B21" s="6">
        <v>1800</v>
      </c>
      <c r="C21" s="6">
        <v>1860</v>
      </c>
      <c r="D21" s="6">
        <v>1855</v>
      </c>
      <c r="E21" s="6">
        <v>1907</v>
      </c>
      <c r="F21" s="7">
        <v>1840</v>
      </c>
    </row>
    <row r="22" spans="1:6" x14ac:dyDescent="0.3">
      <c r="A22" s="5" t="s">
        <v>85</v>
      </c>
      <c r="B22" s="6">
        <v>731</v>
      </c>
      <c r="C22" s="6">
        <v>822</v>
      </c>
      <c r="D22" s="6">
        <v>610</v>
      </c>
      <c r="E22" s="6">
        <v>609</v>
      </c>
      <c r="F22" s="7">
        <v>637</v>
      </c>
    </row>
    <row r="23" spans="1:6" x14ac:dyDescent="0.3">
      <c r="A23" s="5" t="s">
        <v>86</v>
      </c>
      <c r="B23" s="6">
        <v>558</v>
      </c>
      <c r="C23" s="6">
        <v>550</v>
      </c>
      <c r="D23" s="6">
        <v>538</v>
      </c>
      <c r="E23" s="6">
        <v>542</v>
      </c>
      <c r="F23" s="7">
        <v>536</v>
      </c>
    </row>
    <row r="24" spans="1:6" ht="14.5" thickBot="1" x14ac:dyDescent="0.35">
      <c r="A24" s="8" t="s">
        <v>87</v>
      </c>
      <c r="B24" s="9">
        <v>760</v>
      </c>
      <c r="C24" s="9">
        <v>484</v>
      </c>
      <c r="D24" s="9">
        <v>502</v>
      </c>
      <c r="E24" s="9">
        <v>668</v>
      </c>
      <c r="F24" s="10">
        <v>509</v>
      </c>
    </row>
    <row r="25" spans="1:6" ht="14.5" thickBot="1" x14ac:dyDescent="0.35"/>
    <row r="26" spans="1:6" x14ac:dyDescent="0.3">
      <c r="A26" s="4"/>
      <c r="B26" s="2" t="s">
        <v>84</v>
      </c>
      <c r="C26" s="2"/>
      <c r="D26" s="2"/>
      <c r="E26" s="2"/>
      <c r="F26" s="16"/>
    </row>
    <row r="27" spans="1:6" x14ac:dyDescent="0.3">
      <c r="A27" s="5"/>
      <c r="B27" s="6">
        <v>10</v>
      </c>
      <c r="C27" s="6">
        <v>20</v>
      </c>
      <c r="D27" s="6">
        <v>30</v>
      </c>
      <c r="E27" s="6">
        <v>40</v>
      </c>
      <c r="F27" s="7">
        <v>50</v>
      </c>
    </row>
    <row r="28" spans="1:6" x14ac:dyDescent="0.3">
      <c r="A28" s="5" t="s">
        <v>83</v>
      </c>
      <c r="B28" s="6">
        <v>700062878179</v>
      </c>
      <c r="C28" s="6">
        <v>583796393311</v>
      </c>
      <c r="D28" s="6">
        <v>572219126720</v>
      </c>
      <c r="E28" s="6">
        <v>550712093674</v>
      </c>
      <c r="F28" s="7">
        <v>544444457240</v>
      </c>
    </row>
    <row r="29" spans="1:6" x14ac:dyDescent="0.3">
      <c r="A29" s="5" t="s">
        <v>85</v>
      </c>
      <c r="B29" s="6">
        <v>701201023371</v>
      </c>
      <c r="C29" s="6">
        <v>585087116118</v>
      </c>
      <c r="D29" s="6">
        <v>573524349366</v>
      </c>
      <c r="E29" s="6">
        <v>553686184134</v>
      </c>
      <c r="F29" s="7">
        <v>545792371032</v>
      </c>
    </row>
    <row r="30" spans="1:6" x14ac:dyDescent="0.3">
      <c r="A30" s="5" t="s">
        <v>86</v>
      </c>
      <c r="B30" s="6">
        <v>702153860976</v>
      </c>
      <c r="C30" s="6">
        <v>584306725090</v>
      </c>
      <c r="D30" s="6">
        <v>554247600964</v>
      </c>
      <c r="E30" s="6">
        <v>547810006561</v>
      </c>
      <c r="F30" s="7">
        <v>535607820286</v>
      </c>
    </row>
    <row r="31" spans="1:6" ht="14.5" thickBot="1" x14ac:dyDescent="0.35">
      <c r="A31" s="8" t="s">
        <v>87</v>
      </c>
      <c r="B31" s="9">
        <v>700911821068</v>
      </c>
      <c r="C31" s="9">
        <v>641819667007</v>
      </c>
      <c r="D31" s="9">
        <v>661022747985</v>
      </c>
      <c r="E31" s="9">
        <v>656251133849</v>
      </c>
      <c r="F31" s="10">
        <v>613990735498</v>
      </c>
    </row>
    <row r="32" spans="1:6" ht="14.5" thickBot="1" x14ac:dyDescent="0.35"/>
    <row r="33" spans="1:6" x14ac:dyDescent="0.3">
      <c r="A33" s="4"/>
      <c r="B33" s="2" t="s">
        <v>88</v>
      </c>
      <c r="C33" s="2"/>
      <c r="D33" s="2"/>
      <c r="E33" s="16"/>
      <c r="F33" s="1"/>
    </row>
    <row r="34" spans="1:6" x14ac:dyDescent="0.3">
      <c r="A34" s="5"/>
      <c r="B34" s="6">
        <v>0.1</v>
      </c>
      <c r="C34" s="6">
        <v>0.01</v>
      </c>
      <c r="D34" s="6">
        <v>1E-3</v>
      </c>
      <c r="E34" s="7">
        <v>1E-4</v>
      </c>
    </row>
    <row r="35" spans="1:6" x14ac:dyDescent="0.3">
      <c r="A35" s="5" t="s">
        <v>85</v>
      </c>
      <c r="B35" s="6">
        <v>355</v>
      </c>
      <c r="C35" s="6">
        <v>386</v>
      </c>
      <c r="D35" s="6">
        <v>462</v>
      </c>
      <c r="E35" s="7">
        <v>610</v>
      </c>
    </row>
    <row r="36" spans="1:6" x14ac:dyDescent="0.3">
      <c r="A36" s="5" t="s">
        <v>86</v>
      </c>
      <c r="B36" s="6">
        <v>521</v>
      </c>
      <c r="C36" s="6">
        <v>461</v>
      </c>
      <c r="D36" s="6">
        <v>496</v>
      </c>
      <c r="E36" s="7">
        <v>538</v>
      </c>
    </row>
    <row r="37" spans="1:6" ht="14.5" thickBot="1" x14ac:dyDescent="0.35">
      <c r="A37" s="8" t="s">
        <v>87</v>
      </c>
      <c r="B37" s="9">
        <v>528</v>
      </c>
      <c r="C37" s="9">
        <v>521</v>
      </c>
      <c r="D37" s="9">
        <v>623</v>
      </c>
      <c r="E37" s="10">
        <v>502</v>
      </c>
    </row>
    <row r="38" spans="1:6" ht="14.5" thickBot="1" x14ac:dyDescent="0.35"/>
    <row r="39" spans="1:6" x14ac:dyDescent="0.3">
      <c r="A39" s="4"/>
      <c r="B39" s="2" t="s">
        <v>88</v>
      </c>
      <c r="C39" s="2"/>
      <c r="D39" s="2"/>
      <c r="E39" s="16"/>
    </row>
    <row r="40" spans="1:6" x14ac:dyDescent="0.3">
      <c r="A40" s="5"/>
      <c r="B40" s="6">
        <v>0.1</v>
      </c>
      <c r="C40" s="6">
        <v>0.01</v>
      </c>
      <c r="D40" s="6">
        <v>1E-3</v>
      </c>
      <c r="E40" s="7">
        <v>1E-4</v>
      </c>
    </row>
    <row r="41" spans="1:6" x14ac:dyDescent="0.3">
      <c r="A41" s="5" t="s">
        <v>85</v>
      </c>
      <c r="B41" s="6">
        <v>2686616258304760</v>
      </c>
      <c r="C41" s="6">
        <v>1643963023519</v>
      </c>
      <c r="D41" s="6">
        <v>573181449951</v>
      </c>
      <c r="E41" s="7">
        <v>573524349366</v>
      </c>
    </row>
    <row r="42" spans="1:6" x14ac:dyDescent="0.3">
      <c r="A42" s="5" t="s">
        <v>86</v>
      </c>
      <c r="B42" s="6">
        <v>2735284001304760</v>
      </c>
      <c r="C42" s="6">
        <v>1479305784769</v>
      </c>
      <c r="D42" s="6">
        <v>776794331363</v>
      </c>
      <c r="E42" s="7">
        <v>554247600964</v>
      </c>
    </row>
    <row r="43" spans="1:6" ht="14.5" thickBot="1" x14ac:dyDescent="0.35">
      <c r="A43" s="8" t="s">
        <v>87</v>
      </c>
      <c r="B43" s="9">
        <v>1.09352701583047E+16</v>
      </c>
      <c r="C43" s="9">
        <v>71407816464769</v>
      </c>
      <c r="D43" s="9">
        <v>1807026300605</v>
      </c>
      <c r="E43" s="10">
        <v>661022747985</v>
      </c>
    </row>
    <row r="46" spans="1:6" ht="14.5" thickBot="1" x14ac:dyDescent="0.35"/>
    <row r="47" spans="1:6" ht="14.5" thickBot="1" x14ac:dyDescent="0.35">
      <c r="A47" s="14" t="s">
        <v>89</v>
      </c>
      <c r="B47" s="3"/>
      <c r="C47" s="3"/>
      <c r="D47" s="3"/>
      <c r="E47" s="3"/>
      <c r="F47" s="3"/>
    </row>
    <row r="48" spans="1:6" x14ac:dyDescent="0.3">
      <c r="A48" s="4"/>
      <c r="B48" s="2" t="s">
        <v>90</v>
      </c>
      <c r="C48" s="2"/>
      <c r="D48" s="2"/>
      <c r="E48" s="2"/>
      <c r="F48" s="16"/>
    </row>
    <row r="49" spans="1:6" x14ac:dyDescent="0.3">
      <c r="A49" s="11"/>
      <c r="B49" s="6">
        <v>10</v>
      </c>
      <c r="C49" s="6">
        <v>20</v>
      </c>
      <c r="D49" s="6">
        <v>30</v>
      </c>
      <c r="E49" s="6">
        <v>40</v>
      </c>
      <c r="F49" s="7">
        <v>50</v>
      </c>
    </row>
    <row r="50" spans="1:6" x14ac:dyDescent="0.3">
      <c r="A50" s="5" t="s">
        <v>91</v>
      </c>
      <c r="B50" s="12">
        <v>9531555</v>
      </c>
      <c r="C50" s="12">
        <v>9531555</v>
      </c>
      <c r="D50" s="12">
        <v>9531555</v>
      </c>
      <c r="E50" s="12">
        <v>9531555</v>
      </c>
      <c r="F50" s="15">
        <v>9531555</v>
      </c>
    </row>
    <row r="51" spans="1:6" x14ac:dyDescent="0.3">
      <c r="A51" s="5" t="s">
        <v>92</v>
      </c>
      <c r="B51" s="12">
        <v>1132462</v>
      </c>
      <c r="C51" s="12">
        <v>1132462</v>
      </c>
      <c r="D51" s="12">
        <v>1132462</v>
      </c>
      <c r="E51" s="12">
        <v>1132462</v>
      </c>
      <c r="F51" s="15">
        <v>1132462</v>
      </c>
    </row>
    <row r="52" spans="1:6" x14ac:dyDescent="0.3">
      <c r="A52" s="5" t="s">
        <v>93</v>
      </c>
      <c r="B52" s="12">
        <v>3</v>
      </c>
      <c r="C52" s="12">
        <v>3</v>
      </c>
      <c r="D52" s="12">
        <v>3</v>
      </c>
      <c r="E52" s="12">
        <v>3</v>
      </c>
      <c r="F52" s="7">
        <v>3</v>
      </c>
    </row>
    <row r="53" spans="1:6" ht="14.5" thickBot="1" x14ac:dyDescent="0.35">
      <c r="A53" s="8" t="s">
        <v>94</v>
      </c>
      <c r="B53" s="9">
        <v>714</v>
      </c>
      <c r="C53" s="9">
        <v>704</v>
      </c>
      <c r="D53" s="9">
        <v>720</v>
      </c>
      <c r="E53" s="9">
        <v>705</v>
      </c>
      <c r="F53" s="10">
        <v>741</v>
      </c>
    </row>
    <row r="54" spans="1:6" ht="14.5" thickBot="1" x14ac:dyDescent="0.35">
      <c r="A54" s="14" t="s">
        <v>89</v>
      </c>
      <c r="B54" s="3"/>
      <c r="C54" s="3"/>
      <c r="D54" s="3"/>
      <c r="E54" s="3"/>
      <c r="F54" s="3"/>
    </row>
    <row r="55" spans="1:6" x14ac:dyDescent="0.3">
      <c r="A55" s="4"/>
      <c r="B55" s="2" t="s">
        <v>95</v>
      </c>
      <c r="C55" s="2"/>
      <c r="D55" s="2"/>
      <c r="E55" s="16"/>
      <c r="F55" s="3"/>
    </row>
    <row r="56" spans="1:6" x14ac:dyDescent="0.3">
      <c r="A56" s="13"/>
      <c r="B56" s="6">
        <v>0.1</v>
      </c>
      <c r="C56" s="6">
        <v>0.01</v>
      </c>
      <c r="D56" s="6">
        <v>1E-3</v>
      </c>
      <c r="E56" s="7">
        <v>1E-4</v>
      </c>
      <c r="F56" s="3"/>
    </row>
    <row r="57" spans="1:6" x14ac:dyDescent="0.3">
      <c r="A57" s="5" t="s">
        <v>92</v>
      </c>
      <c r="B57" s="12">
        <v>2.87</v>
      </c>
      <c r="C57" s="12">
        <v>118</v>
      </c>
      <c r="D57" s="12">
        <v>11776</v>
      </c>
      <c r="E57" s="15">
        <v>1132462</v>
      </c>
      <c r="F57" s="3"/>
    </row>
    <row r="58" spans="1:6" x14ac:dyDescent="0.3">
      <c r="A58" s="5" t="s">
        <v>93</v>
      </c>
      <c r="B58" s="12">
        <v>2.5099999999999998</v>
      </c>
      <c r="C58" s="12">
        <v>1.2E-2</v>
      </c>
      <c r="D58" s="12">
        <v>0.192</v>
      </c>
      <c r="E58" s="7">
        <v>3</v>
      </c>
      <c r="F58" s="3"/>
    </row>
    <row r="59" spans="1:6" ht="14.5" thickBot="1" x14ac:dyDescent="0.35">
      <c r="A59" s="8" t="s">
        <v>94</v>
      </c>
      <c r="B59" s="9">
        <v>1.32</v>
      </c>
      <c r="C59" s="9">
        <v>8.7100000000000009</v>
      </c>
      <c r="D59" s="9">
        <v>75.5</v>
      </c>
      <c r="E59" s="10">
        <v>720</v>
      </c>
      <c r="F59" s="3"/>
    </row>
  </sheetData>
  <mergeCells count="6">
    <mergeCell ref="B19:F19"/>
    <mergeCell ref="B26:F26"/>
    <mergeCell ref="B33:E33"/>
    <mergeCell ref="B39:E39"/>
    <mergeCell ref="B55:E55"/>
    <mergeCell ref="B48:F4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9"/>
  <sheetViews>
    <sheetView topLeftCell="A10" workbookViewId="0"/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66</v>
      </c>
      <c r="D13" t="s">
        <v>18</v>
      </c>
    </row>
    <row r="14" spans="1:4" x14ac:dyDescent="0.3">
      <c r="A14" t="s">
        <v>0</v>
      </c>
      <c r="B14">
        <v>40</v>
      </c>
      <c r="D14" t="str">
        <f>"java -jar -Xmx40000m wavelet.jar /share/flink/tmp/"&amp;TEXT(C13,0)&amp;"k"&amp;TEXT(B15,0)&amp;"coef.txt   /share/flink/tmp/freqs/"&amp;TEXT(C13,0)&amp;"k"&amp;TEXT(B15,0)&amp;"coeffreq.txt"</f>
        <v>java -jar -Xmx40000m wavelet.jar /share/flink/tmp/sendcoefk10coef.txt   /share/flink/tmp/freqs/sendcoefk10coeffreq.txt</v>
      </c>
    </row>
    <row r="15" spans="1:4" x14ac:dyDescent="0.3">
      <c r="A15" t="s">
        <v>4</v>
      </c>
      <c r="B15">
        <v>10</v>
      </c>
    </row>
    <row r="16" spans="1:4" x14ac:dyDescent="0.3">
      <c r="A16" t="s">
        <v>2</v>
      </c>
      <c r="B16" t="s">
        <v>30</v>
      </c>
    </row>
    <row r="17" spans="1:5" x14ac:dyDescent="0.3">
      <c r="A17" t="s">
        <v>15</v>
      </c>
      <c r="B17" t="str">
        <f>"/share/flink/tmp/dataset245.txt "&amp;TEXT(B15,0)&amp;"  /share/flink/tmp/"&amp;TEXT(C13,0)&amp;"k"&amp;TEXT(B15,0)&amp;"coef.txt 2"</f>
        <v>/share/flink/tmp/dataset245.txt 10  /share/flink/tmp/sendcoefk10coef.txt 2</v>
      </c>
    </row>
    <row r="18" spans="1:5" x14ac:dyDescent="0.3">
      <c r="A18" t="s">
        <v>10</v>
      </c>
      <c r="E18" t="s">
        <v>25</v>
      </c>
    </row>
    <row r="19" spans="1:5" x14ac:dyDescent="0.3">
      <c r="A19" t="s">
        <v>14</v>
      </c>
      <c r="E19" t="str">
        <f>"/share/flink/tmp/freqs/dataset245freq.txt /share/flink/tmp/freqs/"&amp;TEXT(C13,0)&amp;"k"&amp;TEXT(B15,0)&amp;"coeffreq.txt  /share/flink/tmp/"&amp;TEXT(C13,0)&amp;"k"&amp;TEXT(B15,0)&amp;"sse.txt "</f>
        <v xml:space="preserve">/share/flink/tmp/freqs/dataset245freq.txt /share/flink/tmp/freqs/sendcoefk10coeffreq.txt  /share/flink/tmp/sendcoefk10sse.txt 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E182"/>
  <sheetViews>
    <sheetView topLeftCell="A166" workbookViewId="0">
      <selection activeCell="B163" sqref="B163"/>
    </sheetView>
  </sheetViews>
  <sheetFormatPr defaultRowHeight="14" x14ac:dyDescent="0.3"/>
  <cols>
    <col min="1" max="1" width="31.58203125" customWidth="1"/>
    <col min="2" max="2" width="13.25" customWidth="1"/>
  </cols>
  <sheetData>
    <row r="14" spans="1:4" x14ac:dyDescent="0.3">
      <c r="A14" t="s">
        <v>8</v>
      </c>
      <c r="B14">
        <v>1</v>
      </c>
    </row>
    <row r="15" spans="1:4" x14ac:dyDescent="0.3">
      <c r="A15" t="s">
        <v>0</v>
      </c>
      <c r="B15">
        <v>40</v>
      </c>
      <c r="D15" t="s">
        <v>18</v>
      </c>
    </row>
    <row r="16" spans="1:4" x14ac:dyDescent="0.3">
      <c r="A16" t="s">
        <v>4</v>
      </c>
      <c r="B16">
        <v>10</v>
      </c>
      <c r="D16" t="s">
        <v>19</v>
      </c>
    </row>
    <row r="17" spans="1:4" x14ac:dyDescent="0.3">
      <c r="A17" t="s">
        <v>5</v>
      </c>
      <c r="B17" t="s">
        <v>6</v>
      </c>
    </row>
    <row r="18" spans="1:4" x14ac:dyDescent="0.3">
      <c r="A18" t="s">
        <v>2</v>
      </c>
      <c r="B18" t="s">
        <v>3</v>
      </c>
    </row>
    <row r="19" spans="1:4" x14ac:dyDescent="0.3">
      <c r="A19" t="s">
        <v>1</v>
      </c>
      <c r="B19" t="s">
        <v>7</v>
      </c>
    </row>
    <row r="20" spans="1:4" x14ac:dyDescent="0.3">
      <c r="A20" t="s">
        <v>10</v>
      </c>
      <c r="B20" t="s">
        <v>11</v>
      </c>
      <c r="D20" t="s">
        <v>25</v>
      </c>
    </row>
    <row r="21" spans="1:4" x14ac:dyDescent="0.3">
      <c r="A21" t="s">
        <v>14</v>
      </c>
      <c r="B21">
        <v>701201023371</v>
      </c>
      <c r="D21" t="s">
        <v>24</v>
      </c>
    </row>
    <row r="35" spans="1:4" x14ac:dyDescent="0.3">
      <c r="A35" t="s">
        <v>8</v>
      </c>
      <c r="B35">
        <v>2</v>
      </c>
    </row>
    <row r="36" spans="1:4" x14ac:dyDescent="0.3">
      <c r="A36" t="s">
        <v>0</v>
      </c>
      <c r="B36">
        <v>40</v>
      </c>
      <c r="D36" t="s">
        <v>18</v>
      </c>
    </row>
    <row r="37" spans="1:4" x14ac:dyDescent="0.3">
      <c r="A37" t="s">
        <v>4</v>
      </c>
      <c r="B37">
        <v>20</v>
      </c>
      <c r="D37" t="s">
        <v>36</v>
      </c>
    </row>
    <row r="38" spans="1:4" x14ac:dyDescent="0.3">
      <c r="A38" t="s">
        <v>5</v>
      </c>
      <c r="B38" t="s">
        <v>6</v>
      </c>
    </row>
    <row r="39" spans="1:4" x14ac:dyDescent="0.3">
      <c r="A39" t="s">
        <v>2</v>
      </c>
      <c r="B39" t="s">
        <v>3</v>
      </c>
    </row>
    <row r="40" spans="1:4" x14ac:dyDescent="0.3">
      <c r="A40" t="s">
        <v>1</v>
      </c>
      <c r="B40" t="s">
        <v>39</v>
      </c>
    </row>
    <row r="41" spans="1:4" x14ac:dyDescent="0.3">
      <c r="A41" t="s">
        <v>10</v>
      </c>
      <c r="B41" t="s">
        <v>37</v>
      </c>
      <c r="D41" t="s">
        <v>25</v>
      </c>
    </row>
    <row r="42" spans="1:4" x14ac:dyDescent="0.3">
      <c r="A42" t="s">
        <v>14</v>
      </c>
      <c r="B42">
        <v>585087116118</v>
      </c>
      <c r="D42" t="s">
        <v>38</v>
      </c>
    </row>
    <row r="56" spans="1:4" x14ac:dyDescent="0.3">
      <c r="A56" t="s">
        <v>8</v>
      </c>
      <c r="B56">
        <v>3</v>
      </c>
    </row>
    <row r="57" spans="1:4" x14ac:dyDescent="0.3">
      <c r="A57" t="s">
        <v>0</v>
      </c>
      <c r="B57">
        <v>40</v>
      </c>
      <c r="D57" t="s">
        <v>18</v>
      </c>
    </row>
    <row r="58" spans="1:4" x14ac:dyDescent="0.3">
      <c r="A58" t="s">
        <v>4</v>
      </c>
      <c r="B58">
        <v>30</v>
      </c>
      <c r="D58" t="s">
        <v>41</v>
      </c>
    </row>
    <row r="59" spans="1:4" x14ac:dyDescent="0.3">
      <c r="A59" t="s">
        <v>5</v>
      </c>
      <c r="B59" t="s">
        <v>6</v>
      </c>
    </row>
    <row r="60" spans="1:4" x14ac:dyDescent="0.3">
      <c r="A60" t="s">
        <v>2</v>
      </c>
      <c r="B60" t="s">
        <v>3</v>
      </c>
    </row>
    <row r="61" spans="1:4" x14ac:dyDescent="0.3">
      <c r="A61" t="s">
        <v>1</v>
      </c>
      <c r="B61" t="s">
        <v>40</v>
      </c>
    </row>
    <row r="62" spans="1:4" x14ac:dyDescent="0.3">
      <c r="A62" t="s">
        <v>10</v>
      </c>
      <c r="B62" t="s">
        <v>43</v>
      </c>
      <c r="D62" t="s">
        <v>25</v>
      </c>
    </row>
    <row r="63" spans="1:4" x14ac:dyDescent="0.3">
      <c r="A63" t="s">
        <v>14</v>
      </c>
      <c r="B63">
        <v>573524349366</v>
      </c>
      <c r="D63" t="s">
        <v>42</v>
      </c>
    </row>
    <row r="78" spans="1:4" x14ac:dyDescent="0.3">
      <c r="A78" t="s">
        <v>8</v>
      </c>
      <c r="B78">
        <v>4</v>
      </c>
    </row>
    <row r="79" spans="1:4" x14ac:dyDescent="0.3">
      <c r="A79" t="s">
        <v>0</v>
      </c>
      <c r="B79">
        <v>40</v>
      </c>
      <c r="D79" t="s">
        <v>18</v>
      </c>
    </row>
    <row r="80" spans="1:4" x14ac:dyDescent="0.3">
      <c r="A80" t="s">
        <v>4</v>
      </c>
      <c r="B80">
        <v>40</v>
      </c>
      <c r="D80" t="s">
        <v>44</v>
      </c>
    </row>
    <row r="81" spans="1:5" x14ac:dyDescent="0.3">
      <c r="A81" t="s">
        <v>5</v>
      </c>
      <c r="B81" t="s">
        <v>6</v>
      </c>
    </row>
    <row r="82" spans="1:5" x14ac:dyDescent="0.3">
      <c r="A82" t="s">
        <v>2</v>
      </c>
      <c r="B82" t="s">
        <v>3</v>
      </c>
    </row>
    <row r="83" spans="1:5" x14ac:dyDescent="0.3">
      <c r="A83" t="s">
        <v>1</v>
      </c>
      <c r="B83" t="s">
        <v>46</v>
      </c>
    </row>
    <row r="84" spans="1:5" x14ac:dyDescent="0.3">
      <c r="A84" t="s">
        <v>10</v>
      </c>
      <c r="B84" t="s">
        <v>58</v>
      </c>
      <c r="C84" t="s">
        <v>58</v>
      </c>
      <c r="E84" t="s">
        <v>25</v>
      </c>
    </row>
    <row r="85" spans="1:5" x14ac:dyDescent="0.3">
      <c r="A85" t="s">
        <v>14</v>
      </c>
      <c r="B85">
        <v>553686184134</v>
      </c>
      <c r="E85" t="s">
        <v>45</v>
      </c>
    </row>
    <row r="97" spans="1:5" x14ac:dyDescent="0.3">
      <c r="A97" t="s">
        <v>8</v>
      </c>
      <c r="B97">
        <v>5</v>
      </c>
    </row>
    <row r="98" spans="1:5" x14ac:dyDescent="0.3">
      <c r="A98" t="s">
        <v>0</v>
      </c>
      <c r="B98">
        <v>40</v>
      </c>
      <c r="D98" t="s">
        <v>18</v>
      </c>
    </row>
    <row r="99" spans="1:5" x14ac:dyDescent="0.3">
      <c r="A99" t="s">
        <v>4</v>
      </c>
      <c r="B99">
        <v>50</v>
      </c>
      <c r="D99" t="s">
        <v>56</v>
      </c>
    </row>
    <row r="100" spans="1:5" x14ac:dyDescent="0.3">
      <c r="A100" t="s">
        <v>5</v>
      </c>
      <c r="B100" t="s">
        <v>6</v>
      </c>
    </row>
    <row r="101" spans="1:5" x14ac:dyDescent="0.3">
      <c r="A101" t="s">
        <v>2</v>
      </c>
      <c r="B101" t="s">
        <v>3</v>
      </c>
    </row>
    <row r="102" spans="1:5" x14ac:dyDescent="0.3">
      <c r="A102" t="s">
        <v>1</v>
      </c>
      <c r="B102" t="s">
        <v>62</v>
      </c>
    </row>
    <row r="103" spans="1:5" x14ac:dyDescent="0.3">
      <c r="A103" t="s">
        <v>10</v>
      </c>
      <c r="B103" t="s">
        <v>64</v>
      </c>
      <c r="E103" t="s">
        <v>25</v>
      </c>
    </row>
    <row r="104" spans="1:5" x14ac:dyDescent="0.3">
      <c r="A104" t="s">
        <v>14</v>
      </c>
      <c r="B104">
        <v>545792371032</v>
      </c>
      <c r="E104" t="s">
        <v>57</v>
      </c>
    </row>
    <row r="117" spans="1:5" x14ac:dyDescent="0.3">
      <c r="A117" t="s">
        <v>9</v>
      </c>
      <c r="B117">
        <v>6</v>
      </c>
      <c r="C117" t="s">
        <v>60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/share/flink/tmp/basicsk30e1coef.txt   /share/flink/tmp/freqs/basicsk30e1coeffreq.txt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59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3</v>
      </c>
    </row>
    <row r="122" spans="1:5" x14ac:dyDescent="0.3">
      <c r="A122" t="s">
        <v>1</v>
      </c>
      <c r="B122" t="str">
        <f>"/share/flink/tmp/dataset245.txt "&amp;TEXT(B119,0)&amp;"  "&amp;TEXT(POWER(0.1,B120),"0.00000")&amp;" /share/flink/tmp/"&amp;TEXT(C117,0)&amp;"k"&amp;TEXT(B119,0)&amp;"e"&amp;TEXT(B120,0)&amp;"coef.txt"</f>
        <v>/share/flink/tmp/dataset245.txt 30  0.10000 /share/flink/tmp/basicsk30e1coef.txt</v>
      </c>
    </row>
    <row r="123" spans="1:5" x14ac:dyDescent="0.3">
      <c r="A123" t="s">
        <v>10</v>
      </c>
      <c r="B123" t="s">
        <v>70</v>
      </c>
      <c r="E123" t="s">
        <v>25</v>
      </c>
    </row>
    <row r="124" spans="1:5" x14ac:dyDescent="0.3">
      <c r="A124" t="s">
        <v>14</v>
      </c>
      <c r="B124">
        <v>2686616258304760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/share/flink/tmp/freqs/basicsk30e1coeffreq.txt  /share/flink/tmp/basicsk30e1sse.txt </v>
      </c>
    </row>
    <row r="137" spans="1:5" x14ac:dyDescent="0.3">
      <c r="A137" t="s">
        <v>9</v>
      </c>
      <c r="B137">
        <v>7</v>
      </c>
      <c r="C137" t="s">
        <v>60</v>
      </c>
      <c r="D137" t="s">
        <v>18</v>
      </c>
    </row>
    <row r="138" spans="1:5" x14ac:dyDescent="0.3">
      <c r="A138" t="s">
        <v>0</v>
      </c>
      <c r="B138">
        <v>40</v>
      </c>
      <c r="D138" t="str">
        <f>"java -jar -Xmx40000m wavelet.jar /share/flink/tmp/"&amp;TEXT(C137,0)&amp;"k"&amp;TEXT(B139,0)&amp;"e"&amp;TEXT(B140,0)&amp;"coef.txt   /share/flink/tmp/freqs/"&amp;TEXT(C137,0)&amp;"k"&amp;TEXT(B139,0)&amp;"e"&amp;TEXT(B140,0)&amp;"coeffreq.txt"</f>
        <v>java -jar -Xmx40000m wavelet.jar /share/flink/tmp/basicsk30e2coef.txt   /share/flink/tmp/freqs/basicsk30e2coeffreq.txt</v>
      </c>
    </row>
    <row r="139" spans="1:5" x14ac:dyDescent="0.3">
      <c r="A139" t="s">
        <v>4</v>
      </c>
      <c r="B139">
        <v>30</v>
      </c>
    </row>
    <row r="140" spans="1:5" x14ac:dyDescent="0.3">
      <c r="A140" t="s">
        <v>59</v>
      </c>
      <c r="B140">
        <v>2</v>
      </c>
      <c r="C140">
        <f>POWER(0.1,B140)</f>
        <v>1.0000000000000002E-2</v>
      </c>
    </row>
    <row r="141" spans="1:5" x14ac:dyDescent="0.3">
      <c r="A141" t="s">
        <v>2</v>
      </c>
      <c r="B141" t="s">
        <v>3</v>
      </c>
    </row>
    <row r="142" spans="1:5" x14ac:dyDescent="0.3">
      <c r="A142" t="s">
        <v>1</v>
      </c>
      <c r="B142" t="str">
        <f>"/share/flink/tmp/dataset245.txt "&amp;TEXT(B139,0)&amp;"  "&amp;TEXT(POWER(0.1,B140),"0.00000")&amp;" /share/flink/tmp/"&amp;TEXT(C137,0)&amp;"k"&amp;TEXT(B139,0)&amp;"e"&amp;TEXT(B140,0)&amp;"coef.txt"</f>
        <v>/share/flink/tmp/dataset245.txt 30  0.01000 /share/flink/tmp/basicsk30e2coef.txt</v>
      </c>
    </row>
    <row r="143" spans="1:5" x14ac:dyDescent="0.3">
      <c r="A143" t="s">
        <v>10</v>
      </c>
      <c r="B143" t="s">
        <v>71</v>
      </c>
      <c r="E143" t="s">
        <v>25</v>
      </c>
    </row>
    <row r="144" spans="1:5" x14ac:dyDescent="0.3">
      <c r="A144" t="s">
        <v>14</v>
      </c>
      <c r="B144">
        <v>1643963023519</v>
      </c>
      <c r="E144" t="str">
        <f>"/share/flink/tmp/freqs/dataset245freq.txt /share/flink/tmp/freqs/"&amp;TEXT(C137,0)&amp;"k"&amp;TEXT(B139,0)&amp;"e"&amp;TEXT(B140,0)&amp;"coeffreq.txt  /share/flink/tmp/"&amp;TEXT(C137,0)&amp;"k"&amp;TEXT(B139,0)&amp;"e"&amp;TEXT(B140,0)&amp;"sse.txt "</f>
        <v xml:space="preserve">/share/flink/tmp/freqs/dataset245freq.txt /share/flink/tmp/freqs/basicsk30e2coeffreq.txt  /share/flink/tmp/basicsk30e2sse.txt </v>
      </c>
    </row>
    <row r="156" spans="1:4" x14ac:dyDescent="0.3">
      <c r="A156" t="s">
        <v>9</v>
      </c>
      <c r="B156">
        <v>8</v>
      </c>
      <c r="C156" t="s">
        <v>60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/share/flink/tmp/basicsk30e3coef.txt   /share/flink/tmp/freqs/basicsk30e3coeffreq.txt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59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3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/share/flink/tmp/basicsk30e3coef.txt</v>
      </c>
    </row>
    <row r="162" spans="1:5" x14ac:dyDescent="0.3">
      <c r="A162" t="s">
        <v>10</v>
      </c>
      <c r="B162" t="s">
        <v>72</v>
      </c>
      <c r="E162" t="s">
        <v>25</v>
      </c>
    </row>
    <row r="163" spans="1:5" x14ac:dyDescent="0.3">
      <c r="A163" t="s">
        <v>14</v>
      </c>
      <c r="B163">
        <v>573181449951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/share/flink/tmp/freqs/basicsk30e3coeffreq.txt  /share/flink/tmp/basicsk30e3sse.txt </v>
      </c>
    </row>
    <row r="175" spans="1:5" x14ac:dyDescent="0.3">
      <c r="A175" t="s">
        <v>9</v>
      </c>
      <c r="B175">
        <v>9</v>
      </c>
      <c r="C175" t="s">
        <v>60</v>
      </c>
      <c r="D175" t="s">
        <v>18</v>
      </c>
    </row>
    <row r="176" spans="1:5" x14ac:dyDescent="0.3">
      <c r="A176" t="s">
        <v>0</v>
      </c>
      <c r="B176">
        <v>40</v>
      </c>
      <c r="D176" t="str">
        <f>"java -jar -Xmx40000m wavelet.jar /share/flink/tmp/"&amp;TEXT(C175,0)&amp;"k"&amp;TEXT(B177,0)&amp;"e"&amp;TEXT(B178,0)&amp;"coef.txt   /share/flink/tmp/freqs/"&amp;TEXT(C175,0)&amp;"k"&amp;TEXT(B177,0)&amp;"e"&amp;TEXT(B178,0)&amp;"coeffreq.txt"</f>
        <v>java -jar -Xmx40000m wavelet.jar /share/flink/tmp/basicsk30e5coef.txt   /share/flink/tmp/freqs/basicsk30e5coeffreq.txt</v>
      </c>
    </row>
    <row r="177" spans="1:5" x14ac:dyDescent="0.3">
      <c r="A177" t="s">
        <v>4</v>
      </c>
      <c r="B177">
        <v>30</v>
      </c>
    </row>
    <row r="178" spans="1:5" x14ac:dyDescent="0.3">
      <c r="A178" t="s">
        <v>59</v>
      </c>
      <c r="B178">
        <v>5</v>
      </c>
      <c r="C178">
        <f>POWER(0.1,B178)</f>
        <v>1.0000000000000006E-5</v>
      </c>
    </row>
    <row r="179" spans="1:5" x14ac:dyDescent="0.3">
      <c r="A179" t="s">
        <v>2</v>
      </c>
      <c r="B179" t="s">
        <v>3</v>
      </c>
    </row>
    <row r="180" spans="1:5" x14ac:dyDescent="0.3">
      <c r="A180" t="s">
        <v>1</v>
      </c>
      <c r="B180" t="str">
        <f>"/share/flink/tmp/dataset245.txt "&amp;TEXT(B177,0)&amp;"  "&amp;TEXT(POWER(0.1,B178),"0.00000")&amp;" /share/flink/tmp/"&amp;TEXT(C175,0)&amp;"k"&amp;TEXT(B177,0)&amp;"e"&amp;TEXT(B178,0)&amp;"coef.txt"</f>
        <v>/share/flink/tmp/dataset245.txt 30  0.00001 /share/flink/tmp/basicsk30e5coef.txt</v>
      </c>
    </row>
    <row r="181" spans="1:5" x14ac:dyDescent="0.3">
      <c r="A181" t="s">
        <v>10</v>
      </c>
      <c r="E181" t="s">
        <v>25</v>
      </c>
    </row>
    <row r="182" spans="1:5" x14ac:dyDescent="0.3">
      <c r="A182" t="s">
        <v>14</v>
      </c>
      <c r="E182" t="str">
        <f>"/share/flink/tmp/freqs/dataset245freq.txt /share/flink/tmp/freqs/"&amp;TEXT(C175,0)&amp;"k"&amp;TEXT(B177,0)&amp;"e"&amp;TEXT(B178,0)&amp;"coeffreq.txt  /share/flink/tmp/"&amp;TEXT(C175,0)&amp;"k"&amp;TEXT(B177,0)&amp;"e"&amp;TEXT(B178,0)&amp;"sse.txt "</f>
        <v xml:space="preserve">/share/flink/tmp/freqs/dataset245freq.txt /share/flink/tmp/freqs/basicsk30e5coeffreq.txt  /share/flink/tmp/basicsk30e5sse.txt 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83"/>
  <sheetViews>
    <sheetView topLeftCell="A149" workbookViewId="0">
      <selection activeCell="B163" sqref="B163"/>
    </sheetView>
  </sheetViews>
  <sheetFormatPr defaultRowHeight="14" x14ac:dyDescent="0.3"/>
  <cols>
    <col min="1" max="1" width="31.58203125" customWidth="1"/>
    <col min="2" max="2" width="13.25" customWidth="1"/>
    <col min="3" max="3" width="9.9140625" customWidth="1"/>
  </cols>
  <sheetData>
    <row r="13" spans="1:4" x14ac:dyDescent="0.3">
      <c r="A13" t="s">
        <v>9</v>
      </c>
      <c r="B13">
        <v>1</v>
      </c>
      <c r="C13" t="s">
        <v>61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22</v>
      </c>
    </row>
    <row r="16" spans="1:4" x14ac:dyDescent="0.3">
      <c r="A16" t="s">
        <v>59</v>
      </c>
      <c r="B16">
        <v>4</v>
      </c>
      <c r="C16">
        <f>POWER(0.1,B16)</f>
        <v>1.0000000000000005E-4</v>
      </c>
    </row>
    <row r="17" spans="1:5" x14ac:dyDescent="0.3">
      <c r="A17" t="s">
        <v>2</v>
      </c>
      <c r="B17" t="s">
        <v>12</v>
      </c>
    </row>
    <row r="18" spans="1:5" x14ac:dyDescent="0.3">
      <c r="A18" t="s">
        <v>1</v>
      </c>
      <c r="B18" t="s">
        <v>13</v>
      </c>
    </row>
    <row r="19" spans="1:5" x14ac:dyDescent="0.3">
      <c r="A19" t="s">
        <v>10</v>
      </c>
      <c r="B19" t="s">
        <v>73</v>
      </c>
      <c r="E19" t="s">
        <v>25</v>
      </c>
    </row>
    <row r="20" spans="1:5" x14ac:dyDescent="0.3">
      <c r="A20" t="s">
        <v>14</v>
      </c>
      <c r="B20">
        <v>702153860976</v>
      </c>
      <c r="E20" t="str">
        <f>"/share/flink/tmp/freqs/dataset245freq.txt /share/flink/tmp/freqs/"&amp;TEXT(C13,0)&amp;"k"&amp;TEXT(B15,0)&amp;"e"&amp;TEXT(B16,0)&amp;"coeffreq.txt  /share/flink/tmp/"&amp;TEXT(C13,0)&amp;"k"&amp;TEXT(B15,0)&amp;"e"&amp;TEXT(B16,0)&amp;"sse.txt "</f>
        <v xml:space="preserve">/share/flink/tmp/freqs/dataset245freq.txt /share/flink/tmp/freqs/improvedsk10e4coeffreq.txt  /share/flink/tmp/improvedsk10e4sse.txt </v>
      </c>
    </row>
    <row r="33" spans="1:5" x14ac:dyDescent="0.3">
      <c r="A33" t="s">
        <v>9</v>
      </c>
      <c r="B33">
        <v>2</v>
      </c>
      <c r="C33" t="s">
        <v>61</v>
      </c>
      <c r="D33" t="s">
        <v>18</v>
      </c>
    </row>
    <row r="34" spans="1:5" x14ac:dyDescent="0.3">
      <c r="A34" t="s">
        <v>0</v>
      </c>
      <c r="B34">
        <v>40</v>
      </c>
      <c r="D34" t="str">
        <f>"java -jar -Xmx40000m wavelet.jar /share/flink/tmp/"&amp;TEXT(C33,0)&amp;"k"&amp;TEXT(B35,0)&amp;"e"&amp;TEXT(B36,0)&amp;"coef.txt   /share/flink/tmp/freqs/"&amp;TEXT(C33,0)&amp;"k"&amp;TEXT(B35,0)&amp;"e"&amp;TEXT(B36,0)&amp;"coeffreq.txt"</f>
        <v>java -jar -Xmx40000m wavelet.jar /share/flink/tmp/improvedsk20e4coef.txt   /share/flink/tmp/freqs/improvedsk20e4coeffreq.txt</v>
      </c>
    </row>
    <row r="35" spans="1:5" x14ac:dyDescent="0.3">
      <c r="A35" t="s">
        <v>4</v>
      </c>
      <c r="B35">
        <v>20</v>
      </c>
    </row>
    <row r="36" spans="1:5" x14ac:dyDescent="0.3">
      <c r="A36" t="s">
        <v>59</v>
      </c>
      <c r="B36">
        <v>4</v>
      </c>
      <c r="C36">
        <f>POWER(0.1,B36)</f>
        <v>1.0000000000000005E-4</v>
      </c>
    </row>
    <row r="37" spans="1:5" x14ac:dyDescent="0.3">
      <c r="A37" t="s">
        <v>2</v>
      </c>
      <c r="B37" t="s">
        <v>12</v>
      </c>
    </row>
    <row r="38" spans="1:5" x14ac:dyDescent="0.3">
      <c r="A38" t="s">
        <v>1</v>
      </c>
      <c r="B38" t="str">
        <f>"/share/flink/tmp/dataset245.txt "&amp;TEXT(B35,0)&amp;"  "&amp;TEXT(POWER(0.1,B36),"0.00000")&amp;" /share/flink/tmp/"&amp;TEXT(C33,0)&amp;"k"&amp;TEXT(B35,0)&amp;"e"&amp;TEXT(B36,0)&amp;"coef.txt"</f>
        <v>/share/flink/tmp/dataset245.txt 20  0.00010 /share/flink/tmp/improvedsk20e4coef.txt</v>
      </c>
    </row>
    <row r="39" spans="1:5" x14ac:dyDescent="0.3">
      <c r="A39" t="s">
        <v>10</v>
      </c>
      <c r="B39" t="s">
        <v>74</v>
      </c>
      <c r="E39" t="s">
        <v>25</v>
      </c>
    </row>
    <row r="40" spans="1:5" x14ac:dyDescent="0.3">
      <c r="A40" t="s">
        <v>14</v>
      </c>
      <c r="B40">
        <v>584306725090</v>
      </c>
      <c r="E40" t="str">
        <f>"/share/flink/tmp/freqs/dataset245freq.txt /share/flink/tmp/freqs/"&amp;TEXT(C33,0)&amp;"k"&amp;TEXT(B35,0)&amp;"e"&amp;TEXT(B36,0)&amp;"coeffreq.txt  /share/flink/tmp/"&amp;TEXT(C33,0)&amp;"k"&amp;TEXT(B35,0)&amp;"e"&amp;TEXT(B36,0)&amp;"sse.txt "</f>
        <v xml:space="preserve">/share/flink/tmp/freqs/dataset245freq.txt /share/flink/tmp/freqs/improvedsk20e4coeffreq.txt  /share/flink/tmp/improvedsk20e4sse.txt </v>
      </c>
    </row>
    <row r="53" spans="1:5" x14ac:dyDescent="0.3">
      <c r="A53" t="s">
        <v>9</v>
      </c>
      <c r="B53">
        <v>3</v>
      </c>
      <c r="C53" t="s">
        <v>61</v>
      </c>
      <c r="D53" t="s">
        <v>18</v>
      </c>
    </row>
    <row r="54" spans="1:5" x14ac:dyDescent="0.3">
      <c r="A54" t="s">
        <v>0</v>
      </c>
      <c r="B54">
        <v>40</v>
      </c>
      <c r="D54" t="str">
        <f>"java -jar -Xmx40000m wavelet.jar /share/flink/tmp/"&amp;TEXT(C53,0)&amp;"k"&amp;TEXT(B55,0)&amp;"e"&amp;TEXT(B56,0)&amp;"coef.txt   /share/flink/tmp/freqs/"&amp;TEXT(C53,0)&amp;"k"&amp;TEXT(B55,0)&amp;"e"&amp;TEXT(B56,0)&amp;"coeffreq.txt"</f>
        <v>java -jar -Xmx40000m wavelet.jar /share/flink/tmp/improvedsk30e4coef.txt   /share/flink/tmp/freqs/improvedsk30e4coeffreq.txt</v>
      </c>
    </row>
    <row r="55" spans="1:5" x14ac:dyDescent="0.3">
      <c r="A55" t="s">
        <v>4</v>
      </c>
      <c r="B55">
        <v>30</v>
      </c>
    </row>
    <row r="56" spans="1:5" x14ac:dyDescent="0.3">
      <c r="A56" t="s">
        <v>59</v>
      </c>
      <c r="B56">
        <v>4</v>
      </c>
      <c r="C56">
        <f>POWER(0.1,B56)</f>
        <v>1.0000000000000005E-4</v>
      </c>
    </row>
    <row r="57" spans="1:5" x14ac:dyDescent="0.3">
      <c r="A57" t="s">
        <v>2</v>
      </c>
      <c r="B57" t="s">
        <v>12</v>
      </c>
    </row>
    <row r="58" spans="1:5" x14ac:dyDescent="0.3">
      <c r="A58" t="s">
        <v>1</v>
      </c>
      <c r="B58" t="str">
        <f>"/share/flink/tmp/dataset245.txt "&amp;TEXT(B55,0)&amp;"  "&amp;TEXT(POWER(0.1,B56),"0.00000")&amp;" /share/flink/tmp/"&amp;TEXT(C53,0)&amp;"k"&amp;TEXT(B55,0)&amp;"e"&amp;TEXT(B56,0)&amp;"coef.txt"</f>
        <v>/share/flink/tmp/dataset245.txt 30  0.00010 /share/flink/tmp/improvedsk30e4coef.txt</v>
      </c>
    </row>
    <row r="59" spans="1:5" x14ac:dyDescent="0.3">
      <c r="A59" t="s">
        <v>10</v>
      </c>
      <c r="B59" t="s">
        <v>75</v>
      </c>
      <c r="E59" t="s">
        <v>25</v>
      </c>
    </row>
    <row r="60" spans="1:5" x14ac:dyDescent="0.3">
      <c r="A60" t="s">
        <v>14</v>
      </c>
      <c r="B60">
        <v>554247600964</v>
      </c>
      <c r="E60" t="str">
        <f>"/share/flink/tmp/freqs/dataset245freq.txt /share/flink/tmp/freqs/"&amp;TEXT(C53,0)&amp;"k"&amp;TEXT(B55,0)&amp;"e"&amp;TEXT(B56,0)&amp;"coeffreq.txt  /share/flink/tmp/"&amp;TEXT(C53,0)&amp;"k"&amp;TEXT(B55,0)&amp;"e"&amp;TEXT(B56,0)&amp;"sse.txt "</f>
        <v xml:space="preserve">/share/flink/tmp/freqs/dataset245freq.txt /share/flink/tmp/freqs/improvedsk30e4coeffreq.txt  /share/flink/tmp/improvedsk30e4sse.txt </v>
      </c>
    </row>
    <row r="73" spans="1:5" x14ac:dyDescent="0.3">
      <c r="A73" t="s">
        <v>9</v>
      </c>
      <c r="B73">
        <v>4</v>
      </c>
      <c r="C73" t="s">
        <v>61</v>
      </c>
      <c r="D73" t="s">
        <v>18</v>
      </c>
    </row>
    <row r="74" spans="1:5" x14ac:dyDescent="0.3">
      <c r="A74" t="s">
        <v>0</v>
      </c>
      <c r="B74">
        <v>40</v>
      </c>
      <c r="D74" t="str">
        <f>"java -jar -Xmx40000m wavelet.jar /share/flink/tmp/"&amp;TEXT(C73,0)&amp;"k"&amp;TEXT(B75,0)&amp;"e"&amp;TEXT(B76,0)&amp;"coef.txt   /share/flink/tmp/freqs/"&amp;TEXT(C73,0)&amp;"k"&amp;TEXT(B75,0)&amp;"e"&amp;TEXT(B76,0)&amp;"coeffreq.txt"</f>
        <v>java -jar -Xmx40000m wavelet.jar /share/flink/tmp/improvedsk40e4coef.txt   /share/flink/tmp/freqs/improvedsk40e4coeffreq.txt</v>
      </c>
    </row>
    <row r="75" spans="1:5" x14ac:dyDescent="0.3">
      <c r="A75" t="s">
        <v>4</v>
      </c>
      <c r="B75">
        <v>40</v>
      </c>
    </row>
    <row r="76" spans="1:5" x14ac:dyDescent="0.3">
      <c r="A76" t="s">
        <v>59</v>
      </c>
      <c r="B76">
        <v>4</v>
      </c>
      <c r="C76">
        <f>POWER(0.1,B76)</f>
        <v>1.0000000000000005E-4</v>
      </c>
    </row>
    <row r="77" spans="1:5" x14ac:dyDescent="0.3">
      <c r="A77" t="s">
        <v>2</v>
      </c>
      <c r="B77" t="s">
        <v>12</v>
      </c>
    </row>
    <row r="78" spans="1:5" x14ac:dyDescent="0.3">
      <c r="A78" t="s">
        <v>1</v>
      </c>
      <c r="B78" t="str">
        <f>"/share/flink/tmp/dataset245.txt "&amp;TEXT(B75,0)&amp;"  "&amp;TEXT(POWER(0.1,B76),"0.00000")&amp;" /share/flink/tmp/"&amp;TEXT(C73,0)&amp;"k"&amp;TEXT(B75,0)&amp;"e"&amp;TEXT(B76,0)&amp;"coef.txt"</f>
        <v>/share/flink/tmp/dataset245.txt 40  0.00010 /share/flink/tmp/improvedsk40e4coef.txt</v>
      </c>
    </row>
    <row r="79" spans="1:5" x14ac:dyDescent="0.3">
      <c r="A79" t="s">
        <v>10</v>
      </c>
      <c r="B79" t="s">
        <v>76</v>
      </c>
      <c r="E79" t="s">
        <v>25</v>
      </c>
    </row>
    <row r="80" spans="1:5" x14ac:dyDescent="0.3">
      <c r="A80" t="s">
        <v>14</v>
      </c>
      <c r="B80">
        <v>547810006561</v>
      </c>
      <c r="E80" t="str">
        <f>"/share/flink/tmp/freqs/dataset245freq.txt /share/flink/tmp/freqs/"&amp;TEXT(C73,0)&amp;"k"&amp;TEXT(B75,0)&amp;"e"&amp;TEXT(B76,0)&amp;"coeffreq.txt  /share/flink/tmp/"&amp;TEXT(C73,0)&amp;"k"&amp;TEXT(B75,0)&amp;"e"&amp;TEXT(B76,0)&amp;"sse.txt "</f>
        <v xml:space="preserve">/share/flink/tmp/freqs/dataset245freq.txt /share/flink/tmp/freqs/improvedsk40e4coeffreq.txt  /share/flink/tmp/improvedsk40e4sse.txt </v>
      </c>
    </row>
    <row r="93" spans="1:4" x14ac:dyDescent="0.3">
      <c r="A93" t="s">
        <v>9</v>
      </c>
      <c r="B93">
        <v>5</v>
      </c>
      <c r="C93" t="s">
        <v>61</v>
      </c>
      <c r="D93" t="s">
        <v>18</v>
      </c>
    </row>
    <row r="94" spans="1:4" x14ac:dyDescent="0.3">
      <c r="A94" t="s">
        <v>0</v>
      </c>
      <c r="B94">
        <v>40</v>
      </c>
      <c r="D94" t="str">
        <f>"java -jar -Xmx40000m wavelet.jar /share/flink/tmp/"&amp;TEXT(C93,0)&amp;"k"&amp;TEXT(B95,0)&amp;"e"&amp;TEXT(B96,0)&amp;"coef.txt   /share/flink/tmp/freqs/"&amp;TEXT(C93,0)&amp;"k"&amp;TEXT(B95,0)&amp;"e"&amp;TEXT(B96,0)&amp;"coeffreq.txt"</f>
        <v>java -jar -Xmx40000m wavelet.jar /share/flink/tmp/improvedsk50e4coef.txt   /share/flink/tmp/freqs/improvedsk50e4coeffreq.txt</v>
      </c>
    </row>
    <row r="95" spans="1:4" x14ac:dyDescent="0.3">
      <c r="A95" t="s">
        <v>4</v>
      </c>
      <c r="B95">
        <v>50</v>
      </c>
    </row>
    <row r="96" spans="1:4" x14ac:dyDescent="0.3">
      <c r="A96" t="s">
        <v>59</v>
      </c>
      <c r="B96">
        <v>4</v>
      </c>
      <c r="C96">
        <f>POWER(0.1,B96)</f>
        <v>1.0000000000000005E-4</v>
      </c>
    </row>
    <row r="97" spans="1:5" x14ac:dyDescent="0.3">
      <c r="A97" t="s">
        <v>2</v>
      </c>
      <c r="B97" t="s">
        <v>12</v>
      </c>
    </row>
    <row r="98" spans="1:5" x14ac:dyDescent="0.3">
      <c r="A98" t="s">
        <v>1</v>
      </c>
      <c r="B98" t="str">
        <f>"/share/flink/tmp/dataset245.txt "&amp;TEXT(B95,0)&amp;"  "&amp;TEXT(POWER(0.1,B96),"0.00000")&amp;" /share/flink/tmp/"&amp;TEXT(C93,0)&amp;"k"&amp;TEXT(B95,0)&amp;"e"&amp;TEXT(B96,0)&amp;"coef.txt"</f>
        <v>/share/flink/tmp/dataset245.txt 50  0.00010 /share/flink/tmp/improvedsk50e4coef.txt</v>
      </c>
    </row>
    <row r="99" spans="1:5" x14ac:dyDescent="0.3">
      <c r="A99" t="s">
        <v>10</v>
      </c>
      <c r="B99" t="s">
        <v>77</v>
      </c>
      <c r="E99" t="s">
        <v>25</v>
      </c>
    </row>
    <row r="100" spans="1:5" x14ac:dyDescent="0.3">
      <c r="A100" t="s">
        <v>14</v>
      </c>
      <c r="B100">
        <v>535607820286</v>
      </c>
      <c r="E100" t="str">
        <f>"/share/flink/tmp/freqs/dataset245freq.txt /share/flink/tmp/freqs/"&amp;TEXT(C93,0)&amp;"k"&amp;TEXT(B95,0)&amp;"e"&amp;TEXT(B96,0)&amp;"coeffreq.txt  /share/flink/tmp/"&amp;TEXT(C93,0)&amp;"k"&amp;TEXT(B95,0)&amp;"e"&amp;TEXT(B96,0)&amp;"sse.txt "</f>
        <v xml:space="preserve">/share/flink/tmp/freqs/dataset245freq.txt /share/flink/tmp/freqs/improvedsk50e4coeffreq.txt  /share/flink/tmp/improvedsk50e4sse.txt </v>
      </c>
    </row>
    <row r="114" spans="1:5" x14ac:dyDescent="0.3">
      <c r="A114" t="s">
        <v>9</v>
      </c>
      <c r="B114">
        <v>6</v>
      </c>
      <c r="C114" t="s">
        <v>61</v>
      </c>
      <c r="D114" t="s">
        <v>18</v>
      </c>
    </row>
    <row r="115" spans="1:5" x14ac:dyDescent="0.3">
      <c r="A115" t="s">
        <v>0</v>
      </c>
      <c r="B115">
        <v>40</v>
      </c>
      <c r="D115" t="str">
        <f>"java -jar -Xmx40000m wavelet.jar /share/flink/tmp/"&amp;TEXT(C114,0)&amp;"k"&amp;TEXT(B116,0)&amp;"e"&amp;TEXT(B117,0)&amp;"coef.txt   /share/flink/tmp/freqs/"&amp;TEXT(C114,0)&amp;"k"&amp;TEXT(B116,0)&amp;"e"&amp;TEXT(B117,0)&amp;"coeffreq.txt"</f>
        <v>java -jar -Xmx40000m wavelet.jar /share/flink/tmp/improvedsk30e1coef.txt   /share/flink/tmp/freqs/improvedsk30e1coeffreq.txt</v>
      </c>
    </row>
    <row r="116" spans="1:5" x14ac:dyDescent="0.3">
      <c r="A116" t="s">
        <v>4</v>
      </c>
      <c r="B116">
        <v>30</v>
      </c>
    </row>
    <row r="117" spans="1:5" x14ac:dyDescent="0.3">
      <c r="A117" t="s">
        <v>59</v>
      </c>
      <c r="B117">
        <v>1</v>
      </c>
      <c r="C117">
        <f>POWER(0.1,B117)</f>
        <v>0.1</v>
      </c>
    </row>
    <row r="118" spans="1:5" x14ac:dyDescent="0.3">
      <c r="A118" t="s">
        <v>2</v>
      </c>
      <c r="B118" t="s">
        <v>12</v>
      </c>
    </row>
    <row r="119" spans="1:5" x14ac:dyDescent="0.3">
      <c r="A119" t="s">
        <v>1</v>
      </c>
      <c r="B119" t="str">
        <f>"/share/flink/tmp/dataset245.txt "&amp;TEXT(B116,0)&amp;"  "&amp;TEXT(POWER(0.1,B117),"0.00000")&amp;" /share/flink/tmp/"&amp;TEXT(C114,0)&amp;"k"&amp;TEXT(B116,0)&amp;"e"&amp;TEXT(B117,0)&amp;"coef.txt"</f>
        <v>/share/flink/tmp/dataset245.txt 30  0.10000 /share/flink/tmp/improvedsk30e1coef.txt</v>
      </c>
    </row>
    <row r="120" spans="1:5" x14ac:dyDescent="0.3">
      <c r="A120" t="s">
        <v>10</v>
      </c>
      <c r="B120" t="s">
        <v>78</v>
      </c>
      <c r="E120" t="s">
        <v>25</v>
      </c>
    </row>
    <row r="121" spans="1:5" x14ac:dyDescent="0.3">
      <c r="A121" t="s">
        <v>14</v>
      </c>
      <c r="B121">
        <v>2735284001304760</v>
      </c>
      <c r="E121" t="str">
        <f>"/share/flink/tmp/freqs/dataset245freq.txt /share/flink/tmp/freqs/"&amp;TEXT(C114,0)&amp;"k"&amp;TEXT(B116,0)&amp;"e"&amp;TEXT(B117,0)&amp;"coeffreq.txt  /share/flink/tmp/"&amp;TEXT(C114,0)&amp;"k"&amp;TEXT(B116,0)&amp;"e"&amp;TEXT(B117,0)&amp;"sse.txt "</f>
        <v xml:space="preserve">/share/flink/tmp/freqs/dataset245freq.txt /share/flink/tmp/freqs/improvedsk30e1coeffreq.txt  /share/flink/tmp/improvedsk30e1sse.txt </v>
      </c>
    </row>
    <row r="135" spans="1:5" x14ac:dyDescent="0.3">
      <c r="A135" t="s">
        <v>9</v>
      </c>
      <c r="B135">
        <v>7</v>
      </c>
      <c r="C135" t="s">
        <v>61</v>
      </c>
      <c r="D135" t="s">
        <v>18</v>
      </c>
    </row>
    <row r="136" spans="1:5" x14ac:dyDescent="0.3">
      <c r="A136" t="s">
        <v>0</v>
      </c>
      <c r="B136">
        <v>40</v>
      </c>
      <c r="D136" t="str">
        <f>"java -jar -Xmx40000m wavelet.jar /share/flink/tmp/"&amp;TEXT(C135,0)&amp;"k"&amp;TEXT(B137,0)&amp;"e"&amp;TEXT(B138,0)&amp;"coef.txt   /share/flink/tmp/freqs/"&amp;TEXT(C135,0)&amp;"k"&amp;TEXT(B137,0)&amp;"e"&amp;TEXT(B138,0)&amp;"coeffreq.txt"</f>
        <v>java -jar -Xmx40000m wavelet.jar /share/flink/tmp/improvedsk30e2coef.txt   /share/flink/tmp/freqs/improvedsk30e2coeffreq.txt</v>
      </c>
    </row>
    <row r="137" spans="1:5" x14ac:dyDescent="0.3">
      <c r="A137" t="s">
        <v>4</v>
      </c>
      <c r="B137">
        <v>30</v>
      </c>
    </row>
    <row r="138" spans="1:5" x14ac:dyDescent="0.3">
      <c r="A138" t="s">
        <v>59</v>
      </c>
      <c r="B138">
        <v>2</v>
      </c>
      <c r="C138">
        <f>POWER(0.1,B138)</f>
        <v>1.0000000000000002E-2</v>
      </c>
    </row>
    <row r="139" spans="1:5" x14ac:dyDescent="0.3">
      <c r="A139" t="s">
        <v>2</v>
      </c>
      <c r="B139" t="s">
        <v>12</v>
      </c>
    </row>
    <row r="140" spans="1:5" x14ac:dyDescent="0.3">
      <c r="A140" t="s">
        <v>1</v>
      </c>
      <c r="B140" t="str">
        <f>"/share/flink/tmp/dataset245.txt "&amp;TEXT(B137,0)&amp;"  "&amp;TEXT(POWER(0.1,B138),"0.00000")&amp;" /share/flink/tmp/"&amp;TEXT(C135,0)&amp;"k"&amp;TEXT(B137,0)&amp;"e"&amp;TEXT(B138,0)&amp;"coef.txt"</f>
        <v>/share/flink/tmp/dataset245.txt 30  0.01000 /share/flink/tmp/improvedsk30e2coef.txt</v>
      </c>
    </row>
    <row r="141" spans="1:5" x14ac:dyDescent="0.3">
      <c r="A141" t="s">
        <v>10</v>
      </c>
      <c r="B141" t="s">
        <v>79</v>
      </c>
      <c r="E141" t="s">
        <v>25</v>
      </c>
    </row>
    <row r="142" spans="1:5" x14ac:dyDescent="0.3">
      <c r="A142" t="s">
        <v>14</v>
      </c>
      <c r="B142">
        <v>1479305784769</v>
      </c>
      <c r="E142" t="str">
        <f>"/share/flink/tmp/freqs/dataset245freq.txt /share/flink/tmp/freqs/"&amp;TEXT(C135,0)&amp;"k"&amp;TEXT(B137,0)&amp;"e"&amp;TEXT(B138,0)&amp;"coeffreq.txt  /share/flink/tmp/"&amp;TEXT(C135,0)&amp;"k"&amp;TEXT(B137,0)&amp;"e"&amp;TEXT(B138,0)&amp;"sse.txt "</f>
        <v xml:space="preserve">/share/flink/tmp/freqs/dataset245freq.txt /share/flink/tmp/freqs/improvedsk30e2coeffreq.txt  /share/flink/tmp/improvedsk30e2sse.txt </v>
      </c>
    </row>
    <row r="156" spans="1:4" x14ac:dyDescent="0.3">
      <c r="A156" t="s">
        <v>9</v>
      </c>
      <c r="B156">
        <v>8</v>
      </c>
      <c r="C156" t="s">
        <v>61</v>
      </c>
      <c r="D156" t="s">
        <v>18</v>
      </c>
    </row>
    <row r="157" spans="1:4" x14ac:dyDescent="0.3">
      <c r="A157" t="s">
        <v>0</v>
      </c>
      <c r="B157">
        <v>40</v>
      </c>
      <c r="D157" t="str">
        <f>"java -jar -Xmx40000m wavelet.jar /share/flink/tmp/"&amp;TEXT(C156,0)&amp;"k"&amp;TEXT(B158,0)&amp;"e"&amp;TEXT(B159,0)&amp;"coef.txt   /share/flink/tmp/freqs/"&amp;TEXT(C156,0)&amp;"k"&amp;TEXT(B158,0)&amp;"e"&amp;TEXT(B159,0)&amp;"coeffreq.txt"</f>
        <v>java -jar -Xmx40000m wavelet.jar /share/flink/tmp/improvedsk30e3coef.txt   /share/flink/tmp/freqs/improvedsk30e3coeffreq.txt</v>
      </c>
    </row>
    <row r="158" spans="1:4" x14ac:dyDescent="0.3">
      <c r="A158" t="s">
        <v>4</v>
      </c>
      <c r="B158">
        <v>30</v>
      </c>
    </row>
    <row r="159" spans="1:4" x14ac:dyDescent="0.3">
      <c r="A159" t="s">
        <v>59</v>
      </c>
      <c r="B159">
        <v>3</v>
      </c>
      <c r="C159">
        <f>POWER(0.1,B159)</f>
        <v>1.0000000000000002E-3</v>
      </c>
    </row>
    <row r="160" spans="1:4" x14ac:dyDescent="0.3">
      <c r="A160" t="s">
        <v>2</v>
      </c>
      <c r="B160" t="s">
        <v>12</v>
      </c>
    </row>
    <row r="161" spans="1:5" x14ac:dyDescent="0.3">
      <c r="A161" t="s">
        <v>1</v>
      </c>
      <c r="B161" t="str">
        <f>"/share/flink/tmp/dataset245.txt "&amp;TEXT(B158,0)&amp;"  "&amp;TEXT(POWER(0.1,B159),"0.00000")&amp;" /share/flink/tmp/"&amp;TEXT(C156,0)&amp;"k"&amp;TEXT(B158,0)&amp;"e"&amp;TEXT(B159,0)&amp;"coef.txt"</f>
        <v>/share/flink/tmp/dataset245.txt 30  0.00100 /share/flink/tmp/improvedsk30e3coef.txt</v>
      </c>
    </row>
    <row r="162" spans="1:5" x14ac:dyDescent="0.3">
      <c r="A162" t="s">
        <v>10</v>
      </c>
      <c r="B162" t="s">
        <v>80</v>
      </c>
      <c r="E162" t="s">
        <v>25</v>
      </c>
    </row>
    <row r="163" spans="1:5" x14ac:dyDescent="0.3">
      <c r="A163" t="s">
        <v>14</v>
      </c>
      <c r="B163">
        <v>776794331363</v>
      </c>
      <c r="E163" t="str">
        <f>"/share/flink/tmp/freqs/dataset245freq.txt /share/flink/tmp/freqs/"&amp;TEXT(C156,0)&amp;"k"&amp;TEXT(B158,0)&amp;"e"&amp;TEXT(B159,0)&amp;"coeffreq.txt  /share/flink/tmp/"&amp;TEXT(C156,0)&amp;"k"&amp;TEXT(B158,0)&amp;"e"&amp;TEXT(B159,0)&amp;"sse.txt "</f>
        <v xml:space="preserve">/share/flink/tmp/freqs/dataset245freq.txt /share/flink/tmp/freqs/improvedsk30e3coeffreq.txt  /share/flink/tmp/improvedsk30e3sse.txt </v>
      </c>
    </row>
    <row r="176" spans="1:5" x14ac:dyDescent="0.3">
      <c r="A176" t="s">
        <v>9</v>
      </c>
      <c r="B176">
        <v>9</v>
      </c>
      <c r="C176" t="s">
        <v>61</v>
      </c>
      <c r="D176" t="s">
        <v>18</v>
      </c>
    </row>
    <row r="177" spans="1:5" x14ac:dyDescent="0.3">
      <c r="A177" t="s">
        <v>0</v>
      </c>
      <c r="B177">
        <v>40</v>
      </c>
      <c r="D177" t="str">
        <f>"java -jar -Xmx40000m wavelet.jar /share/flink/tmp/"&amp;TEXT(C176,0)&amp;"k"&amp;TEXT(B178,0)&amp;"e"&amp;TEXT(B179,0)&amp;"coef.txt   /share/flink/tmp/freqs/"&amp;TEXT(C176,0)&amp;"k"&amp;TEXT(B178,0)&amp;"e"&amp;TEXT(B179,0)&amp;"coeffreq.txt"</f>
        <v>java -jar -Xmx40000m wavelet.jar /share/flink/tmp/improvedsk30e5coef.txt   /share/flink/tmp/freqs/improvedsk30e5coeffreq.txt</v>
      </c>
    </row>
    <row r="178" spans="1:5" x14ac:dyDescent="0.3">
      <c r="A178" t="s">
        <v>4</v>
      </c>
      <c r="B178">
        <v>30</v>
      </c>
    </row>
    <row r="179" spans="1:5" x14ac:dyDescent="0.3">
      <c r="A179" t="s">
        <v>59</v>
      </c>
      <c r="B179">
        <v>5</v>
      </c>
      <c r="C179">
        <f>POWER(0.1,B179)</f>
        <v>1.0000000000000006E-5</v>
      </c>
    </row>
    <row r="180" spans="1:5" x14ac:dyDescent="0.3">
      <c r="A180" t="s">
        <v>2</v>
      </c>
      <c r="B180" t="s">
        <v>12</v>
      </c>
    </row>
    <row r="181" spans="1:5" x14ac:dyDescent="0.3">
      <c r="A181" t="s">
        <v>1</v>
      </c>
      <c r="B181" t="str">
        <f>"/share/flink/tmp/dataset245.txt "&amp;TEXT(B178,0)&amp;"  "&amp;TEXT(POWER(0.1,B179),"0.00000")&amp;" /share/flink/tmp/"&amp;TEXT(C176,0)&amp;"k"&amp;TEXT(B178,0)&amp;"e"&amp;TEXT(B179,0)&amp;"coef.txt"</f>
        <v>/share/flink/tmp/dataset245.txt 30  0.00001 /share/flink/tmp/improvedsk30e5coef.txt</v>
      </c>
    </row>
    <row r="182" spans="1:5" x14ac:dyDescent="0.3">
      <c r="A182" t="s">
        <v>10</v>
      </c>
      <c r="E182" t="s">
        <v>25</v>
      </c>
    </row>
    <row r="183" spans="1:5" x14ac:dyDescent="0.3">
      <c r="A183" t="s">
        <v>14</v>
      </c>
      <c r="E183" t="str">
        <f>"/share/flink/tmp/freqs/dataset245freq.txt /share/flink/tmp/freqs/"&amp;TEXT(C176,0)&amp;"k"&amp;TEXT(B178,0)&amp;"e"&amp;TEXT(B179,0)&amp;"coeffreq.txt  /share/flink/tmp/"&amp;TEXT(C176,0)&amp;"k"&amp;TEXT(B178,0)&amp;"e"&amp;TEXT(B179,0)&amp;"sse.txt "</f>
        <v xml:space="preserve">/share/flink/tmp/freqs/dataset245freq.txt /share/flink/tmp/freqs/improvedsk30e5coeffreq.txt  /share/flink/tmp/improvedsk30e5sse.txt 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E185"/>
  <sheetViews>
    <sheetView topLeftCell="A152" workbookViewId="0">
      <selection activeCell="B164" sqref="B164"/>
    </sheetView>
  </sheetViews>
  <sheetFormatPr defaultRowHeight="14" x14ac:dyDescent="0.3"/>
  <cols>
    <col min="1" max="1" width="31.58203125" customWidth="1"/>
    <col min="2" max="2" width="13.25" customWidth="1"/>
  </cols>
  <sheetData>
    <row r="13" spans="1:4" x14ac:dyDescent="0.3">
      <c r="A13" t="s">
        <v>9</v>
      </c>
      <c r="B13">
        <v>1</v>
      </c>
      <c r="C13" t="s">
        <v>65</v>
      </c>
    </row>
    <row r="14" spans="1:4" x14ac:dyDescent="0.3">
      <c r="A14" t="s">
        <v>0</v>
      </c>
      <c r="B14">
        <v>40</v>
      </c>
      <c r="D14" t="s">
        <v>18</v>
      </c>
    </row>
    <row r="15" spans="1:4" x14ac:dyDescent="0.3">
      <c r="A15" t="s">
        <v>4</v>
      </c>
      <c r="B15">
        <v>10</v>
      </c>
      <c r="D15" t="s">
        <v>23</v>
      </c>
    </row>
    <row r="16" spans="1:4" x14ac:dyDescent="0.3">
      <c r="A16" t="s">
        <v>17</v>
      </c>
      <c r="B16">
        <v>40</v>
      </c>
    </row>
    <row r="17" spans="1:5" x14ac:dyDescent="0.3">
      <c r="A17" t="s">
        <v>59</v>
      </c>
      <c r="B17">
        <v>4</v>
      </c>
      <c r="C17">
        <f>POWER(0.1,B17)</f>
        <v>1.0000000000000005E-4</v>
      </c>
    </row>
    <row r="18" spans="1:5" x14ac:dyDescent="0.3">
      <c r="A18" t="s">
        <v>2</v>
      </c>
      <c r="B18" t="s">
        <v>27</v>
      </c>
    </row>
    <row r="19" spans="1:5" x14ac:dyDescent="0.3">
      <c r="A19" t="s">
        <v>16</v>
      </c>
      <c r="B19" t="s">
        <v>28</v>
      </c>
    </row>
    <row r="20" spans="1:5" x14ac:dyDescent="0.3">
      <c r="A20" t="s">
        <v>10</v>
      </c>
      <c r="B20" t="s">
        <v>29</v>
      </c>
      <c r="E20" t="s">
        <v>25</v>
      </c>
    </row>
    <row r="21" spans="1:5" x14ac:dyDescent="0.3">
      <c r="A21" t="s">
        <v>14</v>
      </c>
      <c r="B21">
        <v>700911821068</v>
      </c>
      <c r="E21" t="str">
        <f>"/share/flink/tmp/freqs/dataset245freq.txt /share/flink/tmp/freqs/"&amp;TEXT(C13,0)&amp;"k"&amp;TEXT(B15,0)&amp;"e"&amp;TEXT(B17,0)&amp;"coeffreq.txt  /share/flink/tmp/"&amp;TEXT(C13,0)&amp;"k"&amp;TEXT(B15,0)&amp;"e"&amp;TEXT(B17,0)&amp;"sse.txt "</f>
        <v xml:space="preserve">/share/flink/tmp/freqs/dataset245freq.txt /share/flink/tmp/freqs/twosk10e4coeffreq.txt  /share/flink/tmp/twosk10e4sse.txt </v>
      </c>
    </row>
    <row r="37" spans="1:5" x14ac:dyDescent="0.3">
      <c r="A37" t="s">
        <v>9</v>
      </c>
      <c r="B37">
        <v>2</v>
      </c>
      <c r="C37" t="s">
        <v>65</v>
      </c>
      <c r="D37" t="s">
        <v>18</v>
      </c>
    </row>
    <row r="38" spans="1:5" x14ac:dyDescent="0.3">
      <c r="A38" t="s">
        <v>0</v>
      </c>
      <c r="B38">
        <v>40</v>
      </c>
      <c r="D38" t="str">
        <f>"java -jar -Xmx40000m wavelet.jar /share/flink/tmp/"&amp;TEXT(C37,0)&amp;"k"&amp;TEXT(B39,0)&amp;"e"&amp;TEXT(B40,0)&amp;"coef.txt   /share/flink/tmp/freqs/"&amp;TEXT(C37,0)&amp;"k"&amp;TEXT(B39,0)&amp;"e"&amp;TEXT(B40,0)&amp;"coeffreq.txt"</f>
        <v>java -jar -Xmx40000m wavelet.jar /share/flink/tmp/twosk20e4coef.txt   /share/flink/tmp/freqs/twosk20e4coeffreq.txt</v>
      </c>
    </row>
    <row r="39" spans="1:5" x14ac:dyDescent="0.3">
      <c r="A39" t="s">
        <v>4</v>
      </c>
      <c r="B39">
        <v>20</v>
      </c>
    </row>
    <row r="40" spans="1:5" x14ac:dyDescent="0.3">
      <c r="A40" t="s">
        <v>59</v>
      </c>
      <c r="B40">
        <v>4</v>
      </c>
      <c r="C40">
        <f>POWER(0.1,B40)</f>
        <v>1.0000000000000005E-4</v>
      </c>
    </row>
    <row r="41" spans="1:5" x14ac:dyDescent="0.3">
      <c r="A41" t="s">
        <v>2</v>
      </c>
      <c r="B41" t="s">
        <v>27</v>
      </c>
    </row>
    <row r="42" spans="1:5" x14ac:dyDescent="0.3">
      <c r="A42" t="s">
        <v>1</v>
      </c>
      <c r="B42" t="str">
        <f>"/share/flink/tmp/dataset245.txt "&amp;TEXT(B39,0)&amp;"  40 "&amp;TEXT(POWER(0.1,B40),"0.00000")&amp;" /share/flink/tmp/"&amp;TEXT(C37,0)&amp;"k"&amp;TEXT(B39,0)&amp;"e"&amp;TEXT(B40,0)&amp;"coef.txt"</f>
        <v>/share/flink/tmp/dataset245.txt 20  40 0.00010 /share/flink/tmp/twosk20e4coef.txt</v>
      </c>
    </row>
    <row r="43" spans="1:5" x14ac:dyDescent="0.3">
      <c r="A43" t="s">
        <v>10</v>
      </c>
      <c r="B43" t="s">
        <v>63</v>
      </c>
      <c r="E43" t="s">
        <v>25</v>
      </c>
    </row>
    <row r="44" spans="1:5" x14ac:dyDescent="0.3">
      <c r="A44" t="s">
        <v>14</v>
      </c>
      <c r="B44">
        <v>641819667007</v>
      </c>
      <c r="E44" t="str">
        <f>"/share/flink/tmp/freqs/dataset245freq.txt /share/flink/tmp/freqs/"&amp;TEXT(C37,0)&amp;"k"&amp;TEXT(B39,0)&amp;"e"&amp;TEXT(B40,0)&amp;"coeffreq.txt  /share/flink/tmp/"&amp;TEXT(C37,0)&amp;"k"&amp;TEXT(B39,0)&amp;"e"&amp;TEXT(B40,0)&amp;"sse.txt "</f>
        <v xml:space="preserve">/share/flink/tmp/freqs/dataset245freq.txt /share/flink/tmp/freqs/twosk20e4coeffreq.txt  /share/flink/tmp/twosk20e4sse.txt </v>
      </c>
    </row>
    <row r="56" spans="1:5" x14ac:dyDescent="0.3">
      <c r="A56" t="s">
        <v>9</v>
      </c>
      <c r="B56">
        <v>3</v>
      </c>
      <c r="C56" t="s">
        <v>65</v>
      </c>
      <c r="D56" t="s">
        <v>18</v>
      </c>
    </row>
    <row r="57" spans="1:5" x14ac:dyDescent="0.3">
      <c r="A57" t="s">
        <v>0</v>
      </c>
      <c r="B57">
        <v>40</v>
      </c>
      <c r="D57" t="str">
        <f>"java -jar -Xmx40000m wavelet.jar /share/flink/tmp/"&amp;TEXT(C56,0)&amp;"k"&amp;TEXT(B58,0)&amp;"e"&amp;TEXT(B59,0)&amp;"coef.txt   /share/flink/tmp/freqs/"&amp;TEXT(C56,0)&amp;"k"&amp;TEXT(B58,0)&amp;"e"&amp;TEXT(B59,0)&amp;"coeffreq.txt"</f>
        <v>java -jar -Xmx40000m wavelet.jar /share/flink/tmp/twosk30e4coef.txt   /share/flink/tmp/freqs/twosk30e4coeffreq.txt</v>
      </c>
    </row>
    <row r="58" spans="1:5" x14ac:dyDescent="0.3">
      <c r="A58" t="s">
        <v>4</v>
      </c>
      <c r="B58">
        <v>30</v>
      </c>
    </row>
    <row r="59" spans="1:5" x14ac:dyDescent="0.3">
      <c r="A59" t="s">
        <v>59</v>
      </c>
      <c r="B59">
        <v>4</v>
      </c>
      <c r="C59">
        <f>POWER(0.1,B59)</f>
        <v>1.0000000000000005E-4</v>
      </c>
    </row>
    <row r="60" spans="1:5" x14ac:dyDescent="0.3">
      <c r="A60" t="s">
        <v>2</v>
      </c>
      <c r="B60" t="s">
        <v>27</v>
      </c>
    </row>
    <row r="61" spans="1:5" x14ac:dyDescent="0.3">
      <c r="A61" t="s">
        <v>1</v>
      </c>
      <c r="B61" t="str">
        <f>"/share/flink/tmp/dataset245.txt "&amp;TEXT(B58,0)&amp;"  40 "&amp;TEXT(POWER(0.1,B59),"0.00000")&amp;" /share/flink/tmp/"&amp;TEXT(C56,0)&amp;"k"&amp;TEXT(B58,0)&amp;"e"&amp;TEXT(B59,0)&amp;"coef.txt"</f>
        <v>/share/flink/tmp/dataset245.txt 30  40 0.00010 /share/flink/tmp/twosk30e4coef.txt</v>
      </c>
    </row>
    <row r="62" spans="1:5" x14ac:dyDescent="0.3">
      <c r="A62" t="s">
        <v>10</v>
      </c>
      <c r="B62" t="s">
        <v>67</v>
      </c>
      <c r="E62" t="s">
        <v>25</v>
      </c>
    </row>
    <row r="63" spans="1:5" x14ac:dyDescent="0.3">
      <c r="A63" t="s">
        <v>14</v>
      </c>
      <c r="B63">
        <v>661022747985</v>
      </c>
      <c r="E63" t="str">
        <f>"/share/flink/tmp/freqs/dataset245freq.txt /share/flink/tmp/freqs/"&amp;TEXT(C56,0)&amp;"k"&amp;TEXT(B58,0)&amp;"e"&amp;TEXT(B59,0)&amp;"coeffreq.txt  /share/flink/tmp/"&amp;TEXT(C56,0)&amp;"k"&amp;TEXT(B58,0)&amp;"e"&amp;TEXT(B59,0)&amp;"sse.txt "</f>
        <v xml:space="preserve">/share/flink/tmp/freqs/dataset245freq.txt /share/flink/tmp/freqs/twosk30e4coeffreq.txt  /share/flink/tmp/twosk30e4sse.txt </v>
      </c>
    </row>
    <row r="79" spans="1:4" x14ac:dyDescent="0.3">
      <c r="A79" t="s">
        <v>9</v>
      </c>
      <c r="B79">
        <v>4</v>
      </c>
      <c r="C79" t="s">
        <v>65</v>
      </c>
      <c r="D79" t="s">
        <v>18</v>
      </c>
    </row>
    <row r="80" spans="1:4" x14ac:dyDescent="0.3">
      <c r="A80" t="s">
        <v>0</v>
      </c>
      <c r="B80">
        <v>40</v>
      </c>
      <c r="D80" t="str">
        <f>"java -jar -Xmx40000m wavelet.jar /share/flink/tmp/"&amp;TEXT(C79,0)&amp;"k"&amp;TEXT(B81,0)&amp;"e"&amp;TEXT(B82,0)&amp;"coef.txt   /share/flink/tmp/freqs/"&amp;TEXT(C79,0)&amp;"k"&amp;TEXT(B81,0)&amp;"e"&amp;TEXT(B82,0)&amp;"coeffreq.txt"</f>
        <v>java -jar -Xmx40000m wavelet.jar /share/flink/tmp/twosk40e4coef.txt   /share/flink/tmp/freqs/twosk40e4coeffreq.txt</v>
      </c>
    </row>
    <row r="81" spans="1:5" x14ac:dyDescent="0.3">
      <c r="A81" t="s">
        <v>4</v>
      </c>
      <c r="B81">
        <v>40</v>
      </c>
    </row>
    <row r="82" spans="1:5" x14ac:dyDescent="0.3">
      <c r="A82" t="s">
        <v>59</v>
      </c>
      <c r="B82">
        <v>4</v>
      </c>
      <c r="C82">
        <f>POWER(0.1,B82)</f>
        <v>1.0000000000000005E-4</v>
      </c>
    </row>
    <row r="83" spans="1:5" x14ac:dyDescent="0.3">
      <c r="A83" t="s">
        <v>2</v>
      </c>
      <c r="B83" t="s">
        <v>27</v>
      </c>
    </row>
    <row r="84" spans="1:5" x14ac:dyDescent="0.3">
      <c r="A84" t="s">
        <v>1</v>
      </c>
      <c r="B84" t="str">
        <f>"/share/flink/tmp/dataset245.txt "&amp;TEXT(B81,0)&amp;"  40 "&amp;TEXT(POWER(0.1,B82),"0.00000")&amp;" /share/flink/tmp/"&amp;TEXT(C79,0)&amp;"k"&amp;TEXT(B81,0)&amp;"e"&amp;TEXT(B82,0)&amp;"coef.txt"</f>
        <v>/share/flink/tmp/dataset245.txt 40  40 0.00010 /share/flink/tmp/twosk40e4coef.txt</v>
      </c>
    </row>
    <row r="85" spans="1:5" x14ac:dyDescent="0.3">
      <c r="A85" t="s">
        <v>10</v>
      </c>
      <c r="B85" t="s">
        <v>68</v>
      </c>
      <c r="E85" t="s">
        <v>25</v>
      </c>
    </row>
    <row r="86" spans="1:5" x14ac:dyDescent="0.3">
      <c r="A86" t="s">
        <v>14</v>
      </c>
      <c r="B86">
        <v>656251133849</v>
      </c>
      <c r="E86" t="str">
        <f>"/share/flink/tmp/freqs/dataset245freq.txt /share/flink/tmp/freqs/"&amp;TEXT(C79,0)&amp;"k"&amp;TEXT(B81,0)&amp;"e"&amp;TEXT(B82,0)&amp;"coeffreq.txt  /share/flink/tmp/"&amp;TEXT(C79,0)&amp;"k"&amp;TEXT(B81,0)&amp;"e"&amp;TEXT(B82,0)&amp;"sse.txt "</f>
        <v xml:space="preserve">/share/flink/tmp/freqs/dataset245freq.txt /share/flink/tmp/freqs/twosk40e4coeffreq.txt  /share/flink/tmp/twosk40e4sse.txt </v>
      </c>
    </row>
    <row r="98" spans="1:5" x14ac:dyDescent="0.3">
      <c r="A98" t="s">
        <v>9</v>
      </c>
      <c r="B98">
        <v>5</v>
      </c>
      <c r="C98" t="s">
        <v>65</v>
      </c>
      <c r="D98" t="s">
        <v>18</v>
      </c>
    </row>
    <row r="99" spans="1:5" x14ac:dyDescent="0.3">
      <c r="A99" t="s">
        <v>0</v>
      </c>
      <c r="B99">
        <v>40</v>
      </c>
      <c r="D99" t="str">
        <f>"java -jar -Xmx40000m wavelet.jar /share/flink/tmp/"&amp;TEXT(C98,0)&amp;"k"&amp;TEXT(B100,0)&amp;"e"&amp;TEXT(B101,0)&amp;"coef.txt   /share/flink/tmp/freqs/"&amp;TEXT(C98,0)&amp;"k"&amp;TEXT(B100,0)&amp;"e"&amp;TEXT(B101,0)&amp;"coeffreq.txt"</f>
        <v>java -jar -Xmx40000m wavelet.jar /share/flink/tmp/twosk50e4coef.txt   /share/flink/tmp/freqs/twosk50e4coeffreq.txt</v>
      </c>
    </row>
    <row r="100" spans="1:5" x14ac:dyDescent="0.3">
      <c r="A100" t="s">
        <v>4</v>
      </c>
      <c r="B100">
        <v>50</v>
      </c>
    </row>
    <row r="101" spans="1:5" x14ac:dyDescent="0.3">
      <c r="A101" t="s">
        <v>59</v>
      </c>
      <c r="B101">
        <v>4</v>
      </c>
      <c r="C101">
        <f>POWER(0.1,B101)</f>
        <v>1.0000000000000005E-4</v>
      </c>
    </row>
    <row r="102" spans="1:5" x14ac:dyDescent="0.3">
      <c r="A102" t="s">
        <v>2</v>
      </c>
      <c r="B102" t="s">
        <v>27</v>
      </c>
    </row>
    <row r="103" spans="1:5" x14ac:dyDescent="0.3">
      <c r="A103" t="s">
        <v>1</v>
      </c>
      <c r="B103" t="str">
        <f>"/share/flink/tmp/dataset245.txt "&amp;TEXT(B100,0)&amp;"  40 "&amp;TEXT(POWER(0.1,B101),"0.00000")&amp;" /share/flink/tmp/"&amp;TEXT(C98,0)&amp;"k"&amp;TEXT(B100,0)&amp;"e"&amp;TEXT(B101,0)&amp;"coef.txt"</f>
        <v>/share/flink/tmp/dataset245.txt 50  40 0.00010 /share/flink/tmp/twosk50e4coef.txt</v>
      </c>
    </row>
    <row r="104" spans="1:5" x14ac:dyDescent="0.3">
      <c r="A104" t="s">
        <v>10</v>
      </c>
      <c r="B104" t="s">
        <v>69</v>
      </c>
      <c r="E104" t="s">
        <v>25</v>
      </c>
    </row>
    <row r="105" spans="1:5" x14ac:dyDescent="0.3">
      <c r="A105" t="s">
        <v>14</v>
      </c>
      <c r="B105">
        <v>613990735498</v>
      </c>
      <c r="E105" t="str">
        <f>"/share/flink/tmp/freqs/dataset245freq.txt /share/flink/tmp/freqs/"&amp;TEXT(C98,0)&amp;"k"&amp;TEXT(B100,0)&amp;"e"&amp;TEXT(B101,0)&amp;"coeffreq.txt  /share/flink/tmp/"&amp;TEXT(C98,0)&amp;"k"&amp;TEXT(B100,0)&amp;"e"&amp;TEXT(B101,0)&amp;"sse.txt "</f>
        <v xml:space="preserve">/share/flink/tmp/freqs/dataset245freq.txt /share/flink/tmp/freqs/twosk50e4coeffreq.txt  /share/flink/tmp/twosk50e4sse.txt </v>
      </c>
    </row>
    <row r="117" spans="1:5" x14ac:dyDescent="0.3">
      <c r="A117" t="s">
        <v>9</v>
      </c>
      <c r="B117">
        <v>6</v>
      </c>
      <c r="C117" t="s">
        <v>65</v>
      </c>
      <c r="D117" t="s">
        <v>18</v>
      </c>
    </row>
    <row r="118" spans="1:5" x14ac:dyDescent="0.3">
      <c r="A118" t="s">
        <v>0</v>
      </c>
      <c r="B118">
        <v>40</v>
      </c>
      <c r="D118" t="str">
        <f>"java -jar -Xmx40000m wavelet.jar /share/flink/tmp/"&amp;TEXT(C117,0)&amp;"k"&amp;TEXT(B119,0)&amp;"e"&amp;TEXT(B120,0)&amp;"coef.txt   /share/flink/tmp/freqs/"&amp;TEXT(C117,0)&amp;"k"&amp;TEXT(B119,0)&amp;"e"&amp;TEXT(B120,0)&amp;"coeffreq.txt"</f>
        <v>java -jar -Xmx40000m wavelet.jar /share/flink/tmp/twosk30e1coef.txt   /share/flink/tmp/freqs/twosk30e1coeffreq.txt</v>
      </c>
    </row>
    <row r="119" spans="1:5" x14ac:dyDescent="0.3">
      <c r="A119" t="s">
        <v>4</v>
      </c>
      <c r="B119">
        <v>30</v>
      </c>
    </row>
    <row r="120" spans="1:5" x14ac:dyDescent="0.3">
      <c r="A120" t="s">
        <v>59</v>
      </c>
      <c r="B120">
        <v>1</v>
      </c>
      <c r="C120">
        <f>POWER(0.1,B120)</f>
        <v>0.1</v>
      </c>
    </row>
    <row r="121" spans="1:5" x14ac:dyDescent="0.3">
      <c r="A121" t="s">
        <v>2</v>
      </c>
      <c r="B121" t="s">
        <v>27</v>
      </c>
    </row>
    <row r="122" spans="1:5" x14ac:dyDescent="0.3">
      <c r="A122" t="s">
        <v>1</v>
      </c>
      <c r="B122" t="str">
        <f>"/share/flink/tmp/dataset245.txt "&amp;TEXT(B119,0)&amp;"  40 "&amp;TEXT(POWER(0.1,B120),"0.00000")&amp;" /share/flink/tmp/"&amp;TEXT(C117,0)&amp;"k"&amp;TEXT(B119,0)&amp;"e"&amp;TEXT(B120,0)&amp;"coef.txt"</f>
        <v>/share/flink/tmp/dataset245.txt 30  40 0.10000 /share/flink/tmp/twosk30e1coef.txt</v>
      </c>
    </row>
    <row r="123" spans="1:5" x14ac:dyDescent="0.3">
      <c r="A123" t="s">
        <v>10</v>
      </c>
      <c r="B123" t="s">
        <v>82</v>
      </c>
      <c r="E123" t="s">
        <v>25</v>
      </c>
    </row>
    <row r="124" spans="1:5" x14ac:dyDescent="0.3">
      <c r="A124" t="s">
        <v>14</v>
      </c>
      <c r="B124">
        <v>1.09352701583047E+16</v>
      </c>
      <c r="E124" t="str">
        <f>"/share/flink/tmp/freqs/dataset245freq.txt /share/flink/tmp/freqs/"&amp;TEXT(C117,0)&amp;"k"&amp;TEXT(B119,0)&amp;"e"&amp;TEXT(B120,0)&amp;"coeffreq.txt  /share/flink/tmp/"&amp;TEXT(C117,0)&amp;"k"&amp;TEXT(B119,0)&amp;"e"&amp;TEXT(B120,0)&amp;"sse.txt "</f>
        <v xml:space="preserve">/share/flink/tmp/freqs/dataset245freq.txt /share/flink/tmp/freqs/twosk30e1coeffreq.txt  /share/flink/tmp/twosk30e1sse.txt </v>
      </c>
    </row>
    <row r="137" spans="1:5" x14ac:dyDescent="0.3">
      <c r="A137" t="s">
        <v>9</v>
      </c>
      <c r="B137">
        <v>7</v>
      </c>
      <c r="C137" t="s">
        <v>65</v>
      </c>
      <c r="D137" t="s">
        <v>18</v>
      </c>
    </row>
    <row r="138" spans="1:5" x14ac:dyDescent="0.3">
      <c r="A138" t="s">
        <v>0</v>
      </c>
      <c r="B138">
        <v>40</v>
      </c>
      <c r="D138" t="str">
        <f>"java -jar -Xmx40000m wavelet.jar /share/flink/tmp/"&amp;TEXT(C137,0)&amp;"k"&amp;TEXT(B139,0)&amp;"e"&amp;TEXT(B140,0)&amp;"coef.txt   /share/flink/tmp/freqs/"&amp;TEXT(C137,0)&amp;"k"&amp;TEXT(B139,0)&amp;"e"&amp;TEXT(B140,0)&amp;"coeffreq.txt"</f>
        <v>java -jar -Xmx40000m wavelet.jar /share/flink/tmp/twosk30e2coef.txt   /share/flink/tmp/freqs/twosk30e2coeffreq.txt</v>
      </c>
    </row>
    <row r="139" spans="1:5" x14ac:dyDescent="0.3">
      <c r="A139" t="s">
        <v>4</v>
      </c>
      <c r="B139">
        <v>30</v>
      </c>
    </row>
    <row r="140" spans="1:5" x14ac:dyDescent="0.3">
      <c r="A140" t="s">
        <v>59</v>
      </c>
      <c r="B140">
        <v>2</v>
      </c>
      <c r="C140">
        <f>POWER(0.1,B140)</f>
        <v>1.0000000000000002E-2</v>
      </c>
    </row>
    <row r="141" spans="1:5" x14ac:dyDescent="0.3">
      <c r="A141" t="s">
        <v>2</v>
      </c>
      <c r="B141" t="s">
        <v>27</v>
      </c>
    </row>
    <row r="142" spans="1:5" x14ac:dyDescent="0.3">
      <c r="A142" t="s">
        <v>1</v>
      </c>
      <c r="B142" t="str">
        <f>"/share/flink/tmp/dataset245.txt "&amp;TEXT(B139,0)&amp;"  40 "&amp;TEXT(POWER(0.1,B140),"0.00000")&amp;" /share/flink/tmp/"&amp;TEXT(C137,0)&amp;"k"&amp;TEXT(B139,0)&amp;"e"&amp;TEXT(B140,0)&amp;"coef.txt"</f>
        <v>/share/flink/tmp/dataset245.txt 30  40 0.01000 /share/flink/tmp/twosk30e2coef.txt</v>
      </c>
    </row>
    <row r="143" spans="1:5" x14ac:dyDescent="0.3">
      <c r="A143" t="s">
        <v>10</v>
      </c>
      <c r="B143" t="s">
        <v>78</v>
      </c>
      <c r="E143" t="s">
        <v>25</v>
      </c>
    </row>
    <row r="144" spans="1:5" x14ac:dyDescent="0.3">
      <c r="A144" t="s">
        <v>14</v>
      </c>
      <c r="B144">
        <v>71407816464769</v>
      </c>
      <c r="E144" t="str">
        <f>"/share/flink/tmp/freqs/dataset245freq.txt /share/flink/tmp/freqs/"&amp;TEXT(C137,0)&amp;"k"&amp;TEXT(B139,0)&amp;"e"&amp;TEXT(B140,0)&amp;"coeffreq.txt  /share/flink/tmp/"&amp;TEXT(C137,0)&amp;"k"&amp;TEXT(B139,0)&amp;"e"&amp;TEXT(B140,0)&amp;"sse.txt "</f>
        <v xml:space="preserve">/share/flink/tmp/freqs/dataset245freq.txt /share/flink/tmp/freqs/twosk30e2coeffreq.txt  /share/flink/tmp/twosk30e2sse.txt </v>
      </c>
    </row>
    <row r="157" spans="1:4" x14ac:dyDescent="0.3">
      <c r="A157" t="s">
        <v>9</v>
      </c>
      <c r="B157">
        <v>8</v>
      </c>
      <c r="C157" t="s">
        <v>65</v>
      </c>
      <c r="D157" t="s">
        <v>18</v>
      </c>
    </row>
    <row r="158" spans="1:4" x14ac:dyDescent="0.3">
      <c r="A158" t="s">
        <v>0</v>
      </c>
      <c r="B158">
        <v>40</v>
      </c>
      <c r="D158" t="str">
        <f>"java -jar -Xmx40000m wavelet.jar /share/flink/tmp/"&amp;TEXT(C157,0)&amp;"k"&amp;TEXT(B159,0)&amp;"e"&amp;TEXT(B160,0)&amp;"coef.txt   /share/flink/tmp/freqs/"&amp;TEXT(C157,0)&amp;"k"&amp;TEXT(B159,0)&amp;"e"&amp;TEXT(B160,0)&amp;"coeffreq.txt"</f>
        <v>java -jar -Xmx40000m wavelet.jar /share/flink/tmp/twosk30e3coef.txt   /share/flink/tmp/freqs/twosk30e3coeffreq.txt</v>
      </c>
    </row>
    <row r="159" spans="1:4" x14ac:dyDescent="0.3">
      <c r="A159" t="s">
        <v>4</v>
      </c>
      <c r="B159">
        <v>30</v>
      </c>
    </row>
    <row r="160" spans="1:4" x14ac:dyDescent="0.3">
      <c r="A160" t="s">
        <v>59</v>
      </c>
      <c r="B160">
        <v>3</v>
      </c>
      <c r="C160">
        <f>POWER(0.1,B160)</f>
        <v>1.0000000000000002E-3</v>
      </c>
    </row>
    <row r="161" spans="1:5" x14ac:dyDescent="0.3">
      <c r="A161" t="s">
        <v>2</v>
      </c>
      <c r="B161" t="s">
        <v>27</v>
      </c>
    </row>
    <row r="162" spans="1:5" x14ac:dyDescent="0.3">
      <c r="A162" t="s">
        <v>1</v>
      </c>
      <c r="B162" t="str">
        <f>"/share/flink/tmp/dataset245.txt "&amp;TEXT(B159,0)&amp;"  40 "&amp;TEXT(POWER(0.1,B160),"0.00000")&amp;" /share/flink/tmp/"&amp;TEXT(C157,0)&amp;"k"&amp;TEXT(B159,0)&amp;"e"&amp;TEXT(B160,0)&amp;"coef.txt"</f>
        <v>/share/flink/tmp/dataset245.txt 30  40 0.00100 /share/flink/tmp/twosk30e3coef.txt</v>
      </c>
    </row>
    <row r="163" spans="1:5" x14ac:dyDescent="0.3">
      <c r="A163" t="s">
        <v>10</v>
      </c>
      <c r="B163" t="s">
        <v>81</v>
      </c>
      <c r="E163" t="s">
        <v>25</v>
      </c>
    </row>
    <row r="164" spans="1:5" x14ac:dyDescent="0.3">
      <c r="A164" t="s">
        <v>14</v>
      </c>
      <c r="B164">
        <v>1807026300605</v>
      </c>
      <c r="E164" t="str">
        <f>"/share/flink/tmp/freqs/dataset245freq.txt /share/flink/tmp/freqs/"&amp;TEXT(C157,0)&amp;"k"&amp;TEXT(B159,0)&amp;"e"&amp;TEXT(B160,0)&amp;"coeffreq.txt  /share/flink/tmp/"&amp;TEXT(C157,0)&amp;"k"&amp;TEXT(B159,0)&amp;"e"&amp;TEXT(B160,0)&amp;"sse.txt "</f>
        <v xml:space="preserve">/share/flink/tmp/freqs/dataset245freq.txt /share/flink/tmp/freqs/twosk30e3coeffreq.txt  /share/flink/tmp/twosk30e3sse.txt </v>
      </c>
    </row>
    <row r="178" spans="1:5" x14ac:dyDescent="0.3">
      <c r="A178" t="s">
        <v>9</v>
      </c>
      <c r="B178">
        <v>9</v>
      </c>
      <c r="C178" t="s">
        <v>65</v>
      </c>
      <c r="D178" t="s">
        <v>18</v>
      </c>
    </row>
    <row r="179" spans="1:5" x14ac:dyDescent="0.3">
      <c r="A179" t="s">
        <v>0</v>
      </c>
      <c r="B179">
        <v>40</v>
      </c>
      <c r="D179" t="str">
        <f>"java -jar -Xmx40000m wavelet.jar /share/flink/tmp/"&amp;TEXT(C178,0)&amp;"k"&amp;TEXT(B180,0)&amp;"e"&amp;TEXT(B181,0)&amp;"coef.txt   /share/flink/tmp/freqs/"&amp;TEXT(C178,0)&amp;"k"&amp;TEXT(B180,0)&amp;"e"&amp;TEXT(B181,0)&amp;"coeffreq.txt"</f>
        <v>java -jar -Xmx40000m wavelet.jar /share/flink/tmp/twosk30e5coef.txt   /share/flink/tmp/freqs/twosk30e5coeffreq.txt</v>
      </c>
    </row>
    <row r="180" spans="1:5" x14ac:dyDescent="0.3">
      <c r="A180" t="s">
        <v>4</v>
      </c>
      <c r="B180">
        <v>30</v>
      </c>
    </row>
    <row r="181" spans="1:5" x14ac:dyDescent="0.3">
      <c r="A181" t="s">
        <v>59</v>
      </c>
      <c r="B181">
        <v>5</v>
      </c>
      <c r="C181">
        <f>POWER(0.1,B181)</f>
        <v>1.0000000000000006E-5</v>
      </c>
    </row>
    <row r="182" spans="1:5" x14ac:dyDescent="0.3">
      <c r="A182" t="s">
        <v>2</v>
      </c>
      <c r="B182" t="s">
        <v>27</v>
      </c>
    </row>
    <row r="183" spans="1:5" x14ac:dyDescent="0.3">
      <c r="A183" t="s">
        <v>1</v>
      </c>
      <c r="B183" t="str">
        <f>"/share/flink/tmp/dataset245.txt "&amp;TEXT(B180,0)&amp;"  40 "&amp;TEXT(POWER(0.1,B181),"0.00000")&amp;" /share/flink/tmp/"&amp;TEXT(C178,0)&amp;"k"&amp;TEXT(B180,0)&amp;"e"&amp;TEXT(B181,0)&amp;"coef.txt"</f>
        <v>/share/flink/tmp/dataset245.txt 30  40 0.00001 /share/flink/tmp/twosk30e5coef.txt</v>
      </c>
    </row>
    <row r="184" spans="1:5" x14ac:dyDescent="0.3">
      <c r="A184" t="s">
        <v>10</v>
      </c>
      <c r="E184" t="s">
        <v>25</v>
      </c>
    </row>
    <row r="185" spans="1:5" x14ac:dyDescent="0.3">
      <c r="A185" t="s">
        <v>14</v>
      </c>
      <c r="E185" t="str">
        <f>"/share/flink/tmp/freqs/dataset245freq.txt /share/flink/tmp/freqs/"&amp;TEXT(C178,0)&amp;"k"&amp;TEXT(B180,0)&amp;"e"&amp;TEXT(B181,0)&amp;"coeffreq.txt  /share/flink/tmp/"&amp;TEXT(C178,0)&amp;"k"&amp;TEXT(B180,0)&amp;"e"&amp;TEXT(B181,0)&amp;"sse.txt "</f>
        <v xml:space="preserve">/share/flink/tmp/freqs/dataset245freq.txt /share/flink/tmp/freqs/twosk30e5coeffreq.txt  /share/flink/tmp/twosk30e5sse.txt 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send-v</vt:lpstr>
      <vt:lpstr>Sheet1</vt:lpstr>
      <vt:lpstr>send-coef</vt:lpstr>
      <vt:lpstr>basic sampling</vt:lpstr>
      <vt:lpstr>improved sampling</vt:lpstr>
      <vt:lpstr>twolevel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2018-03-07T19:54:19Z</dcterms:modified>
</cp:coreProperties>
</file>