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jun\Dropbox\SojungPrivate\On_going_Journals\Dr. Su Min\Naju\Solar\한국태양에너지학회\"/>
    </mc:Choice>
  </mc:AlternateContent>
  <xr:revisionPtr revIDLastSave="0" documentId="13_ncr:1_{AAD352F8-FE5A-488E-B8C9-074E2401267D}" xr6:coauthVersionLast="46" xr6:coauthVersionMax="46" xr10:uidLastSave="{00000000-0000-0000-0000-000000000000}"/>
  <bookViews>
    <workbookView xWindow="-120" yWindow="-120" windowWidth="20730" windowHeight="11160" activeTab="1" xr2:uid="{A11A0504-49B6-40A3-BB6D-812B67A83738}"/>
  </bookViews>
  <sheets>
    <sheet name="Data (2)" sheetId="1" r:id="rId1"/>
    <sheet name="Data (3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2" l="1"/>
  <c r="Z3" i="2"/>
  <c r="AA3" i="2"/>
  <c r="AB3" i="2"/>
  <c r="AC3" i="2"/>
  <c r="AD3" i="2"/>
  <c r="AE3" i="2"/>
  <c r="AF3" i="2"/>
  <c r="X3" i="2"/>
  <c r="X7" i="2"/>
  <c r="Y7" i="2"/>
  <c r="Z7" i="2"/>
  <c r="AA7" i="2"/>
  <c r="AB7" i="2"/>
  <c r="AC7" i="2"/>
  <c r="AD7" i="2"/>
  <c r="AE7" i="2"/>
  <c r="AF7" i="2"/>
  <c r="X8" i="2"/>
  <c r="Y8" i="2"/>
  <c r="Z8" i="2"/>
  <c r="AA8" i="2"/>
  <c r="AB8" i="2"/>
  <c r="AC8" i="2"/>
  <c r="AD8" i="2"/>
  <c r="AE8" i="2"/>
  <c r="AF8" i="2"/>
  <c r="X9" i="2"/>
  <c r="Y9" i="2"/>
  <c r="Z9" i="2"/>
  <c r="AA9" i="2"/>
  <c r="AB9" i="2"/>
  <c r="AC9" i="2"/>
  <c r="AD9" i="2"/>
  <c r="AE9" i="2"/>
  <c r="AF9" i="2"/>
  <c r="X10" i="2"/>
  <c r="Y10" i="2"/>
  <c r="Z10" i="2"/>
  <c r="AA10" i="2"/>
  <c r="AB10" i="2"/>
  <c r="AC10" i="2"/>
  <c r="AD10" i="2"/>
  <c r="AE10" i="2"/>
  <c r="AF10" i="2"/>
  <c r="X11" i="2"/>
  <c r="Y11" i="2"/>
  <c r="Z11" i="2"/>
  <c r="AA11" i="2"/>
  <c r="AB11" i="2"/>
  <c r="AC11" i="2"/>
  <c r="AD11" i="2"/>
  <c r="AE11" i="2"/>
  <c r="AF11" i="2"/>
  <c r="X12" i="2"/>
  <c r="Y12" i="2"/>
  <c r="Z12" i="2"/>
  <c r="AA12" i="2"/>
  <c r="AB12" i="2"/>
  <c r="AC12" i="2"/>
  <c r="AD12" i="2"/>
  <c r="AE12" i="2"/>
  <c r="AF12" i="2"/>
  <c r="X13" i="2"/>
  <c r="Y13" i="2"/>
  <c r="Z13" i="2"/>
  <c r="AA13" i="2"/>
  <c r="AB13" i="2"/>
  <c r="AC13" i="2"/>
  <c r="AD13" i="2"/>
  <c r="AE13" i="2"/>
  <c r="AF13" i="2"/>
  <c r="X14" i="2"/>
  <c r="Y14" i="2"/>
  <c r="Z14" i="2"/>
  <c r="AA14" i="2"/>
  <c r="AB14" i="2"/>
  <c r="AC14" i="2"/>
  <c r="AD14" i="2"/>
  <c r="AE14" i="2"/>
  <c r="AF14" i="2"/>
  <c r="X15" i="2"/>
  <c r="Y15" i="2"/>
  <c r="Z15" i="2"/>
  <c r="AA15" i="2"/>
  <c r="AB15" i="2"/>
  <c r="AC15" i="2"/>
  <c r="AD15" i="2"/>
  <c r="AE15" i="2"/>
  <c r="AF15" i="2"/>
  <c r="X16" i="2"/>
  <c r="Y16" i="2"/>
  <c r="Z16" i="2"/>
  <c r="AA16" i="2"/>
  <c r="AB16" i="2"/>
  <c r="AC16" i="2"/>
  <c r="AD16" i="2"/>
  <c r="AE16" i="2"/>
  <c r="AF16" i="2"/>
  <c r="X17" i="2"/>
  <c r="Y17" i="2"/>
  <c r="Z17" i="2"/>
  <c r="AA17" i="2"/>
  <c r="AB17" i="2"/>
  <c r="AC17" i="2"/>
  <c r="AD17" i="2"/>
  <c r="AE17" i="2"/>
  <c r="AF17" i="2"/>
  <c r="X18" i="2"/>
  <c r="Y18" i="2"/>
  <c r="Z18" i="2"/>
  <c r="AA18" i="2"/>
  <c r="AB18" i="2"/>
  <c r="AC18" i="2"/>
  <c r="AD18" i="2"/>
  <c r="AE18" i="2"/>
  <c r="AF18" i="2"/>
  <c r="X19" i="2"/>
  <c r="Y19" i="2"/>
  <c r="Z19" i="2"/>
  <c r="AA19" i="2"/>
  <c r="AB19" i="2"/>
  <c r="AC19" i="2"/>
  <c r="AD19" i="2"/>
  <c r="AE19" i="2"/>
  <c r="AF19" i="2"/>
  <c r="X20" i="2"/>
  <c r="Y20" i="2"/>
  <c r="Z20" i="2"/>
  <c r="AA20" i="2"/>
  <c r="AB20" i="2"/>
  <c r="AC20" i="2"/>
  <c r="AD20" i="2"/>
  <c r="AE20" i="2"/>
  <c r="AF20" i="2"/>
  <c r="X21" i="2"/>
  <c r="Y21" i="2"/>
  <c r="Z21" i="2"/>
  <c r="AA21" i="2"/>
  <c r="AB21" i="2"/>
  <c r="AC21" i="2"/>
  <c r="AD21" i="2"/>
  <c r="AE21" i="2"/>
  <c r="AF21" i="2"/>
  <c r="X22" i="2"/>
  <c r="Y22" i="2"/>
  <c r="Z22" i="2"/>
  <c r="AA22" i="2"/>
  <c r="AB22" i="2"/>
  <c r="AC22" i="2"/>
  <c r="AD22" i="2"/>
  <c r="AE22" i="2"/>
  <c r="AF22" i="2"/>
  <c r="X23" i="2"/>
  <c r="Y23" i="2"/>
  <c r="Z23" i="2"/>
  <c r="AA23" i="2"/>
  <c r="AB23" i="2"/>
  <c r="AC23" i="2"/>
  <c r="AD23" i="2"/>
  <c r="AE23" i="2"/>
  <c r="AF23" i="2"/>
  <c r="X24" i="2"/>
  <c r="Y24" i="2"/>
  <c r="Z24" i="2"/>
  <c r="AA24" i="2"/>
  <c r="AB24" i="2"/>
  <c r="AC24" i="2"/>
  <c r="AD24" i="2"/>
  <c r="AE24" i="2"/>
  <c r="AF24" i="2"/>
  <c r="X25" i="2"/>
  <c r="Y25" i="2"/>
  <c r="Z25" i="2"/>
  <c r="AA25" i="2"/>
  <c r="AB25" i="2"/>
  <c r="AC25" i="2"/>
  <c r="AD25" i="2"/>
  <c r="AE25" i="2"/>
  <c r="AF25" i="2"/>
  <c r="X26" i="2"/>
  <c r="Y26" i="2"/>
  <c r="Z26" i="2"/>
  <c r="AA26" i="2"/>
  <c r="AB26" i="2"/>
  <c r="AC26" i="2"/>
  <c r="AD26" i="2"/>
  <c r="AE26" i="2"/>
  <c r="AF26" i="2"/>
  <c r="X27" i="2"/>
  <c r="Y27" i="2"/>
  <c r="Z27" i="2"/>
  <c r="AA27" i="2"/>
  <c r="AB27" i="2"/>
  <c r="AC27" i="2"/>
  <c r="AD27" i="2"/>
  <c r="AE27" i="2"/>
  <c r="AF27" i="2"/>
  <c r="X28" i="2"/>
  <c r="Y28" i="2"/>
  <c r="Z28" i="2"/>
  <c r="AA28" i="2"/>
  <c r="AB28" i="2"/>
  <c r="AC28" i="2"/>
  <c r="AD28" i="2"/>
  <c r="AE28" i="2"/>
  <c r="AF28" i="2"/>
  <c r="X29" i="2"/>
  <c r="Y29" i="2"/>
  <c r="Z29" i="2"/>
  <c r="AA29" i="2"/>
  <c r="AB29" i="2"/>
  <c r="AC29" i="2"/>
  <c r="AD29" i="2"/>
  <c r="AE29" i="2"/>
  <c r="AF29" i="2"/>
  <c r="X30" i="2"/>
  <c r="Y30" i="2"/>
  <c r="Z30" i="2"/>
  <c r="AA30" i="2"/>
  <c r="AB30" i="2"/>
  <c r="AC30" i="2"/>
  <c r="AD30" i="2"/>
  <c r="AE30" i="2"/>
  <c r="AF30" i="2"/>
  <c r="X31" i="2"/>
  <c r="Y31" i="2"/>
  <c r="Z31" i="2"/>
  <c r="AA31" i="2"/>
  <c r="AB31" i="2"/>
  <c r="AC31" i="2"/>
  <c r="AD31" i="2"/>
  <c r="AE31" i="2"/>
  <c r="AF31" i="2"/>
  <c r="X32" i="2"/>
  <c r="Y32" i="2"/>
  <c r="Z32" i="2"/>
  <c r="AA32" i="2"/>
  <c r="AB32" i="2"/>
  <c r="AC32" i="2"/>
  <c r="AD32" i="2"/>
  <c r="AE32" i="2"/>
  <c r="AF32" i="2"/>
  <c r="X33" i="2"/>
  <c r="Y33" i="2"/>
  <c r="Z33" i="2"/>
  <c r="AA33" i="2"/>
  <c r="AB33" i="2"/>
  <c r="AC33" i="2"/>
  <c r="AD33" i="2"/>
  <c r="AE33" i="2"/>
  <c r="AF33" i="2"/>
  <c r="X34" i="2"/>
  <c r="Y34" i="2"/>
  <c r="Z34" i="2"/>
  <c r="AA34" i="2"/>
  <c r="AB34" i="2"/>
  <c r="AC34" i="2"/>
  <c r="AD34" i="2"/>
  <c r="AE34" i="2"/>
  <c r="AF34" i="2"/>
  <c r="X35" i="2"/>
  <c r="Y35" i="2"/>
  <c r="Z35" i="2"/>
  <c r="AA35" i="2"/>
  <c r="AB35" i="2"/>
  <c r="AC35" i="2"/>
  <c r="AD35" i="2"/>
  <c r="AE35" i="2"/>
  <c r="AF35" i="2"/>
  <c r="X36" i="2"/>
  <c r="Y36" i="2"/>
  <c r="Z36" i="2"/>
  <c r="AA36" i="2"/>
  <c r="AB36" i="2"/>
  <c r="AC36" i="2"/>
  <c r="AD36" i="2"/>
  <c r="AE36" i="2"/>
  <c r="AF36" i="2"/>
  <c r="X37" i="2"/>
  <c r="Y37" i="2"/>
  <c r="Z37" i="2"/>
  <c r="AA37" i="2"/>
  <c r="AB37" i="2"/>
  <c r="AC37" i="2"/>
  <c r="AD37" i="2"/>
  <c r="AE37" i="2"/>
  <c r="AF37" i="2"/>
  <c r="X38" i="2"/>
  <c r="Y38" i="2"/>
  <c r="Z38" i="2"/>
  <c r="AA38" i="2"/>
  <c r="AB38" i="2"/>
  <c r="AC38" i="2"/>
  <c r="AD38" i="2"/>
  <c r="AE38" i="2"/>
  <c r="AF38" i="2"/>
  <c r="X39" i="2"/>
  <c r="Y39" i="2"/>
  <c r="Z39" i="2"/>
  <c r="AA39" i="2"/>
  <c r="AB39" i="2"/>
  <c r="AC39" i="2"/>
  <c r="AD39" i="2"/>
  <c r="AE39" i="2"/>
  <c r="AF39" i="2"/>
  <c r="X40" i="2"/>
  <c r="Y40" i="2"/>
  <c r="Z40" i="2"/>
  <c r="AA40" i="2"/>
  <c r="AB40" i="2"/>
  <c r="AC40" i="2"/>
  <c r="AD40" i="2"/>
  <c r="AE40" i="2"/>
  <c r="AF40" i="2"/>
  <c r="X41" i="2"/>
  <c r="Y41" i="2"/>
  <c r="Z41" i="2"/>
  <c r="AA41" i="2"/>
  <c r="AB41" i="2"/>
  <c r="AC41" i="2"/>
  <c r="AD41" i="2"/>
  <c r="AE41" i="2"/>
  <c r="AF41" i="2"/>
  <c r="X42" i="2"/>
  <c r="Y42" i="2"/>
  <c r="Z42" i="2"/>
  <c r="AA42" i="2"/>
  <c r="AB42" i="2"/>
  <c r="AC42" i="2"/>
  <c r="AD42" i="2"/>
  <c r="AE42" i="2"/>
  <c r="AF42" i="2"/>
  <c r="X43" i="2"/>
  <c r="Y43" i="2"/>
  <c r="Z43" i="2"/>
  <c r="AA43" i="2"/>
  <c r="AB43" i="2"/>
  <c r="AC43" i="2"/>
  <c r="AD43" i="2"/>
  <c r="AE43" i="2"/>
  <c r="AF43" i="2"/>
  <c r="X44" i="2"/>
  <c r="Y44" i="2"/>
  <c r="Z44" i="2"/>
  <c r="AA44" i="2"/>
  <c r="AB44" i="2"/>
  <c r="AC44" i="2"/>
  <c r="AD44" i="2"/>
  <c r="AE44" i="2"/>
  <c r="AF44" i="2"/>
  <c r="X45" i="2"/>
  <c r="Y45" i="2"/>
  <c r="Z45" i="2"/>
  <c r="AA45" i="2"/>
  <c r="AB45" i="2"/>
  <c r="AC45" i="2"/>
  <c r="AD45" i="2"/>
  <c r="AE45" i="2"/>
  <c r="AF45" i="2"/>
  <c r="X46" i="2"/>
  <c r="Y46" i="2"/>
  <c r="Z46" i="2"/>
  <c r="AA46" i="2"/>
  <c r="AB46" i="2"/>
  <c r="AC46" i="2"/>
  <c r="AD46" i="2"/>
  <c r="AE46" i="2"/>
  <c r="AF46" i="2"/>
  <c r="X47" i="2"/>
  <c r="Y47" i="2"/>
  <c r="Z47" i="2"/>
  <c r="AA47" i="2"/>
  <c r="AB47" i="2"/>
  <c r="AC47" i="2"/>
  <c r="AD47" i="2"/>
  <c r="AE47" i="2"/>
  <c r="AF47" i="2"/>
  <c r="X48" i="2"/>
  <c r="Y48" i="2"/>
  <c r="Z48" i="2"/>
  <c r="AA48" i="2"/>
  <c r="AB48" i="2"/>
  <c r="AC48" i="2"/>
  <c r="AD48" i="2"/>
  <c r="AE48" i="2"/>
  <c r="AF48" i="2"/>
  <c r="X49" i="2"/>
  <c r="Y49" i="2"/>
  <c r="Z49" i="2"/>
  <c r="AA49" i="2"/>
  <c r="AB49" i="2"/>
  <c r="AC49" i="2"/>
  <c r="AD49" i="2"/>
  <c r="AE49" i="2"/>
  <c r="AF49" i="2"/>
  <c r="X50" i="2"/>
  <c r="Y50" i="2"/>
  <c r="Z50" i="2"/>
  <c r="AA50" i="2"/>
  <c r="AB50" i="2"/>
  <c r="AC50" i="2"/>
  <c r="AD50" i="2"/>
  <c r="AE50" i="2"/>
  <c r="AF50" i="2"/>
  <c r="X51" i="2"/>
  <c r="Y51" i="2"/>
  <c r="Z51" i="2"/>
  <c r="AA51" i="2"/>
  <c r="AB51" i="2"/>
  <c r="AC51" i="2"/>
  <c r="AD51" i="2"/>
  <c r="AE51" i="2"/>
  <c r="AF51" i="2"/>
  <c r="X52" i="2"/>
  <c r="Y52" i="2"/>
  <c r="Z52" i="2"/>
  <c r="AA52" i="2"/>
  <c r="AB52" i="2"/>
  <c r="AC52" i="2"/>
  <c r="AD52" i="2"/>
  <c r="AE52" i="2"/>
  <c r="AF52" i="2"/>
  <c r="X53" i="2"/>
  <c r="Y53" i="2"/>
  <c r="Z53" i="2"/>
  <c r="AA53" i="2"/>
  <c r="AB53" i="2"/>
  <c r="AC53" i="2"/>
  <c r="AD53" i="2"/>
  <c r="AE53" i="2"/>
  <c r="AF53" i="2"/>
  <c r="X54" i="2"/>
  <c r="Y54" i="2"/>
  <c r="Z54" i="2"/>
  <c r="AA54" i="2"/>
  <c r="AB54" i="2"/>
  <c r="AC54" i="2"/>
  <c r="AD54" i="2"/>
  <c r="AE54" i="2"/>
  <c r="AF54" i="2"/>
  <c r="X55" i="2"/>
  <c r="Y55" i="2"/>
  <c r="Z55" i="2"/>
  <c r="AA55" i="2"/>
  <c r="AB55" i="2"/>
  <c r="AC55" i="2"/>
  <c r="AD55" i="2"/>
  <c r="AE55" i="2"/>
  <c r="AF55" i="2"/>
  <c r="X56" i="2"/>
  <c r="Y56" i="2"/>
  <c r="Z56" i="2"/>
  <c r="AA56" i="2"/>
  <c r="AB56" i="2"/>
  <c r="AC56" i="2"/>
  <c r="AD56" i="2"/>
  <c r="AE56" i="2"/>
  <c r="AF56" i="2"/>
  <c r="X57" i="2"/>
  <c r="Y57" i="2"/>
  <c r="Z57" i="2"/>
  <c r="AA57" i="2"/>
  <c r="AB57" i="2"/>
  <c r="AC57" i="2"/>
  <c r="AD57" i="2"/>
  <c r="AE57" i="2"/>
  <c r="AF57" i="2"/>
  <c r="X58" i="2"/>
  <c r="Y58" i="2"/>
  <c r="Z58" i="2"/>
  <c r="AA58" i="2"/>
  <c r="AB58" i="2"/>
  <c r="AC58" i="2"/>
  <c r="AD58" i="2"/>
  <c r="AE58" i="2"/>
  <c r="AF58" i="2"/>
  <c r="X59" i="2"/>
  <c r="Y59" i="2"/>
  <c r="Z59" i="2"/>
  <c r="AA59" i="2"/>
  <c r="AB59" i="2"/>
  <c r="AC59" i="2"/>
  <c r="AD59" i="2"/>
  <c r="AE59" i="2"/>
  <c r="AF59" i="2"/>
  <c r="X60" i="2"/>
  <c r="Y60" i="2"/>
  <c r="Z60" i="2"/>
  <c r="AA60" i="2"/>
  <c r="AB60" i="2"/>
  <c r="AC60" i="2"/>
  <c r="AD60" i="2"/>
  <c r="AE60" i="2"/>
  <c r="AF60" i="2"/>
  <c r="X61" i="2"/>
  <c r="Y61" i="2"/>
  <c r="Z61" i="2"/>
  <c r="AA61" i="2"/>
  <c r="AB61" i="2"/>
  <c r="AC61" i="2"/>
  <c r="AD61" i="2"/>
  <c r="AE61" i="2"/>
  <c r="AF61" i="2"/>
  <c r="X62" i="2"/>
  <c r="Y62" i="2"/>
  <c r="Z62" i="2"/>
  <c r="AA62" i="2"/>
  <c r="AB62" i="2"/>
  <c r="AC62" i="2"/>
  <c r="AD62" i="2"/>
  <c r="AE62" i="2"/>
  <c r="AF62" i="2"/>
  <c r="X63" i="2"/>
  <c r="Y63" i="2"/>
  <c r="Z63" i="2"/>
  <c r="AA63" i="2"/>
  <c r="AB63" i="2"/>
  <c r="AC63" i="2"/>
  <c r="AD63" i="2"/>
  <c r="AE63" i="2"/>
  <c r="AF63" i="2"/>
  <c r="X64" i="2"/>
  <c r="Y64" i="2"/>
  <c r="Z64" i="2"/>
  <c r="AA64" i="2"/>
  <c r="AB64" i="2"/>
  <c r="AC64" i="2"/>
  <c r="AD64" i="2"/>
  <c r="AE64" i="2"/>
  <c r="AF64" i="2"/>
  <c r="X65" i="2"/>
  <c r="Y65" i="2"/>
  <c r="Z65" i="2"/>
  <c r="AA65" i="2"/>
  <c r="AB65" i="2"/>
  <c r="AC65" i="2"/>
  <c r="AD65" i="2"/>
  <c r="AE65" i="2"/>
  <c r="AF65" i="2"/>
  <c r="X66" i="2"/>
  <c r="Y66" i="2"/>
  <c r="Z66" i="2"/>
  <c r="AA66" i="2"/>
  <c r="AB66" i="2"/>
  <c r="AC66" i="2"/>
  <c r="AD66" i="2"/>
  <c r="AE66" i="2"/>
  <c r="AF66" i="2"/>
  <c r="X67" i="2"/>
  <c r="Y67" i="2"/>
  <c r="Z67" i="2"/>
  <c r="AA67" i="2"/>
  <c r="AB67" i="2"/>
  <c r="AC67" i="2"/>
  <c r="AD67" i="2"/>
  <c r="AE67" i="2"/>
  <c r="AF67" i="2"/>
  <c r="X68" i="2"/>
  <c r="Y68" i="2"/>
  <c r="Z68" i="2"/>
  <c r="AA68" i="2"/>
  <c r="AB68" i="2"/>
  <c r="AC68" i="2"/>
  <c r="AD68" i="2"/>
  <c r="AE68" i="2"/>
  <c r="AF68" i="2"/>
  <c r="X69" i="2"/>
  <c r="Y69" i="2"/>
  <c r="Z69" i="2"/>
  <c r="AA69" i="2"/>
  <c r="AB69" i="2"/>
  <c r="AC69" i="2"/>
  <c r="AD69" i="2"/>
  <c r="AE69" i="2"/>
  <c r="AF69" i="2"/>
  <c r="X70" i="2"/>
  <c r="Y70" i="2"/>
  <c r="Z70" i="2"/>
  <c r="AA70" i="2"/>
  <c r="AB70" i="2"/>
  <c r="AC70" i="2"/>
  <c r="AD70" i="2"/>
  <c r="AE70" i="2"/>
  <c r="AF70" i="2"/>
  <c r="X71" i="2"/>
  <c r="Y71" i="2"/>
  <c r="Z71" i="2"/>
  <c r="AA71" i="2"/>
  <c r="AB71" i="2"/>
  <c r="AC71" i="2"/>
  <c r="AD71" i="2"/>
  <c r="AE71" i="2"/>
  <c r="AF71" i="2"/>
  <c r="X72" i="2"/>
  <c r="Y72" i="2"/>
  <c r="Z72" i="2"/>
  <c r="AA72" i="2"/>
  <c r="AB72" i="2"/>
  <c r="AC72" i="2"/>
  <c r="AD72" i="2"/>
  <c r="AE72" i="2"/>
  <c r="AF72" i="2"/>
  <c r="X73" i="2"/>
  <c r="Y73" i="2"/>
  <c r="Z73" i="2"/>
  <c r="AA73" i="2"/>
  <c r="AB73" i="2"/>
  <c r="AC73" i="2"/>
  <c r="AD73" i="2"/>
  <c r="AE73" i="2"/>
  <c r="AF73" i="2"/>
  <c r="X74" i="2"/>
  <c r="Y74" i="2"/>
  <c r="Z74" i="2"/>
  <c r="AA74" i="2"/>
  <c r="AB74" i="2"/>
  <c r="AC74" i="2"/>
  <c r="AD74" i="2"/>
  <c r="AE74" i="2"/>
  <c r="AF74" i="2"/>
  <c r="X75" i="2"/>
  <c r="Y75" i="2"/>
  <c r="Z75" i="2"/>
  <c r="AA75" i="2"/>
  <c r="AB75" i="2"/>
  <c r="AC75" i="2"/>
  <c r="AD75" i="2"/>
  <c r="AE75" i="2"/>
  <c r="AF75" i="2"/>
  <c r="X76" i="2"/>
  <c r="Y76" i="2"/>
  <c r="Z76" i="2"/>
  <c r="AA76" i="2"/>
  <c r="AB76" i="2"/>
  <c r="AC76" i="2"/>
  <c r="AD76" i="2"/>
  <c r="AE76" i="2"/>
  <c r="AF76" i="2"/>
  <c r="X77" i="2"/>
  <c r="Y77" i="2"/>
  <c r="Z77" i="2"/>
  <c r="AA77" i="2"/>
  <c r="AB77" i="2"/>
  <c r="AC77" i="2"/>
  <c r="AD77" i="2"/>
  <c r="AE77" i="2"/>
  <c r="AF77" i="2"/>
  <c r="X78" i="2"/>
  <c r="Y78" i="2"/>
  <c r="Z78" i="2"/>
  <c r="AA78" i="2"/>
  <c r="AB78" i="2"/>
  <c r="AC78" i="2"/>
  <c r="AD78" i="2"/>
  <c r="AE78" i="2"/>
  <c r="AF78" i="2"/>
  <c r="X79" i="2"/>
  <c r="Y79" i="2"/>
  <c r="Z79" i="2"/>
  <c r="AA79" i="2"/>
  <c r="AB79" i="2"/>
  <c r="AC79" i="2"/>
  <c r="AD79" i="2"/>
  <c r="AE79" i="2"/>
  <c r="AF79" i="2"/>
  <c r="X80" i="2"/>
  <c r="Y80" i="2"/>
  <c r="Z80" i="2"/>
  <c r="AA80" i="2"/>
  <c r="AB80" i="2"/>
  <c r="AC80" i="2"/>
  <c r="AD80" i="2"/>
  <c r="AE80" i="2"/>
  <c r="AF80" i="2"/>
  <c r="X81" i="2"/>
  <c r="Y81" i="2"/>
  <c r="Z81" i="2"/>
  <c r="AA81" i="2"/>
  <c r="AB81" i="2"/>
  <c r="AC81" i="2"/>
  <c r="AD81" i="2"/>
  <c r="AE81" i="2"/>
  <c r="AF81" i="2"/>
  <c r="X82" i="2"/>
  <c r="Y82" i="2"/>
  <c r="Z82" i="2"/>
  <c r="AA82" i="2"/>
  <c r="AB82" i="2"/>
  <c r="AC82" i="2"/>
  <c r="AD82" i="2"/>
  <c r="AE82" i="2"/>
  <c r="AF82" i="2"/>
  <c r="X83" i="2"/>
  <c r="Y83" i="2"/>
  <c r="Z83" i="2"/>
  <c r="AA83" i="2"/>
  <c r="AB83" i="2"/>
  <c r="AC83" i="2"/>
  <c r="AD83" i="2"/>
  <c r="AE83" i="2"/>
  <c r="AF83" i="2"/>
  <c r="X84" i="2"/>
  <c r="Y84" i="2"/>
  <c r="Z84" i="2"/>
  <c r="AA84" i="2"/>
  <c r="AB84" i="2"/>
  <c r="AC84" i="2"/>
  <c r="AD84" i="2"/>
  <c r="AE84" i="2"/>
  <c r="AF84" i="2"/>
  <c r="X85" i="2"/>
  <c r="Y85" i="2"/>
  <c r="Z85" i="2"/>
  <c r="AA85" i="2"/>
  <c r="AB85" i="2"/>
  <c r="AC85" i="2"/>
  <c r="AD85" i="2"/>
  <c r="AE85" i="2"/>
  <c r="AF85" i="2"/>
  <c r="X86" i="2"/>
  <c r="Y86" i="2"/>
  <c r="Z86" i="2"/>
  <c r="AA86" i="2"/>
  <c r="AB86" i="2"/>
  <c r="AC86" i="2"/>
  <c r="AD86" i="2"/>
  <c r="AE86" i="2"/>
  <c r="AF86" i="2"/>
  <c r="X87" i="2"/>
  <c r="Y87" i="2"/>
  <c r="Z87" i="2"/>
  <c r="AA87" i="2"/>
  <c r="AB87" i="2"/>
  <c r="AC87" i="2"/>
  <c r="AD87" i="2"/>
  <c r="AE87" i="2"/>
  <c r="AF87" i="2"/>
  <c r="X88" i="2"/>
  <c r="Y88" i="2"/>
  <c r="Z88" i="2"/>
  <c r="AA88" i="2"/>
  <c r="AB88" i="2"/>
  <c r="AC88" i="2"/>
  <c r="AD88" i="2"/>
  <c r="AE88" i="2"/>
  <c r="AF88" i="2"/>
  <c r="X89" i="2"/>
  <c r="Y89" i="2"/>
  <c r="Z89" i="2"/>
  <c r="AA89" i="2"/>
  <c r="AB89" i="2"/>
  <c r="AC89" i="2"/>
  <c r="AD89" i="2"/>
  <c r="AE89" i="2"/>
  <c r="AF89" i="2"/>
  <c r="X90" i="2"/>
  <c r="Y90" i="2"/>
  <c r="Z90" i="2"/>
  <c r="AA90" i="2"/>
  <c r="AB90" i="2"/>
  <c r="AC90" i="2"/>
  <c r="AD90" i="2"/>
  <c r="AE90" i="2"/>
  <c r="AF90" i="2"/>
  <c r="X91" i="2"/>
  <c r="Y91" i="2"/>
  <c r="Z91" i="2"/>
  <c r="AA91" i="2"/>
  <c r="AB91" i="2"/>
  <c r="AC91" i="2"/>
  <c r="AD91" i="2"/>
  <c r="AE91" i="2"/>
  <c r="AF91" i="2"/>
  <c r="X92" i="2"/>
  <c r="Y92" i="2"/>
  <c r="Z92" i="2"/>
  <c r="AA92" i="2"/>
  <c r="AB92" i="2"/>
  <c r="AC92" i="2"/>
  <c r="AD92" i="2"/>
  <c r="AE92" i="2"/>
  <c r="AF92" i="2"/>
  <c r="X93" i="2"/>
  <c r="Y93" i="2"/>
  <c r="Z93" i="2"/>
  <c r="AA93" i="2"/>
  <c r="AB93" i="2"/>
  <c r="AC93" i="2"/>
  <c r="AD93" i="2"/>
  <c r="AE93" i="2"/>
  <c r="AF93" i="2"/>
  <c r="X94" i="2"/>
  <c r="Y94" i="2"/>
  <c r="Z94" i="2"/>
  <c r="AA94" i="2"/>
  <c r="AB94" i="2"/>
  <c r="AC94" i="2"/>
  <c r="AD94" i="2"/>
  <c r="AE94" i="2"/>
  <c r="AF94" i="2"/>
  <c r="X95" i="2"/>
  <c r="Y95" i="2"/>
  <c r="Z95" i="2"/>
  <c r="AA95" i="2"/>
  <c r="AB95" i="2"/>
  <c r="AC95" i="2"/>
  <c r="AD95" i="2"/>
  <c r="AE95" i="2"/>
  <c r="AF95" i="2"/>
  <c r="X96" i="2"/>
  <c r="Y96" i="2"/>
  <c r="Z96" i="2"/>
  <c r="AA96" i="2"/>
  <c r="AB96" i="2"/>
  <c r="AC96" i="2"/>
  <c r="AD96" i="2"/>
  <c r="AE96" i="2"/>
  <c r="AF96" i="2"/>
  <c r="X97" i="2"/>
  <c r="Y97" i="2"/>
  <c r="Z97" i="2"/>
  <c r="AA97" i="2"/>
  <c r="AB97" i="2"/>
  <c r="AC97" i="2"/>
  <c r="AD97" i="2"/>
  <c r="AE97" i="2"/>
  <c r="AF97" i="2"/>
  <c r="X98" i="2"/>
  <c r="Y98" i="2"/>
  <c r="Z98" i="2"/>
  <c r="AA98" i="2"/>
  <c r="AB98" i="2"/>
  <c r="AC98" i="2"/>
  <c r="AD98" i="2"/>
  <c r="AE98" i="2"/>
  <c r="AF98" i="2"/>
  <c r="X99" i="2"/>
  <c r="Y99" i="2"/>
  <c r="Z99" i="2"/>
  <c r="AA99" i="2"/>
  <c r="AB99" i="2"/>
  <c r="AC99" i="2"/>
  <c r="AD99" i="2"/>
  <c r="AE99" i="2"/>
  <c r="AF99" i="2"/>
  <c r="X100" i="2"/>
  <c r="Y100" i="2"/>
  <c r="Z100" i="2"/>
  <c r="AA100" i="2"/>
  <c r="AB100" i="2"/>
  <c r="AC100" i="2"/>
  <c r="AD100" i="2"/>
  <c r="AE100" i="2"/>
  <c r="AF100" i="2"/>
  <c r="X101" i="2"/>
  <c r="Y101" i="2"/>
  <c r="Z101" i="2"/>
  <c r="AA101" i="2"/>
  <c r="AB101" i="2"/>
  <c r="AC101" i="2"/>
  <c r="AD101" i="2"/>
  <c r="AE101" i="2"/>
  <c r="AF101" i="2"/>
  <c r="X102" i="2"/>
  <c r="Y102" i="2"/>
  <c r="Z102" i="2"/>
  <c r="AA102" i="2"/>
  <c r="AB102" i="2"/>
  <c r="AC102" i="2"/>
  <c r="AD102" i="2"/>
  <c r="AE102" i="2"/>
  <c r="AF102" i="2"/>
  <c r="X103" i="2"/>
  <c r="Y103" i="2"/>
  <c r="Z103" i="2"/>
  <c r="AA103" i="2"/>
  <c r="AB103" i="2"/>
  <c r="AC103" i="2"/>
  <c r="AD103" i="2"/>
  <c r="AE103" i="2"/>
  <c r="AF103" i="2"/>
  <c r="X104" i="2"/>
  <c r="Y104" i="2"/>
  <c r="Z104" i="2"/>
  <c r="AA104" i="2"/>
  <c r="AB104" i="2"/>
  <c r="AC104" i="2"/>
  <c r="AD104" i="2"/>
  <c r="AE104" i="2"/>
  <c r="AF104" i="2"/>
  <c r="X105" i="2"/>
  <c r="Y105" i="2"/>
  <c r="Z105" i="2"/>
  <c r="AA105" i="2"/>
  <c r="AB105" i="2"/>
  <c r="AC105" i="2"/>
  <c r="AD105" i="2"/>
  <c r="AE105" i="2"/>
  <c r="AF105" i="2"/>
  <c r="X106" i="2"/>
  <c r="Y106" i="2"/>
  <c r="Z106" i="2"/>
  <c r="AA106" i="2"/>
  <c r="AB106" i="2"/>
  <c r="AC106" i="2"/>
  <c r="AD106" i="2"/>
  <c r="AE106" i="2"/>
  <c r="AF106" i="2"/>
  <c r="X107" i="2"/>
  <c r="Y107" i="2"/>
  <c r="Z107" i="2"/>
  <c r="AA107" i="2"/>
  <c r="AB107" i="2"/>
  <c r="AC107" i="2"/>
  <c r="AD107" i="2"/>
  <c r="AE107" i="2"/>
  <c r="AF107" i="2"/>
  <c r="X108" i="2"/>
  <c r="Y108" i="2"/>
  <c r="Z108" i="2"/>
  <c r="AA108" i="2"/>
  <c r="AB108" i="2"/>
  <c r="AC108" i="2"/>
  <c r="AD108" i="2"/>
  <c r="AE108" i="2"/>
  <c r="AF108" i="2"/>
  <c r="X109" i="2"/>
  <c r="Y109" i="2"/>
  <c r="Z109" i="2"/>
  <c r="AA109" i="2"/>
  <c r="AB109" i="2"/>
  <c r="AC109" i="2"/>
  <c r="AD109" i="2"/>
  <c r="AE109" i="2"/>
  <c r="AF109" i="2"/>
  <c r="X110" i="2"/>
  <c r="Y110" i="2"/>
  <c r="Z110" i="2"/>
  <c r="AA110" i="2"/>
  <c r="AB110" i="2"/>
  <c r="AC110" i="2"/>
  <c r="AD110" i="2"/>
  <c r="AE110" i="2"/>
  <c r="AF110" i="2"/>
  <c r="X111" i="2"/>
  <c r="Y111" i="2"/>
  <c r="Z111" i="2"/>
  <c r="AA111" i="2"/>
  <c r="AB111" i="2"/>
  <c r="AC111" i="2"/>
  <c r="AD111" i="2"/>
  <c r="AE111" i="2"/>
  <c r="AF111" i="2"/>
  <c r="X112" i="2"/>
  <c r="Y112" i="2"/>
  <c r="Z112" i="2"/>
  <c r="AA112" i="2"/>
  <c r="AB112" i="2"/>
  <c r="AC112" i="2"/>
  <c r="AD112" i="2"/>
  <c r="AE112" i="2"/>
  <c r="AF112" i="2"/>
  <c r="X113" i="2"/>
  <c r="Y113" i="2"/>
  <c r="Z113" i="2"/>
  <c r="AA113" i="2"/>
  <c r="AB113" i="2"/>
  <c r="AC113" i="2"/>
  <c r="AD113" i="2"/>
  <c r="AE113" i="2"/>
  <c r="AF113" i="2"/>
  <c r="X114" i="2"/>
  <c r="Y114" i="2"/>
  <c r="Z114" i="2"/>
  <c r="AA114" i="2"/>
  <c r="AB114" i="2"/>
  <c r="AC114" i="2"/>
  <c r="AD114" i="2"/>
  <c r="AE114" i="2"/>
  <c r="AF114" i="2"/>
  <c r="X115" i="2"/>
  <c r="Y115" i="2"/>
  <c r="Z115" i="2"/>
  <c r="AA115" i="2"/>
  <c r="AB115" i="2"/>
  <c r="AC115" i="2"/>
  <c r="AD115" i="2"/>
  <c r="AE115" i="2"/>
  <c r="AF115" i="2"/>
  <c r="X116" i="2"/>
  <c r="Y116" i="2"/>
  <c r="Z116" i="2"/>
  <c r="AA116" i="2"/>
  <c r="AB116" i="2"/>
  <c r="AC116" i="2"/>
  <c r="AD116" i="2"/>
  <c r="AE116" i="2"/>
  <c r="AF116" i="2"/>
  <c r="X117" i="2"/>
  <c r="Y117" i="2"/>
  <c r="Z117" i="2"/>
  <c r="AA117" i="2"/>
  <c r="AB117" i="2"/>
  <c r="AC117" i="2"/>
  <c r="AD117" i="2"/>
  <c r="AE117" i="2"/>
  <c r="AF117" i="2"/>
  <c r="X118" i="2"/>
  <c r="Y118" i="2"/>
  <c r="Z118" i="2"/>
  <c r="AA118" i="2"/>
  <c r="AB118" i="2"/>
  <c r="AC118" i="2"/>
  <c r="AD118" i="2"/>
  <c r="AE118" i="2"/>
  <c r="AF118" i="2"/>
  <c r="X119" i="2"/>
  <c r="Y119" i="2"/>
  <c r="Z119" i="2"/>
  <c r="AA119" i="2"/>
  <c r="AB119" i="2"/>
  <c r="AC119" i="2"/>
  <c r="AD119" i="2"/>
  <c r="AE119" i="2"/>
  <c r="AF119" i="2"/>
  <c r="X120" i="2"/>
  <c r="Y120" i="2"/>
  <c r="Z120" i="2"/>
  <c r="AA120" i="2"/>
  <c r="AB120" i="2"/>
  <c r="AC120" i="2"/>
  <c r="AD120" i="2"/>
  <c r="AE120" i="2"/>
  <c r="AF120" i="2"/>
  <c r="X121" i="2"/>
  <c r="Y121" i="2"/>
  <c r="Z121" i="2"/>
  <c r="AA121" i="2"/>
  <c r="AB121" i="2"/>
  <c r="AC121" i="2"/>
  <c r="AD121" i="2"/>
  <c r="AE121" i="2"/>
  <c r="AF121" i="2"/>
  <c r="X122" i="2"/>
  <c r="Y122" i="2"/>
  <c r="Z122" i="2"/>
  <c r="AA122" i="2"/>
  <c r="AB122" i="2"/>
  <c r="AC122" i="2"/>
  <c r="AD122" i="2"/>
  <c r="AE122" i="2"/>
  <c r="AF122" i="2"/>
  <c r="X123" i="2"/>
  <c r="Y123" i="2"/>
  <c r="Z123" i="2"/>
  <c r="AA123" i="2"/>
  <c r="AB123" i="2"/>
  <c r="AC123" i="2"/>
  <c r="AD123" i="2"/>
  <c r="AE123" i="2"/>
  <c r="AF123" i="2"/>
  <c r="X124" i="2"/>
  <c r="Y124" i="2"/>
  <c r="Z124" i="2"/>
  <c r="AA124" i="2"/>
  <c r="AB124" i="2"/>
  <c r="AC124" i="2"/>
  <c r="AD124" i="2"/>
  <c r="AE124" i="2"/>
  <c r="AF124" i="2"/>
  <c r="X125" i="2"/>
  <c r="Y125" i="2"/>
  <c r="Z125" i="2"/>
  <c r="AA125" i="2"/>
  <c r="AB125" i="2"/>
  <c r="AC125" i="2"/>
  <c r="AD125" i="2"/>
  <c r="AE125" i="2"/>
  <c r="AF125" i="2"/>
  <c r="X126" i="2"/>
  <c r="Y126" i="2"/>
  <c r="Z126" i="2"/>
  <c r="AA126" i="2"/>
  <c r="AB126" i="2"/>
  <c r="AC126" i="2"/>
  <c r="AD126" i="2"/>
  <c r="AE126" i="2"/>
  <c r="AF126" i="2"/>
  <c r="X127" i="2"/>
  <c r="Y127" i="2"/>
  <c r="Z127" i="2"/>
  <c r="AA127" i="2"/>
  <c r="AB127" i="2"/>
  <c r="AC127" i="2"/>
  <c r="AD127" i="2"/>
  <c r="AE127" i="2"/>
  <c r="AF127" i="2"/>
  <c r="X128" i="2"/>
  <c r="Y128" i="2"/>
  <c r="Z128" i="2"/>
  <c r="AA128" i="2"/>
  <c r="AB128" i="2"/>
  <c r="AC128" i="2"/>
  <c r="AD128" i="2"/>
  <c r="AE128" i="2"/>
  <c r="AF128" i="2"/>
  <c r="X129" i="2"/>
  <c r="Y129" i="2"/>
  <c r="Z129" i="2"/>
  <c r="AA129" i="2"/>
  <c r="AB129" i="2"/>
  <c r="AC129" i="2"/>
  <c r="AD129" i="2"/>
  <c r="AE129" i="2"/>
  <c r="AF129" i="2"/>
  <c r="X130" i="2"/>
  <c r="Y130" i="2"/>
  <c r="Z130" i="2"/>
  <c r="AA130" i="2"/>
  <c r="AB130" i="2"/>
  <c r="AC130" i="2"/>
  <c r="AD130" i="2"/>
  <c r="AE130" i="2"/>
  <c r="AF130" i="2"/>
  <c r="X131" i="2"/>
  <c r="Y131" i="2"/>
  <c r="Z131" i="2"/>
  <c r="AA131" i="2"/>
  <c r="AB131" i="2"/>
  <c r="AC131" i="2"/>
  <c r="AD131" i="2"/>
  <c r="AE131" i="2"/>
  <c r="AF131" i="2"/>
  <c r="X132" i="2"/>
  <c r="Y132" i="2"/>
  <c r="Z132" i="2"/>
  <c r="AA132" i="2"/>
  <c r="AB132" i="2"/>
  <c r="AC132" i="2"/>
  <c r="AD132" i="2"/>
  <c r="AE132" i="2"/>
  <c r="AF132" i="2"/>
  <c r="X133" i="2"/>
  <c r="Y133" i="2"/>
  <c r="Z133" i="2"/>
  <c r="AA133" i="2"/>
  <c r="AB133" i="2"/>
  <c r="AC133" i="2"/>
  <c r="AD133" i="2"/>
  <c r="AE133" i="2"/>
  <c r="AF133" i="2"/>
  <c r="X134" i="2"/>
  <c r="Y134" i="2"/>
  <c r="Z134" i="2"/>
  <c r="AA134" i="2"/>
  <c r="AB134" i="2"/>
  <c r="AC134" i="2"/>
  <c r="AD134" i="2"/>
  <c r="AE134" i="2"/>
  <c r="AF134" i="2"/>
  <c r="X135" i="2"/>
  <c r="Y135" i="2"/>
  <c r="Z135" i="2"/>
  <c r="AA135" i="2"/>
  <c r="AB135" i="2"/>
  <c r="AC135" i="2"/>
  <c r="AD135" i="2"/>
  <c r="AE135" i="2"/>
  <c r="AF135" i="2"/>
  <c r="X136" i="2"/>
  <c r="Y136" i="2"/>
  <c r="Z136" i="2"/>
  <c r="AA136" i="2"/>
  <c r="AB136" i="2"/>
  <c r="AC136" i="2"/>
  <c r="AD136" i="2"/>
  <c r="AE136" i="2"/>
  <c r="AF136" i="2"/>
  <c r="X137" i="2"/>
  <c r="Y137" i="2"/>
  <c r="Z137" i="2"/>
  <c r="AA137" i="2"/>
  <c r="AB137" i="2"/>
  <c r="AC137" i="2"/>
  <c r="AD137" i="2"/>
  <c r="AE137" i="2"/>
  <c r="AF137" i="2"/>
  <c r="X138" i="2"/>
  <c r="Y138" i="2"/>
  <c r="Z138" i="2"/>
  <c r="AA138" i="2"/>
  <c r="AB138" i="2"/>
  <c r="AC138" i="2"/>
  <c r="AD138" i="2"/>
  <c r="AE138" i="2"/>
  <c r="AF138" i="2"/>
  <c r="X139" i="2"/>
  <c r="Y139" i="2"/>
  <c r="Z139" i="2"/>
  <c r="AA139" i="2"/>
  <c r="AB139" i="2"/>
  <c r="AC139" i="2"/>
  <c r="AD139" i="2"/>
  <c r="AE139" i="2"/>
  <c r="AF139" i="2"/>
  <c r="X140" i="2"/>
  <c r="Y140" i="2"/>
  <c r="Z140" i="2"/>
  <c r="AA140" i="2"/>
  <c r="AB140" i="2"/>
  <c r="AC140" i="2"/>
  <c r="AD140" i="2"/>
  <c r="AE140" i="2"/>
  <c r="AF140" i="2"/>
  <c r="X141" i="2"/>
  <c r="Y141" i="2"/>
  <c r="Z141" i="2"/>
  <c r="AA141" i="2"/>
  <c r="AB141" i="2"/>
  <c r="AC141" i="2"/>
  <c r="AD141" i="2"/>
  <c r="AE141" i="2"/>
  <c r="AF141" i="2"/>
  <c r="X142" i="2"/>
  <c r="Y142" i="2"/>
  <c r="Z142" i="2"/>
  <c r="AA142" i="2"/>
  <c r="AB142" i="2"/>
  <c r="AC142" i="2"/>
  <c r="AD142" i="2"/>
  <c r="AE142" i="2"/>
  <c r="AF142" i="2"/>
  <c r="X143" i="2"/>
  <c r="Y143" i="2"/>
  <c r="Z143" i="2"/>
  <c r="AA143" i="2"/>
  <c r="AB143" i="2"/>
  <c r="AC143" i="2"/>
  <c r="AD143" i="2"/>
  <c r="AE143" i="2"/>
  <c r="AF143" i="2"/>
  <c r="X144" i="2"/>
  <c r="Y144" i="2"/>
  <c r="Z144" i="2"/>
  <c r="AA144" i="2"/>
  <c r="AB144" i="2"/>
  <c r="AC144" i="2"/>
  <c r="AD144" i="2"/>
  <c r="AE144" i="2"/>
  <c r="AF144" i="2"/>
  <c r="X145" i="2"/>
  <c r="Y145" i="2"/>
  <c r="Z145" i="2"/>
  <c r="AA145" i="2"/>
  <c r="AB145" i="2"/>
  <c r="AC145" i="2"/>
  <c r="AD145" i="2"/>
  <c r="AE145" i="2"/>
  <c r="AF145" i="2"/>
  <c r="X146" i="2"/>
  <c r="Y146" i="2"/>
  <c r="Z146" i="2"/>
  <c r="AA146" i="2"/>
  <c r="AB146" i="2"/>
  <c r="AC146" i="2"/>
  <c r="AD146" i="2"/>
  <c r="AE146" i="2"/>
  <c r="AF146" i="2"/>
  <c r="X147" i="2"/>
  <c r="Y147" i="2"/>
  <c r="Z147" i="2"/>
  <c r="AA147" i="2"/>
  <c r="AB147" i="2"/>
  <c r="AC147" i="2"/>
  <c r="AD147" i="2"/>
  <c r="AE147" i="2"/>
  <c r="AF147" i="2"/>
  <c r="X148" i="2"/>
  <c r="Y148" i="2"/>
  <c r="Z148" i="2"/>
  <c r="AA148" i="2"/>
  <c r="AB148" i="2"/>
  <c r="AC148" i="2"/>
  <c r="AD148" i="2"/>
  <c r="AE148" i="2"/>
  <c r="AF148" i="2"/>
  <c r="X149" i="2"/>
  <c r="Y149" i="2"/>
  <c r="Z149" i="2"/>
  <c r="AA149" i="2"/>
  <c r="AB149" i="2"/>
  <c r="AC149" i="2"/>
  <c r="AD149" i="2"/>
  <c r="AE149" i="2"/>
  <c r="AF149" i="2"/>
  <c r="X150" i="2"/>
  <c r="Y150" i="2"/>
  <c r="Z150" i="2"/>
  <c r="AA150" i="2"/>
  <c r="AB150" i="2"/>
  <c r="AC150" i="2"/>
  <c r="AD150" i="2"/>
  <c r="AE150" i="2"/>
  <c r="AF150" i="2"/>
  <c r="X151" i="2"/>
  <c r="Y151" i="2"/>
  <c r="Z151" i="2"/>
  <c r="AA151" i="2"/>
  <c r="AB151" i="2"/>
  <c r="AC151" i="2"/>
  <c r="AD151" i="2"/>
  <c r="AE151" i="2"/>
  <c r="AF151" i="2"/>
  <c r="X152" i="2"/>
  <c r="Y152" i="2"/>
  <c r="Z152" i="2"/>
  <c r="AA152" i="2"/>
  <c r="AB152" i="2"/>
  <c r="AC152" i="2"/>
  <c r="AD152" i="2"/>
  <c r="AE152" i="2"/>
  <c r="AF152" i="2"/>
  <c r="X153" i="2"/>
  <c r="Y153" i="2"/>
  <c r="Z153" i="2"/>
  <c r="AA153" i="2"/>
  <c r="AB153" i="2"/>
  <c r="AC153" i="2"/>
  <c r="AD153" i="2"/>
  <c r="AE153" i="2"/>
  <c r="AF153" i="2"/>
  <c r="X154" i="2"/>
  <c r="Y154" i="2"/>
  <c r="Z154" i="2"/>
  <c r="AA154" i="2"/>
  <c r="AB154" i="2"/>
  <c r="AC154" i="2"/>
  <c r="AD154" i="2"/>
  <c r="AE154" i="2"/>
  <c r="AF154" i="2"/>
  <c r="X155" i="2"/>
  <c r="Y155" i="2"/>
  <c r="Z155" i="2"/>
  <c r="AA155" i="2"/>
  <c r="AB155" i="2"/>
  <c r="AC155" i="2"/>
  <c r="AD155" i="2"/>
  <c r="AE155" i="2"/>
  <c r="AF155" i="2"/>
  <c r="X156" i="2"/>
  <c r="Y156" i="2"/>
  <c r="Z156" i="2"/>
  <c r="AA156" i="2"/>
  <c r="AB156" i="2"/>
  <c r="AC156" i="2"/>
  <c r="AD156" i="2"/>
  <c r="AE156" i="2"/>
  <c r="AF156" i="2"/>
  <c r="X157" i="2"/>
  <c r="Y157" i="2"/>
  <c r="Z157" i="2"/>
  <c r="AA157" i="2"/>
  <c r="AB157" i="2"/>
  <c r="AC157" i="2"/>
  <c r="AD157" i="2"/>
  <c r="AE157" i="2"/>
  <c r="AF157" i="2"/>
  <c r="X158" i="2"/>
  <c r="Y158" i="2"/>
  <c r="Z158" i="2"/>
  <c r="AA158" i="2"/>
  <c r="AB158" i="2"/>
  <c r="AC158" i="2"/>
  <c r="AD158" i="2"/>
  <c r="AE158" i="2"/>
  <c r="AF158" i="2"/>
  <c r="X159" i="2"/>
  <c r="Y159" i="2"/>
  <c r="Z159" i="2"/>
  <c r="AA159" i="2"/>
  <c r="AB159" i="2"/>
  <c r="AC159" i="2"/>
  <c r="AD159" i="2"/>
  <c r="AE159" i="2"/>
  <c r="AF159" i="2"/>
  <c r="X160" i="2"/>
  <c r="Y160" i="2"/>
  <c r="Z160" i="2"/>
  <c r="AA160" i="2"/>
  <c r="AB160" i="2"/>
  <c r="AC160" i="2"/>
  <c r="AD160" i="2"/>
  <c r="AE160" i="2"/>
  <c r="AF160" i="2"/>
  <c r="X161" i="2"/>
  <c r="Y161" i="2"/>
  <c r="Z161" i="2"/>
  <c r="AA161" i="2"/>
  <c r="AB161" i="2"/>
  <c r="AC161" i="2"/>
  <c r="AD161" i="2"/>
  <c r="AE161" i="2"/>
  <c r="AF161" i="2"/>
  <c r="X162" i="2"/>
  <c r="Y162" i="2"/>
  <c r="Z162" i="2"/>
  <c r="AA162" i="2"/>
  <c r="AB162" i="2"/>
  <c r="AC162" i="2"/>
  <c r="AD162" i="2"/>
  <c r="AE162" i="2"/>
  <c r="AF162" i="2"/>
  <c r="X163" i="2"/>
  <c r="Y163" i="2"/>
  <c r="Z163" i="2"/>
  <c r="AA163" i="2"/>
  <c r="AB163" i="2"/>
  <c r="AC163" i="2"/>
  <c r="AD163" i="2"/>
  <c r="AE163" i="2"/>
  <c r="AF163" i="2"/>
  <c r="X164" i="2"/>
  <c r="Y164" i="2"/>
  <c r="Z164" i="2"/>
  <c r="AA164" i="2"/>
  <c r="AB164" i="2"/>
  <c r="AC164" i="2"/>
  <c r="AD164" i="2"/>
  <c r="AE164" i="2"/>
  <c r="AF164" i="2"/>
  <c r="X165" i="2"/>
  <c r="Y165" i="2"/>
  <c r="Z165" i="2"/>
  <c r="AA165" i="2"/>
  <c r="AB165" i="2"/>
  <c r="AC165" i="2"/>
  <c r="AD165" i="2"/>
  <c r="AE165" i="2"/>
  <c r="AF165" i="2"/>
  <c r="X166" i="2"/>
  <c r="Y166" i="2"/>
  <c r="Z166" i="2"/>
  <c r="AA166" i="2"/>
  <c r="AB166" i="2"/>
  <c r="AC166" i="2"/>
  <c r="AD166" i="2"/>
  <c r="AE166" i="2"/>
  <c r="AF166" i="2"/>
  <c r="X167" i="2"/>
  <c r="Y167" i="2"/>
  <c r="Z167" i="2"/>
  <c r="AA167" i="2"/>
  <c r="AB167" i="2"/>
  <c r="AC167" i="2"/>
  <c r="AD167" i="2"/>
  <c r="AE167" i="2"/>
  <c r="AF167" i="2"/>
  <c r="X168" i="2"/>
  <c r="Y168" i="2"/>
  <c r="Z168" i="2"/>
  <c r="AA168" i="2"/>
  <c r="AB168" i="2"/>
  <c r="AC168" i="2"/>
  <c r="AD168" i="2"/>
  <c r="AE168" i="2"/>
  <c r="AF168" i="2"/>
  <c r="X169" i="2"/>
  <c r="Y169" i="2"/>
  <c r="Z169" i="2"/>
  <c r="AA169" i="2"/>
  <c r="AB169" i="2"/>
  <c r="AC169" i="2"/>
  <c r="AD169" i="2"/>
  <c r="AE169" i="2"/>
  <c r="AF169" i="2"/>
  <c r="X170" i="2"/>
  <c r="Y170" i="2"/>
  <c r="Z170" i="2"/>
  <c r="AA170" i="2"/>
  <c r="AB170" i="2"/>
  <c r="AC170" i="2"/>
  <c r="AD170" i="2"/>
  <c r="AE170" i="2"/>
  <c r="AF170" i="2"/>
  <c r="X171" i="2"/>
  <c r="Y171" i="2"/>
  <c r="Z171" i="2"/>
  <c r="AA171" i="2"/>
  <c r="AB171" i="2"/>
  <c r="AC171" i="2"/>
  <c r="AD171" i="2"/>
  <c r="AE171" i="2"/>
  <c r="AF171" i="2"/>
  <c r="X172" i="2"/>
  <c r="Y172" i="2"/>
  <c r="Z172" i="2"/>
  <c r="AA172" i="2"/>
  <c r="AB172" i="2"/>
  <c r="AC172" i="2"/>
  <c r="AD172" i="2"/>
  <c r="AE172" i="2"/>
  <c r="AF172" i="2"/>
  <c r="X173" i="2"/>
  <c r="Y173" i="2"/>
  <c r="Z173" i="2"/>
  <c r="AA173" i="2"/>
  <c r="AB173" i="2"/>
  <c r="AC173" i="2"/>
  <c r="AD173" i="2"/>
  <c r="AE173" i="2"/>
  <c r="AF173" i="2"/>
  <c r="X174" i="2"/>
  <c r="Y174" i="2"/>
  <c r="Z174" i="2"/>
  <c r="AA174" i="2"/>
  <c r="AB174" i="2"/>
  <c r="AC174" i="2"/>
  <c r="AD174" i="2"/>
  <c r="AE174" i="2"/>
  <c r="AF174" i="2"/>
  <c r="X175" i="2"/>
  <c r="Y175" i="2"/>
  <c r="Z175" i="2"/>
  <c r="AA175" i="2"/>
  <c r="AB175" i="2"/>
  <c r="AC175" i="2"/>
  <c r="AD175" i="2"/>
  <c r="AE175" i="2"/>
  <c r="AF175" i="2"/>
  <c r="X176" i="2"/>
  <c r="Y176" i="2"/>
  <c r="Z176" i="2"/>
  <c r="AA176" i="2"/>
  <c r="AB176" i="2"/>
  <c r="AC176" i="2"/>
  <c r="AD176" i="2"/>
  <c r="AE176" i="2"/>
  <c r="AF176" i="2"/>
  <c r="X177" i="2"/>
  <c r="Y177" i="2"/>
  <c r="Z177" i="2"/>
  <c r="AA177" i="2"/>
  <c r="AB177" i="2"/>
  <c r="AC177" i="2"/>
  <c r="AD177" i="2"/>
  <c r="AE177" i="2"/>
  <c r="AF177" i="2"/>
  <c r="X178" i="2"/>
  <c r="Y178" i="2"/>
  <c r="Z178" i="2"/>
  <c r="AA178" i="2"/>
  <c r="AB178" i="2"/>
  <c r="AC178" i="2"/>
  <c r="AD178" i="2"/>
  <c r="AE178" i="2"/>
  <c r="AF178" i="2"/>
  <c r="X179" i="2"/>
  <c r="Y179" i="2"/>
  <c r="Z179" i="2"/>
  <c r="AA179" i="2"/>
  <c r="AB179" i="2"/>
  <c r="AC179" i="2"/>
  <c r="AD179" i="2"/>
  <c r="AE179" i="2"/>
  <c r="AF179" i="2"/>
  <c r="X180" i="2"/>
  <c r="Y180" i="2"/>
  <c r="Z180" i="2"/>
  <c r="AA180" i="2"/>
  <c r="AB180" i="2"/>
  <c r="AC180" i="2"/>
  <c r="AD180" i="2"/>
  <c r="AE180" i="2"/>
  <c r="AF180" i="2"/>
  <c r="X181" i="2"/>
  <c r="Y181" i="2"/>
  <c r="Z181" i="2"/>
  <c r="AA181" i="2"/>
  <c r="AB181" i="2"/>
  <c r="AC181" i="2"/>
  <c r="AD181" i="2"/>
  <c r="AE181" i="2"/>
  <c r="AF181" i="2"/>
  <c r="X182" i="2"/>
  <c r="Y182" i="2"/>
  <c r="Z182" i="2"/>
  <c r="AA182" i="2"/>
  <c r="AB182" i="2"/>
  <c r="AC182" i="2"/>
  <c r="AD182" i="2"/>
  <c r="AE182" i="2"/>
  <c r="AF182" i="2"/>
  <c r="X183" i="2"/>
  <c r="Y183" i="2"/>
  <c r="Z183" i="2"/>
  <c r="AA183" i="2"/>
  <c r="AB183" i="2"/>
  <c r="AC183" i="2"/>
  <c r="AD183" i="2"/>
  <c r="AE183" i="2"/>
  <c r="AF183" i="2"/>
  <c r="X184" i="2"/>
  <c r="Y184" i="2"/>
  <c r="Z184" i="2"/>
  <c r="AA184" i="2"/>
  <c r="AB184" i="2"/>
  <c r="AC184" i="2"/>
  <c r="AD184" i="2"/>
  <c r="AE184" i="2"/>
  <c r="AF184" i="2"/>
  <c r="X185" i="2"/>
  <c r="Y185" i="2"/>
  <c r="Z185" i="2"/>
  <c r="AA185" i="2"/>
  <c r="AB185" i="2"/>
  <c r="AC185" i="2"/>
  <c r="AD185" i="2"/>
  <c r="AE185" i="2"/>
  <c r="AF185" i="2"/>
  <c r="X186" i="2"/>
  <c r="Y186" i="2"/>
  <c r="Z186" i="2"/>
  <c r="AA186" i="2"/>
  <c r="AB186" i="2"/>
  <c r="AC186" i="2"/>
  <c r="AD186" i="2"/>
  <c r="AE186" i="2"/>
  <c r="AF186" i="2"/>
  <c r="X187" i="2"/>
  <c r="Y187" i="2"/>
  <c r="Z187" i="2"/>
  <c r="AA187" i="2"/>
  <c r="AB187" i="2"/>
  <c r="AC187" i="2"/>
  <c r="AD187" i="2"/>
  <c r="AE187" i="2"/>
  <c r="AF187" i="2"/>
  <c r="X188" i="2"/>
  <c r="Y188" i="2"/>
  <c r="Z188" i="2"/>
  <c r="AA188" i="2"/>
  <c r="AB188" i="2"/>
  <c r="AC188" i="2"/>
  <c r="AD188" i="2"/>
  <c r="AE188" i="2"/>
  <c r="AF188" i="2"/>
  <c r="X189" i="2"/>
  <c r="Y189" i="2"/>
  <c r="Z189" i="2"/>
  <c r="AA189" i="2"/>
  <c r="AB189" i="2"/>
  <c r="AC189" i="2"/>
  <c r="AD189" i="2"/>
  <c r="AE189" i="2"/>
  <c r="AF189" i="2"/>
  <c r="X190" i="2"/>
  <c r="Y190" i="2"/>
  <c r="Z190" i="2"/>
  <c r="AA190" i="2"/>
  <c r="AB190" i="2"/>
  <c r="AC190" i="2"/>
  <c r="AD190" i="2"/>
  <c r="AE190" i="2"/>
  <c r="AF190" i="2"/>
  <c r="X191" i="2"/>
  <c r="Y191" i="2"/>
  <c r="Z191" i="2"/>
  <c r="AA191" i="2"/>
  <c r="AB191" i="2"/>
  <c r="AC191" i="2"/>
  <c r="AD191" i="2"/>
  <c r="AE191" i="2"/>
  <c r="AF191" i="2"/>
  <c r="X192" i="2"/>
  <c r="Y192" i="2"/>
  <c r="Z192" i="2"/>
  <c r="AA192" i="2"/>
  <c r="AB192" i="2"/>
  <c r="AC192" i="2"/>
  <c r="AD192" i="2"/>
  <c r="AE192" i="2"/>
  <c r="AF192" i="2"/>
  <c r="X193" i="2"/>
  <c r="Y193" i="2"/>
  <c r="Z193" i="2"/>
  <c r="AA193" i="2"/>
  <c r="AB193" i="2"/>
  <c r="AC193" i="2"/>
  <c r="AD193" i="2"/>
  <c r="AE193" i="2"/>
  <c r="AF193" i="2"/>
  <c r="X194" i="2"/>
  <c r="Y194" i="2"/>
  <c r="Z194" i="2"/>
  <c r="AA194" i="2"/>
  <c r="AB194" i="2"/>
  <c r="AC194" i="2"/>
  <c r="AD194" i="2"/>
  <c r="AE194" i="2"/>
  <c r="AF194" i="2"/>
  <c r="X195" i="2"/>
  <c r="Y195" i="2"/>
  <c r="Z195" i="2"/>
  <c r="AA195" i="2"/>
  <c r="AB195" i="2"/>
  <c r="AC195" i="2"/>
  <c r="AD195" i="2"/>
  <c r="AE195" i="2"/>
  <c r="AF195" i="2"/>
  <c r="X196" i="2"/>
  <c r="Y196" i="2"/>
  <c r="Z196" i="2"/>
  <c r="AA196" i="2"/>
  <c r="AB196" i="2"/>
  <c r="AC196" i="2"/>
  <c r="AD196" i="2"/>
  <c r="AE196" i="2"/>
  <c r="AF196" i="2"/>
  <c r="X197" i="2"/>
  <c r="Y197" i="2"/>
  <c r="Z197" i="2"/>
  <c r="AA197" i="2"/>
  <c r="AB197" i="2"/>
  <c r="AC197" i="2"/>
  <c r="AD197" i="2"/>
  <c r="AE197" i="2"/>
  <c r="AF197" i="2"/>
  <c r="X198" i="2"/>
  <c r="Y198" i="2"/>
  <c r="Z198" i="2"/>
  <c r="AA198" i="2"/>
  <c r="AB198" i="2"/>
  <c r="AC198" i="2"/>
  <c r="AD198" i="2"/>
  <c r="AE198" i="2"/>
  <c r="AF198" i="2"/>
  <c r="X199" i="2"/>
  <c r="Y199" i="2"/>
  <c r="Z199" i="2"/>
  <c r="AA199" i="2"/>
  <c r="AB199" i="2"/>
  <c r="AC199" i="2"/>
  <c r="AD199" i="2"/>
  <c r="AE199" i="2"/>
  <c r="AF199" i="2"/>
  <c r="X200" i="2"/>
  <c r="Y200" i="2"/>
  <c r="Z200" i="2"/>
  <c r="AA200" i="2"/>
  <c r="AB200" i="2"/>
  <c r="AC200" i="2"/>
  <c r="AD200" i="2"/>
  <c r="AE200" i="2"/>
  <c r="AF200" i="2"/>
  <c r="X201" i="2"/>
  <c r="Y201" i="2"/>
  <c r="Z201" i="2"/>
  <c r="AA201" i="2"/>
  <c r="AB201" i="2"/>
  <c r="AC201" i="2"/>
  <c r="AD201" i="2"/>
  <c r="AE201" i="2"/>
  <c r="AF201" i="2"/>
  <c r="X202" i="2"/>
  <c r="Y202" i="2"/>
  <c r="Z202" i="2"/>
  <c r="AA202" i="2"/>
  <c r="AB202" i="2"/>
  <c r="AC202" i="2"/>
  <c r="AD202" i="2"/>
  <c r="AE202" i="2"/>
  <c r="AF202" i="2"/>
  <c r="X203" i="2"/>
  <c r="Y203" i="2"/>
  <c r="Z203" i="2"/>
  <c r="AA203" i="2"/>
  <c r="AB203" i="2"/>
  <c r="AC203" i="2"/>
  <c r="AD203" i="2"/>
  <c r="AE203" i="2"/>
  <c r="AF203" i="2"/>
  <c r="X204" i="2"/>
  <c r="Y204" i="2"/>
  <c r="Z204" i="2"/>
  <c r="AA204" i="2"/>
  <c r="AB204" i="2"/>
  <c r="AC204" i="2"/>
  <c r="AD204" i="2"/>
  <c r="AE204" i="2"/>
  <c r="AF204" i="2"/>
  <c r="X205" i="2"/>
  <c r="Y205" i="2"/>
  <c r="Z205" i="2"/>
  <c r="AA205" i="2"/>
  <c r="AB205" i="2"/>
  <c r="AC205" i="2"/>
  <c r="AD205" i="2"/>
  <c r="AE205" i="2"/>
  <c r="AF205" i="2"/>
  <c r="X206" i="2"/>
  <c r="Y206" i="2"/>
  <c r="Z206" i="2"/>
  <c r="AA206" i="2"/>
  <c r="AB206" i="2"/>
  <c r="AC206" i="2"/>
  <c r="AD206" i="2"/>
  <c r="AE206" i="2"/>
  <c r="AF206" i="2"/>
  <c r="X207" i="2"/>
  <c r="Y207" i="2"/>
  <c r="Z207" i="2"/>
  <c r="AA207" i="2"/>
  <c r="AB207" i="2"/>
  <c r="AC207" i="2"/>
  <c r="AD207" i="2"/>
  <c r="AE207" i="2"/>
  <c r="AF207" i="2"/>
  <c r="X208" i="2"/>
  <c r="Y208" i="2"/>
  <c r="Z208" i="2"/>
  <c r="AA208" i="2"/>
  <c r="AB208" i="2"/>
  <c r="AC208" i="2"/>
  <c r="AD208" i="2"/>
  <c r="AE208" i="2"/>
  <c r="AF208" i="2"/>
  <c r="X209" i="2"/>
  <c r="Y209" i="2"/>
  <c r="Z209" i="2"/>
  <c r="AA209" i="2"/>
  <c r="AB209" i="2"/>
  <c r="AC209" i="2"/>
  <c r="AD209" i="2"/>
  <c r="AE209" i="2"/>
  <c r="AF209" i="2"/>
  <c r="X210" i="2"/>
  <c r="Y210" i="2"/>
  <c r="Z210" i="2"/>
  <c r="AA210" i="2"/>
  <c r="AB210" i="2"/>
  <c r="AC210" i="2"/>
  <c r="AD210" i="2"/>
  <c r="AE210" i="2"/>
  <c r="AF210" i="2"/>
  <c r="X211" i="2"/>
  <c r="Y211" i="2"/>
  <c r="Z211" i="2"/>
  <c r="AA211" i="2"/>
  <c r="AB211" i="2"/>
  <c r="AC211" i="2"/>
  <c r="AD211" i="2"/>
  <c r="AE211" i="2"/>
  <c r="AF211" i="2"/>
  <c r="X212" i="2"/>
  <c r="Y212" i="2"/>
  <c r="Z212" i="2"/>
  <c r="AA212" i="2"/>
  <c r="AB212" i="2"/>
  <c r="AC212" i="2"/>
  <c r="AD212" i="2"/>
  <c r="AE212" i="2"/>
  <c r="AF212" i="2"/>
  <c r="X213" i="2"/>
  <c r="Y213" i="2"/>
  <c r="Z213" i="2"/>
  <c r="AA213" i="2"/>
  <c r="AB213" i="2"/>
  <c r="AC213" i="2"/>
  <c r="AD213" i="2"/>
  <c r="AE213" i="2"/>
  <c r="AF213" i="2"/>
  <c r="X214" i="2"/>
  <c r="Y214" i="2"/>
  <c r="Z214" i="2"/>
  <c r="AA214" i="2"/>
  <c r="AB214" i="2"/>
  <c r="AC214" i="2"/>
  <c r="AD214" i="2"/>
  <c r="AE214" i="2"/>
  <c r="AF214" i="2"/>
  <c r="X215" i="2"/>
  <c r="Y215" i="2"/>
  <c r="Z215" i="2"/>
  <c r="AA215" i="2"/>
  <c r="AB215" i="2"/>
  <c r="AC215" i="2"/>
  <c r="AD215" i="2"/>
  <c r="AE215" i="2"/>
  <c r="AF215" i="2"/>
  <c r="X216" i="2"/>
  <c r="Y216" i="2"/>
  <c r="Z216" i="2"/>
  <c r="AA216" i="2"/>
  <c r="AB216" i="2"/>
  <c r="AC216" i="2"/>
  <c r="AD216" i="2"/>
  <c r="AE216" i="2"/>
  <c r="AF216" i="2"/>
  <c r="X217" i="2"/>
  <c r="Y217" i="2"/>
  <c r="Z217" i="2"/>
  <c r="AA217" i="2"/>
  <c r="AB217" i="2"/>
  <c r="AC217" i="2"/>
  <c r="AD217" i="2"/>
  <c r="AE217" i="2"/>
  <c r="AF217" i="2"/>
  <c r="X218" i="2"/>
  <c r="Y218" i="2"/>
  <c r="Z218" i="2"/>
  <c r="AA218" i="2"/>
  <c r="AB218" i="2"/>
  <c r="AC218" i="2"/>
  <c r="AD218" i="2"/>
  <c r="AE218" i="2"/>
  <c r="AF218" i="2"/>
  <c r="X219" i="2"/>
  <c r="Y219" i="2"/>
  <c r="Z219" i="2"/>
  <c r="AA219" i="2"/>
  <c r="AB219" i="2"/>
  <c r="AC219" i="2"/>
  <c r="AD219" i="2"/>
  <c r="AE219" i="2"/>
  <c r="AF219" i="2"/>
  <c r="X220" i="2"/>
  <c r="Y220" i="2"/>
  <c r="Z220" i="2"/>
  <c r="AA220" i="2"/>
  <c r="AB220" i="2"/>
  <c r="AC220" i="2"/>
  <c r="AD220" i="2"/>
  <c r="AE220" i="2"/>
  <c r="AF220" i="2"/>
  <c r="X221" i="2"/>
  <c r="Y221" i="2"/>
  <c r="Z221" i="2"/>
  <c r="AA221" i="2"/>
  <c r="AB221" i="2"/>
  <c r="AC221" i="2"/>
  <c r="AD221" i="2"/>
  <c r="AE221" i="2"/>
  <c r="AF221" i="2"/>
  <c r="X222" i="2"/>
  <c r="Y222" i="2"/>
  <c r="Z222" i="2"/>
  <c r="AA222" i="2"/>
  <c r="AB222" i="2"/>
  <c r="AC222" i="2"/>
  <c r="AD222" i="2"/>
  <c r="AE222" i="2"/>
  <c r="AF222" i="2"/>
  <c r="X223" i="2"/>
  <c r="Y223" i="2"/>
  <c r="Z223" i="2"/>
  <c r="AA223" i="2"/>
  <c r="AB223" i="2"/>
  <c r="AC223" i="2"/>
  <c r="AD223" i="2"/>
  <c r="AE223" i="2"/>
  <c r="AF223" i="2"/>
  <c r="X224" i="2"/>
  <c r="Y224" i="2"/>
  <c r="Z224" i="2"/>
  <c r="AA224" i="2"/>
  <c r="AB224" i="2"/>
  <c r="AC224" i="2"/>
  <c r="AD224" i="2"/>
  <c r="AE224" i="2"/>
  <c r="AF224" i="2"/>
  <c r="X225" i="2"/>
  <c r="Y225" i="2"/>
  <c r="Z225" i="2"/>
  <c r="AA225" i="2"/>
  <c r="AB225" i="2"/>
  <c r="AC225" i="2"/>
  <c r="AD225" i="2"/>
  <c r="AE225" i="2"/>
  <c r="AF225" i="2"/>
  <c r="X226" i="2"/>
  <c r="Y226" i="2"/>
  <c r="Z226" i="2"/>
  <c r="AA226" i="2"/>
  <c r="AB226" i="2"/>
  <c r="AC226" i="2"/>
  <c r="AD226" i="2"/>
  <c r="AE226" i="2"/>
  <c r="AF226" i="2"/>
  <c r="X227" i="2"/>
  <c r="Y227" i="2"/>
  <c r="Z227" i="2"/>
  <c r="AA227" i="2"/>
  <c r="AB227" i="2"/>
  <c r="AC227" i="2"/>
  <c r="AD227" i="2"/>
  <c r="AE227" i="2"/>
  <c r="AF227" i="2"/>
  <c r="X228" i="2"/>
  <c r="Y228" i="2"/>
  <c r="Z228" i="2"/>
  <c r="AA228" i="2"/>
  <c r="AB228" i="2"/>
  <c r="AC228" i="2"/>
  <c r="AD228" i="2"/>
  <c r="AE228" i="2"/>
  <c r="AF228" i="2"/>
  <c r="X229" i="2"/>
  <c r="Y229" i="2"/>
  <c r="Z229" i="2"/>
  <c r="AA229" i="2"/>
  <c r="AB229" i="2"/>
  <c r="AC229" i="2"/>
  <c r="AD229" i="2"/>
  <c r="AE229" i="2"/>
  <c r="AF229" i="2"/>
  <c r="X230" i="2"/>
  <c r="Y230" i="2"/>
  <c r="Z230" i="2"/>
  <c r="AA230" i="2"/>
  <c r="AB230" i="2"/>
  <c r="AC230" i="2"/>
  <c r="AD230" i="2"/>
  <c r="AE230" i="2"/>
  <c r="AF230" i="2"/>
  <c r="X231" i="2"/>
  <c r="Y231" i="2"/>
  <c r="Z231" i="2"/>
  <c r="AA231" i="2"/>
  <c r="AB231" i="2"/>
  <c r="AC231" i="2"/>
  <c r="AD231" i="2"/>
  <c r="AE231" i="2"/>
  <c r="AF231" i="2"/>
  <c r="X232" i="2"/>
  <c r="Y232" i="2"/>
  <c r="Z232" i="2"/>
  <c r="AA232" i="2"/>
  <c r="AB232" i="2"/>
  <c r="AC232" i="2"/>
  <c r="AD232" i="2"/>
  <c r="AE232" i="2"/>
  <c r="AF232" i="2"/>
  <c r="X233" i="2"/>
  <c r="Y233" i="2"/>
  <c r="Z233" i="2"/>
  <c r="AA233" i="2"/>
  <c r="AB233" i="2"/>
  <c r="AC233" i="2"/>
  <c r="AD233" i="2"/>
  <c r="AE233" i="2"/>
  <c r="AF233" i="2"/>
  <c r="X234" i="2"/>
  <c r="Y234" i="2"/>
  <c r="Z234" i="2"/>
  <c r="AA234" i="2"/>
  <c r="AB234" i="2"/>
  <c r="AC234" i="2"/>
  <c r="AD234" i="2"/>
  <c r="AE234" i="2"/>
  <c r="AF234" i="2"/>
  <c r="X235" i="2"/>
  <c r="Y235" i="2"/>
  <c r="Z235" i="2"/>
  <c r="AA235" i="2"/>
  <c r="AB235" i="2"/>
  <c r="AC235" i="2"/>
  <c r="AD235" i="2"/>
  <c r="AE235" i="2"/>
  <c r="AF235" i="2"/>
  <c r="X236" i="2"/>
  <c r="Y236" i="2"/>
  <c r="Z236" i="2"/>
  <c r="AA236" i="2"/>
  <c r="AB236" i="2"/>
  <c r="AC236" i="2"/>
  <c r="AD236" i="2"/>
  <c r="AE236" i="2"/>
  <c r="AF236" i="2"/>
  <c r="X237" i="2"/>
  <c r="Y237" i="2"/>
  <c r="Z237" i="2"/>
  <c r="AA237" i="2"/>
  <c r="AB237" i="2"/>
  <c r="AC237" i="2"/>
  <c r="AD237" i="2"/>
  <c r="AE237" i="2"/>
  <c r="AF237" i="2"/>
  <c r="X238" i="2"/>
  <c r="Y238" i="2"/>
  <c r="Z238" i="2"/>
  <c r="AA238" i="2"/>
  <c r="AB238" i="2"/>
  <c r="AC238" i="2"/>
  <c r="AD238" i="2"/>
  <c r="AE238" i="2"/>
  <c r="AF238" i="2"/>
  <c r="X239" i="2"/>
  <c r="Y239" i="2"/>
  <c r="Z239" i="2"/>
  <c r="AA239" i="2"/>
  <c r="AB239" i="2"/>
  <c r="AC239" i="2"/>
  <c r="AD239" i="2"/>
  <c r="AE239" i="2"/>
  <c r="AF239" i="2"/>
  <c r="X240" i="2"/>
  <c r="Y240" i="2"/>
  <c r="Z240" i="2"/>
  <c r="AA240" i="2"/>
  <c r="AB240" i="2"/>
  <c r="AC240" i="2"/>
  <c r="AD240" i="2"/>
  <c r="AE240" i="2"/>
  <c r="AF240" i="2"/>
  <c r="X241" i="2"/>
  <c r="Y241" i="2"/>
  <c r="Z241" i="2"/>
  <c r="AA241" i="2"/>
  <c r="AB241" i="2"/>
  <c r="AC241" i="2"/>
  <c r="AD241" i="2"/>
  <c r="AE241" i="2"/>
  <c r="AF241" i="2"/>
  <c r="X242" i="2"/>
  <c r="Y242" i="2"/>
  <c r="Z242" i="2"/>
  <c r="AA242" i="2"/>
  <c r="AB242" i="2"/>
  <c r="AC242" i="2"/>
  <c r="AD242" i="2"/>
  <c r="AE242" i="2"/>
  <c r="AF242" i="2"/>
  <c r="X243" i="2"/>
  <c r="Y243" i="2"/>
  <c r="Z243" i="2"/>
  <c r="AA243" i="2"/>
  <c r="AB243" i="2"/>
  <c r="AC243" i="2"/>
  <c r="AD243" i="2"/>
  <c r="AE243" i="2"/>
  <c r="AF243" i="2"/>
  <c r="X244" i="2"/>
  <c r="Y244" i="2"/>
  <c r="Z244" i="2"/>
  <c r="AA244" i="2"/>
  <c r="AB244" i="2"/>
  <c r="AC244" i="2"/>
  <c r="AD244" i="2"/>
  <c r="AE244" i="2"/>
  <c r="AF244" i="2"/>
  <c r="X245" i="2"/>
  <c r="Y245" i="2"/>
  <c r="Z245" i="2"/>
  <c r="AA245" i="2"/>
  <c r="AB245" i="2"/>
  <c r="AC245" i="2"/>
  <c r="AD245" i="2"/>
  <c r="AE245" i="2"/>
  <c r="AF245" i="2"/>
  <c r="X246" i="2"/>
  <c r="Y246" i="2"/>
  <c r="Z246" i="2"/>
  <c r="AA246" i="2"/>
  <c r="AB246" i="2"/>
  <c r="AC246" i="2"/>
  <c r="AD246" i="2"/>
  <c r="AE246" i="2"/>
  <c r="AF246" i="2"/>
  <c r="X247" i="2"/>
  <c r="Y247" i="2"/>
  <c r="Z247" i="2"/>
  <c r="AA247" i="2"/>
  <c r="AB247" i="2"/>
  <c r="AC247" i="2"/>
  <c r="AD247" i="2"/>
  <c r="AE247" i="2"/>
  <c r="AF247" i="2"/>
  <c r="X248" i="2"/>
  <c r="Y248" i="2"/>
  <c r="Z248" i="2"/>
  <c r="AA248" i="2"/>
  <c r="AB248" i="2"/>
  <c r="AC248" i="2"/>
  <c r="AD248" i="2"/>
  <c r="AE248" i="2"/>
  <c r="AF248" i="2"/>
  <c r="X249" i="2"/>
  <c r="Y249" i="2"/>
  <c r="Z249" i="2"/>
  <c r="AA249" i="2"/>
  <c r="AB249" i="2"/>
  <c r="AC249" i="2"/>
  <c r="AD249" i="2"/>
  <c r="AE249" i="2"/>
  <c r="AF249" i="2"/>
  <c r="X250" i="2"/>
  <c r="Y250" i="2"/>
  <c r="Z250" i="2"/>
  <c r="AA250" i="2"/>
  <c r="AB250" i="2"/>
  <c r="AC250" i="2"/>
  <c r="AD250" i="2"/>
  <c r="AE250" i="2"/>
  <c r="AF250" i="2"/>
  <c r="X251" i="2"/>
  <c r="Y251" i="2"/>
  <c r="Z251" i="2"/>
  <c r="AA251" i="2"/>
  <c r="AB251" i="2"/>
  <c r="AC251" i="2"/>
  <c r="AD251" i="2"/>
  <c r="AE251" i="2"/>
  <c r="AF251" i="2"/>
  <c r="X252" i="2"/>
  <c r="Y252" i="2"/>
  <c r="Z252" i="2"/>
  <c r="AA252" i="2"/>
  <c r="AB252" i="2"/>
  <c r="AC252" i="2"/>
  <c r="AD252" i="2"/>
  <c r="AE252" i="2"/>
  <c r="AF252" i="2"/>
  <c r="X253" i="2"/>
  <c r="Y253" i="2"/>
  <c r="Z253" i="2"/>
  <c r="AA253" i="2"/>
  <c r="AB253" i="2"/>
  <c r="AC253" i="2"/>
  <c r="AD253" i="2"/>
  <c r="AE253" i="2"/>
  <c r="AF253" i="2"/>
  <c r="X254" i="2"/>
  <c r="Y254" i="2"/>
  <c r="Z254" i="2"/>
  <c r="AA254" i="2"/>
  <c r="AB254" i="2"/>
  <c r="AC254" i="2"/>
  <c r="AD254" i="2"/>
  <c r="AE254" i="2"/>
  <c r="AF254" i="2"/>
  <c r="X255" i="2"/>
  <c r="Y255" i="2"/>
  <c r="Z255" i="2"/>
  <c r="AA255" i="2"/>
  <c r="AB255" i="2"/>
  <c r="AC255" i="2"/>
  <c r="AD255" i="2"/>
  <c r="AE255" i="2"/>
  <c r="AF255" i="2"/>
  <c r="X256" i="2"/>
  <c r="Y256" i="2"/>
  <c r="Z256" i="2"/>
  <c r="AA256" i="2"/>
  <c r="AB256" i="2"/>
  <c r="AC256" i="2"/>
  <c r="AD256" i="2"/>
  <c r="AE256" i="2"/>
  <c r="AF256" i="2"/>
  <c r="X257" i="2"/>
  <c r="Y257" i="2"/>
  <c r="Z257" i="2"/>
  <c r="AA257" i="2"/>
  <c r="AB257" i="2"/>
  <c r="AC257" i="2"/>
  <c r="AD257" i="2"/>
  <c r="AE257" i="2"/>
  <c r="AF257" i="2"/>
  <c r="X258" i="2"/>
  <c r="Y258" i="2"/>
  <c r="Z258" i="2"/>
  <c r="AA258" i="2"/>
  <c r="AB258" i="2"/>
  <c r="AC258" i="2"/>
  <c r="AD258" i="2"/>
  <c r="AE258" i="2"/>
  <c r="AF258" i="2"/>
  <c r="X259" i="2"/>
  <c r="Y259" i="2"/>
  <c r="Z259" i="2"/>
  <c r="AA259" i="2"/>
  <c r="AB259" i="2"/>
  <c r="AC259" i="2"/>
  <c r="AD259" i="2"/>
  <c r="AE259" i="2"/>
  <c r="AF259" i="2"/>
  <c r="X260" i="2"/>
  <c r="Y260" i="2"/>
  <c r="Z260" i="2"/>
  <c r="AA260" i="2"/>
  <c r="AB260" i="2"/>
  <c r="AC260" i="2"/>
  <c r="AD260" i="2"/>
  <c r="AE260" i="2"/>
  <c r="AF260" i="2"/>
  <c r="X261" i="2"/>
  <c r="Y261" i="2"/>
  <c r="Z261" i="2"/>
  <c r="AA261" i="2"/>
  <c r="AB261" i="2"/>
  <c r="AC261" i="2"/>
  <c r="AD261" i="2"/>
  <c r="AE261" i="2"/>
  <c r="AF261" i="2"/>
  <c r="X262" i="2"/>
  <c r="Y262" i="2"/>
  <c r="Z262" i="2"/>
  <c r="AA262" i="2"/>
  <c r="AB262" i="2"/>
  <c r="AC262" i="2"/>
  <c r="AD262" i="2"/>
  <c r="AE262" i="2"/>
  <c r="AF262" i="2"/>
  <c r="X263" i="2"/>
  <c r="Y263" i="2"/>
  <c r="Z263" i="2"/>
  <c r="AA263" i="2"/>
  <c r="AB263" i="2"/>
  <c r="AC263" i="2"/>
  <c r="AD263" i="2"/>
  <c r="AE263" i="2"/>
  <c r="AF263" i="2"/>
  <c r="X264" i="2"/>
  <c r="Y264" i="2"/>
  <c r="Z264" i="2"/>
  <c r="AA264" i="2"/>
  <c r="AB264" i="2"/>
  <c r="AC264" i="2"/>
  <c r="AD264" i="2"/>
  <c r="AE264" i="2"/>
  <c r="AF264" i="2"/>
  <c r="X265" i="2"/>
  <c r="Y265" i="2"/>
  <c r="Z265" i="2"/>
  <c r="AA265" i="2"/>
  <c r="AB265" i="2"/>
  <c r="AC265" i="2"/>
  <c r="AD265" i="2"/>
  <c r="AE265" i="2"/>
  <c r="AF265" i="2"/>
  <c r="X266" i="2"/>
  <c r="Y266" i="2"/>
  <c r="Z266" i="2"/>
  <c r="AA266" i="2"/>
  <c r="AB266" i="2"/>
  <c r="AC266" i="2"/>
  <c r="AD266" i="2"/>
  <c r="AE266" i="2"/>
  <c r="AF266" i="2"/>
  <c r="X267" i="2"/>
  <c r="Y267" i="2"/>
  <c r="Z267" i="2"/>
  <c r="AA267" i="2"/>
  <c r="AB267" i="2"/>
  <c r="AC267" i="2"/>
  <c r="AD267" i="2"/>
  <c r="AE267" i="2"/>
  <c r="AF267" i="2"/>
  <c r="X268" i="2"/>
  <c r="Y268" i="2"/>
  <c r="Z268" i="2"/>
  <c r="AA268" i="2"/>
  <c r="AB268" i="2"/>
  <c r="AC268" i="2"/>
  <c r="AD268" i="2"/>
  <c r="AE268" i="2"/>
  <c r="AF268" i="2"/>
  <c r="X269" i="2"/>
  <c r="Y269" i="2"/>
  <c r="Z269" i="2"/>
  <c r="AA269" i="2"/>
  <c r="AB269" i="2"/>
  <c r="AC269" i="2"/>
  <c r="AD269" i="2"/>
  <c r="AE269" i="2"/>
  <c r="AF269" i="2"/>
  <c r="X270" i="2"/>
  <c r="Y270" i="2"/>
  <c r="Z270" i="2"/>
  <c r="AA270" i="2"/>
  <c r="AB270" i="2"/>
  <c r="AC270" i="2"/>
  <c r="AD270" i="2"/>
  <c r="AE270" i="2"/>
  <c r="AF270" i="2"/>
  <c r="X271" i="2"/>
  <c r="Y271" i="2"/>
  <c r="Z271" i="2"/>
  <c r="AA271" i="2"/>
  <c r="AB271" i="2"/>
  <c r="AC271" i="2"/>
  <c r="AD271" i="2"/>
  <c r="AE271" i="2"/>
  <c r="AF271" i="2"/>
  <c r="X272" i="2"/>
  <c r="Y272" i="2"/>
  <c r="Z272" i="2"/>
  <c r="AA272" i="2"/>
  <c r="AB272" i="2"/>
  <c r="AC272" i="2"/>
  <c r="AD272" i="2"/>
  <c r="AE272" i="2"/>
  <c r="AF272" i="2"/>
  <c r="X273" i="2"/>
  <c r="Y273" i="2"/>
  <c r="Z273" i="2"/>
  <c r="AA273" i="2"/>
  <c r="AB273" i="2"/>
  <c r="AC273" i="2"/>
  <c r="AD273" i="2"/>
  <c r="AE273" i="2"/>
  <c r="AF273" i="2"/>
  <c r="X274" i="2"/>
  <c r="Y274" i="2"/>
  <c r="Z274" i="2"/>
  <c r="AA274" i="2"/>
  <c r="AB274" i="2"/>
  <c r="AC274" i="2"/>
  <c r="AD274" i="2"/>
  <c r="AE274" i="2"/>
  <c r="AF274" i="2"/>
  <c r="X275" i="2"/>
  <c r="Y275" i="2"/>
  <c r="Z275" i="2"/>
  <c r="AA275" i="2"/>
  <c r="AB275" i="2"/>
  <c r="AC275" i="2"/>
  <c r="AD275" i="2"/>
  <c r="AE275" i="2"/>
  <c r="AF275" i="2"/>
  <c r="X276" i="2"/>
  <c r="Y276" i="2"/>
  <c r="Z276" i="2"/>
  <c r="AA276" i="2"/>
  <c r="AB276" i="2"/>
  <c r="AC276" i="2"/>
  <c r="AD276" i="2"/>
  <c r="AE276" i="2"/>
  <c r="AF276" i="2"/>
  <c r="X277" i="2"/>
  <c r="Y277" i="2"/>
  <c r="Z277" i="2"/>
  <c r="AA277" i="2"/>
  <c r="AB277" i="2"/>
  <c r="AC277" i="2"/>
  <c r="AD277" i="2"/>
  <c r="AE277" i="2"/>
  <c r="AF277" i="2"/>
  <c r="X278" i="2"/>
  <c r="Y278" i="2"/>
  <c r="Z278" i="2"/>
  <c r="AA278" i="2"/>
  <c r="AB278" i="2"/>
  <c r="AC278" i="2"/>
  <c r="AD278" i="2"/>
  <c r="AE278" i="2"/>
  <c r="AF278" i="2"/>
  <c r="X279" i="2"/>
  <c r="Y279" i="2"/>
  <c r="Z279" i="2"/>
  <c r="AA279" i="2"/>
  <c r="AB279" i="2"/>
  <c r="AC279" i="2"/>
  <c r="AD279" i="2"/>
  <c r="AE279" i="2"/>
  <c r="AF279" i="2"/>
  <c r="X280" i="2"/>
  <c r="Y280" i="2"/>
  <c r="Z280" i="2"/>
  <c r="AA280" i="2"/>
  <c r="AB280" i="2"/>
  <c r="AC280" i="2"/>
  <c r="AD280" i="2"/>
  <c r="AE280" i="2"/>
  <c r="AF280" i="2"/>
  <c r="X281" i="2"/>
  <c r="Y281" i="2"/>
  <c r="Z281" i="2"/>
  <c r="AA281" i="2"/>
  <c r="AB281" i="2"/>
  <c r="AC281" i="2"/>
  <c r="AD281" i="2"/>
  <c r="AE281" i="2"/>
  <c r="AF281" i="2"/>
  <c r="X282" i="2"/>
  <c r="Y282" i="2"/>
  <c r="Z282" i="2"/>
  <c r="AA282" i="2"/>
  <c r="AB282" i="2"/>
  <c r="AC282" i="2"/>
  <c r="AD282" i="2"/>
  <c r="AE282" i="2"/>
  <c r="AF282" i="2"/>
  <c r="X283" i="2"/>
  <c r="Y283" i="2"/>
  <c r="Z283" i="2"/>
  <c r="AA283" i="2"/>
  <c r="AB283" i="2"/>
  <c r="AC283" i="2"/>
  <c r="AD283" i="2"/>
  <c r="AE283" i="2"/>
  <c r="AF283" i="2"/>
  <c r="X284" i="2"/>
  <c r="Y284" i="2"/>
  <c r="Z284" i="2"/>
  <c r="AA284" i="2"/>
  <c r="AB284" i="2"/>
  <c r="AC284" i="2"/>
  <c r="AD284" i="2"/>
  <c r="AE284" i="2"/>
  <c r="AF284" i="2"/>
  <c r="X285" i="2"/>
  <c r="Y285" i="2"/>
  <c r="Z285" i="2"/>
  <c r="AA285" i="2"/>
  <c r="AB285" i="2"/>
  <c r="AC285" i="2"/>
  <c r="AD285" i="2"/>
  <c r="AE285" i="2"/>
  <c r="AF285" i="2"/>
  <c r="X286" i="2"/>
  <c r="Y286" i="2"/>
  <c r="Z286" i="2"/>
  <c r="AA286" i="2"/>
  <c r="AB286" i="2"/>
  <c r="AC286" i="2"/>
  <c r="AD286" i="2"/>
  <c r="AE286" i="2"/>
  <c r="AF286" i="2"/>
  <c r="X287" i="2"/>
  <c r="Y287" i="2"/>
  <c r="Z287" i="2"/>
  <c r="AA287" i="2"/>
  <c r="AB287" i="2"/>
  <c r="AC287" i="2"/>
  <c r="AD287" i="2"/>
  <c r="AE287" i="2"/>
  <c r="AF287" i="2"/>
  <c r="X288" i="2"/>
  <c r="Y288" i="2"/>
  <c r="Z288" i="2"/>
  <c r="AA288" i="2"/>
  <c r="AB288" i="2"/>
  <c r="AC288" i="2"/>
  <c r="AD288" i="2"/>
  <c r="AE288" i="2"/>
  <c r="AF288" i="2"/>
  <c r="X289" i="2"/>
  <c r="Y289" i="2"/>
  <c r="Z289" i="2"/>
  <c r="AA289" i="2"/>
  <c r="AB289" i="2"/>
  <c r="AC289" i="2"/>
  <c r="AD289" i="2"/>
  <c r="AE289" i="2"/>
  <c r="AF289" i="2"/>
  <c r="X290" i="2"/>
  <c r="Y290" i="2"/>
  <c r="Z290" i="2"/>
  <c r="AA290" i="2"/>
  <c r="AB290" i="2"/>
  <c r="AC290" i="2"/>
  <c r="AD290" i="2"/>
  <c r="AE290" i="2"/>
  <c r="AF290" i="2"/>
  <c r="X291" i="2"/>
  <c r="Y291" i="2"/>
  <c r="Z291" i="2"/>
  <c r="AA291" i="2"/>
  <c r="AB291" i="2"/>
  <c r="AC291" i="2"/>
  <c r="AD291" i="2"/>
  <c r="AE291" i="2"/>
  <c r="AF291" i="2"/>
  <c r="X292" i="2"/>
  <c r="Y292" i="2"/>
  <c r="Z292" i="2"/>
  <c r="AA292" i="2"/>
  <c r="AB292" i="2"/>
  <c r="AC292" i="2"/>
  <c r="AD292" i="2"/>
  <c r="AE292" i="2"/>
  <c r="AF292" i="2"/>
  <c r="X293" i="2"/>
  <c r="Y293" i="2"/>
  <c r="Z293" i="2"/>
  <c r="AA293" i="2"/>
  <c r="AB293" i="2"/>
  <c r="AC293" i="2"/>
  <c r="AD293" i="2"/>
  <c r="AE293" i="2"/>
  <c r="AF293" i="2"/>
  <c r="X294" i="2"/>
  <c r="Y294" i="2"/>
  <c r="Z294" i="2"/>
  <c r="AA294" i="2"/>
  <c r="AB294" i="2"/>
  <c r="AC294" i="2"/>
  <c r="AD294" i="2"/>
  <c r="AE294" i="2"/>
  <c r="AF294" i="2"/>
  <c r="X295" i="2"/>
  <c r="Y295" i="2"/>
  <c r="Z295" i="2"/>
  <c r="AA295" i="2"/>
  <c r="AB295" i="2"/>
  <c r="AC295" i="2"/>
  <c r="AD295" i="2"/>
  <c r="AE295" i="2"/>
  <c r="AF295" i="2"/>
  <c r="X296" i="2"/>
  <c r="Y296" i="2"/>
  <c r="Z296" i="2"/>
  <c r="AA296" i="2"/>
  <c r="AB296" i="2"/>
  <c r="AC296" i="2"/>
  <c r="AD296" i="2"/>
  <c r="AE296" i="2"/>
  <c r="AF296" i="2"/>
  <c r="X297" i="2"/>
  <c r="Y297" i="2"/>
  <c r="Z297" i="2"/>
  <c r="AA297" i="2"/>
  <c r="AB297" i="2"/>
  <c r="AC297" i="2"/>
  <c r="AD297" i="2"/>
  <c r="AE297" i="2"/>
  <c r="AF297" i="2"/>
  <c r="X298" i="2"/>
  <c r="Y298" i="2"/>
  <c r="Z298" i="2"/>
  <c r="AA298" i="2"/>
  <c r="AB298" i="2"/>
  <c r="AC298" i="2"/>
  <c r="AD298" i="2"/>
  <c r="AE298" i="2"/>
  <c r="AF298" i="2"/>
  <c r="X299" i="2"/>
  <c r="Y299" i="2"/>
  <c r="Z299" i="2"/>
  <c r="AA299" i="2"/>
  <c r="AB299" i="2"/>
  <c r="AC299" i="2"/>
  <c r="AD299" i="2"/>
  <c r="AE299" i="2"/>
  <c r="AF299" i="2"/>
  <c r="X300" i="2"/>
  <c r="Y300" i="2"/>
  <c r="Z300" i="2"/>
  <c r="AA300" i="2"/>
  <c r="AB300" i="2"/>
  <c r="AC300" i="2"/>
  <c r="AD300" i="2"/>
  <c r="AE300" i="2"/>
  <c r="AF300" i="2"/>
  <c r="X301" i="2"/>
  <c r="Y301" i="2"/>
  <c r="Z301" i="2"/>
  <c r="AA301" i="2"/>
  <c r="AB301" i="2"/>
  <c r="AC301" i="2"/>
  <c r="AD301" i="2"/>
  <c r="AE301" i="2"/>
  <c r="AF301" i="2"/>
  <c r="X302" i="2"/>
  <c r="Y302" i="2"/>
  <c r="Z302" i="2"/>
  <c r="AA302" i="2"/>
  <c r="AB302" i="2"/>
  <c r="AC302" i="2"/>
  <c r="AD302" i="2"/>
  <c r="AE302" i="2"/>
  <c r="AF302" i="2"/>
  <c r="X303" i="2"/>
  <c r="Y303" i="2"/>
  <c r="Z303" i="2"/>
  <c r="AA303" i="2"/>
  <c r="AB303" i="2"/>
  <c r="AC303" i="2"/>
  <c r="AD303" i="2"/>
  <c r="AE303" i="2"/>
  <c r="AF303" i="2"/>
  <c r="X304" i="2"/>
  <c r="Y304" i="2"/>
  <c r="Z304" i="2"/>
  <c r="AA304" i="2"/>
  <c r="AB304" i="2"/>
  <c r="AC304" i="2"/>
  <c r="AD304" i="2"/>
  <c r="AE304" i="2"/>
  <c r="AF304" i="2"/>
  <c r="X305" i="2"/>
  <c r="Y305" i="2"/>
  <c r="Z305" i="2"/>
  <c r="AA305" i="2"/>
  <c r="AB305" i="2"/>
  <c r="AC305" i="2"/>
  <c r="AD305" i="2"/>
  <c r="AE305" i="2"/>
  <c r="AF305" i="2"/>
  <c r="X306" i="2"/>
  <c r="Y306" i="2"/>
  <c r="Z306" i="2"/>
  <c r="AA306" i="2"/>
  <c r="AB306" i="2"/>
  <c r="AC306" i="2"/>
  <c r="AD306" i="2"/>
  <c r="AE306" i="2"/>
  <c r="AF306" i="2"/>
  <c r="X307" i="2"/>
  <c r="Y307" i="2"/>
  <c r="Z307" i="2"/>
  <c r="AA307" i="2"/>
  <c r="AB307" i="2"/>
  <c r="AC307" i="2"/>
  <c r="AD307" i="2"/>
  <c r="AE307" i="2"/>
  <c r="AF307" i="2"/>
  <c r="X308" i="2"/>
  <c r="Y308" i="2"/>
  <c r="Z308" i="2"/>
  <c r="AA308" i="2"/>
  <c r="AB308" i="2"/>
  <c r="AC308" i="2"/>
  <c r="AD308" i="2"/>
  <c r="AE308" i="2"/>
  <c r="AF308" i="2"/>
  <c r="X309" i="2"/>
  <c r="Y309" i="2"/>
  <c r="Z309" i="2"/>
  <c r="AA309" i="2"/>
  <c r="AB309" i="2"/>
  <c r="AC309" i="2"/>
  <c r="AD309" i="2"/>
  <c r="AE309" i="2"/>
  <c r="AF309" i="2"/>
  <c r="X310" i="2"/>
  <c r="Y310" i="2"/>
  <c r="Z310" i="2"/>
  <c r="AA310" i="2"/>
  <c r="AB310" i="2"/>
  <c r="AC310" i="2"/>
  <c r="AD310" i="2"/>
  <c r="AE310" i="2"/>
  <c r="AF310" i="2"/>
  <c r="X311" i="2"/>
  <c r="Y311" i="2"/>
  <c r="Z311" i="2"/>
  <c r="AA311" i="2"/>
  <c r="AB311" i="2"/>
  <c r="AC311" i="2"/>
  <c r="AD311" i="2"/>
  <c r="AE311" i="2"/>
  <c r="AF311" i="2"/>
  <c r="X312" i="2"/>
  <c r="Y312" i="2"/>
  <c r="Z312" i="2"/>
  <c r="AA312" i="2"/>
  <c r="AB312" i="2"/>
  <c r="AC312" i="2"/>
  <c r="AD312" i="2"/>
  <c r="AE312" i="2"/>
  <c r="AF312" i="2"/>
  <c r="X313" i="2"/>
  <c r="Y313" i="2"/>
  <c r="Z313" i="2"/>
  <c r="AA313" i="2"/>
  <c r="AB313" i="2"/>
  <c r="AC313" i="2"/>
  <c r="AD313" i="2"/>
  <c r="AE313" i="2"/>
  <c r="AF313" i="2"/>
  <c r="X314" i="2"/>
  <c r="Y314" i="2"/>
  <c r="Z314" i="2"/>
  <c r="AA314" i="2"/>
  <c r="AB314" i="2"/>
  <c r="AC314" i="2"/>
  <c r="AD314" i="2"/>
  <c r="AE314" i="2"/>
  <c r="AF314" i="2"/>
  <c r="X315" i="2"/>
  <c r="Y315" i="2"/>
  <c r="Z315" i="2"/>
  <c r="AA315" i="2"/>
  <c r="AB315" i="2"/>
  <c r="AC315" i="2"/>
  <c r="AD315" i="2"/>
  <c r="AE315" i="2"/>
  <c r="AF315" i="2"/>
  <c r="X316" i="2"/>
  <c r="Y316" i="2"/>
  <c r="Z316" i="2"/>
  <c r="AA316" i="2"/>
  <c r="AB316" i="2"/>
  <c r="AC316" i="2"/>
  <c r="AD316" i="2"/>
  <c r="AE316" i="2"/>
  <c r="AF316" i="2"/>
  <c r="X317" i="2"/>
  <c r="Y317" i="2"/>
  <c r="Z317" i="2"/>
  <c r="AA317" i="2"/>
  <c r="AB317" i="2"/>
  <c r="AC317" i="2"/>
  <c r="AD317" i="2"/>
  <c r="AE317" i="2"/>
  <c r="AF317" i="2"/>
  <c r="X318" i="2"/>
  <c r="Y318" i="2"/>
  <c r="Z318" i="2"/>
  <c r="AA318" i="2"/>
  <c r="AB318" i="2"/>
  <c r="AC318" i="2"/>
  <c r="AD318" i="2"/>
  <c r="AE318" i="2"/>
  <c r="AF318" i="2"/>
  <c r="X319" i="2"/>
  <c r="Y319" i="2"/>
  <c r="Z319" i="2"/>
  <c r="AA319" i="2"/>
  <c r="AB319" i="2"/>
  <c r="AC319" i="2"/>
  <c r="AD319" i="2"/>
  <c r="AE319" i="2"/>
  <c r="AF319" i="2"/>
  <c r="X320" i="2"/>
  <c r="Y320" i="2"/>
  <c r="Z320" i="2"/>
  <c r="AA320" i="2"/>
  <c r="AB320" i="2"/>
  <c r="AC320" i="2"/>
  <c r="AD320" i="2"/>
  <c r="AE320" i="2"/>
  <c r="AF320" i="2"/>
  <c r="X321" i="2"/>
  <c r="Y321" i="2"/>
  <c r="Z321" i="2"/>
  <c r="AA321" i="2"/>
  <c r="AB321" i="2"/>
  <c r="AC321" i="2"/>
  <c r="AD321" i="2"/>
  <c r="AE321" i="2"/>
  <c r="AF321" i="2"/>
  <c r="X322" i="2"/>
  <c r="Y322" i="2"/>
  <c r="Z322" i="2"/>
  <c r="AA322" i="2"/>
  <c r="AB322" i="2"/>
  <c r="AC322" i="2"/>
  <c r="AD322" i="2"/>
  <c r="AE322" i="2"/>
  <c r="AF322" i="2"/>
  <c r="X323" i="2"/>
  <c r="Y323" i="2"/>
  <c r="Z323" i="2"/>
  <c r="AA323" i="2"/>
  <c r="AB323" i="2"/>
  <c r="AC323" i="2"/>
  <c r="AD323" i="2"/>
  <c r="AE323" i="2"/>
  <c r="AF323" i="2"/>
  <c r="X324" i="2"/>
  <c r="Y324" i="2"/>
  <c r="Z324" i="2"/>
  <c r="AA324" i="2"/>
  <c r="AB324" i="2"/>
  <c r="AC324" i="2"/>
  <c r="AD324" i="2"/>
  <c r="AE324" i="2"/>
  <c r="AF324" i="2"/>
  <c r="X325" i="2"/>
  <c r="Y325" i="2"/>
  <c r="Z325" i="2"/>
  <c r="AA325" i="2"/>
  <c r="AB325" i="2"/>
  <c r="AC325" i="2"/>
  <c r="AD325" i="2"/>
  <c r="AE325" i="2"/>
  <c r="AF325" i="2"/>
  <c r="X326" i="2"/>
  <c r="Y326" i="2"/>
  <c r="Z326" i="2"/>
  <c r="AA326" i="2"/>
  <c r="AB326" i="2"/>
  <c r="AC326" i="2"/>
  <c r="AD326" i="2"/>
  <c r="AE326" i="2"/>
  <c r="AF326" i="2"/>
  <c r="X327" i="2"/>
  <c r="Y327" i="2"/>
  <c r="Z327" i="2"/>
  <c r="AA327" i="2"/>
  <c r="AB327" i="2"/>
  <c r="AC327" i="2"/>
  <c r="AD327" i="2"/>
  <c r="AE327" i="2"/>
  <c r="AF327" i="2"/>
  <c r="X328" i="2"/>
  <c r="Y328" i="2"/>
  <c r="Z328" i="2"/>
  <c r="AA328" i="2"/>
  <c r="AB328" i="2"/>
  <c r="AC328" i="2"/>
  <c r="AD328" i="2"/>
  <c r="AE328" i="2"/>
  <c r="AF328" i="2"/>
  <c r="X329" i="2"/>
  <c r="Y329" i="2"/>
  <c r="Z329" i="2"/>
  <c r="AA329" i="2"/>
  <c r="AB329" i="2"/>
  <c r="AC329" i="2"/>
  <c r="AD329" i="2"/>
  <c r="AE329" i="2"/>
  <c r="AF329" i="2"/>
  <c r="X330" i="2"/>
  <c r="Y330" i="2"/>
  <c r="Z330" i="2"/>
  <c r="AA330" i="2"/>
  <c r="AB330" i="2"/>
  <c r="AC330" i="2"/>
  <c r="AD330" i="2"/>
  <c r="AE330" i="2"/>
  <c r="AF330" i="2"/>
  <c r="X331" i="2"/>
  <c r="Y331" i="2"/>
  <c r="Z331" i="2"/>
  <c r="AA331" i="2"/>
  <c r="AB331" i="2"/>
  <c r="AC331" i="2"/>
  <c r="AD331" i="2"/>
  <c r="AE331" i="2"/>
  <c r="AF331" i="2"/>
  <c r="X332" i="2"/>
  <c r="Y332" i="2"/>
  <c r="Z332" i="2"/>
  <c r="AA332" i="2"/>
  <c r="AB332" i="2"/>
  <c r="AC332" i="2"/>
  <c r="AD332" i="2"/>
  <c r="AE332" i="2"/>
  <c r="AF332" i="2"/>
  <c r="X333" i="2"/>
  <c r="Y333" i="2"/>
  <c r="Z333" i="2"/>
  <c r="AA333" i="2"/>
  <c r="AB333" i="2"/>
  <c r="AC333" i="2"/>
  <c r="AD333" i="2"/>
  <c r="AE333" i="2"/>
  <c r="AF333" i="2"/>
  <c r="X334" i="2"/>
  <c r="Y334" i="2"/>
  <c r="Z334" i="2"/>
  <c r="AA334" i="2"/>
  <c r="AB334" i="2"/>
  <c r="AC334" i="2"/>
  <c r="AD334" i="2"/>
  <c r="AE334" i="2"/>
  <c r="AF334" i="2"/>
  <c r="X335" i="2"/>
  <c r="Y335" i="2"/>
  <c r="Z335" i="2"/>
  <c r="AA335" i="2"/>
  <c r="AB335" i="2"/>
  <c r="AC335" i="2"/>
  <c r="AD335" i="2"/>
  <c r="AE335" i="2"/>
  <c r="AF335" i="2"/>
  <c r="X336" i="2"/>
  <c r="Y336" i="2"/>
  <c r="Z336" i="2"/>
  <c r="AA336" i="2"/>
  <c r="AB336" i="2"/>
  <c r="AC336" i="2"/>
  <c r="AD336" i="2"/>
  <c r="AE336" i="2"/>
  <c r="AF336" i="2"/>
  <c r="X337" i="2"/>
  <c r="Y337" i="2"/>
  <c r="Z337" i="2"/>
  <c r="AA337" i="2"/>
  <c r="AB337" i="2"/>
  <c r="AC337" i="2"/>
  <c r="AD337" i="2"/>
  <c r="AE337" i="2"/>
  <c r="AF337" i="2"/>
  <c r="X338" i="2"/>
  <c r="Y338" i="2"/>
  <c r="Z338" i="2"/>
  <c r="AA338" i="2"/>
  <c r="AB338" i="2"/>
  <c r="AC338" i="2"/>
  <c r="AD338" i="2"/>
  <c r="AE338" i="2"/>
  <c r="AF338" i="2"/>
  <c r="X339" i="2"/>
  <c r="Y339" i="2"/>
  <c r="Z339" i="2"/>
  <c r="AA339" i="2"/>
  <c r="AB339" i="2"/>
  <c r="AC339" i="2"/>
  <c r="AD339" i="2"/>
  <c r="AE339" i="2"/>
  <c r="AF339" i="2"/>
  <c r="X340" i="2"/>
  <c r="Y340" i="2"/>
  <c r="Z340" i="2"/>
  <c r="AA340" i="2"/>
  <c r="AB340" i="2"/>
  <c r="AC340" i="2"/>
  <c r="AD340" i="2"/>
  <c r="AE340" i="2"/>
  <c r="AF340" i="2"/>
  <c r="X341" i="2"/>
  <c r="Y341" i="2"/>
  <c r="Z341" i="2"/>
  <c r="AA341" i="2"/>
  <c r="AB341" i="2"/>
  <c r="AC341" i="2"/>
  <c r="AD341" i="2"/>
  <c r="AE341" i="2"/>
  <c r="AF341" i="2"/>
  <c r="X342" i="2"/>
  <c r="Y342" i="2"/>
  <c r="Z342" i="2"/>
  <c r="AA342" i="2"/>
  <c r="AB342" i="2"/>
  <c r="AC342" i="2"/>
  <c r="AD342" i="2"/>
  <c r="AE342" i="2"/>
  <c r="AF342" i="2"/>
  <c r="X343" i="2"/>
  <c r="Y343" i="2"/>
  <c r="Z343" i="2"/>
  <c r="AA343" i="2"/>
  <c r="AB343" i="2"/>
  <c r="AC343" i="2"/>
  <c r="AD343" i="2"/>
  <c r="AE343" i="2"/>
  <c r="AF343" i="2"/>
  <c r="X344" i="2"/>
  <c r="Y344" i="2"/>
  <c r="Z344" i="2"/>
  <c r="AA344" i="2"/>
  <c r="AB344" i="2"/>
  <c r="AC344" i="2"/>
  <c r="AD344" i="2"/>
  <c r="AE344" i="2"/>
  <c r="AF344" i="2"/>
  <c r="X345" i="2"/>
  <c r="Y345" i="2"/>
  <c r="Z345" i="2"/>
  <c r="AA345" i="2"/>
  <c r="AB345" i="2"/>
  <c r="AC345" i="2"/>
  <c r="AD345" i="2"/>
  <c r="AE345" i="2"/>
  <c r="AF345" i="2"/>
  <c r="X346" i="2"/>
  <c r="Y346" i="2"/>
  <c r="Z346" i="2"/>
  <c r="AA346" i="2"/>
  <c r="AB346" i="2"/>
  <c r="AC346" i="2"/>
  <c r="AD346" i="2"/>
  <c r="AE346" i="2"/>
  <c r="AF346" i="2"/>
  <c r="X347" i="2"/>
  <c r="Y347" i="2"/>
  <c r="Z347" i="2"/>
  <c r="AA347" i="2"/>
  <c r="AB347" i="2"/>
  <c r="AC347" i="2"/>
  <c r="AD347" i="2"/>
  <c r="AE347" i="2"/>
  <c r="AF347" i="2"/>
  <c r="X348" i="2"/>
  <c r="Y348" i="2"/>
  <c r="Z348" i="2"/>
  <c r="AA348" i="2"/>
  <c r="AB348" i="2"/>
  <c r="AC348" i="2"/>
  <c r="AD348" i="2"/>
  <c r="AE348" i="2"/>
  <c r="AF348" i="2"/>
  <c r="X349" i="2"/>
  <c r="Y349" i="2"/>
  <c r="Z349" i="2"/>
  <c r="AA349" i="2"/>
  <c r="AB349" i="2"/>
  <c r="AC349" i="2"/>
  <c r="AD349" i="2"/>
  <c r="AE349" i="2"/>
  <c r="AF349" i="2"/>
  <c r="X350" i="2"/>
  <c r="Y350" i="2"/>
  <c r="Z350" i="2"/>
  <c r="AA350" i="2"/>
  <c r="AB350" i="2"/>
  <c r="AC350" i="2"/>
  <c r="AD350" i="2"/>
  <c r="AE350" i="2"/>
  <c r="AF350" i="2"/>
  <c r="X351" i="2"/>
  <c r="Y351" i="2"/>
  <c r="Z351" i="2"/>
  <c r="AA351" i="2"/>
  <c r="AB351" i="2"/>
  <c r="AC351" i="2"/>
  <c r="AD351" i="2"/>
  <c r="AE351" i="2"/>
  <c r="AF351" i="2"/>
  <c r="X352" i="2"/>
  <c r="Y352" i="2"/>
  <c r="Z352" i="2"/>
  <c r="AA352" i="2"/>
  <c r="AB352" i="2"/>
  <c r="AC352" i="2"/>
  <c r="AD352" i="2"/>
  <c r="AE352" i="2"/>
  <c r="AF352" i="2"/>
  <c r="X353" i="2"/>
  <c r="Y353" i="2"/>
  <c r="Z353" i="2"/>
  <c r="AA353" i="2"/>
  <c r="AB353" i="2"/>
  <c r="AC353" i="2"/>
  <c r="AD353" i="2"/>
  <c r="AE353" i="2"/>
  <c r="AF353" i="2"/>
  <c r="X354" i="2"/>
  <c r="Y354" i="2"/>
  <c r="Z354" i="2"/>
  <c r="AA354" i="2"/>
  <c r="AB354" i="2"/>
  <c r="AC354" i="2"/>
  <c r="AD354" i="2"/>
  <c r="AE354" i="2"/>
  <c r="AF354" i="2"/>
  <c r="X355" i="2"/>
  <c r="Y355" i="2"/>
  <c r="Z355" i="2"/>
  <c r="AA355" i="2"/>
  <c r="AB355" i="2"/>
  <c r="AC355" i="2"/>
  <c r="AD355" i="2"/>
  <c r="AE355" i="2"/>
  <c r="AF355" i="2"/>
  <c r="X356" i="2"/>
  <c r="Y356" i="2"/>
  <c r="Z356" i="2"/>
  <c r="AA356" i="2"/>
  <c r="AB356" i="2"/>
  <c r="AC356" i="2"/>
  <c r="AD356" i="2"/>
  <c r="AE356" i="2"/>
  <c r="AF356" i="2"/>
  <c r="X357" i="2"/>
  <c r="Y357" i="2"/>
  <c r="Z357" i="2"/>
  <c r="AA357" i="2"/>
  <c r="AB357" i="2"/>
  <c r="AC357" i="2"/>
  <c r="AD357" i="2"/>
  <c r="AE357" i="2"/>
  <c r="AF357" i="2"/>
  <c r="X358" i="2"/>
  <c r="Y358" i="2"/>
  <c r="Z358" i="2"/>
  <c r="AA358" i="2"/>
  <c r="AB358" i="2"/>
  <c r="AC358" i="2"/>
  <c r="AD358" i="2"/>
  <c r="AE358" i="2"/>
  <c r="AF358" i="2"/>
  <c r="X359" i="2"/>
  <c r="Y359" i="2"/>
  <c r="Z359" i="2"/>
  <c r="AA359" i="2"/>
  <c r="AB359" i="2"/>
  <c r="AC359" i="2"/>
  <c r="AD359" i="2"/>
  <c r="AE359" i="2"/>
  <c r="AF359" i="2"/>
  <c r="X360" i="2"/>
  <c r="Y360" i="2"/>
  <c r="Z360" i="2"/>
  <c r="AA360" i="2"/>
  <c r="AB360" i="2"/>
  <c r="AC360" i="2"/>
  <c r="AD360" i="2"/>
  <c r="AE360" i="2"/>
  <c r="AF360" i="2"/>
  <c r="X361" i="2"/>
  <c r="Y361" i="2"/>
  <c r="Z361" i="2"/>
  <c r="AA361" i="2"/>
  <c r="AB361" i="2"/>
  <c r="AC361" i="2"/>
  <c r="AD361" i="2"/>
  <c r="AE361" i="2"/>
  <c r="AF361" i="2"/>
  <c r="X362" i="2"/>
  <c r="Y362" i="2"/>
  <c r="Z362" i="2"/>
  <c r="AA362" i="2"/>
  <c r="AB362" i="2"/>
  <c r="AC362" i="2"/>
  <c r="AD362" i="2"/>
  <c r="AE362" i="2"/>
  <c r="AF362" i="2"/>
  <c r="X363" i="2"/>
  <c r="Y363" i="2"/>
  <c r="Z363" i="2"/>
  <c r="AA363" i="2"/>
  <c r="AB363" i="2"/>
  <c r="AC363" i="2"/>
  <c r="AD363" i="2"/>
  <c r="AE363" i="2"/>
  <c r="AF363" i="2"/>
  <c r="X364" i="2"/>
  <c r="Y364" i="2"/>
  <c r="Z364" i="2"/>
  <c r="AA364" i="2"/>
  <c r="AB364" i="2"/>
  <c r="AC364" i="2"/>
  <c r="AD364" i="2"/>
  <c r="AE364" i="2"/>
  <c r="AF364" i="2"/>
  <c r="X365" i="2"/>
  <c r="Y365" i="2"/>
  <c r="Z365" i="2"/>
  <c r="AA365" i="2"/>
  <c r="AB365" i="2"/>
  <c r="AC365" i="2"/>
  <c r="AD365" i="2"/>
  <c r="AE365" i="2"/>
  <c r="AF365" i="2"/>
  <c r="X366" i="2"/>
  <c r="Y366" i="2"/>
  <c r="Z366" i="2"/>
  <c r="AA366" i="2"/>
  <c r="AB366" i="2"/>
  <c r="AC366" i="2"/>
  <c r="AD366" i="2"/>
  <c r="AE366" i="2"/>
  <c r="AF366" i="2"/>
  <c r="X367" i="2"/>
  <c r="Y367" i="2"/>
  <c r="Z367" i="2"/>
  <c r="AA367" i="2"/>
  <c r="AB367" i="2"/>
  <c r="AC367" i="2"/>
  <c r="AD367" i="2"/>
  <c r="AE367" i="2"/>
  <c r="AF367" i="2"/>
  <c r="X368" i="2"/>
  <c r="Y368" i="2"/>
  <c r="Z368" i="2"/>
  <c r="AA368" i="2"/>
  <c r="AB368" i="2"/>
  <c r="AC368" i="2"/>
  <c r="AD368" i="2"/>
  <c r="AE368" i="2"/>
  <c r="AF368" i="2"/>
  <c r="X369" i="2"/>
  <c r="Y369" i="2"/>
  <c r="Z369" i="2"/>
  <c r="AA369" i="2"/>
  <c r="AB369" i="2"/>
  <c r="AC369" i="2"/>
  <c r="AD369" i="2"/>
  <c r="AE369" i="2"/>
  <c r="AF369" i="2"/>
  <c r="X370" i="2"/>
  <c r="Y370" i="2"/>
  <c r="Z370" i="2"/>
  <c r="AA370" i="2"/>
  <c r="AB370" i="2"/>
  <c r="AC370" i="2"/>
  <c r="AD370" i="2"/>
  <c r="AE370" i="2"/>
  <c r="AF370" i="2"/>
  <c r="X371" i="2"/>
  <c r="Y371" i="2"/>
  <c r="Z371" i="2"/>
  <c r="AA371" i="2"/>
  <c r="AB371" i="2"/>
  <c r="AC371" i="2"/>
  <c r="AD371" i="2"/>
  <c r="AE371" i="2"/>
  <c r="AF371" i="2"/>
  <c r="X372" i="2"/>
  <c r="Y372" i="2"/>
  <c r="Z372" i="2"/>
  <c r="AA372" i="2"/>
  <c r="AB372" i="2"/>
  <c r="AC372" i="2"/>
  <c r="AD372" i="2"/>
  <c r="AE372" i="2"/>
  <c r="AF372" i="2"/>
  <c r="X373" i="2"/>
  <c r="Y373" i="2"/>
  <c r="Z373" i="2"/>
  <c r="AA373" i="2"/>
  <c r="AB373" i="2"/>
  <c r="AC373" i="2"/>
  <c r="AD373" i="2"/>
  <c r="AE373" i="2"/>
  <c r="AF373" i="2"/>
  <c r="X374" i="2"/>
  <c r="Y374" i="2"/>
  <c r="Z374" i="2"/>
  <c r="AA374" i="2"/>
  <c r="AB374" i="2"/>
  <c r="AC374" i="2"/>
  <c r="AD374" i="2"/>
  <c r="AE374" i="2"/>
  <c r="AF374" i="2"/>
  <c r="X375" i="2"/>
  <c r="Y375" i="2"/>
  <c r="Z375" i="2"/>
  <c r="AA375" i="2"/>
  <c r="AB375" i="2"/>
  <c r="AC375" i="2"/>
  <c r="AD375" i="2"/>
  <c r="AE375" i="2"/>
  <c r="AF375" i="2"/>
  <c r="X376" i="2"/>
  <c r="Y376" i="2"/>
  <c r="Z376" i="2"/>
  <c r="AA376" i="2"/>
  <c r="AB376" i="2"/>
  <c r="AC376" i="2"/>
  <c r="AD376" i="2"/>
  <c r="AE376" i="2"/>
  <c r="AF376" i="2"/>
  <c r="X377" i="2"/>
  <c r="Y377" i="2"/>
  <c r="Z377" i="2"/>
  <c r="AA377" i="2"/>
  <c r="AB377" i="2"/>
  <c r="AC377" i="2"/>
  <c r="AD377" i="2"/>
  <c r="AE377" i="2"/>
  <c r="AF377" i="2"/>
  <c r="X378" i="2"/>
  <c r="Y378" i="2"/>
  <c r="Z378" i="2"/>
  <c r="AA378" i="2"/>
  <c r="AB378" i="2"/>
  <c r="AC378" i="2"/>
  <c r="AD378" i="2"/>
  <c r="AE378" i="2"/>
  <c r="AF378" i="2"/>
  <c r="X379" i="2"/>
  <c r="Y379" i="2"/>
  <c r="Z379" i="2"/>
  <c r="AA379" i="2"/>
  <c r="AB379" i="2"/>
  <c r="AC379" i="2"/>
  <c r="AD379" i="2"/>
  <c r="AE379" i="2"/>
  <c r="AF379" i="2"/>
  <c r="X380" i="2"/>
  <c r="Y380" i="2"/>
  <c r="Z380" i="2"/>
  <c r="AA380" i="2"/>
  <c r="AB380" i="2"/>
  <c r="AC380" i="2"/>
  <c r="AD380" i="2"/>
  <c r="AE380" i="2"/>
  <c r="AF380" i="2"/>
  <c r="X381" i="2"/>
  <c r="Y381" i="2"/>
  <c r="Z381" i="2"/>
  <c r="AA381" i="2"/>
  <c r="AB381" i="2"/>
  <c r="AC381" i="2"/>
  <c r="AD381" i="2"/>
  <c r="AE381" i="2"/>
  <c r="AF381" i="2"/>
  <c r="X382" i="2"/>
  <c r="Y382" i="2"/>
  <c r="Z382" i="2"/>
  <c r="AA382" i="2"/>
  <c r="AB382" i="2"/>
  <c r="AC382" i="2"/>
  <c r="AD382" i="2"/>
  <c r="AE382" i="2"/>
  <c r="AF382" i="2"/>
  <c r="X383" i="2"/>
  <c r="Y383" i="2"/>
  <c r="Z383" i="2"/>
  <c r="AA383" i="2"/>
  <c r="AB383" i="2"/>
  <c r="AC383" i="2"/>
  <c r="AD383" i="2"/>
  <c r="AE383" i="2"/>
  <c r="AF383" i="2"/>
  <c r="X384" i="2"/>
  <c r="Y384" i="2"/>
  <c r="Z384" i="2"/>
  <c r="AA384" i="2"/>
  <c r="AB384" i="2"/>
  <c r="AC384" i="2"/>
  <c r="AD384" i="2"/>
  <c r="AE384" i="2"/>
  <c r="AF384" i="2"/>
  <c r="X385" i="2"/>
  <c r="Y385" i="2"/>
  <c r="Z385" i="2"/>
  <c r="AA385" i="2"/>
  <c r="AB385" i="2"/>
  <c r="AC385" i="2"/>
  <c r="AD385" i="2"/>
  <c r="AE385" i="2"/>
  <c r="AF385" i="2"/>
  <c r="X386" i="2"/>
  <c r="Y386" i="2"/>
  <c r="Z386" i="2"/>
  <c r="AA386" i="2"/>
  <c r="AB386" i="2"/>
  <c r="AC386" i="2"/>
  <c r="AD386" i="2"/>
  <c r="AE386" i="2"/>
  <c r="AF386" i="2"/>
  <c r="X387" i="2"/>
  <c r="Y387" i="2"/>
  <c r="Z387" i="2"/>
  <c r="AA387" i="2"/>
  <c r="AB387" i="2"/>
  <c r="AC387" i="2"/>
  <c r="AD387" i="2"/>
  <c r="AE387" i="2"/>
  <c r="AF387" i="2"/>
  <c r="X388" i="2"/>
  <c r="Y388" i="2"/>
  <c r="Z388" i="2"/>
  <c r="AA388" i="2"/>
  <c r="AB388" i="2"/>
  <c r="AC388" i="2"/>
  <c r="AD388" i="2"/>
  <c r="AE388" i="2"/>
  <c r="AF388" i="2"/>
  <c r="X389" i="2"/>
  <c r="Y389" i="2"/>
  <c r="Z389" i="2"/>
  <c r="AA389" i="2"/>
  <c r="AB389" i="2"/>
  <c r="AC389" i="2"/>
  <c r="AD389" i="2"/>
  <c r="AE389" i="2"/>
  <c r="AF389" i="2"/>
  <c r="X390" i="2"/>
  <c r="Y390" i="2"/>
  <c r="Z390" i="2"/>
  <c r="AA390" i="2"/>
  <c r="AB390" i="2"/>
  <c r="AC390" i="2"/>
  <c r="AD390" i="2"/>
  <c r="AE390" i="2"/>
  <c r="AF390" i="2"/>
  <c r="X391" i="2"/>
  <c r="Y391" i="2"/>
  <c r="Z391" i="2"/>
  <c r="AA391" i="2"/>
  <c r="AB391" i="2"/>
  <c r="AC391" i="2"/>
  <c r="AD391" i="2"/>
  <c r="AE391" i="2"/>
  <c r="AF391" i="2"/>
  <c r="X392" i="2"/>
  <c r="X4" i="2" s="1"/>
  <c r="Y392" i="2"/>
  <c r="Z392" i="2"/>
  <c r="AA392" i="2"/>
  <c r="AB392" i="2"/>
  <c r="AC392" i="2"/>
  <c r="AD392" i="2"/>
  <c r="AE392" i="2"/>
  <c r="AF392" i="2"/>
  <c r="X393" i="2"/>
  <c r="Y393" i="2"/>
  <c r="Z393" i="2"/>
  <c r="AA393" i="2"/>
  <c r="AB393" i="2"/>
  <c r="AC393" i="2"/>
  <c r="AD393" i="2"/>
  <c r="AE393" i="2"/>
  <c r="AF393" i="2"/>
  <c r="X394" i="2"/>
  <c r="Y394" i="2"/>
  <c r="Z394" i="2"/>
  <c r="AA394" i="2"/>
  <c r="AB394" i="2"/>
  <c r="AC394" i="2"/>
  <c r="AD394" i="2"/>
  <c r="AE394" i="2"/>
  <c r="AF394" i="2"/>
  <c r="X395" i="2"/>
  <c r="Y395" i="2"/>
  <c r="Z395" i="2"/>
  <c r="AA395" i="2"/>
  <c r="AB395" i="2"/>
  <c r="AC395" i="2"/>
  <c r="AD395" i="2"/>
  <c r="AE395" i="2"/>
  <c r="AF395" i="2"/>
  <c r="X396" i="2"/>
  <c r="Y396" i="2"/>
  <c r="Z396" i="2"/>
  <c r="AA396" i="2"/>
  <c r="AB396" i="2"/>
  <c r="AC396" i="2"/>
  <c r="AD396" i="2"/>
  <c r="AE396" i="2"/>
  <c r="AF396" i="2"/>
  <c r="X397" i="2"/>
  <c r="Y397" i="2"/>
  <c r="Z397" i="2"/>
  <c r="AA397" i="2"/>
  <c r="AB397" i="2"/>
  <c r="AC397" i="2"/>
  <c r="AD397" i="2"/>
  <c r="AE397" i="2"/>
  <c r="AF397" i="2"/>
  <c r="X398" i="2"/>
  <c r="Y398" i="2"/>
  <c r="Z398" i="2"/>
  <c r="AA398" i="2"/>
  <c r="AB398" i="2"/>
  <c r="AC398" i="2"/>
  <c r="AD398" i="2"/>
  <c r="AE398" i="2"/>
  <c r="AF398" i="2"/>
  <c r="X399" i="2"/>
  <c r="Y399" i="2"/>
  <c r="Z399" i="2"/>
  <c r="AA399" i="2"/>
  <c r="AB399" i="2"/>
  <c r="AC399" i="2"/>
  <c r="AD399" i="2"/>
  <c r="AE399" i="2"/>
  <c r="AF399" i="2"/>
  <c r="X400" i="2"/>
  <c r="Y400" i="2"/>
  <c r="Z400" i="2"/>
  <c r="AA400" i="2"/>
  <c r="AB400" i="2"/>
  <c r="AC400" i="2"/>
  <c r="AD400" i="2"/>
  <c r="AE400" i="2"/>
  <c r="AF400" i="2"/>
  <c r="X401" i="2"/>
  <c r="Y401" i="2"/>
  <c r="Z401" i="2"/>
  <c r="AA401" i="2"/>
  <c r="AB401" i="2"/>
  <c r="AC401" i="2"/>
  <c r="AD401" i="2"/>
  <c r="AE401" i="2"/>
  <c r="AF401" i="2"/>
  <c r="X402" i="2"/>
  <c r="Y402" i="2"/>
  <c r="Z402" i="2"/>
  <c r="AA402" i="2"/>
  <c r="AB402" i="2"/>
  <c r="AC402" i="2"/>
  <c r="AD402" i="2"/>
  <c r="AE402" i="2"/>
  <c r="AF402" i="2"/>
  <c r="X403" i="2"/>
  <c r="Y403" i="2"/>
  <c r="Z403" i="2"/>
  <c r="AA403" i="2"/>
  <c r="AB403" i="2"/>
  <c r="AC403" i="2"/>
  <c r="AD403" i="2"/>
  <c r="AE403" i="2"/>
  <c r="AF403" i="2"/>
  <c r="X404" i="2"/>
  <c r="Y404" i="2"/>
  <c r="Z404" i="2"/>
  <c r="AA404" i="2"/>
  <c r="AB404" i="2"/>
  <c r="AC404" i="2"/>
  <c r="AD404" i="2"/>
  <c r="AE404" i="2"/>
  <c r="AF404" i="2"/>
  <c r="X405" i="2"/>
  <c r="Y405" i="2"/>
  <c r="Z405" i="2"/>
  <c r="AA405" i="2"/>
  <c r="AB405" i="2"/>
  <c r="AC405" i="2"/>
  <c r="AD405" i="2"/>
  <c r="AE405" i="2"/>
  <c r="AF405" i="2"/>
  <c r="X406" i="2"/>
  <c r="Y406" i="2"/>
  <c r="Z406" i="2"/>
  <c r="AA406" i="2"/>
  <c r="AB406" i="2"/>
  <c r="AC406" i="2"/>
  <c r="AD406" i="2"/>
  <c r="AE406" i="2"/>
  <c r="AF406" i="2"/>
  <c r="X407" i="2"/>
  <c r="Y407" i="2"/>
  <c r="Z407" i="2"/>
  <c r="AA407" i="2"/>
  <c r="AB407" i="2"/>
  <c r="AC407" i="2"/>
  <c r="AD407" i="2"/>
  <c r="AE407" i="2"/>
  <c r="AF407" i="2"/>
  <c r="X408" i="2"/>
  <c r="Y408" i="2"/>
  <c r="Z408" i="2"/>
  <c r="AA408" i="2"/>
  <c r="AB408" i="2"/>
  <c r="AC408" i="2"/>
  <c r="AD408" i="2"/>
  <c r="AE408" i="2"/>
  <c r="AF408" i="2"/>
  <c r="X409" i="2"/>
  <c r="Y409" i="2"/>
  <c r="Z409" i="2"/>
  <c r="AA409" i="2"/>
  <c r="AB409" i="2"/>
  <c r="AC409" i="2"/>
  <c r="AD409" i="2"/>
  <c r="AE409" i="2"/>
  <c r="AF409" i="2"/>
  <c r="X410" i="2"/>
  <c r="Y410" i="2"/>
  <c r="Z410" i="2"/>
  <c r="AA410" i="2"/>
  <c r="AB410" i="2"/>
  <c r="AC410" i="2"/>
  <c r="AD410" i="2"/>
  <c r="AE410" i="2"/>
  <c r="AF410" i="2"/>
  <c r="X411" i="2"/>
  <c r="Y411" i="2"/>
  <c r="Z411" i="2"/>
  <c r="AA411" i="2"/>
  <c r="AB411" i="2"/>
  <c r="AC411" i="2"/>
  <c r="AD411" i="2"/>
  <c r="AE411" i="2"/>
  <c r="AF411" i="2"/>
  <c r="X412" i="2"/>
  <c r="Y412" i="2"/>
  <c r="Z412" i="2"/>
  <c r="AA412" i="2"/>
  <c r="AB412" i="2"/>
  <c r="AC412" i="2"/>
  <c r="AD412" i="2"/>
  <c r="AE412" i="2"/>
  <c r="AF412" i="2"/>
  <c r="X413" i="2"/>
  <c r="Y413" i="2"/>
  <c r="Z413" i="2"/>
  <c r="AA413" i="2"/>
  <c r="AB413" i="2"/>
  <c r="AC413" i="2"/>
  <c r="AD413" i="2"/>
  <c r="AE413" i="2"/>
  <c r="AF413" i="2"/>
  <c r="X414" i="2"/>
  <c r="Y414" i="2"/>
  <c r="Z414" i="2"/>
  <c r="AA414" i="2"/>
  <c r="AB414" i="2"/>
  <c r="AC414" i="2"/>
  <c r="AD414" i="2"/>
  <c r="AE414" i="2"/>
  <c r="AF414" i="2"/>
  <c r="X415" i="2"/>
  <c r="Y415" i="2"/>
  <c r="Z415" i="2"/>
  <c r="AA415" i="2"/>
  <c r="AB415" i="2"/>
  <c r="AC415" i="2"/>
  <c r="AD415" i="2"/>
  <c r="AE415" i="2"/>
  <c r="AF415" i="2"/>
  <c r="X416" i="2"/>
  <c r="Y416" i="2"/>
  <c r="Z416" i="2"/>
  <c r="AA416" i="2"/>
  <c r="AB416" i="2"/>
  <c r="AC416" i="2"/>
  <c r="AD416" i="2"/>
  <c r="AE416" i="2"/>
  <c r="AF416" i="2"/>
  <c r="X417" i="2"/>
  <c r="Y417" i="2"/>
  <c r="Z417" i="2"/>
  <c r="AA417" i="2"/>
  <c r="AB417" i="2"/>
  <c r="AC417" i="2"/>
  <c r="AD417" i="2"/>
  <c r="AE417" i="2"/>
  <c r="AF417" i="2"/>
  <c r="X418" i="2"/>
  <c r="Y418" i="2"/>
  <c r="Z418" i="2"/>
  <c r="AA418" i="2"/>
  <c r="AB418" i="2"/>
  <c r="AC418" i="2"/>
  <c r="AD418" i="2"/>
  <c r="AE418" i="2"/>
  <c r="AF418" i="2"/>
  <c r="X419" i="2"/>
  <c r="Y419" i="2"/>
  <c r="Z419" i="2"/>
  <c r="AA419" i="2"/>
  <c r="AB419" i="2"/>
  <c r="AC419" i="2"/>
  <c r="AD419" i="2"/>
  <c r="AE419" i="2"/>
  <c r="AF419" i="2"/>
  <c r="X420" i="2"/>
  <c r="Y420" i="2"/>
  <c r="Z420" i="2"/>
  <c r="AA420" i="2"/>
  <c r="AB420" i="2"/>
  <c r="AC420" i="2"/>
  <c r="AD420" i="2"/>
  <c r="AE420" i="2"/>
  <c r="AF420" i="2"/>
  <c r="X421" i="2"/>
  <c r="Y421" i="2"/>
  <c r="Z421" i="2"/>
  <c r="AA421" i="2"/>
  <c r="AB421" i="2"/>
  <c r="AC421" i="2"/>
  <c r="AD421" i="2"/>
  <c r="AE421" i="2"/>
  <c r="AF421" i="2"/>
  <c r="X422" i="2"/>
  <c r="Y422" i="2"/>
  <c r="Z422" i="2"/>
  <c r="AA422" i="2"/>
  <c r="AB422" i="2"/>
  <c r="AC422" i="2"/>
  <c r="AD422" i="2"/>
  <c r="AE422" i="2"/>
  <c r="AF422" i="2"/>
  <c r="X423" i="2"/>
  <c r="Y423" i="2"/>
  <c r="Z423" i="2"/>
  <c r="AA423" i="2"/>
  <c r="AB423" i="2"/>
  <c r="AC423" i="2"/>
  <c r="AD423" i="2"/>
  <c r="AE423" i="2"/>
  <c r="AF423" i="2"/>
  <c r="X424" i="2"/>
  <c r="Y424" i="2"/>
  <c r="Z424" i="2"/>
  <c r="AA424" i="2"/>
  <c r="AB424" i="2"/>
  <c r="AC424" i="2"/>
  <c r="AD424" i="2"/>
  <c r="AE424" i="2"/>
  <c r="AF424" i="2"/>
  <c r="X425" i="2"/>
  <c r="Y425" i="2"/>
  <c r="Z425" i="2"/>
  <c r="AA425" i="2"/>
  <c r="AB425" i="2"/>
  <c r="AC425" i="2"/>
  <c r="AD425" i="2"/>
  <c r="AE425" i="2"/>
  <c r="AF425" i="2"/>
  <c r="X426" i="2"/>
  <c r="Y426" i="2"/>
  <c r="Z426" i="2"/>
  <c r="AA426" i="2"/>
  <c r="AB426" i="2"/>
  <c r="AC426" i="2"/>
  <c r="AD426" i="2"/>
  <c r="AE426" i="2"/>
  <c r="AF426" i="2"/>
  <c r="X427" i="2"/>
  <c r="Y427" i="2"/>
  <c r="Z427" i="2"/>
  <c r="AA427" i="2"/>
  <c r="AB427" i="2"/>
  <c r="AC427" i="2"/>
  <c r="AD427" i="2"/>
  <c r="AE427" i="2"/>
  <c r="AF427" i="2"/>
  <c r="X428" i="2"/>
  <c r="Y428" i="2"/>
  <c r="Z428" i="2"/>
  <c r="AA428" i="2"/>
  <c r="AB428" i="2"/>
  <c r="AC428" i="2"/>
  <c r="AD428" i="2"/>
  <c r="AE428" i="2"/>
  <c r="AF428" i="2"/>
  <c r="X429" i="2"/>
  <c r="Y429" i="2"/>
  <c r="Z429" i="2"/>
  <c r="AA429" i="2"/>
  <c r="AB429" i="2"/>
  <c r="AC429" i="2"/>
  <c r="AD429" i="2"/>
  <c r="AE429" i="2"/>
  <c r="AF429" i="2"/>
  <c r="X430" i="2"/>
  <c r="Y430" i="2"/>
  <c r="Z430" i="2"/>
  <c r="AA430" i="2"/>
  <c r="AB430" i="2"/>
  <c r="AC430" i="2"/>
  <c r="AD430" i="2"/>
  <c r="AE430" i="2"/>
  <c r="AF430" i="2"/>
  <c r="X431" i="2"/>
  <c r="Y431" i="2"/>
  <c r="Z431" i="2"/>
  <c r="AA431" i="2"/>
  <c r="AB431" i="2"/>
  <c r="AC431" i="2"/>
  <c r="AD431" i="2"/>
  <c r="AE431" i="2"/>
  <c r="AF431" i="2"/>
  <c r="X432" i="2"/>
  <c r="Y432" i="2"/>
  <c r="Z432" i="2"/>
  <c r="AA432" i="2"/>
  <c r="AB432" i="2"/>
  <c r="AC432" i="2"/>
  <c r="AD432" i="2"/>
  <c r="AE432" i="2"/>
  <c r="AF432" i="2"/>
  <c r="X433" i="2"/>
  <c r="Y433" i="2"/>
  <c r="Z433" i="2"/>
  <c r="AA433" i="2"/>
  <c r="AB433" i="2"/>
  <c r="AC433" i="2"/>
  <c r="AD433" i="2"/>
  <c r="AE433" i="2"/>
  <c r="AF433" i="2"/>
  <c r="X434" i="2"/>
  <c r="Y434" i="2"/>
  <c r="Z434" i="2"/>
  <c r="AA434" i="2"/>
  <c r="AB434" i="2"/>
  <c r="AC434" i="2"/>
  <c r="AD434" i="2"/>
  <c r="AE434" i="2"/>
  <c r="AF434" i="2"/>
  <c r="X435" i="2"/>
  <c r="Y435" i="2"/>
  <c r="Z435" i="2"/>
  <c r="AA435" i="2"/>
  <c r="AB435" i="2"/>
  <c r="AC435" i="2"/>
  <c r="AD435" i="2"/>
  <c r="AE435" i="2"/>
  <c r="AF435" i="2"/>
  <c r="X436" i="2"/>
  <c r="Y436" i="2"/>
  <c r="Z436" i="2"/>
  <c r="AA436" i="2"/>
  <c r="AB436" i="2"/>
  <c r="AC436" i="2"/>
  <c r="AD436" i="2"/>
  <c r="AE436" i="2"/>
  <c r="AF436" i="2"/>
  <c r="X437" i="2"/>
  <c r="Y437" i="2"/>
  <c r="Z437" i="2"/>
  <c r="AA437" i="2"/>
  <c r="AB437" i="2"/>
  <c r="AC437" i="2"/>
  <c r="AD437" i="2"/>
  <c r="AE437" i="2"/>
  <c r="AF437" i="2"/>
  <c r="X438" i="2"/>
  <c r="Y438" i="2"/>
  <c r="Z438" i="2"/>
  <c r="AA438" i="2"/>
  <c r="AB438" i="2"/>
  <c r="AC438" i="2"/>
  <c r="AD438" i="2"/>
  <c r="AE438" i="2"/>
  <c r="AF438" i="2"/>
  <c r="X439" i="2"/>
  <c r="Y439" i="2"/>
  <c r="Z439" i="2"/>
  <c r="AA439" i="2"/>
  <c r="AB439" i="2"/>
  <c r="AC439" i="2"/>
  <c r="AD439" i="2"/>
  <c r="AE439" i="2"/>
  <c r="AF439" i="2"/>
  <c r="X440" i="2"/>
  <c r="Y440" i="2"/>
  <c r="Z440" i="2"/>
  <c r="AA440" i="2"/>
  <c r="AB440" i="2"/>
  <c r="AC440" i="2"/>
  <c r="AD440" i="2"/>
  <c r="AE440" i="2"/>
  <c r="AF440" i="2"/>
  <c r="X441" i="2"/>
  <c r="Y441" i="2"/>
  <c r="Z441" i="2"/>
  <c r="AA441" i="2"/>
  <c r="AB441" i="2"/>
  <c r="AC441" i="2"/>
  <c r="AD441" i="2"/>
  <c r="AE441" i="2"/>
  <c r="AF441" i="2"/>
  <c r="X442" i="2"/>
  <c r="Y442" i="2"/>
  <c r="Z442" i="2"/>
  <c r="AA442" i="2"/>
  <c r="AB442" i="2"/>
  <c r="AC442" i="2"/>
  <c r="AD442" i="2"/>
  <c r="AE442" i="2"/>
  <c r="AF442" i="2"/>
  <c r="X443" i="2"/>
  <c r="Y443" i="2"/>
  <c r="Z443" i="2"/>
  <c r="AA443" i="2"/>
  <c r="AB443" i="2"/>
  <c r="AC443" i="2"/>
  <c r="AD443" i="2"/>
  <c r="AE443" i="2"/>
  <c r="AF443" i="2"/>
  <c r="X444" i="2"/>
  <c r="Y444" i="2"/>
  <c r="Z444" i="2"/>
  <c r="AA444" i="2"/>
  <c r="AB444" i="2"/>
  <c r="AC444" i="2"/>
  <c r="AD444" i="2"/>
  <c r="AE444" i="2"/>
  <c r="AF444" i="2"/>
  <c r="X445" i="2"/>
  <c r="Y445" i="2"/>
  <c r="Z445" i="2"/>
  <c r="AA445" i="2"/>
  <c r="AB445" i="2"/>
  <c r="AC445" i="2"/>
  <c r="AD445" i="2"/>
  <c r="AE445" i="2"/>
  <c r="AF445" i="2"/>
  <c r="X446" i="2"/>
  <c r="Y446" i="2"/>
  <c r="Z446" i="2"/>
  <c r="AA446" i="2"/>
  <c r="AB446" i="2"/>
  <c r="AC446" i="2"/>
  <c r="AD446" i="2"/>
  <c r="AE446" i="2"/>
  <c r="AF446" i="2"/>
  <c r="X447" i="2"/>
  <c r="Y447" i="2"/>
  <c r="Z447" i="2"/>
  <c r="AA447" i="2"/>
  <c r="AB447" i="2"/>
  <c r="AC447" i="2"/>
  <c r="AD447" i="2"/>
  <c r="AE447" i="2"/>
  <c r="AF447" i="2"/>
  <c r="X448" i="2"/>
  <c r="Y448" i="2"/>
  <c r="Z448" i="2"/>
  <c r="AA448" i="2"/>
  <c r="AB448" i="2"/>
  <c r="AC448" i="2"/>
  <c r="AD448" i="2"/>
  <c r="AE448" i="2"/>
  <c r="AF448" i="2"/>
  <c r="X449" i="2"/>
  <c r="Y449" i="2"/>
  <c r="Z449" i="2"/>
  <c r="AA449" i="2"/>
  <c r="AB449" i="2"/>
  <c r="AC449" i="2"/>
  <c r="AD449" i="2"/>
  <c r="AE449" i="2"/>
  <c r="AF449" i="2"/>
  <c r="X450" i="2"/>
  <c r="Y450" i="2"/>
  <c r="Z450" i="2"/>
  <c r="AA450" i="2"/>
  <c r="AB450" i="2"/>
  <c r="AC450" i="2"/>
  <c r="AD450" i="2"/>
  <c r="AE450" i="2"/>
  <c r="AF450" i="2"/>
  <c r="X451" i="2"/>
  <c r="Y451" i="2"/>
  <c r="Z451" i="2"/>
  <c r="AA451" i="2"/>
  <c r="AB451" i="2"/>
  <c r="AC451" i="2"/>
  <c r="AD451" i="2"/>
  <c r="AE451" i="2"/>
  <c r="AF451" i="2"/>
  <c r="X452" i="2"/>
  <c r="Y452" i="2"/>
  <c r="Z452" i="2"/>
  <c r="AA452" i="2"/>
  <c r="AB452" i="2"/>
  <c r="AC452" i="2"/>
  <c r="AD452" i="2"/>
  <c r="AE452" i="2"/>
  <c r="AF452" i="2"/>
  <c r="X453" i="2"/>
  <c r="Y453" i="2"/>
  <c r="Z453" i="2"/>
  <c r="AA453" i="2"/>
  <c r="AB453" i="2"/>
  <c r="AC453" i="2"/>
  <c r="AD453" i="2"/>
  <c r="AE453" i="2"/>
  <c r="AF453" i="2"/>
  <c r="X454" i="2"/>
  <c r="Y454" i="2"/>
  <c r="Z454" i="2"/>
  <c r="AA454" i="2"/>
  <c r="AB454" i="2"/>
  <c r="AC454" i="2"/>
  <c r="AD454" i="2"/>
  <c r="AE454" i="2"/>
  <c r="AF454" i="2"/>
  <c r="X455" i="2"/>
  <c r="Y455" i="2"/>
  <c r="Z455" i="2"/>
  <c r="AA455" i="2"/>
  <c r="AB455" i="2"/>
  <c r="AC455" i="2"/>
  <c r="AD455" i="2"/>
  <c r="AE455" i="2"/>
  <c r="AF455" i="2"/>
  <c r="X456" i="2"/>
  <c r="Y456" i="2"/>
  <c r="Z456" i="2"/>
  <c r="AA456" i="2"/>
  <c r="AB456" i="2"/>
  <c r="AC456" i="2"/>
  <c r="AD456" i="2"/>
  <c r="AE456" i="2"/>
  <c r="AF456" i="2"/>
  <c r="X457" i="2"/>
  <c r="Y457" i="2"/>
  <c r="Z457" i="2"/>
  <c r="AA457" i="2"/>
  <c r="AB457" i="2"/>
  <c r="AC457" i="2"/>
  <c r="AD457" i="2"/>
  <c r="AE457" i="2"/>
  <c r="AF457" i="2"/>
  <c r="X458" i="2"/>
  <c r="Y458" i="2"/>
  <c r="Z458" i="2"/>
  <c r="AA458" i="2"/>
  <c r="AB458" i="2"/>
  <c r="AC458" i="2"/>
  <c r="AD458" i="2"/>
  <c r="AE458" i="2"/>
  <c r="AF458" i="2"/>
  <c r="X459" i="2"/>
  <c r="Y459" i="2"/>
  <c r="Z459" i="2"/>
  <c r="AA459" i="2"/>
  <c r="AB459" i="2"/>
  <c r="AC459" i="2"/>
  <c r="AD459" i="2"/>
  <c r="AE459" i="2"/>
  <c r="AF459" i="2"/>
  <c r="X460" i="2"/>
  <c r="Y460" i="2"/>
  <c r="Z460" i="2"/>
  <c r="AA460" i="2"/>
  <c r="AB460" i="2"/>
  <c r="AC460" i="2"/>
  <c r="AD460" i="2"/>
  <c r="AE460" i="2"/>
  <c r="AF460" i="2"/>
  <c r="X461" i="2"/>
  <c r="Y461" i="2"/>
  <c r="Z461" i="2"/>
  <c r="AA461" i="2"/>
  <c r="AB461" i="2"/>
  <c r="AC461" i="2"/>
  <c r="AD461" i="2"/>
  <c r="AE461" i="2"/>
  <c r="AF461" i="2"/>
  <c r="X462" i="2"/>
  <c r="Y462" i="2"/>
  <c r="Z462" i="2"/>
  <c r="AA462" i="2"/>
  <c r="AB462" i="2"/>
  <c r="AC462" i="2"/>
  <c r="AD462" i="2"/>
  <c r="AE462" i="2"/>
  <c r="AF462" i="2"/>
  <c r="X463" i="2"/>
  <c r="Y463" i="2"/>
  <c r="Z463" i="2"/>
  <c r="AA463" i="2"/>
  <c r="AB463" i="2"/>
  <c r="AC463" i="2"/>
  <c r="AD463" i="2"/>
  <c r="AE463" i="2"/>
  <c r="AF463" i="2"/>
  <c r="X464" i="2"/>
  <c r="Y464" i="2"/>
  <c r="Z464" i="2"/>
  <c r="AA464" i="2"/>
  <c r="AB464" i="2"/>
  <c r="AC464" i="2"/>
  <c r="AD464" i="2"/>
  <c r="AE464" i="2"/>
  <c r="AF464" i="2"/>
  <c r="X465" i="2"/>
  <c r="Y465" i="2"/>
  <c r="Z465" i="2"/>
  <c r="AA465" i="2"/>
  <c r="AB465" i="2"/>
  <c r="AC465" i="2"/>
  <c r="AD465" i="2"/>
  <c r="AE465" i="2"/>
  <c r="AF465" i="2"/>
  <c r="X466" i="2"/>
  <c r="Y466" i="2"/>
  <c r="Z466" i="2"/>
  <c r="AA466" i="2"/>
  <c r="AB466" i="2"/>
  <c r="AC466" i="2"/>
  <c r="AD466" i="2"/>
  <c r="AE466" i="2"/>
  <c r="AF466" i="2"/>
  <c r="X467" i="2"/>
  <c r="Y467" i="2"/>
  <c r="Z467" i="2"/>
  <c r="AA467" i="2"/>
  <c r="AB467" i="2"/>
  <c r="AC467" i="2"/>
  <c r="AD467" i="2"/>
  <c r="AE467" i="2"/>
  <c r="AF467" i="2"/>
  <c r="X468" i="2"/>
  <c r="Y468" i="2"/>
  <c r="Z468" i="2"/>
  <c r="AA468" i="2"/>
  <c r="AB468" i="2"/>
  <c r="AC468" i="2"/>
  <c r="AD468" i="2"/>
  <c r="AE468" i="2"/>
  <c r="AF468" i="2"/>
  <c r="X469" i="2"/>
  <c r="Y469" i="2"/>
  <c r="Z469" i="2"/>
  <c r="AA469" i="2"/>
  <c r="AB469" i="2"/>
  <c r="AC469" i="2"/>
  <c r="AD469" i="2"/>
  <c r="AE469" i="2"/>
  <c r="AF469" i="2"/>
  <c r="X470" i="2"/>
  <c r="Y470" i="2"/>
  <c r="Z470" i="2"/>
  <c r="AA470" i="2"/>
  <c r="AB470" i="2"/>
  <c r="AC470" i="2"/>
  <c r="AD470" i="2"/>
  <c r="AE470" i="2"/>
  <c r="AF470" i="2"/>
  <c r="X471" i="2"/>
  <c r="Y471" i="2"/>
  <c r="Z471" i="2"/>
  <c r="AA471" i="2"/>
  <c r="AB471" i="2"/>
  <c r="AC471" i="2"/>
  <c r="AD471" i="2"/>
  <c r="AE471" i="2"/>
  <c r="AF471" i="2"/>
  <c r="X472" i="2"/>
  <c r="Y472" i="2"/>
  <c r="Z472" i="2"/>
  <c r="AA472" i="2"/>
  <c r="AB472" i="2"/>
  <c r="AC472" i="2"/>
  <c r="AD472" i="2"/>
  <c r="AE472" i="2"/>
  <c r="AF472" i="2"/>
  <c r="X473" i="2"/>
  <c r="Y473" i="2"/>
  <c r="Z473" i="2"/>
  <c r="AA473" i="2"/>
  <c r="AB473" i="2"/>
  <c r="AC473" i="2"/>
  <c r="AD473" i="2"/>
  <c r="AE473" i="2"/>
  <c r="AF473" i="2"/>
  <c r="X474" i="2"/>
  <c r="Y474" i="2"/>
  <c r="Z474" i="2"/>
  <c r="AA474" i="2"/>
  <c r="AB474" i="2"/>
  <c r="AC474" i="2"/>
  <c r="AD474" i="2"/>
  <c r="AE474" i="2"/>
  <c r="AF474" i="2"/>
  <c r="X475" i="2"/>
  <c r="Y475" i="2"/>
  <c r="Z475" i="2"/>
  <c r="AA475" i="2"/>
  <c r="AB475" i="2"/>
  <c r="AC475" i="2"/>
  <c r="AD475" i="2"/>
  <c r="AE475" i="2"/>
  <c r="AF475" i="2"/>
  <c r="X476" i="2"/>
  <c r="Y476" i="2"/>
  <c r="Z476" i="2"/>
  <c r="AA476" i="2"/>
  <c r="AB476" i="2"/>
  <c r="AC476" i="2"/>
  <c r="AD476" i="2"/>
  <c r="AE476" i="2"/>
  <c r="AF476" i="2"/>
  <c r="X477" i="2"/>
  <c r="Y477" i="2"/>
  <c r="Z477" i="2"/>
  <c r="AA477" i="2"/>
  <c r="AB477" i="2"/>
  <c r="AC477" i="2"/>
  <c r="AD477" i="2"/>
  <c r="AE477" i="2"/>
  <c r="AF477" i="2"/>
  <c r="X478" i="2"/>
  <c r="Y478" i="2"/>
  <c r="Z478" i="2"/>
  <c r="AA478" i="2"/>
  <c r="AB478" i="2"/>
  <c r="AC478" i="2"/>
  <c r="AD478" i="2"/>
  <c r="AE478" i="2"/>
  <c r="AF478" i="2"/>
  <c r="X479" i="2"/>
  <c r="Y479" i="2"/>
  <c r="Z479" i="2"/>
  <c r="AA479" i="2"/>
  <c r="AB479" i="2"/>
  <c r="AC479" i="2"/>
  <c r="AD479" i="2"/>
  <c r="AE479" i="2"/>
  <c r="AF479" i="2"/>
  <c r="X480" i="2"/>
  <c r="Y480" i="2"/>
  <c r="Z480" i="2"/>
  <c r="AA480" i="2"/>
  <c r="AB480" i="2"/>
  <c r="AC480" i="2"/>
  <c r="AD480" i="2"/>
  <c r="AE480" i="2"/>
  <c r="AF480" i="2"/>
  <c r="X481" i="2"/>
  <c r="Y481" i="2"/>
  <c r="Z481" i="2"/>
  <c r="AA481" i="2"/>
  <c r="AB481" i="2"/>
  <c r="AC481" i="2"/>
  <c r="AD481" i="2"/>
  <c r="AE481" i="2"/>
  <c r="AF481" i="2"/>
  <c r="X482" i="2"/>
  <c r="Y482" i="2"/>
  <c r="Z482" i="2"/>
  <c r="AA482" i="2"/>
  <c r="AB482" i="2"/>
  <c r="AC482" i="2"/>
  <c r="AD482" i="2"/>
  <c r="AE482" i="2"/>
  <c r="AF482" i="2"/>
  <c r="X483" i="2"/>
  <c r="Y483" i="2"/>
  <c r="Z483" i="2"/>
  <c r="AA483" i="2"/>
  <c r="AB483" i="2"/>
  <c r="AC483" i="2"/>
  <c r="AD483" i="2"/>
  <c r="AE483" i="2"/>
  <c r="AF483" i="2"/>
  <c r="X484" i="2"/>
  <c r="Y484" i="2"/>
  <c r="Z484" i="2"/>
  <c r="AA484" i="2"/>
  <c r="AB484" i="2"/>
  <c r="AC484" i="2"/>
  <c r="AD484" i="2"/>
  <c r="AE484" i="2"/>
  <c r="AF484" i="2"/>
  <c r="X485" i="2"/>
  <c r="Y485" i="2"/>
  <c r="Z485" i="2"/>
  <c r="AA485" i="2"/>
  <c r="AB485" i="2"/>
  <c r="AC485" i="2"/>
  <c r="AD485" i="2"/>
  <c r="AE485" i="2"/>
  <c r="AF485" i="2"/>
  <c r="X486" i="2"/>
  <c r="Y486" i="2"/>
  <c r="Z486" i="2"/>
  <c r="AA486" i="2"/>
  <c r="AB486" i="2"/>
  <c r="AC486" i="2"/>
  <c r="AD486" i="2"/>
  <c r="AE486" i="2"/>
  <c r="AF486" i="2"/>
  <c r="X487" i="2"/>
  <c r="Y487" i="2"/>
  <c r="Z487" i="2"/>
  <c r="AA487" i="2"/>
  <c r="AB487" i="2"/>
  <c r="AC487" i="2"/>
  <c r="AD487" i="2"/>
  <c r="AE487" i="2"/>
  <c r="AF487" i="2"/>
  <c r="X488" i="2"/>
  <c r="Y488" i="2"/>
  <c r="Z488" i="2"/>
  <c r="AA488" i="2"/>
  <c r="AB488" i="2"/>
  <c r="AC488" i="2"/>
  <c r="AD488" i="2"/>
  <c r="AE488" i="2"/>
  <c r="AF488" i="2"/>
  <c r="X489" i="2"/>
  <c r="Y489" i="2"/>
  <c r="Z489" i="2"/>
  <c r="AA489" i="2"/>
  <c r="AB489" i="2"/>
  <c r="AC489" i="2"/>
  <c r="AD489" i="2"/>
  <c r="AE489" i="2"/>
  <c r="AF489" i="2"/>
  <c r="X490" i="2"/>
  <c r="Y490" i="2"/>
  <c r="Z490" i="2"/>
  <c r="AA490" i="2"/>
  <c r="AB490" i="2"/>
  <c r="AC490" i="2"/>
  <c r="AD490" i="2"/>
  <c r="AE490" i="2"/>
  <c r="AF490" i="2"/>
  <c r="X491" i="2"/>
  <c r="Y491" i="2"/>
  <c r="Z491" i="2"/>
  <c r="AA491" i="2"/>
  <c r="AB491" i="2"/>
  <c r="AC491" i="2"/>
  <c r="AD491" i="2"/>
  <c r="AE491" i="2"/>
  <c r="AF491" i="2"/>
  <c r="X492" i="2"/>
  <c r="Y492" i="2"/>
  <c r="Z492" i="2"/>
  <c r="AA492" i="2"/>
  <c r="AB492" i="2"/>
  <c r="AC492" i="2"/>
  <c r="AD492" i="2"/>
  <c r="AE492" i="2"/>
  <c r="AF492" i="2"/>
  <c r="X493" i="2"/>
  <c r="Y493" i="2"/>
  <c r="Z493" i="2"/>
  <c r="AA493" i="2"/>
  <c r="AB493" i="2"/>
  <c r="AC493" i="2"/>
  <c r="AD493" i="2"/>
  <c r="AE493" i="2"/>
  <c r="AF493" i="2"/>
  <c r="X494" i="2"/>
  <c r="Y494" i="2"/>
  <c r="Z494" i="2"/>
  <c r="AA494" i="2"/>
  <c r="AB494" i="2"/>
  <c r="AC494" i="2"/>
  <c r="AD494" i="2"/>
  <c r="AE494" i="2"/>
  <c r="AF494" i="2"/>
  <c r="X495" i="2"/>
  <c r="Y495" i="2"/>
  <c r="Z495" i="2"/>
  <c r="AA495" i="2"/>
  <c r="AB495" i="2"/>
  <c r="AC495" i="2"/>
  <c r="AD495" i="2"/>
  <c r="AE495" i="2"/>
  <c r="AF495" i="2"/>
  <c r="X496" i="2"/>
  <c r="Y496" i="2"/>
  <c r="Z496" i="2"/>
  <c r="AA496" i="2"/>
  <c r="AB496" i="2"/>
  <c r="AC496" i="2"/>
  <c r="AD496" i="2"/>
  <c r="AE496" i="2"/>
  <c r="AF496" i="2"/>
  <c r="X497" i="2"/>
  <c r="Y497" i="2"/>
  <c r="Z497" i="2"/>
  <c r="AA497" i="2"/>
  <c r="AB497" i="2"/>
  <c r="AC497" i="2"/>
  <c r="AD497" i="2"/>
  <c r="AE497" i="2"/>
  <c r="AF497" i="2"/>
  <c r="X498" i="2"/>
  <c r="Y498" i="2"/>
  <c r="Z498" i="2"/>
  <c r="AA498" i="2"/>
  <c r="AB498" i="2"/>
  <c r="AC498" i="2"/>
  <c r="AD498" i="2"/>
  <c r="AE498" i="2"/>
  <c r="AF498" i="2"/>
  <c r="X499" i="2"/>
  <c r="Y499" i="2"/>
  <c r="Z499" i="2"/>
  <c r="AA499" i="2"/>
  <c r="AB499" i="2"/>
  <c r="AC499" i="2"/>
  <c r="AD499" i="2"/>
  <c r="AE499" i="2"/>
  <c r="AF499" i="2"/>
  <c r="X500" i="2"/>
  <c r="Y500" i="2"/>
  <c r="Z500" i="2"/>
  <c r="AA500" i="2"/>
  <c r="AB500" i="2"/>
  <c r="AC500" i="2"/>
  <c r="AD500" i="2"/>
  <c r="AE500" i="2"/>
  <c r="AF500" i="2"/>
  <c r="X501" i="2"/>
  <c r="Y501" i="2"/>
  <c r="Z501" i="2"/>
  <c r="AA501" i="2"/>
  <c r="AB501" i="2"/>
  <c r="AC501" i="2"/>
  <c r="AD501" i="2"/>
  <c r="AE501" i="2"/>
  <c r="AF501" i="2"/>
  <c r="X502" i="2"/>
  <c r="Y502" i="2"/>
  <c r="Z502" i="2"/>
  <c r="AA502" i="2"/>
  <c r="AB502" i="2"/>
  <c r="AC502" i="2"/>
  <c r="AD502" i="2"/>
  <c r="AE502" i="2"/>
  <c r="AF502" i="2"/>
  <c r="X503" i="2"/>
  <c r="Y503" i="2"/>
  <c r="Z503" i="2"/>
  <c r="AA503" i="2"/>
  <c r="AB503" i="2"/>
  <c r="AC503" i="2"/>
  <c r="AD503" i="2"/>
  <c r="AE503" i="2"/>
  <c r="AF503" i="2"/>
  <c r="X504" i="2"/>
  <c r="Y504" i="2"/>
  <c r="Z504" i="2"/>
  <c r="AA504" i="2"/>
  <c r="AB504" i="2"/>
  <c r="AC504" i="2"/>
  <c r="AD504" i="2"/>
  <c r="AE504" i="2"/>
  <c r="AF504" i="2"/>
  <c r="X505" i="2"/>
  <c r="Y505" i="2"/>
  <c r="Z505" i="2"/>
  <c r="AA505" i="2"/>
  <c r="AB505" i="2"/>
  <c r="AC505" i="2"/>
  <c r="AD505" i="2"/>
  <c r="AE505" i="2"/>
  <c r="AF505" i="2"/>
  <c r="X506" i="2"/>
  <c r="Y506" i="2"/>
  <c r="Z506" i="2"/>
  <c r="AA506" i="2"/>
  <c r="AB506" i="2"/>
  <c r="AC506" i="2"/>
  <c r="AD506" i="2"/>
  <c r="AE506" i="2"/>
  <c r="AF506" i="2"/>
  <c r="X507" i="2"/>
  <c r="Y507" i="2"/>
  <c r="Z507" i="2"/>
  <c r="AA507" i="2"/>
  <c r="AB507" i="2"/>
  <c r="AC507" i="2"/>
  <c r="AD507" i="2"/>
  <c r="AE507" i="2"/>
  <c r="AF507" i="2"/>
  <c r="X508" i="2"/>
  <c r="Y508" i="2"/>
  <c r="Z508" i="2"/>
  <c r="AA508" i="2"/>
  <c r="AB508" i="2"/>
  <c r="AC508" i="2"/>
  <c r="AD508" i="2"/>
  <c r="AE508" i="2"/>
  <c r="AF508" i="2"/>
  <c r="X509" i="2"/>
  <c r="Y509" i="2"/>
  <c r="Z509" i="2"/>
  <c r="AA509" i="2"/>
  <c r="AB509" i="2"/>
  <c r="AC509" i="2"/>
  <c r="AD509" i="2"/>
  <c r="AE509" i="2"/>
  <c r="AF509" i="2"/>
  <c r="X510" i="2"/>
  <c r="Y510" i="2"/>
  <c r="Z510" i="2"/>
  <c r="AA510" i="2"/>
  <c r="AB510" i="2"/>
  <c r="AC510" i="2"/>
  <c r="AD510" i="2"/>
  <c r="AE510" i="2"/>
  <c r="AF510" i="2"/>
  <c r="X511" i="2"/>
  <c r="Y511" i="2"/>
  <c r="Z511" i="2"/>
  <c r="AA511" i="2"/>
  <c r="AB511" i="2"/>
  <c r="AC511" i="2"/>
  <c r="AD511" i="2"/>
  <c r="AE511" i="2"/>
  <c r="AF511" i="2"/>
  <c r="X512" i="2"/>
  <c r="Y512" i="2"/>
  <c r="Z512" i="2"/>
  <c r="AA512" i="2"/>
  <c r="AB512" i="2"/>
  <c r="AC512" i="2"/>
  <c r="AD512" i="2"/>
  <c r="AE512" i="2"/>
  <c r="AF512" i="2"/>
  <c r="X513" i="2"/>
  <c r="Y513" i="2"/>
  <c r="Z513" i="2"/>
  <c r="AA513" i="2"/>
  <c r="AB513" i="2"/>
  <c r="AC513" i="2"/>
  <c r="AD513" i="2"/>
  <c r="AE513" i="2"/>
  <c r="AF513" i="2"/>
  <c r="X514" i="2"/>
  <c r="Y514" i="2"/>
  <c r="Z514" i="2"/>
  <c r="AA514" i="2"/>
  <c r="AB514" i="2"/>
  <c r="AC514" i="2"/>
  <c r="AD514" i="2"/>
  <c r="AE514" i="2"/>
  <c r="AF514" i="2"/>
  <c r="X515" i="2"/>
  <c r="Y515" i="2"/>
  <c r="Z515" i="2"/>
  <c r="AA515" i="2"/>
  <c r="AB515" i="2"/>
  <c r="AC515" i="2"/>
  <c r="AD515" i="2"/>
  <c r="AE515" i="2"/>
  <c r="AF515" i="2"/>
  <c r="X516" i="2"/>
  <c r="Y516" i="2"/>
  <c r="Z516" i="2"/>
  <c r="AA516" i="2"/>
  <c r="AB516" i="2"/>
  <c r="AC516" i="2"/>
  <c r="AD516" i="2"/>
  <c r="AE516" i="2"/>
  <c r="AF516" i="2"/>
  <c r="X517" i="2"/>
  <c r="Y517" i="2"/>
  <c r="Z517" i="2"/>
  <c r="AA517" i="2"/>
  <c r="AB517" i="2"/>
  <c r="AC517" i="2"/>
  <c r="AD517" i="2"/>
  <c r="AE517" i="2"/>
  <c r="AF517" i="2"/>
  <c r="X518" i="2"/>
  <c r="Y518" i="2"/>
  <c r="Z518" i="2"/>
  <c r="AA518" i="2"/>
  <c r="AB518" i="2"/>
  <c r="AC518" i="2"/>
  <c r="AD518" i="2"/>
  <c r="AE518" i="2"/>
  <c r="AF518" i="2"/>
  <c r="X519" i="2"/>
  <c r="Y519" i="2"/>
  <c r="Z519" i="2"/>
  <c r="AA519" i="2"/>
  <c r="AB519" i="2"/>
  <c r="AC519" i="2"/>
  <c r="AD519" i="2"/>
  <c r="AE519" i="2"/>
  <c r="AF519" i="2"/>
  <c r="X520" i="2"/>
  <c r="Y520" i="2"/>
  <c r="Z520" i="2"/>
  <c r="AA520" i="2"/>
  <c r="AB520" i="2"/>
  <c r="AC520" i="2"/>
  <c r="AD520" i="2"/>
  <c r="AE520" i="2"/>
  <c r="AF520" i="2"/>
  <c r="X521" i="2"/>
  <c r="Y521" i="2"/>
  <c r="Z521" i="2"/>
  <c r="AA521" i="2"/>
  <c r="AB521" i="2"/>
  <c r="AC521" i="2"/>
  <c r="AD521" i="2"/>
  <c r="AE521" i="2"/>
  <c r="AF521" i="2"/>
  <c r="X522" i="2"/>
  <c r="Y522" i="2"/>
  <c r="Y4" i="2" s="1"/>
  <c r="Z522" i="2"/>
  <c r="AA522" i="2"/>
  <c r="AB522" i="2"/>
  <c r="AC522" i="2"/>
  <c r="AD522" i="2"/>
  <c r="AE522" i="2"/>
  <c r="AF522" i="2"/>
  <c r="X523" i="2"/>
  <c r="Y523" i="2"/>
  <c r="Z523" i="2"/>
  <c r="AA523" i="2"/>
  <c r="AB523" i="2"/>
  <c r="AC523" i="2"/>
  <c r="AD523" i="2"/>
  <c r="AE523" i="2"/>
  <c r="AF523" i="2"/>
  <c r="X524" i="2"/>
  <c r="Y524" i="2"/>
  <c r="Z524" i="2"/>
  <c r="AA524" i="2"/>
  <c r="AB524" i="2"/>
  <c r="AC524" i="2"/>
  <c r="AD524" i="2"/>
  <c r="AE524" i="2"/>
  <c r="AF524" i="2"/>
  <c r="X525" i="2"/>
  <c r="Y525" i="2"/>
  <c r="Z525" i="2"/>
  <c r="AA525" i="2"/>
  <c r="AB525" i="2"/>
  <c r="AC525" i="2"/>
  <c r="AD525" i="2"/>
  <c r="AE525" i="2"/>
  <c r="AF525" i="2"/>
  <c r="X526" i="2"/>
  <c r="Y526" i="2"/>
  <c r="Z526" i="2"/>
  <c r="AA526" i="2"/>
  <c r="AB526" i="2"/>
  <c r="AC526" i="2"/>
  <c r="AD526" i="2"/>
  <c r="AE526" i="2"/>
  <c r="AF526" i="2"/>
  <c r="X527" i="2"/>
  <c r="Y527" i="2"/>
  <c r="Z527" i="2"/>
  <c r="AA527" i="2"/>
  <c r="AB527" i="2"/>
  <c r="AC527" i="2"/>
  <c r="AD527" i="2"/>
  <c r="AE527" i="2"/>
  <c r="AF527" i="2"/>
  <c r="X528" i="2"/>
  <c r="Y528" i="2"/>
  <c r="Z528" i="2"/>
  <c r="AA528" i="2"/>
  <c r="AB528" i="2"/>
  <c r="AC528" i="2"/>
  <c r="AD528" i="2"/>
  <c r="AE528" i="2"/>
  <c r="AF528" i="2"/>
  <c r="X529" i="2"/>
  <c r="Y529" i="2"/>
  <c r="Z529" i="2"/>
  <c r="AA529" i="2"/>
  <c r="AB529" i="2"/>
  <c r="AC529" i="2"/>
  <c r="AD529" i="2"/>
  <c r="AE529" i="2"/>
  <c r="AF529" i="2"/>
  <c r="X530" i="2"/>
  <c r="Y530" i="2"/>
  <c r="Z530" i="2"/>
  <c r="AA530" i="2"/>
  <c r="AB530" i="2"/>
  <c r="AC530" i="2"/>
  <c r="AD530" i="2"/>
  <c r="AE530" i="2"/>
  <c r="AF530" i="2"/>
  <c r="X531" i="2"/>
  <c r="Y531" i="2"/>
  <c r="Z531" i="2"/>
  <c r="AA531" i="2"/>
  <c r="AB531" i="2"/>
  <c r="AC531" i="2"/>
  <c r="AD531" i="2"/>
  <c r="AE531" i="2"/>
  <c r="AF531" i="2"/>
  <c r="X532" i="2"/>
  <c r="Y532" i="2"/>
  <c r="Z532" i="2"/>
  <c r="AA532" i="2"/>
  <c r="AB532" i="2"/>
  <c r="AC532" i="2"/>
  <c r="AD532" i="2"/>
  <c r="AE532" i="2"/>
  <c r="AF532" i="2"/>
  <c r="X533" i="2"/>
  <c r="Y533" i="2"/>
  <c r="Z533" i="2"/>
  <c r="AA533" i="2"/>
  <c r="AB533" i="2"/>
  <c r="AC533" i="2"/>
  <c r="AD533" i="2"/>
  <c r="AE533" i="2"/>
  <c r="AF533" i="2"/>
  <c r="X534" i="2"/>
  <c r="Y534" i="2"/>
  <c r="Z534" i="2"/>
  <c r="AA534" i="2"/>
  <c r="AB534" i="2"/>
  <c r="AC534" i="2"/>
  <c r="AD534" i="2"/>
  <c r="AE534" i="2"/>
  <c r="AF534" i="2"/>
  <c r="X535" i="2"/>
  <c r="Y535" i="2"/>
  <c r="Z535" i="2"/>
  <c r="AA535" i="2"/>
  <c r="AB535" i="2"/>
  <c r="AC535" i="2"/>
  <c r="AD535" i="2"/>
  <c r="AE535" i="2"/>
  <c r="AF535" i="2"/>
  <c r="X536" i="2"/>
  <c r="Y536" i="2"/>
  <c r="Z536" i="2"/>
  <c r="AA536" i="2"/>
  <c r="AB536" i="2"/>
  <c r="AC536" i="2"/>
  <c r="AD536" i="2"/>
  <c r="AE536" i="2"/>
  <c r="AF536" i="2"/>
  <c r="X537" i="2"/>
  <c r="Y537" i="2"/>
  <c r="Z537" i="2"/>
  <c r="AA537" i="2"/>
  <c r="AB537" i="2"/>
  <c r="AC537" i="2"/>
  <c r="AD537" i="2"/>
  <c r="AE537" i="2"/>
  <c r="AF537" i="2"/>
  <c r="X538" i="2"/>
  <c r="Y538" i="2"/>
  <c r="Z538" i="2"/>
  <c r="AA538" i="2"/>
  <c r="AB538" i="2"/>
  <c r="AC538" i="2"/>
  <c r="AD538" i="2"/>
  <c r="AE538" i="2"/>
  <c r="AF538" i="2"/>
  <c r="X539" i="2"/>
  <c r="Y539" i="2"/>
  <c r="Z539" i="2"/>
  <c r="AA539" i="2"/>
  <c r="AB539" i="2"/>
  <c r="AC539" i="2"/>
  <c r="AD539" i="2"/>
  <c r="AE539" i="2"/>
  <c r="AF539" i="2"/>
  <c r="X540" i="2"/>
  <c r="Y540" i="2"/>
  <c r="Z540" i="2"/>
  <c r="AA540" i="2"/>
  <c r="AB540" i="2"/>
  <c r="AC540" i="2"/>
  <c r="AD540" i="2"/>
  <c r="AE540" i="2"/>
  <c r="AF540" i="2"/>
  <c r="X541" i="2"/>
  <c r="Y541" i="2"/>
  <c r="Z541" i="2"/>
  <c r="AA541" i="2"/>
  <c r="AB541" i="2"/>
  <c r="AC541" i="2"/>
  <c r="AD541" i="2"/>
  <c r="AE541" i="2"/>
  <c r="AF541" i="2"/>
  <c r="X542" i="2"/>
  <c r="Y542" i="2"/>
  <c r="Z542" i="2"/>
  <c r="AA542" i="2"/>
  <c r="AB542" i="2"/>
  <c r="AC542" i="2"/>
  <c r="AD542" i="2"/>
  <c r="AE542" i="2"/>
  <c r="AF542" i="2"/>
  <c r="X543" i="2"/>
  <c r="Y543" i="2"/>
  <c r="Z543" i="2"/>
  <c r="AA543" i="2"/>
  <c r="AB543" i="2"/>
  <c r="AC543" i="2"/>
  <c r="AD543" i="2"/>
  <c r="AE543" i="2"/>
  <c r="AF543" i="2"/>
  <c r="X544" i="2"/>
  <c r="Y544" i="2"/>
  <c r="Z544" i="2"/>
  <c r="AA544" i="2"/>
  <c r="AB544" i="2"/>
  <c r="AC544" i="2"/>
  <c r="AD544" i="2"/>
  <c r="AE544" i="2"/>
  <c r="AF544" i="2"/>
  <c r="X545" i="2"/>
  <c r="Y545" i="2"/>
  <c r="Z545" i="2"/>
  <c r="AA545" i="2"/>
  <c r="AB545" i="2"/>
  <c r="AC545" i="2"/>
  <c r="AD545" i="2"/>
  <c r="AE545" i="2"/>
  <c r="AF545" i="2"/>
  <c r="X546" i="2"/>
  <c r="Y546" i="2"/>
  <c r="Z546" i="2"/>
  <c r="AA546" i="2"/>
  <c r="AB546" i="2"/>
  <c r="AC546" i="2"/>
  <c r="AD546" i="2"/>
  <c r="AE546" i="2"/>
  <c r="AF546" i="2"/>
  <c r="X547" i="2"/>
  <c r="Y547" i="2"/>
  <c r="Z547" i="2"/>
  <c r="AA547" i="2"/>
  <c r="AB547" i="2"/>
  <c r="AC547" i="2"/>
  <c r="AD547" i="2"/>
  <c r="AE547" i="2"/>
  <c r="AF547" i="2"/>
  <c r="X548" i="2"/>
  <c r="Y548" i="2"/>
  <c r="Z548" i="2"/>
  <c r="AA548" i="2"/>
  <c r="AB548" i="2"/>
  <c r="AC548" i="2"/>
  <c r="AD548" i="2"/>
  <c r="AE548" i="2"/>
  <c r="AF548" i="2"/>
  <c r="X549" i="2"/>
  <c r="Y549" i="2"/>
  <c r="Z549" i="2"/>
  <c r="AA549" i="2"/>
  <c r="AB549" i="2"/>
  <c r="AC549" i="2"/>
  <c r="AD549" i="2"/>
  <c r="AE549" i="2"/>
  <c r="AF549" i="2"/>
  <c r="X550" i="2"/>
  <c r="Y550" i="2"/>
  <c r="Z550" i="2"/>
  <c r="AA550" i="2"/>
  <c r="AB550" i="2"/>
  <c r="AC550" i="2"/>
  <c r="AD550" i="2"/>
  <c r="AE550" i="2"/>
  <c r="AF550" i="2"/>
  <c r="X551" i="2"/>
  <c r="Y551" i="2"/>
  <c r="Z551" i="2"/>
  <c r="AA551" i="2"/>
  <c r="AB551" i="2"/>
  <c r="AC551" i="2"/>
  <c r="AD551" i="2"/>
  <c r="AE551" i="2"/>
  <c r="AF551" i="2"/>
  <c r="X552" i="2"/>
  <c r="Y552" i="2"/>
  <c r="Z552" i="2"/>
  <c r="AA552" i="2"/>
  <c r="AB552" i="2"/>
  <c r="AC552" i="2"/>
  <c r="AD552" i="2"/>
  <c r="AE552" i="2"/>
  <c r="AF552" i="2"/>
  <c r="X553" i="2"/>
  <c r="Y553" i="2"/>
  <c r="Z553" i="2"/>
  <c r="AA553" i="2"/>
  <c r="AB553" i="2"/>
  <c r="AC553" i="2"/>
  <c r="AD553" i="2"/>
  <c r="AE553" i="2"/>
  <c r="AF553" i="2"/>
  <c r="X554" i="2"/>
  <c r="Y554" i="2"/>
  <c r="Z554" i="2"/>
  <c r="AA554" i="2"/>
  <c r="AB554" i="2"/>
  <c r="AC554" i="2"/>
  <c r="AD554" i="2"/>
  <c r="AE554" i="2"/>
  <c r="AF554" i="2"/>
  <c r="X555" i="2"/>
  <c r="Y555" i="2"/>
  <c r="Z555" i="2"/>
  <c r="AA555" i="2"/>
  <c r="AB555" i="2"/>
  <c r="AC555" i="2"/>
  <c r="AD555" i="2"/>
  <c r="AE555" i="2"/>
  <c r="AF555" i="2"/>
  <c r="X556" i="2"/>
  <c r="Y556" i="2"/>
  <c r="Z556" i="2"/>
  <c r="AA556" i="2"/>
  <c r="AB556" i="2"/>
  <c r="AC556" i="2"/>
  <c r="AD556" i="2"/>
  <c r="AE556" i="2"/>
  <c r="AF556" i="2"/>
  <c r="X557" i="2"/>
  <c r="Y557" i="2"/>
  <c r="Z557" i="2"/>
  <c r="AA557" i="2"/>
  <c r="AB557" i="2"/>
  <c r="AC557" i="2"/>
  <c r="AD557" i="2"/>
  <c r="AE557" i="2"/>
  <c r="AF557" i="2"/>
  <c r="X558" i="2"/>
  <c r="Y558" i="2"/>
  <c r="Z558" i="2"/>
  <c r="AA558" i="2"/>
  <c r="AB558" i="2"/>
  <c r="AC558" i="2"/>
  <c r="AD558" i="2"/>
  <c r="AE558" i="2"/>
  <c r="AF558" i="2"/>
  <c r="X559" i="2"/>
  <c r="Y559" i="2"/>
  <c r="Z559" i="2"/>
  <c r="AA559" i="2"/>
  <c r="AB559" i="2"/>
  <c r="AC559" i="2"/>
  <c r="AD559" i="2"/>
  <c r="AE559" i="2"/>
  <c r="AF559" i="2"/>
  <c r="X560" i="2"/>
  <c r="Y560" i="2"/>
  <c r="Z560" i="2"/>
  <c r="AA560" i="2"/>
  <c r="AB560" i="2"/>
  <c r="AC560" i="2"/>
  <c r="AD560" i="2"/>
  <c r="AE560" i="2"/>
  <c r="AF560" i="2"/>
  <c r="X561" i="2"/>
  <c r="Y561" i="2"/>
  <c r="Z561" i="2"/>
  <c r="AA561" i="2"/>
  <c r="AB561" i="2"/>
  <c r="AC561" i="2"/>
  <c r="AD561" i="2"/>
  <c r="AE561" i="2"/>
  <c r="AF561" i="2"/>
  <c r="X562" i="2"/>
  <c r="Y562" i="2"/>
  <c r="Z562" i="2"/>
  <c r="AA562" i="2"/>
  <c r="AB562" i="2"/>
  <c r="AC562" i="2"/>
  <c r="AD562" i="2"/>
  <c r="AE562" i="2"/>
  <c r="AF562" i="2"/>
  <c r="X563" i="2"/>
  <c r="Y563" i="2"/>
  <c r="Z563" i="2"/>
  <c r="AA563" i="2"/>
  <c r="AB563" i="2"/>
  <c r="AC563" i="2"/>
  <c r="AD563" i="2"/>
  <c r="AE563" i="2"/>
  <c r="AF563" i="2"/>
  <c r="X564" i="2"/>
  <c r="Y564" i="2"/>
  <c r="Z564" i="2"/>
  <c r="AA564" i="2"/>
  <c r="AB564" i="2"/>
  <c r="AC564" i="2"/>
  <c r="AD564" i="2"/>
  <c r="AE564" i="2"/>
  <c r="AF564" i="2"/>
  <c r="X565" i="2"/>
  <c r="Y565" i="2"/>
  <c r="Z565" i="2"/>
  <c r="AA565" i="2"/>
  <c r="AB565" i="2"/>
  <c r="AC565" i="2"/>
  <c r="AD565" i="2"/>
  <c r="AE565" i="2"/>
  <c r="AF565" i="2"/>
  <c r="X566" i="2"/>
  <c r="Y566" i="2"/>
  <c r="Z566" i="2"/>
  <c r="AA566" i="2"/>
  <c r="AB566" i="2"/>
  <c r="AC566" i="2"/>
  <c r="AD566" i="2"/>
  <c r="AE566" i="2"/>
  <c r="AF566" i="2"/>
  <c r="X567" i="2"/>
  <c r="Y567" i="2"/>
  <c r="Z567" i="2"/>
  <c r="AA567" i="2"/>
  <c r="AB567" i="2"/>
  <c r="AC567" i="2"/>
  <c r="AD567" i="2"/>
  <c r="AE567" i="2"/>
  <c r="AF567" i="2"/>
  <c r="X568" i="2"/>
  <c r="Y568" i="2"/>
  <c r="Z568" i="2"/>
  <c r="AA568" i="2"/>
  <c r="AB568" i="2"/>
  <c r="AC568" i="2"/>
  <c r="AD568" i="2"/>
  <c r="AE568" i="2"/>
  <c r="AF568" i="2"/>
  <c r="X569" i="2"/>
  <c r="Y569" i="2"/>
  <c r="Z569" i="2"/>
  <c r="AA569" i="2"/>
  <c r="AB569" i="2"/>
  <c r="AC569" i="2"/>
  <c r="AD569" i="2"/>
  <c r="AE569" i="2"/>
  <c r="AF569" i="2"/>
  <c r="X570" i="2"/>
  <c r="Y570" i="2"/>
  <c r="Z570" i="2"/>
  <c r="AA570" i="2"/>
  <c r="AB570" i="2"/>
  <c r="AC570" i="2"/>
  <c r="AD570" i="2"/>
  <c r="AE570" i="2"/>
  <c r="AF570" i="2"/>
  <c r="X571" i="2"/>
  <c r="Y571" i="2"/>
  <c r="Z571" i="2"/>
  <c r="AA571" i="2"/>
  <c r="AB571" i="2"/>
  <c r="AC571" i="2"/>
  <c r="AD571" i="2"/>
  <c r="AE571" i="2"/>
  <c r="AF571" i="2"/>
  <c r="X572" i="2"/>
  <c r="Y572" i="2"/>
  <c r="Z572" i="2"/>
  <c r="AA572" i="2"/>
  <c r="AB572" i="2"/>
  <c r="AC572" i="2"/>
  <c r="AD572" i="2"/>
  <c r="AE572" i="2"/>
  <c r="AF572" i="2"/>
  <c r="X573" i="2"/>
  <c r="Y573" i="2"/>
  <c r="Z573" i="2"/>
  <c r="AA573" i="2"/>
  <c r="AB573" i="2"/>
  <c r="AC573" i="2"/>
  <c r="AD573" i="2"/>
  <c r="AE573" i="2"/>
  <c r="AF573" i="2"/>
  <c r="X574" i="2"/>
  <c r="Y574" i="2"/>
  <c r="Z574" i="2"/>
  <c r="AA574" i="2"/>
  <c r="AB574" i="2"/>
  <c r="AC574" i="2"/>
  <c r="AD574" i="2"/>
  <c r="AE574" i="2"/>
  <c r="AF574" i="2"/>
  <c r="X575" i="2"/>
  <c r="Y575" i="2"/>
  <c r="Z575" i="2"/>
  <c r="AA575" i="2"/>
  <c r="AB575" i="2"/>
  <c r="AC575" i="2"/>
  <c r="AD575" i="2"/>
  <c r="AE575" i="2"/>
  <c r="AF575" i="2"/>
  <c r="X576" i="2"/>
  <c r="Y576" i="2"/>
  <c r="Z576" i="2"/>
  <c r="AA576" i="2"/>
  <c r="AB576" i="2"/>
  <c r="AC576" i="2"/>
  <c r="AD576" i="2"/>
  <c r="AE576" i="2"/>
  <c r="AF576" i="2"/>
  <c r="X577" i="2"/>
  <c r="Y577" i="2"/>
  <c r="Z577" i="2"/>
  <c r="AA577" i="2"/>
  <c r="AB577" i="2"/>
  <c r="AC577" i="2"/>
  <c r="AD577" i="2"/>
  <c r="AE577" i="2"/>
  <c r="AF577" i="2"/>
  <c r="X578" i="2"/>
  <c r="Y578" i="2"/>
  <c r="Z578" i="2"/>
  <c r="AA578" i="2"/>
  <c r="AB578" i="2"/>
  <c r="AC578" i="2"/>
  <c r="AD578" i="2"/>
  <c r="AE578" i="2"/>
  <c r="AF578" i="2"/>
  <c r="X579" i="2"/>
  <c r="Y579" i="2"/>
  <c r="Z579" i="2"/>
  <c r="AA579" i="2"/>
  <c r="AB579" i="2"/>
  <c r="AC579" i="2"/>
  <c r="AD579" i="2"/>
  <c r="AE579" i="2"/>
  <c r="AF579" i="2"/>
  <c r="X580" i="2"/>
  <c r="Y580" i="2"/>
  <c r="Z580" i="2"/>
  <c r="AA580" i="2"/>
  <c r="AB580" i="2"/>
  <c r="AC580" i="2"/>
  <c r="AD580" i="2"/>
  <c r="AE580" i="2"/>
  <c r="AF580" i="2"/>
  <c r="X581" i="2"/>
  <c r="Y581" i="2"/>
  <c r="Z581" i="2"/>
  <c r="AA581" i="2"/>
  <c r="AB581" i="2"/>
  <c r="AC581" i="2"/>
  <c r="AD581" i="2"/>
  <c r="AE581" i="2"/>
  <c r="AF581" i="2"/>
  <c r="X582" i="2"/>
  <c r="Y582" i="2"/>
  <c r="Z582" i="2"/>
  <c r="AA582" i="2"/>
  <c r="AB582" i="2"/>
  <c r="AC582" i="2"/>
  <c r="AD582" i="2"/>
  <c r="AE582" i="2"/>
  <c r="AF582" i="2"/>
  <c r="X583" i="2"/>
  <c r="Y583" i="2"/>
  <c r="Z583" i="2"/>
  <c r="AA583" i="2"/>
  <c r="AB583" i="2"/>
  <c r="AC583" i="2"/>
  <c r="AD583" i="2"/>
  <c r="AE583" i="2"/>
  <c r="AF583" i="2"/>
  <c r="X584" i="2"/>
  <c r="Y584" i="2"/>
  <c r="Z584" i="2"/>
  <c r="AA584" i="2"/>
  <c r="AB584" i="2"/>
  <c r="AC584" i="2"/>
  <c r="AD584" i="2"/>
  <c r="AE584" i="2"/>
  <c r="AF584" i="2"/>
  <c r="X585" i="2"/>
  <c r="Y585" i="2"/>
  <c r="Z585" i="2"/>
  <c r="AA585" i="2"/>
  <c r="AB585" i="2"/>
  <c r="AC585" i="2"/>
  <c r="AD585" i="2"/>
  <c r="AE585" i="2"/>
  <c r="AF585" i="2"/>
  <c r="X586" i="2"/>
  <c r="Y586" i="2"/>
  <c r="Z586" i="2"/>
  <c r="AA586" i="2"/>
  <c r="AB586" i="2"/>
  <c r="AC586" i="2"/>
  <c r="AD586" i="2"/>
  <c r="AE586" i="2"/>
  <c r="AF586" i="2"/>
  <c r="X587" i="2"/>
  <c r="Y587" i="2"/>
  <c r="Z587" i="2"/>
  <c r="Z4" i="2" s="1"/>
  <c r="AA587" i="2"/>
  <c r="AB587" i="2"/>
  <c r="AC587" i="2"/>
  <c r="AD587" i="2"/>
  <c r="AE587" i="2"/>
  <c r="AF587" i="2"/>
  <c r="X588" i="2"/>
  <c r="Y588" i="2"/>
  <c r="Z588" i="2"/>
  <c r="AA588" i="2"/>
  <c r="AB588" i="2"/>
  <c r="AC588" i="2"/>
  <c r="AD588" i="2"/>
  <c r="AE588" i="2"/>
  <c r="AF588" i="2"/>
  <c r="X589" i="2"/>
  <c r="Y589" i="2"/>
  <c r="Z589" i="2"/>
  <c r="AA589" i="2"/>
  <c r="AB589" i="2"/>
  <c r="AC589" i="2"/>
  <c r="AD589" i="2"/>
  <c r="AE589" i="2"/>
  <c r="AF589" i="2"/>
  <c r="X590" i="2"/>
  <c r="Y590" i="2"/>
  <c r="Z590" i="2"/>
  <c r="AA590" i="2"/>
  <c r="AB590" i="2"/>
  <c r="AC590" i="2"/>
  <c r="AD590" i="2"/>
  <c r="AE590" i="2"/>
  <c r="AF590" i="2"/>
  <c r="X591" i="2"/>
  <c r="Y591" i="2"/>
  <c r="Z591" i="2"/>
  <c r="AA591" i="2"/>
  <c r="AB591" i="2"/>
  <c r="AC591" i="2"/>
  <c r="AD591" i="2"/>
  <c r="AE591" i="2"/>
  <c r="AF591" i="2"/>
  <c r="X592" i="2"/>
  <c r="Y592" i="2"/>
  <c r="Z592" i="2"/>
  <c r="AA592" i="2"/>
  <c r="AB592" i="2"/>
  <c r="AC592" i="2"/>
  <c r="AD592" i="2"/>
  <c r="AE592" i="2"/>
  <c r="AF592" i="2"/>
  <c r="X593" i="2"/>
  <c r="Y593" i="2"/>
  <c r="Z593" i="2"/>
  <c r="AA593" i="2"/>
  <c r="AB593" i="2"/>
  <c r="AC593" i="2"/>
  <c r="AD593" i="2"/>
  <c r="AE593" i="2"/>
  <c r="AF593" i="2"/>
  <c r="X594" i="2"/>
  <c r="Y594" i="2"/>
  <c r="Z594" i="2"/>
  <c r="AA594" i="2"/>
  <c r="AB594" i="2"/>
  <c r="AC594" i="2"/>
  <c r="AD594" i="2"/>
  <c r="AE594" i="2"/>
  <c r="AF594" i="2"/>
  <c r="X595" i="2"/>
  <c r="Y595" i="2"/>
  <c r="Z595" i="2"/>
  <c r="AA595" i="2"/>
  <c r="AB595" i="2"/>
  <c r="AC595" i="2"/>
  <c r="AD595" i="2"/>
  <c r="AE595" i="2"/>
  <c r="AF595" i="2"/>
  <c r="X596" i="2"/>
  <c r="Y596" i="2"/>
  <c r="Z596" i="2"/>
  <c r="AA596" i="2"/>
  <c r="AB596" i="2"/>
  <c r="AC596" i="2"/>
  <c r="AD596" i="2"/>
  <c r="AE596" i="2"/>
  <c r="AF596" i="2"/>
  <c r="X597" i="2"/>
  <c r="Y597" i="2"/>
  <c r="Z597" i="2"/>
  <c r="AA597" i="2"/>
  <c r="AB597" i="2"/>
  <c r="AC597" i="2"/>
  <c r="AD597" i="2"/>
  <c r="AE597" i="2"/>
  <c r="AF597" i="2"/>
  <c r="X598" i="2"/>
  <c r="Y598" i="2"/>
  <c r="Z598" i="2"/>
  <c r="AA598" i="2"/>
  <c r="AB598" i="2"/>
  <c r="AC598" i="2"/>
  <c r="AD598" i="2"/>
  <c r="AE598" i="2"/>
  <c r="AF598" i="2"/>
  <c r="X599" i="2"/>
  <c r="Y599" i="2"/>
  <c r="Z599" i="2"/>
  <c r="AA599" i="2"/>
  <c r="AB599" i="2"/>
  <c r="AC599" i="2"/>
  <c r="AD599" i="2"/>
  <c r="AE599" i="2"/>
  <c r="AF599" i="2"/>
  <c r="X600" i="2"/>
  <c r="Y600" i="2"/>
  <c r="Z600" i="2"/>
  <c r="AA600" i="2"/>
  <c r="AB600" i="2"/>
  <c r="AC600" i="2"/>
  <c r="AD600" i="2"/>
  <c r="AE600" i="2"/>
  <c r="AF600" i="2"/>
  <c r="X601" i="2"/>
  <c r="Y601" i="2"/>
  <c r="Z601" i="2"/>
  <c r="AA601" i="2"/>
  <c r="AB601" i="2"/>
  <c r="AC601" i="2"/>
  <c r="AD601" i="2"/>
  <c r="AE601" i="2"/>
  <c r="AF601" i="2"/>
  <c r="X602" i="2"/>
  <c r="Y602" i="2"/>
  <c r="Z602" i="2"/>
  <c r="AA602" i="2"/>
  <c r="AB602" i="2"/>
  <c r="AC602" i="2"/>
  <c r="AD602" i="2"/>
  <c r="AE602" i="2"/>
  <c r="AF602" i="2"/>
  <c r="X603" i="2"/>
  <c r="Y603" i="2"/>
  <c r="Z603" i="2"/>
  <c r="AA603" i="2"/>
  <c r="AB603" i="2"/>
  <c r="AC603" i="2"/>
  <c r="AD603" i="2"/>
  <c r="AE603" i="2"/>
  <c r="AF603" i="2"/>
  <c r="X604" i="2"/>
  <c r="Y604" i="2"/>
  <c r="Z604" i="2"/>
  <c r="AA604" i="2"/>
  <c r="AB604" i="2"/>
  <c r="AC604" i="2"/>
  <c r="AD604" i="2"/>
  <c r="AE604" i="2"/>
  <c r="AF604" i="2"/>
  <c r="X605" i="2"/>
  <c r="Y605" i="2"/>
  <c r="Z605" i="2"/>
  <c r="AA605" i="2"/>
  <c r="AB605" i="2"/>
  <c r="AC605" i="2"/>
  <c r="AD605" i="2"/>
  <c r="AE605" i="2"/>
  <c r="AF605" i="2"/>
  <c r="X606" i="2"/>
  <c r="Y606" i="2"/>
  <c r="Z606" i="2"/>
  <c r="AA606" i="2"/>
  <c r="AB606" i="2"/>
  <c r="AC606" i="2"/>
  <c r="AD606" i="2"/>
  <c r="AE606" i="2"/>
  <c r="AF606" i="2"/>
  <c r="X607" i="2"/>
  <c r="Y607" i="2"/>
  <c r="Z607" i="2"/>
  <c r="AA607" i="2"/>
  <c r="AB607" i="2"/>
  <c r="AC607" i="2"/>
  <c r="AD607" i="2"/>
  <c r="AE607" i="2"/>
  <c r="AF607" i="2"/>
  <c r="X608" i="2"/>
  <c r="Y608" i="2"/>
  <c r="Z608" i="2"/>
  <c r="AA608" i="2"/>
  <c r="AB608" i="2"/>
  <c r="AC608" i="2"/>
  <c r="AD608" i="2"/>
  <c r="AE608" i="2"/>
  <c r="AF608" i="2"/>
  <c r="X609" i="2"/>
  <c r="Y609" i="2"/>
  <c r="Z609" i="2"/>
  <c r="AA609" i="2"/>
  <c r="AB609" i="2"/>
  <c r="AC609" i="2"/>
  <c r="AD609" i="2"/>
  <c r="AE609" i="2"/>
  <c r="AF609" i="2"/>
  <c r="X610" i="2"/>
  <c r="Y610" i="2"/>
  <c r="Z610" i="2"/>
  <c r="AA610" i="2"/>
  <c r="AB610" i="2"/>
  <c r="AC610" i="2"/>
  <c r="AD610" i="2"/>
  <c r="AE610" i="2"/>
  <c r="AF610" i="2"/>
  <c r="X611" i="2"/>
  <c r="Y611" i="2"/>
  <c r="Z611" i="2"/>
  <c r="AA611" i="2"/>
  <c r="AB611" i="2"/>
  <c r="AC611" i="2"/>
  <c r="AD611" i="2"/>
  <c r="AE611" i="2"/>
  <c r="AF611" i="2"/>
  <c r="X612" i="2"/>
  <c r="Y612" i="2"/>
  <c r="Z612" i="2"/>
  <c r="AA612" i="2"/>
  <c r="AB612" i="2"/>
  <c r="AC612" i="2"/>
  <c r="AD612" i="2"/>
  <c r="AE612" i="2"/>
  <c r="AF612" i="2"/>
  <c r="X613" i="2"/>
  <c r="Y613" i="2"/>
  <c r="Z613" i="2"/>
  <c r="AA613" i="2"/>
  <c r="AB613" i="2"/>
  <c r="AC613" i="2"/>
  <c r="AD613" i="2"/>
  <c r="AE613" i="2"/>
  <c r="AF613" i="2"/>
  <c r="X614" i="2"/>
  <c r="Y614" i="2"/>
  <c r="Z614" i="2"/>
  <c r="AA614" i="2"/>
  <c r="AB614" i="2"/>
  <c r="AC614" i="2"/>
  <c r="AD614" i="2"/>
  <c r="AE614" i="2"/>
  <c r="AF614" i="2"/>
  <c r="X615" i="2"/>
  <c r="Y615" i="2"/>
  <c r="Z615" i="2"/>
  <c r="AA615" i="2"/>
  <c r="AB615" i="2"/>
  <c r="AC615" i="2"/>
  <c r="AD615" i="2"/>
  <c r="AE615" i="2"/>
  <c r="AF615" i="2"/>
  <c r="X616" i="2"/>
  <c r="Y616" i="2"/>
  <c r="Z616" i="2"/>
  <c r="AA616" i="2"/>
  <c r="AB616" i="2"/>
  <c r="AC616" i="2"/>
  <c r="AD616" i="2"/>
  <c r="AE616" i="2"/>
  <c r="AF616" i="2"/>
  <c r="X617" i="2"/>
  <c r="Y617" i="2"/>
  <c r="Z617" i="2"/>
  <c r="AA617" i="2"/>
  <c r="AB617" i="2"/>
  <c r="AC617" i="2"/>
  <c r="AD617" i="2"/>
  <c r="AE617" i="2"/>
  <c r="AF617" i="2"/>
  <c r="X618" i="2"/>
  <c r="Y618" i="2"/>
  <c r="Z618" i="2"/>
  <c r="AA618" i="2"/>
  <c r="AB618" i="2"/>
  <c r="AC618" i="2"/>
  <c r="AD618" i="2"/>
  <c r="AE618" i="2"/>
  <c r="AF618" i="2"/>
  <c r="X619" i="2"/>
  <c r="Y619" i="2"/>
  <c r="Z619" i="2"/>
  <c r="AA619" i="2"/>
  <c r="AB619" i="2"/>
  <c r="AC619" i="2"/>
  <c r="AD619" i="2"/>
  <c r="AE619" i="2"/>
  <c r="AF619" i="2"/>
  <c r="X620" i="2"/>
  <c r="Y620" i="2"/>
  <c r="Z620" i="2"/>
  <c r="AA620" i="2"/>
  <c r="AB620" i="2"/>
  <c r="AC620" i="2"/>
  <c r="AD620" i="2"/>
  <c r="AE620" i="2"/>
  <c r="AF620" i="2"/>
  <c r="X621" i="2"/>
  <c r="Y621" i="2"/>
  <c r="Z621" i="2"/>
  <c r="AA621" i="2"/>
  <c r="AB621" i="2"/>
  <c r="AC621" i="2"/>
  <c r="AD621" i="2"/>
  <c r="AE621" i="2"/>
  <c r="AF621" i="2"/>
  <c r="X622" i="2"/>
  <c r="Y622" i="2"/>
  <c r="Z622" i="2"/>
  <c r="AA622" i="2"/>
  <c r="AB622" i="2"/>
  <c r="AC622" i="2"/>
  <c r="AD622" i="2"/>
  <c r="AE622" i="2"/>
  <c r="AF622" i="2"/>
  <c r="X623" i="2"/>
  <c r="Y623" i="2"/>
  <c r="Z623" i="2"/>
  <c r="AA623" i="2"/>
  <c r="AB623" i="2"/>
  <c r="AC623" i="2"/>
  <c r="AD623" i="2"/>
  <c r="AE623" i="2"/>
  <c r="AF623" i="2"/>
  <c r="X624" i="2"/>
  <c r="Y624" i="2"/>
  <c r="Z624" i="2"/>
  <c r="AA624" i="2"/>
  <c r="AB624" i="2"/>
  <c r="AC624" i="2"/>
  <c r="AD624" i="2"/>
  <c r="AE624" i="2"/>
  <c r="AF624" i="2"/>
  <c r="X625" i="2"/>
  <c r="Y625" i="2"/>
  <c r="Z625" i="2"/>
  <c r="AA625" i="2"/>
  <c r="AB625" i="2"/>
  <c r="AC625" i="2"/>
  <c r="AD625" i="2"/>
  <c r="AE625" i="2"/>
  <c r="AF625" i="2"/>
  <c r="X626" i="2"/>
  <c r="Y626" i="2"/>
  <c r="Z626" i="2"/>
  <c r="AA626" i="2"/>
  <c r="AA4" i="2" s="1"/>
  <c r="AB626" i="2"/>
  <c r="AC626" i="2"/>
  <c r="AD626" i="2"/>
  <c r="AE626" i="2"/>
  <c r="AF626" i="2"/>
  <c r="X627" i="2"/>
  <c r="Y627" i="2"/>
  <c r="Z627" i="2"/>
  <c r="AA627" i="2"/>
  <c r="AB627" i="2"/>
  <c r="AC627" i="2"/>
  <c r="AD627" i="2"/>
  <c r="AE627" i="2"/>
  <c r="AF627" i="2"/>
  <c r="X628" i="2"/>
  <c r="Y628" i="2"/>
  <c r="Z628" i="2"/>
  <c r="AA628" i="2"/>
  <c r="AB628" i="2"/>
  <c r="AC628" i="2"/>
  <c r="AD628" i="2"/>
  <c r="AE628" i="2"/>
  <c r="AF628" i="2"/>
  <c r="X629" i="2"/>
  <c r="Y629" i="2"/>
  <c r="Z629" i="2"/>
  <c r="AA629" i="2"/>
  <c r="AB629" i="2"/>
  <c r="AC629" i="2"/>
  <c r="AD629" i="2"/>
  <c r="AE629" i="2"/>
  <c r="AF629" i="2"/>
  <c r="X630" i="2"/>
  <c r="Y630" i="2"/>
  <c r="Z630" i="2"/>
  <c r="AA630" i="2"/>
  <c r="AB630" i="2"/>
  <c r="AC630" i="2"/>
  <c r="AD630" i="2"/>
  <c r="AE630" i="2"/>
  <c r="AF630" i="2"/>
  <c r="X631" i="2"/>
  <c r="Y631" i="2"/>
  <c r="Z631" i="2"/>
  <c r="AA631" i="2"/>
  <c r="AB631" i="2"/>
  <c r="AC631" i="2"/>
  <c r="AD631" i="2"/>
  <c r="AE631" i="2"/>
  <c r="AF631" i="2"/>
  <c r="X632" i="2"/>
  <c r="Y632" i="2"/>
  <c r="Z632" i="2"/>
  <c r="AA632" i="2"/>
  <c r="AB632" i="2"/>
  <c r="AC632" i="2"/>
  <c r="AD632" i="2"/>
  <c r="AE632" i="2"/>
  <c r="AF632" i="2"/>
  <c r="X633" i="2"/>
  <c r="Y633" i="2"/>
  <c r="Z633" i="2"/>
  <c r="AA633" i="2"/>
  <c r="AB633" i="2"/>
  <c r="AC633" i="2"/>
  <c r="AD633" i="2"/>
  <c r="AE633" i="2"/>
  <c r="AF633" i="2"/>
  <c r="X634" i="2"/>
  <c r="Y634" i="2"/>
  <c r="Z634" i="2"/>
  <c r="AA634" i="2"/>
  <c r="AB634" i="2"/>
  <c r="AC634" i="2"/>
  <c r="AD634" i="2"/>
  <c r="AE634" i="2"/>
  <c r="AF634" i="2"/>
  <c r="X635" i="2"/>
  <c r="Y635" i="2"/>
  <c r="Z635" i="2"/>
  <c r="AA635" i="2"/>
  <c r="AB635" i="2"/>
  <c r="AC635" i="2"/>
  <c r="AD635" i="2"/>
  <c r="AE635" i="2"/>
  <c r="AF635" i="2"/>
  <c r="X636" i="2"/>
  <c r="Y636" i="2"/>
  <c r="Z636" i="2"/>
  <c r="AA636" i="2"/>
  <c r="AB636" i="2"/>
  <c r="AC636" i="2"/>
  <c r="AD636" i="2"/>
  <c r="AE636" i="2"/>
  <c r="AF636" i="2"/>
  <c r="X637" i="2"/>
  <c r="Y637" i="2"/>
  <c r="Z637" i="2"/>
  <c r="AA637" i="2"/>
  <c r="AB637" i="2"/>
  <c r="AC637" i="2"/>
  <c r="AD637" i="2"/>
  <c r="AE637" i="2"/>
  <c r="AF637" i="2"/>
  <c r="X638" i="2"/>
  <c r="Y638" i="2"/>
  <c r="Z638" i="2"/>
  <c r="AA638" i="2"/>
  <c r="AB638" i="2"/>
  <c r="AC638" i="2"/>
  <c r="AD638" i="2"/>
  <c r="AE638" i="2"/>
  <c r="AF638" i="2"/>
  <c r="X639" i="2"/>
  <c r="Y639" i="2"/>
  <c r="Z639" i="2"/>
  <c r="AA639" i="2"/>
  <c r="AB639" i="2"/>
  <c r="AC639" i="2"/>
  <c r="AD639" i="2"/>
  <c r="AE639" i="2"/>
  <c r="AF639" i="2"/>
  <c r="X640" i="2"/>
  <c r="Y640" i="2"/>
  <c r="Z640" i="2"/>
  <c r="AA640" i="2"/>
  <c r="AB640" i="2"/>
  <c r="AC640" i="2"/>
  <c r="AD640" i="2"/>
  <c r="AE640" i="2"/>
  <c r="AF640" i="2"/>
  <c r="X641" i="2"/>
  <c r="Y641" i="2"/>
  <c r="Z641" i="2"/>
  <c r="AA641" i="2"/>
  <c r="AB641" i="2"/>
  <c r="AC641" i="2"/>
  <c r="AD641" i="2"/>
  <c r="AE641" i="2"/>
  <c r="AF641" i="2"/>
  <c r="X642" i="2"/>
  <c r="Y642" i="2"/>
  <c r="Z642" i="2"/>
  <c r="AA642" i="2"/>
  <c r="AB642" i="2"/>
  <c r="AC642" i="2"/>
  <c r="AD642" i="2"/>
  <c r="AE642" i="2"/>
  <c r="AF642" i="2"/>
  <c r="X643" i="2"/>
  <c r="Y643" i="2"/>
  <c r="Z643" i="2"/>
  <c r="AA643" i="2"/>
  <c r="AB643" i="2"/>
  <c r="AC643" i="2"/>
  <c r="AD643" i="2"/>
  <c r="AE643" i="2"/>
  <c r="AF643" i="2"/>
  <c r="X644" i="2"/>
  <c r="Y644" i="2"/>
  <c r="Z644" i="2"/>
  <c r="AA644" i="2"/>
  <c r="AB644" i="2"/>
  <c r="AC644" i="2"/>
  <c r="AD644" i="2"/>
  <c r="AE644" i="2"/>
  <c r="AF644" i="2"/>
  <c r="X645" i="2"/>
  <c r="Y645" i="2"/>
  <c r="Z645" i="2"/>
  <c r="AA645" i="2"/>
  <c r="AB645" i="2"/>
  <c r="AC645" i="2"/>
  <c r="AD645" i="2"/>
  <c r="AE645" i="2"/>
  <c r="AF645" i="2"/>
  <c r="X646" i="2"/>
  <c r="Y646" i="2"/>
  <c r="Z646" i="2"/>
  <c r="AA646" i="2"/>
  <c r="AB646" i="2"/>
  <c r="AC646" i="2"/>
  <c r="AD646" i="2"/>
  <c r="AE646" i="2"/>
  <c r="AF646" i="2"/>
  <c r="X647" i="2"/>
  <c r="Y647" i="2"/>
  <c r="Z647" i="2"/>
  <c r="AA647" i="2"/>
  <c r="AB647" i="2"/>
  <c r="AC647" i="2"/>
  <c r="AD647" i="2"/>
  <c r="AE647" i="2"/>
  <c r="AF647" i="2"/>
  <c r="X648" i="2"/>
  <c r="Y648" i="2"/>
  <c r="Z648" i="2"/>
  <c r="AA648" i="2"/>
  <c r="AB648" i="2"/>
  <c r="AC648" i="2"/>
  <c r="AD648" i="2"/>
  <c r="AE648" i="2"/>
  <c r="AF648" i="2"/>
  <c r="X649" i="2"/>
  <c r="Y649" i="2"/>
  <c r="Z649" i="2"/>
  <c r="AA649" i="2"/>
  <c r="AB649" i="2"/>
  <c r="AC649" i="2"/>
  <c r="AD649" i="2"/>
  <c r="AE649" i="2"/>
  <c r="AF649" i="2"/>
  <c r="X650" i="2"/>
  <c r="Y650" i="2"/>
  <c r="Z650" i="2"/>
  <c r="AA650" i="2"/>
  <c r="AB650" i="2"/>
  <c r="AC650" i="2"/>
  <c r="AD650" i="2"/>
  <c r="AE650" i="2"/>
  <c r="AF650" i="2"/>
  <c r="X651" i="2"/>
  <c r="Y651" i="2"/>
  <c r="Z651" i="2"/>
  <c r="AA651" i="2"/>
  <c r="AB651" i="2"/>
  <c r="AC651" i="2"/>
  <c r="AD651" i="2"/>
  <c r="AE651" i="2"/>
  <c r="AF651" i="2"/>
  <c r="X652" i="2"/>
  <c r="Y652" i="2"/>
  <c r="Z652" i="2"/>
  <c r="AA652" i="2"/>
  <c r="AB652" i="2"/>
  <c r="AB4" i="2" s="1"/>
  <c r="AC652" i="2"/>
  <c r="AD652" i="2"/>
  <c r="AE652" i="2"/>
  <c r="AF652" i="2"/>
  <c r="X653" i="2"/>
  <c r="Y653" i="2"/>
  <c r="Z653" i="2"/>
  <c r="AA653" i="2"/>
  <c r="AB653" i="2"/>
  <c r="AC653" i="2"/>
  <c r="AD653" i="2"/>
  <c r="AE653" i="2"/>
  <c r="AF653" i="2"/>
  <c r="X654" i="2"/>
  <c r="Y654" i="2"/>
  <c r="Z654" i="2"/>
  <c r="AA654" i="2"/>
  <c r="AB654" i="2"/>
  <c r="AC654" i="2"/>
  <c r="AD654" i="2"/>
  <c r="AE654" i="2"/>
  <c r="AF654" i="2"/>
  <c r="X655" i="2"/>
  <c r="Y655" i="2"/>
  <c r="Z655" i="2"/>
  <c r="AA655" i="2"/>
  <c r="AB655" i="2"/>
  <c r="AC655" i="2"/>
  <c r="AD655" i="2"/>
  <c r="AE655" i="2"/>
  <c r="AF655" i="2"/>
  <c r="X656" i="2"/>
  <c r="Y656" i="2"/>
  <c r="Z656" i="2"/>
  <c r="AA656" i="2"/>
  <c r="AB656" i="2"/>
  <c r="AC656" i="2"/>
  <c r="AD656" i="2"/>
  <c r="AE656" i="2"/>
  <c r="AF656" i="2"/>
  <c r="X657" i="2"/>
  <c r="Y657" i="2"/>
  <c r="Z657" i="2"/>
  <c r="AA657" i="2"/>
  <c r="AB657" i="2"/>
  <c r="AC657" i="2"/>
  <c r="AD657" i="2"/>
  <c r="AE657" i="2"/>
  <c r="AF657" i="2"/>
  <c r="X658" i="2"/>
  <c r="Y658" i="2"/>
  <c r="Z658" i="2"/>
  <c r="AA658" i="2"/>
  <c r="AB658" i="2"/>
  <c r="AC658" i="2"/>
  <c r="AD658" i="2"/>
  <c r="AE658" i="2"/>
  <c r="AF658" i="2"/>
  <c r="X659" i="2"/>
  <c r="Y659" i="2"/>
  <c r="Z659" i="2"/>
  <c r="AA659" i="2"/>
  <c r="AB659" i="2"/>
  <c r="AC659" i="2"/>
  <c r="AD659" i="2"/>
  <c r="AE659" i="2"/>
  <c r="AF659" i="2"/>
  <c r="X660" i="2"/>
  <c r="Y660" i="2"/>
  <c r="Z660" i="2"/>
  <c r="AA660" i="2"/>
  <c r="AB660" i="2"/>
  <c r="AC660" i="2"/>
  <c r="AD660" i="2"/>
  <c r="AE660" i="2"/>
  <c r="AF660" i="2"/>
  <c r="X661" i="2"/>
  <c r="Y661" i="2"/>
  <c r="Z661" i="2"/>
  <c r="AA661" i="2"/>
  <c r="AB661" i="2"/>
  <c r="AC661" i="2"/>
  <c r="AD661" i="2"/>
  <c r="AE661" i="2"/>
  <c r="AF661" i="2"/>
  <c r="X662" i="2"/>
  <c r="Y662" i="2"/>
  <c r="Z662" i="2"/>
  <c r="AA662" i="2"/>
  <c r="AB662" i="2"/>
  <c r="AC662" i="2"/>
  <c r="AD662" i="2"/>
  <c r="AE662" i="2"/>
  <c r="AF662" i="2"/>
  <c r="X663" i="2"/>
  <c r="Y663" i="2"/>
  <c r="Z663" i="2"/>
  <c r="AA663" i="2"/>
  <c r="AB663" i="2"/>
  <c r="AC663" i="2"/>
  <c r="AD663" i="2"/>
  <c r="AE663" i="2"/>
  <c r="AF663" i="2"/>
  <c r="X664" i="2"/>
  <c r="Y664" i="2"/>
  <c r="Z664" i="2"/>
  <c r="AA664" i="2"/>
  <c r="AB664" i="2"/>
  <c r="AC664" i="2"/>
  <c r="AD664" i="2"/>
  <c r="AE664" i="2"/>
  <c r="AF664" i="2"/>
  <c r="X665" i="2"/>
  <c r="Y665" i="2"/>
  <c r="Z665" i="2"/>
  <c r="AA665" i="2"/>
  <c r="AB665" i="2"/>
  <c r="AC665" i="2"/>
  <c r="AD665" i="2"/>
  <c r="AE665" i="2"/>
  <c r="AF665" i="2"/>
  <c r="X666" i="2"/>
  <c r="Y666" i="2"/>
  <c r="Z666" i="2"/>
  <c r="AA666" i="2"/>
  <c r="AB666" i="2"/>
  <c r="AC666" i="2"/>
  <c r="AD666" i="2"/>
  <c r="AE666" i="2"/>
  <c r="AF666" i="2"/>
  <c r="X667" i="2"/>
  <c r="Y667" i="2"/>
  <c r="Z667" i="2"/>
  <c r="AA667" i="2"/>
  <c r="AB667" i="2"/>
  <c r="AC667" i="2"/>
  <c r="AD667" i="2"/>
  <c r="AE667" i="2"/>
  <c r="AF667" i="2"/>
  <c r="X668" i="2"/>
  <c r="Y668" i="2"/>
  <c r="Z668" i="2"/>
  <c r="AA668" i="2"/>
  <c r="AB668" i="2"/>
  <c r="AC668" i="2"/>
  <c r="AD668" i="2"/>
  <c r="AE668" i="2"/>
  <c r="AF668" i="2"/>
  <c r="X669" i="2"/>
  <c r="Y669" i="2"/>
  <c r="Z669" i="2"/>
  <c r="AA669" i="2"/>
  <c r="AB669" i="2"/>
  <c r="AC669" i="2"/>
  <c r="AD669" i="2"/>
  <c r="AE669" i="2"/>
  <c r="AF669" i="2"/>
  <c r="X670" i="2"/>
  <c r="Y670" i="2"/>
  <c r="Z670" i="2"/>
  <c r="AA670" i="2"/>
  <c r="AB670" i="2"/>
  <c r="AC670" i="2"/>
  <c r="AC4" i="2" s="1"/>
  <c r="AD670" i="2"/>
  <c r="AE670" i="2"/>
  <c r="AF670" i="2"/>
  <c r="X671" i="2"/>
  <c r="Y671" i="2"/>
  <c r="Z671" i="2"/>
  <c r="AA671" i="2"/>
  <c r="AB671" i="2"/>
  <c r="AC671" i="2"/>
  <c r="AD671" i="2"/>
  <c r="AE671" i="2"/>
  <c r="AF671" i="2"/>
  <c r="X672" i="2"/>
  <c r="Y672" i="2"/>
  <c r="Z672" i="2"/>
  <c r="AA672" i="2"/>
  <c r="AB672" i="2"/>
  <c r="AC672" i="2"/>
  <c r="AD672" i="2"/>
  <c r="AE672" i="2"/>
  <c r="AF672" i="2"/>
  <c r="X673" i="2"/>
  <c r="Y673" i="2"/>
  <c r="Z673" i="2"/>
  <c r="AA673" i="2"/>
  <c r="AB673" i="2"/>
  <c r="AC673" i="2"/>
  <c r="AD673" i="2"/>
  <c r="AE673" i="2"/>
  <c r="AF673" i="2"/>
  <c r="X674" i="2"/>
  <c r="Y674" i="2"/>
  <c r="Z674" i="2"/>
  <c r="AA674" i="2"/>
  <c r="AB674" i="2"/>
  <c r="AC674" i="2"/>
  <c r="AD674" i="2"/>
  <c r="AE674" i="2"/>
  <c r="AF674" i="2"/>
  <c r="X675" i="2"/>
  <c r="Y675" i="2"/>
  <c r="Z675" i="2"/>
  <c r="AA675" i="2"/>
  <c r="AB675" i="2"/>
  <c r="AC675" i="2"/>
  <c r="AD675" i="2"/>
  <c r="AE675" i="2"/>
  <c r="AF675" i="2"/>
  <c r="X676" i="2"/>
  <c r="Y676" i="2"/>
  <c r="Z676" i="2"/>
  <c r="AA676" i="2"/>
  <c r="AB676" i="2"/>
  <c r="AC676" i="2"/>
  <c r="AD676" i="2"/>
  <c r="AE676" i="2"/>
  <c r="AF676" i="2"/>
  <c r="X677" i="2"/>
  <c r="Y677" i="2"/>
  <c r="Z677" i="2"/>
  <c r="AA677" i="2"/>
  <c r="AB677" i="2"/>
  <c r="AC677" i="2"/>
  <c r="AD677" i="2"/>
  <c r="AE677" i="2"/>
  <c r="AF677" i="2"/>
  <c r="X678" i="2"/>
  <c r="Y678" i="2"/>
  <c r="Z678" i="2"/>
  <c r="AA678" i="2"/>
  <c r="AB678" i="2"/>
  <c r="AC678" i="2"/>
  <c r="AD678" i="2"/>
  <c r="AE678" i="2"/>
  <c r="AF678" i="2"/>
  <c r="X679" i="2"/>
  <c r="Y679" i="2"/>
  <c r="Z679" i="2"/>
  <c r="AA679" i="2"/>
  <c r="AB679" i="2"/>
  <c r="AC679" i="2"/>
  <c r="AD679" i="2"/>
  <c r="AE679" i="2"/>
  <c r="AF679" i="2"/>
  <c r="X680" i="2"/>
  <c r="Y680" i="2"/>
  <c r="Z680" i="2"/>
  <c r="AA680" i="2"/>
  <c r="AB680" i="2"/>
  <c r="AC680" i="2"/>
  <c r="AD680" i="2"/>
  <c r="AE680" i="2"/>
  <c r="AF680" i="2"/>
  <c r="X681" i="2"/>
  <c r="Y681" i="2"/>
  <c r="Z681" i="2"/>
  <c r="AA681" i="2"/>
  <c r="AB681" i="2"/>
  <c r="AC681" i="2"/>
  <c r="AD681" i="2"/>
  <c r="AE681" i="2"/>
  <c r="AF681" i="2"/>
  <c r="X682" i="2"/>
  <c r="Y682" i="2"/>
  <c r="Z682" i="2"/>
  <c r="AA682" i="2"/>
  <c r="AB682" i="2"/>
  <c r="AC682" i="2"/>
  <c r="AD682" i="2"/>
  <c r="AE682" i="2"/>
  <c r="AF682" i="2"/>
  <c r="X683" i="2"/>
  <c r="Y683" i="2"/>
  <c r="Z683" i="2"/>
  <c r="AA683" i="2"/>
  <c r="AB683" i="2"/>
  <c r="AC683" i="2"/>
  <c r="AD683" i="2"/>
  <c r="AE683" i="2"/>
  <c r="AF683" i="2"/>
  <c r="X684" i="2"/>
  <c r="Y684" i="2"/>
  <c r="Z684" i="2"/>
  <c r="AA684" i="2"/>
  <c r="AB684" i="2"/>
  <c r="AC684" i="2"/>
  <c r="AD684" i="2"/>
  <c r="AD4" i="2" s="1"/>
  <c r="AE684" i="2"/>
  <c r="AF684" i="2"/>
  <c r="X685" i="2"/>
  <c r="Y685" i="2"/>
  <c r="Z685" i="2"/>
  <c r="AA685" i="2"/>
  <c r="AB685" i="2"/>
  <c r="AC685" i="2"/>
  <c r="AD685" i="2"/>
  <c r="AE685" i="2"/>
  <c r="AF685" i="2"/>
  <c r="X686" i="2"/>
  <c r="Y686" i="2"/>
  <c r="Z686" i="2"/>
  <c r="AA686" i="2"/>
  <c r="AB686" i="2"/>
  <c r="AC686" i="2"/>
  <c r="AD686" i="2"/>
  <c r="AE686" i="2"/>
  <c r="AF686" i="2"/>
  <c r="X687" i="2"/>
  <c r="Y687" i="2"/>
  <c r="Z687" i="2"/>
  <c r="AA687" i="2"/>
  <c r="AB687" i="2"/>
  <c r="AC687" i="2"/>
  <c r="AD687" i="2"/>
  <c r="AE687" i="2"/>
  <c r="AF687" i="2"/>
  <c r="X688" i="2"/>
  <c r="Y688" i="2"/>
  <c r="Z688" i="2"/>
  <c r="AA688" i="2"/>
  <c r="AB688" i="2"/>
  <c r="AC688" i="2"/>
  <c r="AD688" i="2"/>
  <c r="AE688" i="2"/>
  <c r="AF688" i="2"/>
  <c r="X689" i="2"/>
  <c r="Y689" i="2"/>
  <c r="Z689" i="2"/>
  <c r="AA689" i="2"/>
  <c r="AB689" i="2"/>
  <c r="AC689" i="2"/>
  <c r="AD689" i="2"/>
  <c r="AE689" i="2"/>
  <c r="AF689" i="2"/>
  <c r="X690" i="2"/>
  <c r="Y690" i="2"/>
  <c r="Z690" i="2"/>
  <c r="AA690" i="2"/>
  <c r="AB690" i="2"/>
  <c r="AC690" i="2"/>
  <c r="AD690" i="2"/>
  <c r="AE690" i="2"/>
  <c r="AF690" i="2"/>
  <c r="X691" i="2"/>
  <c r="Y691" i="2"/>
  <c r="Z691" i="2"/>
  <c r="AA691" i="2"/>
  <c r="AB691" i="2"/>
  <c r="AC691" i="2"/>
  <c r="AD691" i="2"/>
  <c r="AE691" i="2"/>
  <c r="AF691" i="2"/>
  <c r="X692" i="2"/>
  <c r="Y692" i="2"/>
  <c r="Z692" i="2"/>
  <c r="AA692" i="2"/>
  <c r="AB692" i="2"/>
  <c r="AC692" i="2"/>
  <c r="AD692" i="2"/>
  <c r="AE692" i="2"/>
  <c r="AF692" i="2"/>
  <c r="X693" i="2"/>
  <c r="Y693" i="2"/>
  <c r="Z693" i="2"/>
  <c r="AA693" i="2"/>
  <c r="AB693" i="2"/>
  <c r="AC693" i="2"/>
  <c r="AD693" i="2"/>
  <c r="AE693" i="2"/>
  <c r="AF693" i="2"/>
  <c r="X694" i="2"/>
  <c r="Y694" i="2"/>
  <c r="Z694" i="2"/>
  <c r="AA694" i="2"/>
  <c r="AB694" i="2"/>
  <c r="AC694" i="2"/>
  <c r="AD694" i="2"/>
  <c r="AE694" i="2"/>
  <c r="AF694" i="2"/>
  <c r="X695" i="2"/>
  <c r="Y695" i="2"/>
  <c r="Z695" i="2"/>
  <c r="AA695" i="2"/>
  <c r="AB695" i="2"/>
  <c r="AC695" i="2"/>
  <c r="AD695" i="2"/>
  <c r="AE695" i="2"/>
  <c r="AF695" i="2"/>
  <c r="X696" i="2"/>
  <c r="Y696" i="2"/>
  <c r="Z696" i="2"/>
  <c r="AA696" i="2"/>
  <c r="AB696" i="2"/>
  <c r="AC696" i="2"/>
  <c r="AD696" i="2"/>
  <c r="AE696" i="2"/>
  <c r="AF696" i="2"/>
  <c r="X697" i="2"/>
  <c r="Y697" i="2"/>
  <c r="Z697" i="2"/>
  <c r="AA697" i="2"/>
  <c r="AB697" i="2"/>
  <c r="AC697" i="2"/>
  <c r="AD697" i="2"/>
  <c r="AE697" i="2"/>
  <c r="AF697" i="2"/>
  <c r="X698" i="2"/>
  <c r="Y698" i="2"/>
  <c r="Z698" i="2"/>
  <c r="AA698" i="2"/>
  <c r="AB698" i="2"/>
  <c r="AC698" i="2"/>
  <c r="AD698" i="2"/>
  <c r="AE698" i="2"/>
  <c r="AF698" i="2"/>
  <c r="X699" i="2"/>
  <c r="Y699" i="2"/>
  <c r="Z699" i="2"/>
  <c r="AA699" i="2"/>
  <c r="AB699" i="2"/>
  <c r="AC699" i="2"/>
  <c r="AD699" i="2"/>
  <c r="AE699" i="2"/>
  <c r="AF699" i="2"/>
  <c r="X700" i="2"/>
  <c r="Y700" i="2"/>
  <c r="Z700" i="2"/>
  <c r="AA700" i="2"/>
  <c r="AB700" i="2"/>
  <c r="AC700" i="2"/>
  <c r="AD700" i="2"/>
  <c r="AE700" i="2"/>
  <c r="AF700" i="2"/>
  <c r="X701" i="2"/>
  <c r="Y701" i="2"/>
  <c r="Z701" i="2"/>
  <c r="AA701" i="2"/>
  <c r="AB701" i="2"/>
  <c r="AC701" i="2"/>
  <c r="AD701" i="2"/>
  <c r="AE701" i="2"/>
  <c r="AE4" i="2" s="1"/>
  <c r="AF701" i="2"/>
  <c r="X702" i="2"/>
  <c r="Y702" i="2"/>
  <c r="Z702" i="2"/>
  <c r="AA702" i="2"/>
  <c r="AB702" i="2"/>
  <c r="AC702" i="2"/>
  <c r="AD702" i="2"/>
  <c r="AE702" i="2"/>
  <c r="AF702" i="2"/>
  <c r="X703" i="2"/>
  <c r="Y703" i="2"/>
  <c r="Z703" i="2"/>
  <c r="AA703" i="2"/>
  <c r="AB703" i="2"/>
  <c r="AC703" i="2"/>
  <c r="AD703" i="2"/>
  <c r="AE703" i="2"/>
  <c r="AF703" i="2"/>
  <c r="X704" i="2"/>
  <c r="Y704" i="2"/>
  <c r="Z704" i="2"/>
  <c r="AA704" i="2"/>
  <c r="AB704" i="2"/>
  <c r="AC704" i="2"/>
  <c r="AD704" i="2"/>
  <c r="AE704" i="2"/>
  <c r="AF704" i="2"/>
  <c r="AF4" i="2" s="1"/>
  <c r="X705" i="2"/>
  <c r="Y705" i="2"/>
  <c r="Z705" i="2"/>
  <c r="AA705" i="2"/>
  <c r="AB705" i="2"/>
  <c r="AC705" i="2"/>
  <c r="AD705" i="2"/>
  <c r="AE705" i="2"/>
  <c r="AF705" i="2"/>
  <c r="X706" i="2"/>
  <c r="Y706" i="2"/>
  <c r="Z706" i="2"/>
  <c r="AA706" i="2"/>
  <c r="AB706" i="2"/>
  <c r="AC706" i="2"/>
  <c r="AD706" i="2"/>
  <c r="AE706" i="2"/>
  <c r="AF706" i="2"/>
  <c r="X707" i="2"/>
  <c r="Y707" i="2"/>
  <c r="Z707" i="2"/>
  <c r="AA707" i="2"/>
  <c r="AB707" i="2"/>
  <c r="AC707" i="2"/>
  <c r="AD707" i="2"/>
  <c r="AE707" i="2"/>
  <c r="AF707" i="2"/>
  <c r="X708" i="2"/>
  <c r="Y708" i="2"/>
  <c r="Z708" i="2"/>
  <c r="AA708" i="2"/>
  <c r="AB708" i="2"/>
  <c r="AC708" i="2"/>
  <c r="AD708" i="2"/>
  <c r="AE708" i="2"/>
  <c r="AF708" i="2"/>
  <c r="X709" i="2"/>
  <c r="Y709" i="2"/>
  <c r="Z709" i="2"/>
  <c r="AA709" i="2"/>
  <c r="AB709" i="2"/>
  <c r="AC709" i="2"/>
  <c r="AD709" i="2"/>
  <c r="AE709" i="2"/>
  <c r="AF709" i="2"/>
  <c r="X710" i="2"/>
  <c r="Y710" i="2"/>
  <c r="Z710" i="2"/>
  <c r="AA710" i="2"/>
  <c r="AB710" i="2"/>
  <c r="AC710" i="2"/>
  <c r="AD710" i="2"/>
  <c r="AE710" i="2"/>
  <c r="AF710" i="2"/>
  <c r="X711" i="2"/>
  <c r="Y711" i="2"/>
  <c r="Z711" i="2"/>
  <c r="AA711" i="2"/>
  <c r="AB711" i="2"/>
  <c r="AC711" i="2"/>
  <c r="AD711" i="2"/>
  <c r="AE711" i="2"/>
  <c r="AF711" i="2"/>
  <c r="X712" i="2"/>
  <c r="Y712" i="2"/>
  <c r="Z712" i="2"/>
  <c r="AA712" i="2"/>
  <c r="AB712" i="2"/>
  <c r="AC712" i="2"/>
  <c r="AD712" i="2"/>
  <c r="AE712" i="2"/>
  <c r="AF712" i="2"/>
  <c r="X713" i="2"/>
  <c r="Y713" i="2"/>
  <c r="Z713" i="2"/>
  <c r="AA713" i="2"/>
  <c r="AB713" i="2"/>
  <c r="AC713" i="2"/>
  <c r="AD713" i="2"/>
  <c r="AE713" i="2"/>
  <c r="AF713" i="2"/>
  <c r="X714" i="2"/>
  <c r="Y714" i="2"/>
  <c r="Z714" i="2"/>
  <c r="AA714" i="2"/>
  <c r="AB714" i="2"/>
  <c r="AC714" i="2"/>
  <c r="AD714" i="2"/>
  <c r="AE714" i="2"/>
  <c r="AF714" i="2"/>
  <c r="X715" i="2"/>
  <c r="Y715" i="2"/>
  <c r="Z715" i="2"/>
  <c r="AA715" i="2"/>
  <c r="AB715" i="2"/>
  <c r="AC715" i="2"/>
  <c r="AD715" i="2"/>
  <c r="AE715" i="2"/>
  <c r="AF715" i="2"/>
  <c r="X716" i="2"/>
  <c r="Y716" i="2"/>
  <c r="Z716" i="2"/>
  <c r="AA716" i="2"/>
  <c r="AB716" i="2"/>
  <c r="AC716" i="2"/>
  <c r="AD716" i="2"/>
  <c r="AE716" i="2"/>
  <c r="AF716" i="2"/>
  <c r="X717" i="2"/>
  <c r="Y717" i="2"/>
  <c r="Z717" i="2"/>
  <c r="AA717" i="2"/>
  <c r="AB717" i="2"/>
  <c r="AC717" i="2"/>
  <c r="AD717" i="2"/>
  <c r="AE717" i="2"/>
  <c r="AF717" i="2"/>
  <c r="X718" i="2"/>
  <c r="Y718" i="2"/>
  <c r="Z718" i="2"/>
  <c r="AA718" i="2"/>
  <c r="AB718" i="2"/>
  <c r="AC718" i="2"/>
  <c r="AD718" i="2"/>
  <c r="AE718" i="2"/>
  <c r="AF718" i="2"/>
  <c r="X719" i="2"/>
  <c r="Y719" i="2"/>
  <c r="Z719" i="2"/>
  <c r="AA719" i="2"/>
  <c r="AB719" i="2"/>
  <c r="AC719" i="2"/>
  <c r="AD719" i="2"/>
  <c r="AE719" i="2"/>
  <c r="AF719" i="2"/>
  <c r="X720" i="2"/>
  <c r="Y720" i="2"/>
  <c r="Z720" i="2"/>
  <c r="AA720" i="2"/>
  <c r="AB720" i="2"/>
  <c r="AC720" i="2"/>
  <c r="AD720" i="2"/>
  <c r="AE720" i="2"/>
  <c r="AF720" i="2"/>
  <c r="X721" i="2"/>
  <c r="Y721" i="2"/>
  <c r="Z721" i="2"/>
  <c r="AA721" i="2"/>
  <c r="AB721" i="2"/>
  <c r="AC721" i="2"/>
  <c r="AD721" i="2"/>
  <c r="AE721" i="2"/>
  <c r="AF721" i="2"/>
  <c r="X722" i="2"/>
  <c r="Y722" i="2"/>
  <c r="Z722" i="2"/>
  <c r="AA722" i="2"/>
  <c r="AB722" i="2"/>
  <c r="AC722" i="2"/>
  <c r="AD722" i="2"/>
  <c r="AE722" i="2"/>
  <c r="AF722" i="2"/>
  <c r="X723" i="2"/>
  <c r="Y723" i="2"/>
  <c r="Z723" i="2"/>
  <c r="AA723" i="2"/>
  <c r="AB723" i="2"/>
  <c r="AC723" i="2"/>
  <c r="AD723" i="2"/>
  <c r="AE723" i="2"/>
  <c r="AF723" i="2"/>
  <c r="X724" i="2"/>
  <c r="Y724" i="2"/>
  <c r="Z724" i="2"/>
  <c r="AA724" i="2"/>
  <c r="AB724" i="2"/>
  <c r="AC724" i="2"/>
  <c r="AD724" i="2"/>
  <c r="AE724" i="2"/>
  <c r="AF724" i="2"/>
  <c r="X725" i="2"/>
  <c r="Y725" i="2"/>
  <c r="Z725" i="2"/>
  <c r="AA725" i="2"/>
  <c r="AB725" i="2"/>
  <c r="AC725" i="2"/>
  <c r="AD725" i="2"/>
  <c r="AE725" i="2"/>
  <c r="AF725" i="2"/>
  <c r="X726" i="2"/>
  <c r="Y726" i="2"/>
  <c r="Z726" i="2"/>
  <c r="AA726" i="2"/>
  <c r="AB726" i="2"/>
  <c r="AC726" i="2"/>
  <c r="AD726" i="2"/>
  <c r="AE726" i="2"/>
  <c r="AF726" i="2"/>
  <c r="X727" i="2"/>
  <c r="Y727" i="2"/>
  <c r="Z727" i="2"/>
  <c r="AA727" i="2"/>
  <c r="AB727" i="2"/>
  <c r="AC727" i="2"/>
  <c r="AD727" i="2"/>
  <c r="AE727" i="2"/>
  <c r="AF727" i="2"/>
  <c r="X728" i="2"/>
  <c r="Y728" i="2"/>
  <c r="Z728" i="2"/>
  <c r="AA728" i="2"/>
  <c r="AB728" i="2"/>
  <c r="AC728" i="2"/>
  <c r="AD728" i="2"/>
  <c r="AE728" i="2"/>
  <c r="AF728" i="2"/>
  <c r="X729" i="2"/>
  <c r="Y729" i="2"/>
  <c r="Z729" i="2"/>
  <c r="AA729" i="2"/>
  <c r="AB729" i="2"/>
  <c r="AC729" i="2"/>
  <c r="AD729" i="2"/>
  <c r="AE729" i="2"/>
  <c r="AF729" i="2"/>
  <c r="X730" i="2"/>
  <c r="Y730" i="2"/>
  <c r="Z730" i="2"/>
  <c r="AA730" i="2"/>
  <c r="AB730" i="2"/>
  <c r="AC730" i="2"/>
  <c r="AD730" i="2"/>
  <c r="AE730" i="2"/>
  <c r="AF730" i="2"/>
  <c r="X731" i="2"/>
  <c r="Y731" i="2"/>
  <c r="Z731" i="2"/>
  <c r="AA731" i="2"/>
  <c r="AB731" i="2"/>
  <c r="AC731" i="2"/>
  <c r="AD731" i="2"/>
  <c r="AE731" i="2"/>
  <c r="AF731" i="2"/>
  <c r="X732" i="2"/>
  <c r="Y732" i="2"/>
  <c r="Z732" i="2"/>
  <c r="AA732" i="2"/>
  <c r="AB732" i="2"/>
  <c r="AC732" i="2"/>
  <c r="AD732" i="2"/>
  <c r="AE732" i="2"/>
  <c r="AF732" i="2"/>
  <c r="X733" i="2"/>
  <c r="Y733" i="2"/>
  <c r="Z733" i="2"/>
  <c r="AA733" i="2"/>
  <c r="AB733" i="2"/>
  <c r="AC733" i="2"/>
  <c r="AD733" i="2"/>
  <c r="AE733" i="2"/>
  <c r="AF733" i="2"/>
  <c r="X734" i="2"/>
  <c r="Y734" i="2"/>
  <c r="Z734" i="2"/>
  <c r="AA734" i="2"/>
  <c r="AB734" i="2"/>
  <c r="AC734" i="2"/>
  <c r="AD734" i="2"/>
  <c r="AE734" i="2"/>
  <c r="AF734" i="2"/>
  <c r="X735" i="2"/>
  <c r="Y735" i="2"/>
  <c r="Z735" i="2"/>
  <c r="AA735" i="2"/>
  <c r="AB735" i="2"/>
  <c r="AC735" i="2"/>
  <c r="AD735" i="2"/>
  <c r="AE735" i="2"/>
  <c r="AF735" i="2"/>
  <c r="X736" i="2"/>
  <c r="Y736" i="2"/>
  <c r="Z736" i="2"/>
  <c r="AA736" i="2"/>
  <c r="AB736" i="2"/>
  <c r="AC736" i="2"/>
  <c r="AD736" i="2"/>
  <c r="AE736" i="2"/>
  <c r="AF736" i="2"/>
  <c r="X737" i="2"/>
  <c r="Y737" i="2"/>
  <c r="Z737" i="2"/>
  <c r="AA737" i="2"/>
  <c r="AB737" i="2"/>
  <c r="AC737" i="2"/>
  <c r="AD737" i="2"/>
  <c r="AE737" i="2"/>
  <c r="AF737" i="2"/>
  <c r="X738" i="2"/>
  <c r="Y738" i="2"/>
  <c r="Z738" i="2"/>
  <c r="AA738" i="2"/>
  <c r="AB738" i="2"/>
  <c r="AC738" i="2"/>
  <c r="AD738" i="2"/>
  <c r="AE738" i="2"/>
  <c r="AF738" i="2"/>
  <c r="X739" i="2"/>
  <c r="Y739" i="2"/>
  <c r="Z739" i="2"/>
  <c r="AA739" i="2"/>
  <c r="AB739" i="2"/>
  <c r="AC739" i="2"/>
  <c r="AD739" i="2"/>
  <c r="AE739" i="2"/>
  <c r="AF739" i="2"/>
  <c r="X740" i="2"/>
  <c r="Y740" i="2"/>
  <c r="Z740" i="2"/>
  <c r="AA740" i="2"/>
  <c r="AB740" i="2"/>
  <c r="AC740" i="2"/>
  <c r="AD740" i="2"/>
  <c r="AE740" i="2"/>
  <c r="AF740" i="2"/>
  <c r="X741" i="2"/>
  <c r="Y741" i="2"/>
  <c r="Z741" i="2"/>
  <c r="AA741" i="2"/>
  <c r="AB741" i="2"/>
  <c r="AC741" i="2"/>
  <c r="AD741" i="2"/>
  <c r="AE741" i="2"/>
  <c r="AF741" i="2"/>
  <c r="X742" i="2"/>
  <c r="Y742" i="2"/>
  <c r="Z742" i="2"/>
  <c r="AA742" i="2"/>
  <c r="AB742" i="2"/>
  <c r="AC742" i="2"/>
  <c r="AD742" i="2"/>
  <c r="AE742" i="2"/>
  <c r="AF742" i="2"/>
  <c r="X743" i="2"/>
  <c r="Y743" i="2"/>
  <c r="Z743" i="2"/>
  <c r="AA743" i="2"/>
  <c r="AB743" i="2"/>
  <c r="AC743" i="2"/>
  <c r="AD743" i="2"/>
  <c r="AE743" i="2"/>
  <c r="AF743" i="2"/>
  <c r="X744" i="2"/>
  <c r="Y744" i="2"/>
  <c r="Z744" i="2"/>
  <c r="AA744" i="2"/>
  <c r="AB744" i="2"/>
  <c r="AC744" i="2"/>
  <c r="AD744" i="2"/>
  <c r="AE744" i="2"/>
  <c r="AF744" i="2"/>
  <c r="X745" i="2"/>
  <c r="Y745" i="2"/>
  <c r="Z745" i="2"/>
  <c r="AA745" i="2"/>
  <c r="AB745" i="2"/>
  <c r="AC745" i="2"/>
  <c r="AD745" i="2"/>
  <c r="AE745" i="2"/>
  <c r="AF745" i="2"/>
  <c r="X746" i="2"/>
  <c r="Y746" i="2"/>
  <c r="Z746" i="2"/>
  <c r="AA746" i="2"/>
  <c r="AB746" i="2"/>
  <c r="AC746" i="2"/>
  <c r="AD746" i="2"/>
  <c r="AE746" i="2"/>
  <c r="AF746" i="2"/>
  <c r="X747" i="2"/>
  <c r="Y747" i="2"/>
  <c r="Z747" i="2"/>
  <c r="AA747" i="2"/>
  <c r="AB747" i="2"/>
  <c r="AC747" i="2"/>
  <c r="AD747" i="2"/>
  <c r="AE747" i="2"/>
  <c r="AF747" i="2"/>
  <c r="X748" i="2"/>
  <c r="Y748" i="2"/>
  <c r="Z748" i="2"/>
  <c r="AA748" i="2"/>
  <c r="AB748" i="2"/>
  <c r="AC748" i="2"/>
  <c r="AD748" i="2"/>
  <c r="AE748" i="2"/>
  <c r="AF748" i="2"/>
  <c r="X749" i="2"/>
  <c r="Y749" i="2"/>
  <c r="Z749" i="2"/>
  <c r="AA749" i="2"/>
  <c r="AB749" i="2"/>
  <c r="AC749" i="2"/>
  <c r="AD749" i="2"/>
  <c r="AE749" i="2"/>
  <c r="AF749" i="2"/>
  <c r="X750" i="2"/>
  <c r="Y750" i="2"/>
  <c r="Z750" i="2"/>
  <c r="AA750" i="2"/>
  <c r="AB750" i="2"/>
  <c r="AC750" i="2"/>
  <c r="AD750" i="2"/>
  <c r="AE750" i="2"/>
  <c r="AF750" i="2"/>
  <c r="X751" i="2"/>
  <c r="Y751" i="2"/>
  <c r="Z751" i="2"/>
  <c r="AA751" i="2"/>
  <c r="AB751" i="2"/>
  <c r="AC751" i="2"/>
  <c r="AD751" i="2"/>
  <c r="AE751" i="2"/>
  <c r="AF751" i="2"/>
  <c r="X752" i="2"/>
  <c r="Y752" i="2"/>
  <c r="Z752" i="2"/>
  <c r="AA752" i="2"/>
  <c r="AB752" i="2"/>
  <c r="AC752" i="2"/>
  <c r="AD752" i="2"/>
  <c r="AE752" i="2"/>
  <c r="AF752" i="2"/>
  <c r="X753" i="2"/>
  <c r="Y753" i="2"/>
  <c r="Z753" i="2"/>
  <c r="AA753" i="2"/>
  <c r="AB753" i="2"/>
  <c r="AC753" i="2"/>
  <c r="AD753" i="2"/>
  <c r="AE753" i="2"/>
  <c r="AF753" i="2"/>
  <c r="X754" i="2"/>
  <c r="Y754" i="2"/>
  <c r="Z754" i="2"/>
  <c r="AA754" i="2"/>
  <c r="AB754" i="2"/>
  <c r="AC754" i="2"/>
  <c r="AD754" i="2"/>
  <c r="AE754" i="2"/>
  <c r="AF754" i="2"/>
  <c r="X755" i="2"/>
  <c r="Y755" i="2"/>
  <c r="Z755" i="2"/>
  <c r="AA755" i="2"/>
  <c r="AB755" i="2"/>
  <c r="AC755" i="2"/>
  <c r="AD755" i="2"/>
  <c r="AE755" i="2"/>
  <c r="AF755" i="2"/>
  <c r="X756" i="2"/>
  <c r="Y756" i="2"/>
  <c r="Z756" i="2"/>
  <c r="AA756" i="2"/>
  <c r="AB756" i="2"/>
  <c r="AC756" i="2"/>
  <c r="AD756" i="2"/>
  <c r="AE756" i="2"/>
  <c r="AF756" i="2"/>
  <c r="X757" i="2"/>
  <c r="Y757" i="2"/>
  <c r="Z757" i="2"/>
  <c r="AA757" i="2"/>
  <c r="AB757" i="2"/>
  <c r="AC757" i="2"/>
  <c r="AD757" i="2"/>
  <c r="AE757" i="2"/>
  <c r="AF757" i="2"/>
  <c r="X758" i="2"/>
  <c r="Y758" i="2"/>
  <c r="Z758" i="2"/>
  <c r="AA758" i="2"/>
  <c r="AB758" i="2"/>
  <c r="AC758" i="2"/>
  <c r="AD758" i="2"/>
  <c r="AE758" i="2"/>
  <c r="AF758" i="2"/>
  <c r="X759" i="2"/>
  <c r="Y759" i="2"/>
  <c r="Z759" i="2"/>
  <c r="AA759" i="2"/>
  <c r="AB759" i="2"/>
  <c r="AC759" i="2"/>
  <c r="AD759" i="2"/>
  <c r="AE759" i="2"/>
  <c r="AF759" i="2"/>
  <c r="X760" i="2"/>
  <c r="Y760" i="2"/>
  <c r="Z760" i="2"/>
  <c r="AA760" i="2"/>
  <c r="AB760" i="2"/>
  <c r="AC760" i="2"/>
  <c r="AD760" i="2"/>
  <c r="AE760" i="2"/>
  <c r="AF760" i="2"/>
  <c r="X761" i="2"/>
  <c r="Y761" i="2"/>
  <c r="Z761" i="2"/>
  <c r="AA761" i="2"/>
  <c r="AB761" i="2"/>
  <c r="AC761" i="2"/>
  <c r="AD761" i="2"/>
  <c r="AE761" i="2"/>
  <c r="AF761" i="2"/>
  <c r="X762" i="2"/>
  <c r="Y762" i="2"/>
  <c r="Z762" i="2"/>
  <c r="AA762" i="2"/>
  <c r="AB762" i="2"/>
  <c r="AC762" i="2"/>
  <c r="AD762" i="2"/>
  <c r="AE762" i="2"/>
  <c r="AF762" i="2"/>
  <c r="X763" i="2"/>
  <c r="Y763" i="2"/>
  <c r="Z763" i="2"/>
  <c r="AA763" i="2"/>
  <c r="AB763" i="2"/>
  <c r="AC763" i="2"/>
  <c r="AD763" i="2"/>
  <c r="AE763" i="2"/>
  <c r="AF763" i="2"/>
  <c r="X764" i="2"/>
  <c r="Y764" i="2"/>
  <c r="Z764" i="2"/>
  <c r="AA764" i="2"/>
  <c r="AB764" i="2"/>
  <c r="AC764" i="2"/>
  <c r="AD764" i="2"/>
  <c r="AE764" i="2"/>
  <c r="AF764" i="2"/>
  <c r="X765" i="2"/>
  <c r="Y765" i="2"/>
  <c r="Z765" i="2"/>
  <c r="AA765" i="2"/>
  <c r="AB765" i="2"/>
  <c r="AC765" i="2"/>
  <c r="AD765" i="2"/>
  <c r="AE765" i="2"/>
  <c r="AF765" i="2"/>
  <c r="X766" i="2"/>
  <c r="Y766" i="2"/>
  <c r="Z766" i="2"/>
  <c r="AA766" i="2"/>
  <c r="AB766" i="2"/>
  <c r="AC766" i="2"/>
  <c r="AD766" i="2"/>
  <c r="AE766" i="2"/>
  <c r="AF766" i="2"/>
  <c r="X767" i="2"/>
  <c r="Y767" i="2"/>
  <c r="Z767" i="2"/>
  <c r="AA767" i="2"/>
  <c r="AB767" i="2"/>
  <c r="AC767" i="2"/>
  <c r="AD767" i="2"/>
  <c r="AE767" i="2"/>
  <c r="AF767" i="2"/>
  <c r="X768" i="2"/>
  <c r="Y768" i="2"/>
  <c r="Z768" i="2"/>
  <c r="AA768" i="2"/>
  <c r="AB768" i="2"/>
  <c r="AC768" i="2"/>
  <c r="AD768" i="2"/>
  <c r="AE768" i="2"/>
  <c r="AF768" i="2"/>
  <c r="X769" i="2"/>
  <c r="Y769" i="2"/>
  <c r="Z769" i="2"/>
  <c r="AA769" i="2"/>
  <c r="AB769" i="2"/>
  <c r="AC769" i="2"/>
  <c r="AD769" i="2"/>
  <c r="AE769" i="2"/>
  <c r="AF769" i="2"/>
  <c r="X770" i="2"/>
  <c r="Y770" i="2"/>
  <c r="Z770" i="2"/>
  <c r="AA770" i="2"/>
  <c r="AB770" i="2"/>
  <c r="AC770" i="2"/>
  <c r="AD770" i="2"/>
  <c r="AE770" i="2"/>
  <c r="AF770" i="2"/>
  <c r="X771" i="2"/>
  <c r="Y771" i="2"/>
  <c r="Z771" i="2"/>
  <c r="AA771" i="2"/>
  <c r="AB771" i="2"/>
  <c r="AC771" i="2"/>
  <c r="AD771" i="2"/>
  <c r="AE771" i="2"/>
  <c r="AF771" i="2"/>
  <c r="X772" i="2"/>
  <c r="Y772" i="2"/>
  <c r="Z772" i="2"/>
  <c r="AA772" i="2"/>
  <c r="AB772" i="2"/>
  <c r="AC772" i="2"/>
  <c r="AD772" i="2"/>
  <c r="AE772" i="2"/>
  <c r="AF772" i="2"/>
  <c r="X773" i="2"/>
  <c r="Y773" i="2"/>
  <c r="Z773" i="2"/>
  <c r="AA773" i="2"/>
  <c r="AB773" i="2"/>
  <c r="AC773" i="2"/>
  <c r="AD773" i="2"/>
  <c r="AE773" i="2"/>
  <c r="AF773" i="2"/>
  <c r="X774" i="2"/>
  <c r="Y774" i="2"/>
  <c r="Z774" i="2"/>
  <c r="AA774" i="2"/>
  <c r="AB774" i="2"/>
  <c r="AC774" i="2"/>
  <c r="AD774" i="2"/>
  <c r="AE774" i="2"/>
  <c r="AF774" i="2"/>
  <c r="X775" i="2"/>
  <c r="Y775" i="2"/>
  <c r="Z775" i="2"/>
  <c r="AA775" i="2"/>
  <c r="AB775" i="2"/>
  <c r="AC775" i="2"/>
  <c r="AD775" i="2"/>
  <c r="AE775" i="2"/>
  <c r="AF775" i="2"/>
  <c r="X776" i="2"/>
  <c r="Y776" i="2"/>
  <c r="Z776" i="2"/>
  <c r="AA776" i="2"/>
  <c r="AB776" i="2"/>
  <c r="AC776" i="2"/>
  <c r="AD776" i="2"/>
  <c r="AE776" i="2"/>
  <c r="AF776" i="2"/>
  <c r="X777" i="2"/>
  <c r="Y777" i="2"/>
  <c r="Z777" i="2"/>
  <c r="AA777" i="2"/>
  <c r="AB777" i="2"/>
  <c r="AC777" i="2"/>
  <c r="AD777" i="2"/>
  <c r="AE777" i="2"/>
  <c r="AF777" i="2"/>
  <c r="X778" i="2"/>
  <c r="Y778" i="2"/>
  <c r="Z778" i="2"/>
  <c r="AA778" i="2"/>
  <c r="AB778" i="2"/>
  <c r="AC778" i="2"/>
  <c r="AD778" i="2"/>
  <c r="AE778" i="2"/>
  <c r="AF778" i="2"/>
  <c r="X779" i="2"/>
  <c r="Y779" i="2"/>
  <c r="Z779" i="2"/>
  <c r="AA779" i="2"/>
  <c r="AB779" i="2"/>
  <c r="AC779" i="2"/>
  <c r="AD779" i="2"/>
  <c r="AE779" i="2"/>
  <c r="AF779" i="2"/>
  <c r="X780" i="2"/>
  <c r="Y780" i="2"/>
  <c r="Z780" i="2"/>
  <c r="AA780" i="2"/>
  <c r="AB780" i="2"/>
  <c r="AC780" i="2"/>
  <c r="AD780" i="2"/>
  <c r="AE780" i="2"/>
  <c r="AF780" i="2"/>
  <c r="X781" i="2"/>
  <c r="Y781" i="2"/>
  <c r="Z781" i="2"/>
  <c r="AA781" i="2"/>
  <c r="AB781" i="2"/>
  <c r="AC781" i="2"/>
  <c r="AD781" i="2"/>
  <c r="AE781" i="2"/>
  <c r="AF781" i="2"/>
  <c r="X782" i="2"/>
  <c r="Y782" i="2"/>
  <c r="Z782" i="2"/>
  <c r="AA782" i="2"/>
  <c r="AB782" i="2"/>
  <c r="AC782" i="2"/>
  <c r="AD782" i="2"/>
  <c r="AE782" i="2"/>
  <c r="AF782" i="2"/>
  <c r="X783" i="2"/>
  <c r="Y783" i="2"/>
  <c r="Z783" i="2"/>
  <c r="AA783" i="2"/>
  <c r="AB783" i="2"/>
  <c r="AC783" i="2"/>
  <c r="AD783" i="2"/>
  <c r="AE783" i="2"/>
  <c r="AF783" i="2"/>
  <c r="X784" i="2"/>
  <c r="Y784" i="2"/>
  <c r="Z784" i="2"/>
  <c r="AA784" i="2"/>
  <c r="AB784" i="2"/>
  <c r="AC784" i="2"/>
  <c r="AD784" i="2"/>
  <c r="AE784" i="2"/>
  <c r="AF784" i="2"/>
  <c r="X785" i="2"/>
  <c r="Y785" i="2"/>
  <c r="Z785" i="2"/>
  <c r="AA785" i="2"/>
  <c r="AB785" i="2"/>
  <c r="AC785" i="2"/>
  <c r="AD785" i="2"/>
  <c r="AE785" i="2"/>
  <c r="AF785" i="2"/>
  <c r="AF6" i="2"/>
  <c r="AE6" i="2"/>
  <c r="AD6" i="2"/>
  <c r="AC6" i="2"/>
  <c r="AB6" i="2"/>
  <c r="AA6" i="2"/>
  <c r="Z6" i="2"/>
  <c r="Y6" i="2"/>
  <c r="X6" i="2"/>
  <c r="Y2" i="2" l="1"/>
  <c r="Y5" i="2" s="1"/>
  <c r="Z2" i="2"/>
  <c r="Z5" i="2" s="1"/>
  <c r="AA2" i="2"/>
  <c r="AA5" i="2" s="1"/>
  <c r="AB2" i="2"/>
  <c r="AB5" i="2" s="1"/>
  <c r="AC2" i="2"/>
  <c r="AC5" i="2" s="1"/>
  <c r="AD2" i="2"/>
  <c r="AD5" i="2" s="1"/>
  <c r="AE2" i="2"/>
  <c r="AE5" i="2" s="1"/>
  <c r="AF2" i="2"/>
  <c r="AF5" i="2" s="1"/>
  <c r="X2" i="2"/>
  <c r="X5" i="2" s="1"/>
</calcChain>
</file>

<file path=xl/sharedStrings.xml><?xml version="1.0" encoding="utf-8"?>
<sst xmlns="http://schemas.openxmlformats.org/spreadsheetml/2006/main" count="125" uniqueCount="57">
  <si>
    <t>Solar radiation</t>
  </si>
  <si>
    <t>Tmax</t>
  </si>
  <si>
    <t>Tmin</t>
  </si>
  <si>
    <t>Precipiation</t>
  </si>
  <si>
    <t>Humidity</t>
  </si>
  <si>
    <t>Windspeed</t>
  </si>
  <si>
    <t>MJ/m2</t>
  </si>
  <si>
    <t>C</t>
  </si>
  <si>
    <t>mm</t>
  </si>
  <si>
    <t>%</t>
  </si>
  <si>
    <t>m/s</t>
  </si>
  <si>
    <t>단면or양면</t>
  </si>
  <si>
    <t>비율</t>
  </si>
  <si>
    <t>차광율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</si>
  <si>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</si>
  <si>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</si>
  <si>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</si>
  <si>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</si>
  <si>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</si>
  <si>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</si>
  <si>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</si>
  <si>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</si>
  <si>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X6</t>
    <phoneticPr fontId="1" type="noConversion"/>
  </si>
  <si>
    <t>X7</t>
    <phoneticPr fontId="1" type="noConversion"/>
  </si>
  <si>
    <t>X8</t>
    <phoneticPr fontId="1" type="noConversion"/>
  </si>
  <si>
    <t>발전량</t>
    <phoneticPr fontId="1" type="noConversion"/>
  </si>
  <si>
    <t>Y1</t>
    <phoneticPr fontId="1" type="noConversion"/>
  </si>
  <si>
    <t>Y2</t>
    <phoneticPr fontId="1" type="noConversion"/>
  </si>
  <si>
    <t>모듈 단위 발전량</t>
    <phoneticPr fontId="1" type="noConversion"/>
  </si>
  <si>
    <t>난수</t>
    <phoneticPr fontId="1" type="noConversion"/>
  </si>
  <si>
    <t>X2^2</t>
  </si>
  <si>
    <t>X2^2</t>
    <phoneticPr fontId="1" type="noConversion"/>
  </si>
  <si>
    <t>X2^3</t>
  </si>
  <si>
    <t>X3^2</t>
  </si>
  <si>
    <t>X3^2</t>
    <phoneticPr fontId="1" type="noConversion"/>
  </si>
  <si>
    <t>X3^3</t>
  </si>
  <si>
    <t>X4^2</t>
  </si>
  <si>
    <t>X4^2</t>
    <phoneticPr fontId="1" type="noConversion"/>
  </si>
  <si>
    <t>X4^3</t>
  </si>
  <si>
    <t>X4^3</t>
    <phoneticPr fontId="1" type="noConversion"/>
  </si>
  <si>
    <t>X5</t>
  </si>
  <si>
    <t>X5^2</t>
  </si>
  <si>
    <t>X5^2</t>
    <phoneticPr fontId="1" type="noConversion"/>
  </si>
  <si>
    <t>X5^3</t>
  </si>
  <si>
    <t>X5^3</t>
    <phoneticPr fontId="1" type="noConversion"/>
  </si>
  <si>
    <t>Intercept</t>
  </si>
  <si>
    <t>Coefficients</t>
  </si>
  <si>
    <t>X1</t>
  </si>
  <si>
    <t>X2</t>
  </si>
  <si>
    <t>X3</t>
  </si>
  <si>
    <t>X4</t>
  </si>
  <si>
    <t>X6</t>
  </si>
  <si>
    <t>X7</t>
  </si>
  <si>
    <t>X8</t>
  </si>
  <si>
    <t>R2</t>
    <phoneticPr fontId="1" type="noConversion"/>
  </si>
  <si>
    <t>Training</t>
    <phoneticPr fontId="1" type="noConversion"/>
  </si>
  <si>
    <t>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</si>
</sst>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"/>
    <numFmt numFmtId="177" formatCode="0.0000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177" fontId="0" fillId="0" borderId="0" xfId="0" applyNumberFormat="1" applyFill="1" applyBorder="1" applyAlignment="1">
      <alignment vertical="center"/>
    </xf>
    <xf numFmtId="176" fontId="0" fillId="0" borderId="3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(3)'!$X$1:$AF$1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'Data (3)'!$X$3:$AF$3</c:f>
              <c:numCache>
                <c:formatCode>General</c:formatCode>
                <c:ptCount val="9"/>
                <c:pt idx="0">
                  <c:v>0.92926883635592727</c:v>
                </c:pt>
                <c:pt idx="1">
                  <c:v>0.92930322652300312</c:v>
                </c:pt>
                <c:pt idx="2">
                  <c:v>0.92924327517603622</c:v>
                </c:pt>
                <c:pt idx="3">
                  <c:v>0.92944953091772209</c:v>
                </c:pt>
                <c:pt idx="4">
                  <c:v>0.9296970839904658</c:v>
                </c:pt>
                <c:pt idx="5">
                  <c:v>0.92973815468993082</c:v>
                </c:pt>
                <c:pt idx="6">
                  <c:v>0.92982565980714682</c:v>
                </c:pt>
                <c:pt idx="7">
                  <c:v>0.92986013247949661</c:v>
                </c:pt>
                <c:pt idx="8">
                  <c:v>0.92983555179970467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0-434B-9B61-FB64F74BC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319328"/>
        <c:axId val="1968320992"/>
      </c:scatterChart>
      <c:valAx>
        <c:axId val="1968319328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데이터 분할 횟수 </a:t>
                </a:r>
                <a:r>
                  <a:rPr lang="en-US" altLang="ko-KR"/>
                  <a:t>(</a:t>
                </a:r>
                <a:r>
                  <a:rPr lang="en-US" i="1"/>
                  <a:t>k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320992"/>
        <c:crosses val="autoZero"/>
        <c:crossBetween val="midCat"/>
      </c:valAx>
      <c:valAx>
        <c:axId val="1968320992"/>
        <c:scaling>
          <c:orientation val="minMax"/>
          <c:max val="0.9299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31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157161</xdr:colOff>
      <xdr:row>3</xdr:row>
      <xdr:rowOff>9525</xdr:rowOff>
    </xdr:from>
    <xdr:to>
      <xdr:col>26</xdr:col>
      <xdr:colOff>628649</xdr:colOff>
      <xdr:row>14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33DACB-5A09-48AD-8F35-4BD935A40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C9FA-8D2F-4CC2-A6CF-52BE5D0F1BA3}">
  <dimension ref="A1:M783"/>
  <sheetViews>
    <sheetView topLeftCell="C1" workbookViewId="0">
      <selection activeCell="F17" sqref="F17"/>
    </sheetView>
  </sheetViews>
  <sheetFormatPr defaultRowHeight="16.5"/>
  <cols>
    <col min="4" max="4" width="14.375" bestFit="1" customWidth="1"/>
  </cols>
  <sheetData>
    <row r="1" spans="1:13"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26</v>
      </c>
      <c r="M1" t="s">
        <v>27</v>
      </c>
    </row>
    <row r="2" spans="1:13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K2" t="s">
        <v>13</v>
      </c>
    </row>
    <row r="3" spans="1:13">
      <c r="A3" t="s">
        <v>16</v>
      </c>
      <c r="B3" t="s">
        <v>14</v>
      </c>
      <c r="C3" t="s">
        <v>15</v>
      </c>
      <c r="D3" t="s">
        <v>6</v>
      </c>
      <c r="E3" s="1" t="s">
        <v>7</v>
      </c>
      <c r="F3" s="1" t="s">
        <v>7</v>
      </c>
      <c r="G3" s="1" t="s">
        <v>8</v>
      </c>
      <c r="H3" s="1" t="s">
        <v>9</v>
      </c>
      <c r="I3" s="1" t="s">
        <v>10</v>
      </c>
      <c r="J3" t="s">
        <v>11</v>
      </c>
      <c r="K3" t="s">
        <v>12</v>
      </c>
      <c r="L3" s="1" t="s">
        <v>25</v>
      </c>
      <c r="M3" s="1" t="s">
        <v>28</v>
      </c>
    </row>
    <row r="4" spans="1:13">
      <c r="A4">
        <v>2020</v>
      </c>
      <c r="B4">
        <v>6</v>
      </c>
      <c r="C4">
        <v>13</v>
      </c>
      <c r="D4">
        <v>2.0537388013756792</v>
      </c>
      <c r="E4">
        <v>29.12</v>
      </c>
      <c r="F4">
        <v>22.2</v>
      </c>
      <c r="G4">
        <v>50.200000000000038</v>
      </c>
      <c r="H4">
        <v>85.562125227921854</v>
      </c>
      <c r="I4">
        <v>1.9770312500000005</v>
      </c>
      <c r="J4">
        <v>1</v>
      </c>
      <c r="K4">
        <v>0.32</v>
      </c>
      <c r="L4">
        <v>69.842929102360117</v>
      </c>
      <c r="M4">
        <v>0.99775613003371599</v>
      </c>
    </row>
    <row r="5" spans="1:13">
      <c r="A5">
        <v>2020</v>
      </c>
      <c r="B5">
        <v>6</v>
      </c>
      <c r="C5">
        <v>14</v>
      </c>
      <c r="D5">
        <v>1.4059036918308425</v>
      </c>
      <c r="E5">
        <v>26.3</v>
      </c>
      <c r="F5">
        <v>21.6</v>
      </c>
      <c r="G5">
        <v>42.800000000000047</v>
      </c>
      <c r="H5">
        <v>85.181196295682909</v>
      </c>
      <c r="I5">
        <v>1.6168055555555558</v>
      </c>
      <c r="J5">
        <v>1</v>
      </c>
      <c r="K5">
        <v>0.32</v>
      </c>
      <c r="L5">
        <v>47.811548288182756</v>
      </c>
      <c r="M5">
        <v>0.68302211840261084</v>
      </c>
    </row>
    <row r="6" spans="1:13">
      <c r="A6">
        <v>2020</v>
      </c>
      <c r="B6">
        <v>6</v>
      </c>
      <c r="C6">
        <v>15</v>
      </c>
      <c r="D6">
        <v>6.178615404211957</v>
      </c>
      <c r="E6">
        <v>31.74</v>
      </c>
      <c r="F6">
        <v>17.2</v>
      </c>
      <c r="G6">
        <v>0</v>
      </c>
      <c r="H6">
        <v>68.896727525365847</v>
      </c>
      <c r="I6">
        <v>1.627951388888889</v>
      </c>
      <c r="J6">
        <v>1</v>
      </c>
      <c r="K6">
        <v>0.32</v>
      </c>
      <c r="L6">
        <v>210.1204872489468</v>
      </c>
      <c r="M6">
        <v>3.0017212464135259</v>
      </c>
    </row>
    <row r="7" spans="1:13">
      <c r="A7">
        <v>2020</v>
      </c>
      <c r="B7">
        <v>6</v>
      </c>
      <c r="C7">
        <v>16</v>
      </c>
      <c r="D7">
        <v>5.7460048509680712</v>
      </c>
      <c r="E7">
        <v>32.5</v>
      </c>
      <c r="F7">
        <v>18</v>
      </c>
      <c r="G7">
        <v>0</v>
      </c>
      <c r="H7">
        <v>67.463369167768093</v>
      </c>
      <c r="I7">
        <v>1.8354340277777776</v>
      </c>
      <c r="J7">
        <v>1</v>
      </c>
      <c r="K7">
        <v>0.32</v>
      </c>
      <c r="L7">
        <v>195.40839816590162</v>
      </c>
      <c r="M7">
        <v>2.7915485452271658</v>
      </c>
    </row>
    <row r="8" spans="1:13">
      <c r="A8">
        <v>2020</v>
      </c>
      <c r="B8">
        <v>6</v>
      </c>
      <c r="C8">
        <v>17</v>
      </c>
      <c r="D8">
        <v>3.1360115382982339</v>
      </c>
      <c r="E8">
        <v>28.86</v>
      </c>
      <c r="F8">
        <v>18.18</v>
      </c>
      <c r="G8">
        <v>4.4000000000000004</v>
      </c>
      <c r="H8">
        <v>74.592448805813703</v>
      </c>
      <c r="I8">
        <v>1.5146006944444441</v>
      </c>
      <c r="J8">
        <v>1</v>
      </c>
      <c r="K8">
        <v>0.32</v>
      </c>
      <c r="L8">
        <v>106.64853358510469</v>
      </c>
      <c r="M8">
        <v>1.5235504797872099</v>
      </c>
    </row>
    <row r="9" spans="1:13">
      <c r="A9">
        <v>2020</v>
      </c>
      <c r="B9">
        <v>6</v>
      </c>
      <c r="C9">
        <v>18</v>
      </c>
      <c r="D9">
        <v>0.84551736582880443</v>
      </c>
      <c r="E9">
        <v>19.72</v>
      </c>
      <c r="F9">
        <v>17.600000000000001</v>
      </c>
      <c r="G9">
        <v>55.000000000000107</v>
      </c>
      <c r="H9">
        <v>90.45495334559466</v>
      </c>
      <c r="I9">
        <v>2.150659722222223</v>
      </c>
      <c r="J9">
        <v>1</v>
      </c>
      <c r="K9">
        <v>0.32</v>
      </c>
      <c r="L9">
        <v>28.75409930261776</v>
      </c>
      <c r="M9">
        <v>0.4107728471802537</v>
      </c>
    </row>
    <row r="10" spans="1:13">
      <c r="A10">
        <v>2020</v>
      </c>
      <c r="B10">
        <v>6</v>
      </c>
      <c r="C10">
        <v>19</v>
      </c>
      <c r="D10">
        <v>5.1459722104279901</v>
      </c>
      <c r="E10">
        <v>30.62</v>
      </c>
      <c r="F10">
        <v>18.100000000000001</v>
      </c>
      <c r="G10">
        <v>20.800000000000008</v>
      </c>
      <c r="H10">
        <v>76.834118211424482</v>
      </c>
      <c r="I10">
        <v>1.7585590277777774</v>
      </c>
      <c r="J10">
        <v>1</v>
      </c>
      <c r="K10">
        <v>0.32</v>
      </c>
      <c r="L10">
        <v>175.00266928534913</v>
      </c>
      <c r="M10">
        <v>2.5000381326478447</v>
      </c>
    </row>
    <row r="11" spans="1:13">
      <c r="A11">
        <v>2020</v>
      </c>
      <c r="B11">
        <v>6</v>
      </c>
      <c r="C11">
        <v>20</v>
      </c>
      <c r="D11">
        <v>4.8693436332370927</v>
      </c>
      <c r="E11">
        <v>31.1</v>
      </c>
      <c r="F11">
        <v>18.7</v>
      </c>
      <c r="G11">
        <v>0</v>
      </c>
      <c r="H11">
        <v>73.853796483317453</v>
      </c>
      <c r="I11">
        <v>1.6740104166666667</v>
      </c>
      <c r="J11">
        <v>1</v>
      </c>
      <c r="K11">
        <v>0.32</v>
      </c>
      <c r="L11">
        <v>165.59516815059493</v>
      </c>
      <c r="M11">
        <v>2.3656452592942134</v>
      </c>
    </row>
    <row r="12" spans="1:13">
      <c r="A12">
        <v>2020</v>
      </c>
      <c r="B12">
        <v>6</v>
      </c>
      <c r="C12">
        <v>21</v>
      </c>
      <c r="D12">
        <v>4.9573417331861416</v>
      </c>
      <c r="E12">
        <v>32.82</v>
      </c>
      <c r="F12">
        <v>19.899999999999999</v>
      </c>
      <c r="G12">
        <v>0</v>
      </c>
      <c r="H12">
        <v>70.402689738934839</v>
      </c>
      <c r="I12">
        <v>1.4593576388888887</v>
      </c>
      <c r="J12">
        <v>1</v>
      </c>
      <c r="K12">
        <v>0.32</v>
      </c>
      <c r="L12">
        <v>168.58778096570407</v>
      </c>
      <c r="M12">
        <v>2.4083968709386294</v>
      </c>
    </row>
    <row r="13" spans="1:13">
      <c r="A13">
        <v>2020</v>
      </c>
      <c r="B13">
        <v>6</v>
      </c>
      <c r="C13">
        <v>22</v>
      </c>
      <c r="D13">
        <v>5.6939392089843759</v>
      </c>
      <c r="E13">
        <v>33.54</v>
      </c>
      <c r="F13">
        <v>19</v>
      </c>
      <c r="G13">
        <v>0</v>
      </c>
      <c r="H13">
        <v>70.348282354821919</v>
      </c>
      <c r="I13">
        <v>1.9171701388888889</v>
      </c>
      <c r="J13">
        <v>1</v>
      </c>
      <c r="K13">
        <v>0.32</v>
      </c>
      <c r="L13">
        <v>193.6377655327253</v>
      </c>
      <c r="M13">
        <v>2.7662537933246472</v>
      </c>
    </row>
    <row r="14" spans="1:13">
      <c r="A14">
        <v>2020</v>
      </c>
      <c r="B14">
        <v>6</v>
      </c>
      <c r="C14">
        <v>23</v>
      </c>
      <c r="D14">
        <v>5.5133096446161689</v>
      </c>
      <c r="E14">
        <v>33.479999999999997</v>
      </c>
      <c r="F14">
        <v>17.899999999999999</v>
      </c>
      <c r="G14">
        <v>0</v>
      </c>
      <c r="H14">
        <v>65.68281780078425</v>
      </c>
      <c r="I14">
        <v>2.6765451388888888</v>
      </c>
      <c r="J14">
        <v>1</v>
      </c>
      <c r="K14">
        <v>0.32</v>
      </c>
      <c r="L14">
        <v>187.49496984249035</v>
      </c>
      <c r="M14">
        <v>2.6784995691784337</v>
      </c>
    </row>
    <row r="15" spans="1:13">
      <c r="A15">
        <v>2020</v>
      </c>
      <c r="B15">
        <v>6</v>
      </c>
      <c r="C15">
        <v>24</v>
      </c>
      <c r="D15">
        <v>1.2268026600713315</v>
      </c>
      <c r="E15">
        <v>25.58</v>
      </c>
      <c r="F15">
        <v>22.4</v>
      </c>
      <c r="G15">
        <v>16.199999999999982</v>
      </c>
      <c r="H15">
        <v>77.577110695605029</v>
      </c>
      <c r="I15">
        <v>3.5545486111111111</v>
      </c>
      <c r="J15">
        <v>1</v>
      </c>
      <c r="K15">
        <v>0.32</v>
      </c>
      <c r="L15">
        <v>41.720734473417181</v>
      </c>
      <c r="M15">
        <v>0.59601049247738835</v>
      </c>
    </row>
    <row r="16" spans="1:13">
      <c r="A16">
        <v>2020</v>
      </c>
      <c r="B16">
        <v>6</v>
      </c>
      <c r="C16">
        <v>25</v>
      </c>
      <c r="D16">
        <v>1.386773150900136</v>
      </c>
      <c r="E16">
        <v>26.28</v>
      </c>
      <c r="F16">
        <v>20.58</v>
      </c>
      <c r="G16">
        <v>0</v>
      </c>
      <c r="H16">
        <v>82.253052436486257</v>
      </c>
      <c r="I16">
        <v>1.6908680555555557</v>
      </c>
      <c r="J16">
        <v>1</v>
      </c>
      <c r="K16">
        <v>0.32</v>
      </c>
      <c r="L16">
        <v>47.160962628011106</v>
      </c>
      <c r="M16">
        <v>0.6737280375430158</v>
      </c>
    </row>
    <row r="17" spans="1:13">
      <c r="A17">
        <v>2020</v>
      </c>
      <c r="B17">
        <v>6</v>
      </c>
      <c r="C17">
        <v>26</v>
      </c>
      <c r="D17">
        <v>4.8558973229449736</v>
      </c>
      <c r="E17">
        <v>31.46</v>
      </c>
      <c r="F17">
        <v>19.899999999999999</v>
      </c>
      <c r="G17">
        <v>2.7</v>
      </c>
      <c r="H17">
        <v>74.260006651696358</v>
      </c>
      <c r="I17">
        <v>1.4477777777777776</v>
      </c>
      <c r="J17">
        <v>1</v>
      </c>
      <c r="K17">
        <v>0.32</v>
      </c>
      <c r="L17">
        <v>165.13789008982505</v>
      </c>
      <c r="M17">
        <v>2.3591127155689291</v>
      </c>
    </row>
    <row r="18" spans="1:13">
      <c r="A18">
        <v>2020</v>
      </c>
      <c r="B18">
        <v>6</v>
      </c>
      <c r="C18">
        <v>27</v>
      </c>
      <c r="D18">
        <v>4.4889539635699727</v>
      </c>
      <c r="E18">
        <v>34.200000000000003</v>
      </c>
      <c r="F18">
        <v>18.899999999999999</v>
      </c>
      <c r="G18">
        <v>0</v>
      </c>
      <c r="H18">
        <v>75.78277983561226</v>
      </c>
      <c r="I18">
        <v>1.2667187499999999</v>
      </c>
      <c r="J18">
        <v>1</v>
      </c>
      <c r="K18">
        <v>0.32</v>
      </c>
      <c r="L18">
        <v>152.65899110995335</v>
      </c>
      <c r="M18">
        <v>2.1808427301421909</v>
      </c>
    </row>
    <row r="19" spans="1:13">
      <c r="A19">
        <v>2020</v>
      </c>
      <c r="B19">
        <v>6</v>
      </c>
      <c r="C19">
        <v>28</v>
      </c>
      <c r="D19">
        <v>5.7179538892663047</v>
      </c>
      <c r="E19">
        <v>32.9</v>
      </c>
      <c r="F19">
        <v>20</v>
      </c>
      <c r="G19">
        <v>0</v>
      </c>
      <c r="H19">
        <v>75.200820006925511</v>
      </c>
      <c r="I19">
        <v>1.5439062499999998</v>
      </c>
      <c r="J19">
        <v>1</v>
      </c>
      <c r="K19">
        <v>0.32</v>
      </c>
      <c r="L19">
        <v>194.45444952935776</v>
      </c>
      <c r="M19">
        <v>2.7779207075622536</v>
      </c>
    </row>
    <row r="20" spans="1:13">
      <c r="A20">
        <v>2020</v>
      </c>
      <c r="B20">
        <v>6</v>
      </c>
      <c r="C20">
        <v>29</v>
      </c>
      <c r="D20">
        <v>1.1636790399966035</v>
      </c>
      <c r="E20">
        <v>24.84</v>
      </c>
      <c r="F20">
        <v>20.7</v>
      </c>
      <c r="G20">
        <v>31.799999999999972</v>
      </c>
      <c r="H20">
        <v>84.601297140653898</v>
      </c>
      <c r="I20">
        <v>3.6591840277777772</v>
      </c>
      <c r="J20">
        <v>1</v>
      </c>
      <c r="K20">
        <v>0.32</v>
      </c>
      <c r="L20">
        <v>39.574045459891998</v>
      </c>
      <c r="M20">
        <v>0.56534350656988563</v>
      </c>
    </row>
    <row r="21" spans="1:13">
      <c r="A21">
        <v>2020</v>
      </c>
      <c r="B21">
        <v>6</v>
      </c>
      <c r="C21">
        <v>30</v>
      </c>
      <c r="D21">
        <v>2.1362317956012231</v>
      </c>
      <c r="E21">
        <v>24.1</v>
      </c>
      <c r="F21">
        <v>18.899999999999999</v>
      </c>
      <c r="G21">
        <v>5.0000000000000018</v>
      </c>
      <c r="H21">
        <v>85.878306364640267</v>
      </c>
      <c r="I21">
        <v>2.7588368055555561</v>
      </c>
      <c r="J21">
        <v>1</v>
      </c>
      <c r="K21">
        <v>0.32</v>
      </c>
      <c r="L21">
        <v>72.648325944099028</v>
      </c>
      <c r="M21">
        <v>1.0378332277728433</v>
      </c>
    </row>
    <row r="22" spans="1:13">
      <c r="A22">
        <v>2020</v>
      </c>
      <c r="B22">
        <v>7</v>
      </c>
      <c r="C22">
        <v>1</v>
      </c>
      <c r="D22">
        <v>5.0823978260869591</v>
      </c>
      <c r="E22">
        <v>30.9</v>
      </c>
      <c r="F22">
        <v>18.2</v>
      </c>
      <c r="G22">
        <v>0</v>
      </c>
      <c r="H22">
        <v>72.685547877628721</v>
      </c>
      <c r="I22">
        <v>1.7699131944444444</v>
      </c>
      <c r="J22">
        <v>1</v>
      </c>
      <c r="K22">
        <v>0.32</v>
      </c>
      <c r="L22">
        <v>172.84065081674814</v>
      </c>
      <c r="M22">
        <v>2.4691521545249735</v>
      </c>
    </row>
    <row r="23" spans="1:13">
      <c r="A23">
        <v>2020</v>
      </c>
      <c r="B23">
        <v>7</v>
      </c>
      <c r="C23">
        <v>2</v>
      </c>
      <c r="D23">
        <v>3.2978739130434791</v>
      </c>
      <c r="E23">
        <v>29.5</v>
      </c>
      <c r="F23">
        <v>17.5</v>
      </c>
      <c r="G23">
        <v>1.8</v>
      </c>
      <c r="H23">
        <v>74.85337321765688</v>
      </c>
      <c r="I23">
        <v>1.6246527777777777</v>
      </c>
      <c r="J23">
        <v>1</v>
      </c>
      <c r="K23">
        <v>0.32</v>
      </c>
      <c r="L23">
        <v>112.15310035674055</v>
      </c>
      <c r="M23">
        <v>1.6021871479534364</v>
      </c>
    </row>
    <row r="24" spans="1:13">
      <c r="A24">
        <v>2020</v>
      </c>
      <c r="B24">
        <v>7</v>
      </c>
      <c r="C24">
        <v>3</v>
      </c>
      <c r="D24">
        <v>1.2030586956521732</v>
      </c>
      <c r="E24">
        <v>22.4</v>
      </c>
      <c r="F24">
        <v>18.8</v>
      </c>
      <c r="G24">
        <v>11.200000000000001</v>
      </c>
      <c r="H24">
        <v>78.913656538388594</v>
      </c>
      <c r="I24">
        <v>2.2747916666666668</v>
      </c>
      <c r="J24">
        <v>1</v>
      </c>
      <c r="K24">
        <v>0.32</v>
      </c>
      <c r="L24">
        <v>40.913256900112629</v>
      </c>
      <c r="M24">
        <v>0.58447509857303759</v>
      </c>
    </row>
    <row r="25" spans="1:13">
      <c r="A25">
        <v>2020</v>
      </c>
      <c r="B25">
        <v>7</v>
      </c>
      <c r="C25">
        <v>4</v>
      </c>
      <c r="D25">
        <v>1.9534369565217395</v>
      </c>
      <c r="E25">
        <v>25.6</v>
      </c>
      <c r="F25">
        <v>18.399999999999999</v>
      </c>
      <c r="G25">
        <v>1.7999999999999998</v>
      </c>
      <c r="H25">
        <v>84.987413577023688</v>
      </c>
      <c r="I25">
        <v>1.4812326388888886</v>
      </c>
      <c r="J25">
        <v>1</v>
      </c>
      <c r="K25">
        <v>0.32</v>
      </c>
      <c r="L25">
        <v>66.431894245212192</v>
      </c>
      <c r="M25">
        <v>0.94902706064588849</v>
      </c>
    </row>
    <row r="26" spans="1:13">
      <c r="A26">
        <v>2020</v>
      </c>
      <c r="B26">
        <v>7</v>
      </c>
      <c r="C26">
        <v>5</v>
      </c>
      <c r="D26">
        <v>3.1338586956521759</v>
      </c>
      <c r="E26">
        <v>28</v>
      </c>
      <c r="F26">
        <v>19.8</v>
      </c>
      <c r="G26">
        <v>0</v>
      </c>
      <c r="H26">
        <v>78.855028010071379</v>
      </c>
      <c r="I26">
        <v>1.656371527777778</v>
      </c>
      <c r="J26">
        <v>1</v>
      </c>
      <c r="K26">
        <v>0.32</v>
      </c>
      <c r="L26">
        <v>106.57532036237332</v>
      </c>
      <c r="M26">
        <v>1.5225045766053331</v>
      </c>
    </row>
    <row r="27" spans="1:13">
      <c r="A27">
        <v>2020</v>
      </c>
      <c r="B27">
        <v>7</v>
      </c>
      <c r="C27">
        <v>6</v>
      </c>
      <c r="D27">
        <v>1.7074369565217393</v>
      </c>
      <c r="E27">
        <v>26.3</v>
      </c>
      <c r="F27">
        <v>19.899999999999999</v>
      </c>
      <c r="G27">
        <v>0.60000000000000009</v>
      </c>
      <c r="H27">
        <v>81.93823455046288</v>
      </c>
      <c r="I27">
        <v>1.4726736111111107</v>
      </c>
      <c r="J27">
        <v>1</v>
      </c>
      <c r="K27">
        <v>0.32</v>
      </c>
      <c r="L27">
        <v>58.066000516334967</v>
      </c>
      <c r="M27">
        <v>0.82951429309049951</v>
      </c>
    </row>
    <row r="28" spans="1:13">
      <c r="A28">
        <v>2020</v>
      </c>
      <c r="B28">
        <v>7</v>
      </c>
      <c r="C28">
        <v>7</v>
      </c>
      <c r="D28">
        <v>5.405536956521737</v>
      </c>
      <c r="E28">
        <v>33.4</v>
      </c>
      <c r="F28">
        <v>22</v>
      </c>
      <c r="G28">
        <v>0</v>
      </c>
      <c r="H28">
        <v>76.236318455720649</v>
      </c>
      <c r="I28">
        <v>1.4413715277777781</v>
      </c>
      <c r="J28">
        <v>1</v>
      </c>
      <c r="K28">
        <v>0.32</v>
      </c>
      <c r="L28">
        <v>183.82986880398039</v>
      </c>
      <c r="M28">
        <v>2.6261409829140057</v>
      </c>
    </row>
    <row r="29" spans="1:13">
      <c r="A29">
        <v>2020</v>
      </c>
      <c r="B29">
        <v>7</v>
      </c>
      <c r="C29">
        <v>8</v>
      </c>
      <c r="D29">
        <v>4.8313108695652165</v>
      </c>
      <c r="E29">
        <v>31.7</v>
      </c>
      <c r="F29">
        <v>19.399999999999999</v>
      </c>
      <c r="G29">
        <v>0</v>
      </c>
      <c r="H29">
        <v>76.353251637656456</v>
      </c>
      <c r="I29">
        <v>1.1784722222222224</v>
      </c>
      <c r="J29">
        <v>1</v>
      </c>
      <c r="K29">
        <v>0.32</v>
      </c>
      <c r="L29">
        <v>164.30176140630866</v>
      </c>
      <c r="M29">
        <v>2.3471680200901237</v>
      </c>
    </row>
    <row r="30" spans="1:13">
      <c r="A30">
        <v>2020</v>
      </c>
      <c r="B30">
        <v>7</v>
      </c>
      <c r="C30">
        <v>9</v>
      </c>
      <c r="D30">
        <v>4.1392369565217377</v>
      </c>
      <c r="E30">
        <v>31.3</v>
      </c>
      <c r="F30">
        <v>20.5</v>
      </c>
      <c r="G30">
        <v>0</v>
      </c>
      <c r="H30">
        <v>75.402521682972889</v>
      </c>
      <c r="I30">
        <v>2.0289583333333336</v>
      </c>
      <c r="J30">
        <v>1</v>
      </c>
      <c r="K30">
        <v>0.32</v>
      </c>
      <c r="L30">
        <v>140.76592071911369</v>
      </c>
      <c r="M30">
        <v>2.0109417245587671</v>
      </c>
    </row>
    <row r="31" spans="1:13">
      <c r="A31">
        <v>2020</v>
      </c>
      <c r="B31">
        <v>7</v>
      </c>
      <c r="C31">
        <v>10</v>
      </c>
      <c r="D31">
        <v>2.6543478260869575</v>
      </c>
      <c r="E31">
        <v>29.7</v>
      </c>
      <c r="F31">
        <v>22.6</v>
      </c>
      <c r="G31">
        <v>70.599999999999994</v>
      </c>
      <c r="H31">
        <v>81.356560417563841</v>
      </c>
      <c r="I31">
        <v>2.9647569444444444</v>
      </c>
      <c r="J31">
        <v>1</v>
      </c>
      <c r="K31">
        <v>0.32</v>
      </c>
      <c r="L31">
        <v>90.268259481787496</v>
      </c>
      <c r="M31">
        <v>1.2895465640255357</v>
      </c>
    </row>
    <row r="32" spans="1:13">
      <c r="A32">
        <v>2020</v>
      </c>
      <c r="B32">
        <v>7</v>
      </c>
      <c r="C32">
        <v>11</v>
      </c>
      <c r="D32">
        <v>3.3646173913043476</v>
      </c>
      <c r="E32">
        <v>29.9</v>
      </c>
      <c r="F32">
        <v>22.2</v>
      </c>
      <c r="G32">
        <v>0</v>
      </c>
      <c r="H32">
        <v>80.190683506566003</v>
      </c>
      <c r="I32">
        <v>1.9140625</v>
      </c>
      <c r="J32">
        <v>1</v>
      </c>
      <c r="K32">
        <v>0.32</v>
      </c>
      <c r="L32">
        <v>114.42289241457003</v>
      </c>
      <c r="M32">
        <v>1.6346127487795719</v>
      </c>
    </row>
    <row r="33" spans="1:13">
      <c r="A33">
        <v>2020</v>
      </c>
      <c r="B33">
        <v>7</v>
      </c>
      <c r="C33">
        <v>12</v>
      </c>
      <c r="D33">
        <v>0.94852826086956543</v>
      </c>
      <c r="E33">
        <v>23.8</v>
      </c>
      <c r="F33">
        <v>20.5</v>
      </c>
      <c r="G33">
        <v>35.600000000000023</v>
      </c>
      <c r="H33">
        <v>82.333724744390139</v>
      </c>
      <c r="I33">
        <v>3.7034201388888888</v>
      </c>
      <c r="J33">
        <v>1</v>
      </c>
      <c r="K33">
        <v>0.32</v>
      </c>
      <c r="L33">
        <v>32.257262720615849</v>
      </c>
      <c r="M33">
        <v>0.46081803886594069</v>
      </c>
    </row>
    <row r="34" spans="1:13">
      <c r="A34">
        <v>2020</v>
      </c>
      <c r="B34">
        <v>7</v>
      </c>
      <c r="C34">
        <v>13</v>
      </c>
      <c r="D34">
        <v>1.3109086956521736</v>
      </c>
      <c r="E34">
        <v>28.1</v>
      </c>
      <c r="F34">
        <v>20.2</v>
      </c>
      <c r="G34">
        <v>28.799999999999933</v>
      </c>
      <c r="H34">
        <v>86.585607070172514</v>
      </c>
      <c r="I34">
        <v>3.949704861111111</v>
      </c>
      <c r="J34">
        <v>1</v>
      </c>
      <c r="K34">
        <v>0.32</v>
      </c>
      <c r="L34">
        <v>44.580987138565504</v>
      </c>
      <c r="M34">
        <v>0.63687124483665003</v>
      </c>
    </row>
    <row r="35" spans="1:13">
      <c r="A35">
        <v>2020</v>
      </c>
      <c r="B35">
        <v>7</v>
      </c>
      <c r="C35">
        <v>14</v>
      </c>
      <c r="D35">
        <v>1.0302326086956521</v>
      </c>
      <c r="E35">
        <v>21.7</v>
      </c>
      <c r="F35">
        <v>19.5</v>
      </c>
      <c r="G35">
        <v>4.2000000000000011</v>
      </c>
      <c r="H35">
        <v>88.999573009990712</v>
      </c>
      <c r="I35">
        <v>1.5295312499999998</v>
      </c>
      <c r="J35">
        <v>1</v>
      </c>
      <c r="K35">
        <v>0.32</v>
      </c>
      <c r="L35">
        <v>35.03583951370635</v>
      </c>
      <c r="M35">
        <v>0.5005119930529478</v>
      </c>
    </row>
    <row r="36" spans="1:13">
      <c r="A36">
        <v>2020</v>
      </c>
      <c r="B36">
        <v>7</v>
      </c>
      <c r="C36">
        <v>15</v>
      </c>
      <c r="D36">
        <v>1.0791717391304347</v>
      </c>
      <c r="E36">
        <v>22.4</v>
      </c>
      <c r="F36">
        <v>19.399999999999999</v>
      </c>
      <c r="G36">
        <v>2.4</v>
      </c>
      <c r="H36">
        <v>89.642846747803191</v>
      </c>
      <c r="I36">
        <v>1.9487847222222223</v>
      </c>
      <c r="J36">
        <v>1</v>
      </c>
      <c r="K36">
        <v>0.32</v>
      </c>
      <c r="L36">
        <v>36.700146686068351</v>
      </c>
      <c r="M36">
        <v>0.52428780980097645</v>
      </c>
    </row>
    <row r="37" spans="1:13">
      <c r="A37">
        <v>2020</v>
      </c>
      <c r="B37">
        <v>7</v>
      </c>
      <c r="C37">
        <v>16</v>
      </c>
      <c r="D37">
        <v>4.8976369565217377</v>
      </c>
      <c r="E37">
        <v>27.7</v>
      </c>
      <c r="F37">
        <v>19.2</v>
      </c>
      <c r="G37">
        <v>29.200000000000003</v>
      </c>
      <c r="H37">
        <v>82.558568160953286</v>
      </c>
      <c r="I37">
        <v>1.3743402777777778</v>
      </c>
      <c r="J37">
        <v>1</v>
      </c>
      <c r="K37">
        <v>0.32</v>
      </c>
      <c r="L37">
        <v>166.55735894667663</v>
      </c>
      <c r="M37">
        <v>2.3793908420953804</v>
      </c>
    </row>
    <row r="38" spans="1:13">
      <c r="A38">
        <v>2020</v>
      </c>
      <c r="B38">
        <v>7</v>
      </c>
      <c r="C38">
        <v>17</v>
      </c>
      <c r="D38">
        <v>4.5617347826086938</v>
      </c>
      <c r="E38">
        <v>29.6</v>
      </c>
      <c r="F38">
        <v>20.7</v>
      </c>
      <c r="G38">
        <v>0</v>
      </c>
      <c r="H38">
        <v>82.993522832357797</v>
      </c>
      <c r="I38">
        <v>1.1549826388888891</v>
      </c>
      <c r="J38">
        <v>1</v>
      </c>
      <c r="K38">
        <v>0.32</v>
      </c>
      <c r="L38">
        <v>155.13409923019148</v>
      </c>
      <c r="M38">
        <v>2.216201417574164</v>
      </c>
    </row>
    <row r="39" spans="1:13">
      <c r="A39">
        <v>2020</v>
      </c>
      <c r="B39">
        <v>7</v>
      </c>
      <c r="C39">
        <v>18</v>
      </c>
      <c r="D39">
        <v>3.3640630434782608</v>
      </c>
      <c r="E39">
        <v>26.1</v>
      </c>
      <c r="F39">
        <v>20.9</v>
      </c>
      <c r="G39">
        <v>0</v>
      </c>
      <c r="H39">
        <v>80.763500571074459</v>
      </c>
      <c r="I39">
        <v>2.8995138888888894</v>
      </c>
      <c r="J39">
        <v>1</v>
      </c>
      <c r="K39">
        <v>0.32</v>
      </c>
      <c r="L39">
        <v>114.40404032106647</v>
      </c>
      <c r="M39">
        <v>1.6343434331580926</v>
      </c>
    </row>
    <row r="40" spans="1:13">
      <c r="A40">
        <v>2020</v>
      </c>
      <c r="B40">
        <v>7</v>
      </c>
      <c r="C40">
        <v>19</v>
      </c>
      <c r="D40">
        <v>2.9888347826086945</v>
      </c>
      <c r="E40">
        <v>28.8</v>
      </c>
      <c r="F40">
        <v>23.1</v>
      </c>
      <c r="G40">
        <v>0</v>
      </c>
      <c r="H40">
        <v>84.83234052643698</v>
      </c>
      <c r="I40">
        <v>3.9671006944444445</v>
      </c>
      <c r="J40">
        <v>1</v>
      </c>
      <c r="K40">
        <v>0.32</v>
      </c>
      <c r="L40">
        <v>101.64339091250464</v>
      </c>
      <c r="M40">
        <v>1.4520484416072093</v>
      </c>
    </row>
    <row r="41" spans="1:13">
      <c r="A41">
        <v>2020</v>
      </c>
      <c r="B41">
        <v>7</v>
      </c>
      <c r="C41">
        <v>20</v>
      </c>
      <c r="D41">
        <v>2.6108086956521745</v>
      </c>
      <c r="E41">
        <v>28.2</v>
      </c>
      <c r="F41">
        <v>22.3</v>
      </c>
      <c r="G41">
        <v>14.000000000000002</v>
      </c>
      <c r="H41">
        <v>87.850884774149108</v>
      </c>
      <c r="I41">
        <v>2.4156076388888885</v>
      </c>
      <c r="J41">
        <v>1</v>
      </c>
      <c r="K41">
        <v>0.32</v>
      </c>
      <c r="L41">
        <v>88.787593879083758</v>
      </c>
      <c r="M41">
        <v>1.268394198272625</v>
      </c>
    </row>
    <row r="42" spans="1:13">
      <c r="A42">
        <v>2020</v>
      </c>
      <c r="B42">
        <v>7</v>
      </c>
      <c r="C42">
        <v>21</v>
      </c>
      <c r="D42">
        <v>4.2624521739130445</v>
      </c>
      <c r="E42">
        <v>29.5</v>
      </c>
      <c r="F42">
        <v>22.1</v>
      </c>
      <c r="G42">
        <v>8.8000000000000007</v>
      </c>
      <c r="H42">
        <v>85.363068081732962</v>
      </c>
      <c r="I42">
        <v>0.94406250000000003</v>
      </c>
      <c r="J42">
        <v>1</v>
      </c>
      <c r="K42">
        <v>0.32</v>
      </c>
      <c r="L42">
        <v>144.95618663161852</v>
      </c>
      <c r="M42">
        <v>2.0708026661659789</v>
      </c>
    </row>
    <row r="43" spans="1:13">
      <c r="A43">
        <v>2020</v>
      </c>
      <c r="B43">
        <v>7</v>
      </c>
      <c r="C43">
        <v>22</v>
      </c>
      <c r="D43">
        <v>1.2046369565217394</v>
      </c>
      <c r="E43">
        <v>24.9</v>
      </c>
      <c r="F43">
        <v>22.2</v>
      </c>
      <c r="G43">
        <v>15.399999999999988</v>
      </c>
      <c r="H43">
        <v>94.26441437533974</v>
      </c>
      <c r="I43">
        <v>0.9455902777777776</v>
      </c>
      <c r="J43">
        <v>1</v>
      </c>
      <c r="K43">
        <v>0.32</v>
      </c>
      <c r="L43">
        <v>40.966929919263997</v>
      </c>
      <c r="M43">
        <v>0.58524185598948564</v>
      </c>
    </row>
    <row r="44" spans="1:13">
      <c r="A44">
        <v>2020</v>
      </c>
      <c r="B44">
        <v>7</v>
      </c>
      <c r="C44">
        <v>23</v>
      </c>
      <c r="D44">
        <v>0.9680543478260869</v>
      </c>
      <c r="E44">
        <v>25.3</v>
      </c>
      <c r="F44">
        <v>22.1</v>
      </c>
      <c r="G44">
        <v>57.399999999999977</v>
      </c>
      <c r="H44">
        <v>92.716481051663166</v>
      </c>
      <c r="I44">
        <v>3.2842013888888895</v>
      </c>
      <c r="J44">
        <v>1</v>
      </c>
      <c r="K44">
        <v>0.32</v>
      </c>
      <c r="L44">
        <v>32.921299990612091</v>
      </c>
      <c r="M44">
        <v>0.47030428558017273</v>
      </c>
    </row>
    <row r="45" spans="1:13">
      <c r="A45">
        <v>2020</v>
      </c>
      <c r="B45">
        <v>7</v>
      </c>
      <c r="C45">
        <v>24</v>
      </c>
      <c r="D45">
        <v>1.6471826086956509</v>
      </c>
      <c r="E45">
        <v>23.5</v>
      </c>
      <c r="F45">
        <v>20.399999999999999</v>
      </c>
      <c r="G45">
        <v>13.199999999999994</v>
      </c>
      <c r="H45">
        <v>93.760419749078821</v>
      </c>
      <c r="I45">
        <v>2.2141840277777778</v>
      </c>
      <c r="J45">
        <v>1</v>
      </c>
      <c r="K45">
        <v>0.32</v>
      </c>
      <c r="L45">
        <v>56.016888847164807</v>
      </c>
      <c r="M45">
        <v>0.80024126924521155</v>
      </c>
    </row>
    <row r="46" spans="1:13">
      <c r="A46">
        <v>2020</v>
      </c>
      <c r="B46">
        <v>7</v>
      </c>
      <c r="C46">
        <v>25</v>
      </c>
      <c r="D46">
        <v>1.8430760869565226</v>
      </c>
      <c r="E46">
        <v>24.7</v>
      </c>
      <c r="F46">
        <v>20.3</v>
      </c>
      <c r="G46">
        <v>15.599999999999998</v>
      </c>
      <c r="H46">
        <v>93.583948708597617</v>
      </c>
      <c r="I46">
        <v>1.1968229166666664</v>
      </c>
      <c r="J46">
        <v>1</v>
      </c>
      <c r="K46">
        <v>0.32</v>
      </c>
      <c r="L46">
        <v>62.678775112654925</v>
      </c>
      <c r="M46">
        <v>0.89541107303792755</v>
      </c>
    </row>
    <row r="47" spans="1:13">
      <c r="A47">
        <v>2020</v>
      </c>
      <c r="B47">
        <v>7</v>
      </c>
      <c r="C47">
        <v>26</v>
      </c>
      <c r="D47">
        <v>3.7736021739130421</v>
      </c>
      <c r="E47">
        <v>28.9</v>
      </c>
      <c r="F47">
        <v>18.899999999999999</v>
      </c>
      <c r="G47">
        <v>0</v>
      </c>
      <c r="H47">
        <v>84.836565521174023</v>
      </c>
      <c r="I47">
        <v>1.180920138888889</v>
      </c>
      <c r="J47">
        <v>1</v>
      </c>
      <c r="K47">
        <v>0.32</v>
      </c>
      <c r="L47">
        <v>128.33152342283137</v>
      </c>
      <c r="M47">
        <v>1.8333074774690195</v>
      </c>
    </row>
    <row r="48" spans="1:13">
      <c r="A48">
        <v>2020</v>
      </c>
      <c r="B48">
        <v>7</v>
      </c>
      <c r="C48">
        <v>27</v>
      </c>
      <c r="D48">
        <v>2.0866500000000001</v>
      </c>
      <c r="E48">
        <v>27.4</v>
      </c>
      <c r="F48">
        <v>21.1</v>
      </c>
      <c r="G48">
        <v>16.999999999999996</v>
      </c>
      <c r="H48">
        <v>88.676729768433972</v>
      </c>
      <c r="I48">
        <v>1.8588541666666671</v>
      </c>
      <c r="J48">
        <v>1</v>
      </c>
      <c r="K48">
        <v>0.32</v>
      </c>
      <c r="L48">
        <v>70.962163208787089</v>
      </c>
      <c r="M48">
        <v>1.0137451886969584</v>
      </c>
    </row>
    <row r="49" spans="1:13">
      <c r="A49">
        <v>2020</v>
      </c>
      <c r="B49">
        <v>7</v>
      </c>
      <c r="C49">
        <v>28</v>
      </c>
      <c r="D49">
        <v>2.246908695652174</v>
      </c>
      <c r="E49">
        <v>29.7</v>
      </c>
      <c r="F49">
        <v>22.7</v>
      </c>
      <c r="G49">
        <v>38.199999999999996</v>
      </c>
      <c r="H49">
        <v>91.921084040349072</v>
      </c>
      <c r="I49">
        <v>1.0775520833333332</v>
      </c>
      <c r="J49">
        <v>1</v>
      </c>
      <c r="K49">
        <v>0.32</v>
      </c>
      <c r="L49">
        <v>76.412192546000753</v>
      </c>
      <c r="M49">
        <v>1.0916027506571535</v>
      </c>
    </row>
    <row r="50" spans="1:13">
      <c r="A50">
        <v>2020</v>
      </c>
      <c r="B50">
        <v>7</v>
      </c>
      <c r="C50">
        <v>29</v>
      </c>
      <c r="D50">
        <v>1.3851847826086949</v>
      </c>
      <c r="E50">
        <v>27.2</v>
      </c>
      <c r="F50">
        <v>24.2</v>
      </c>
      <c r="G50">
        <v>48</v>
      </c>
      <c r="H50">
        <v>93.266442542457284</v>
      </c>
      <c r="I50">
        <v>1.8111458333333335</v>
      </c>
      <c r="J50">
        <v>1</v>
      </c>
      <c r="K50">
        <v>0.32</v>
      </c>
      <c r="L50">
        <v>47.10694587870821</v>
      </c>
      <c r="M50">
        <v>0.67295636969583161</v>
      </c>
    </row>
    <row r="51" spans="1:13">
      <c r="A51">
        <v>2020</v>
      </c>
      <c r="B51">
        <v>7</v>
      </c>
      <c r="C51">
        <v>30</v>
      </c>
      <c r="D51">
        <v>2.854356521739132</v>
      </c>
      <c r="E51">
        <v>31.2</v>
      </c>
      <c r="F51">
        <v>24.9</v>
      </c>
      <c r="G51">
        <v>45.000000000000007</v>
      </c>
      <c r="H51">
        <v>91.792458410094014</v>
      </c>
      <c r="I51">
        <v>2.0501562500000006</v>
      </c>
      <c r="J51">
        <v>1</v>
      </c>
      <c r="K51">
        <v>0.32</v>
      </c>
      <c r="L51">
        <v>97.070094817874633</v>
      </c>
      <c r="M51">
        <v>1.386715640255352</v>
      </c>
    </row>
    <row r="52" spans="1:13">
      <c r="A52">
        <v>2020</v>
      </c>
      <c r="B52">
        <v>7</v>
      </c>
      <c r="C52">
        <v>31</v>
      </c>
      <c r="D52">
        <v>4.1838717391304359</v>
      </c>
      <c r="E52">
        <v>31.5</v>
      </c>
      <c r="F52">
        <v>24.6</v>
      </c>
      <c r="G52">
        <v>0</v>
      </c>
      <c r="H52">
        <v>86.283581042475248</v>
      </c>
      <c r="I52">
        <v>0.91267361111111089</v>
      </c>
      <c r="J52">
        <v>1</v>
      </c>
      <c r="K52">
        <v>0.32</v>
      </c>
      <c r="L52">
        <v>142.28384693015397</v>
      </c>
      <c r="M52">
        <v>2.0326263847164854</v>
      </c>
    </row>
    <row r="53" spans="1:13">
      <c r="A53">
        <v>2020</v>
      </c>
      <c r="B53">
        <v>8</v>
      </c>
      <c r="C53">
        <v>1</v>
      </c>
      <c r="D53">
        <v>2.9487391304347832</v>
      </c>
      <c r="E53">
        <v>30.9</v>
      </c>
      <c r="F53">
        <v>24.1</v>
      </c>
      <c r="G53">
        <v>1</v>
      </c>
      <c r="H53">
        <v>86.100507561105971</v>
      </c>
      <c r="I53">
        <v>1.5003993055555558</v>
      </c>
      <c r="J53">
        <v>1</v>
      </c>
      <c r="K53">
        <v>0.32</v>
      </c>
      <c r="L53">
        <v>100.27983007885844</v>
      </c>
      <c r="M53">
        <v>1.4325690011265491</v>
      </c>
    </row>
    <row r="54" spans="1:13">
      <c r="A54">
        <v>2020</v>
      </c>
      <c r="B54">
        <v>8</v>
      </c>
      <c r="C54">
        <v>2</v>
      </c>
      <c r="D54">
        <v>3.1012173913043477</v>
      </c>
      <c r="E54">
        <v>31.1</v>
      </c>
      <c r="F54">
        <v>25.5</v>
      </c>
      <c r="G54">
        <v>0</v>
      </c>
      <c r="H54">
        <v>80.703078896176336</v>
      </c>
      <c r="I54">
        <v>1.7583159722222224</v>
      </c>
      <c r="J54">
        <v>1</v>
      </c>
      <c r="K54">
        <v>0.32</v>
      </c>
      <c r="L54">
        <v>105.46526473901613</v>
      </c>
      <c r="M54">
        <v>1.506646639128802</v>
      </c>
    </row>
    <row r="55" spans="1:13">
      <c r="A55">
        <v>2020</v>
      </c>
      <c r="B55">
        <v>8</v>
      </c>
      <c r="C55">
        <v>3</v>
      </c>
      <c r="D55">
        <v>3.3903717391304342</v>
      </c>
      <c r="E55">
        <v>31.5</v>
      </c>
      <c r="F55">
        <v>26</v>
      </c>
      <c r="G55">
        <v>0</v>
      </c>
      <c r="H55">
        <v>80.684147363051224</v>
      </c>
      <c r="I55">
        <v>1.7149999999999999</v>
      </c>
      <c r="J55">
        <v>1</v>
      </c>
      <c r="K55">
        <v>0.32</v>
      </c>
      <c r="L55">
        <v>115.2987384998122</v>
      </c>
      <c r="M55">
        <v>1.6471248357116028</v>
      </c>
    </row>
    <row r="56" spans="1:13">
      <c r="A56">
        <v>2020</v>
      </c>
      <c r="B56">
        <v>8</v>
      </c>
      <c r="C56">
        <v>4</v>
      </c>
      <c r="D56">
        <v>4.7613000000000003</v>
      </c>
      <c r="E56">
        <v>34.9</v>
      </c>
      <c r="F56">
        <v>25.4</v>
      </c>
      <c r="G56">
        <v>0</v>
      </c>
      <c r="H56">
        <v>66.489439436569057</v>
      </c>
      <c r="I56">
        <v>2.0023090277777778</v>
      </c>
      <c r="J56">
        <v>1</v>
      </c>
      <c r="K56">
        <v>0.32</v>
      </c>
      <c r="L56">
        <v>161.92085289147579</v>
      </c>
      <c r="M56">
        <v>2.3131550413067972</v>
      </c>
    </row>
    <row r="57" spans="1:13">
      <c r="A57">
        <v>2020</v>
      </c>
      <c r="B57">
        <v>8</v>
      </c>
      <c r="C57">
        <v>5</v>
      </c>
      <c r="D57">
        <v>3.2741673913043474</v>
      </c>
      <c r="E57">
        <v>33</v>
      </c>
      <c r="F57">
        <v>26.4</v>
      </c>
      <c r="G57">
        <v>12.8</v>
      </c>
      <c r="H57">
        <v>70.628525789846037</v>
      </c>
      <c r="I57">
        <v>2.1960243055555546</v>
      </c>
      <c r="J57">
        <v>1</v>
      </c>
      <c r="K57">
        <v>0.32</v>
      </c>
      <c r="L57">
        <v>111.34689612279382</v>
      </c>
      <c r="M57">
        <v>1.5906699446113404</v>
      </c>
    </row>
    <row r="58" spans="1:13">
      <c r="A58">
        <v>2020</v>
      </c>
      <c r="B58">
        <v>8</v>
      </c>
      <c r="C58">
        <v>6</v>
      </c>
      <c r="D58">
        <v>0.6482934782608698</v>
      </c>
      <c r="E58">
        <v>28.7</v>
      </c>
      <c r="F58">
        <v>25.2</v>
      </c>
      <c r="G58">
        <v>32.400000000000006</v>
      </c>
      <c r="H58">
        <v>84.607901188527322</v>
      </c>
      <c r="I58">
        <v>2.1967361111111106</v>
      </c>
      <c r="J58">
        <v>1</v>
      </c>
      <c r="K58">
        <v>0.32</v>
      </c>
      <c r="L58">
        <v>22.046968879083746</v>
      </c>
      <c r="M58">
        <v>0.31495669827262496</v>
      </c>
    </row>
    <row r="59" spans="1:13">
      <c r="A59">
        <v>2020</v>
      </c>
      <c r="B59">
        <v>8</v>
      </c>
      <c r="C59">
        <v>7</v>
      </c>
      <c r="D59">
        <v>0.35894347826086948</v>
      </c>
      <c r="E59">
        <v>26.6</v>
      </c>
      <c r="F59">
        <v>23.1</v>
      </c>
      <c r="G59">
        <v>262.59999999999985</v>
      </c>
      <c r="H59">
        <v>91.757826845687916</v>
      </c>
      <c r="I59">
        <v>4.1325694444444441</v>
      </c>
      <c r="J59">
        <v>1</v>
      </c>
      <c r="K59">
        <v>0.32</v>
      </c>
      <c r="L59">
        <v>12.20684143822756</v>
      </c>
      <c r="M59">
        <v>0.17438344911753656</v>
      </c>
    </row>
    <row r="60" spans="1:13">
      <c r="A60">
        <v>2020</v>
      </c>
      <c r="B60">
        <v>8</v>
      </c>
      <c r="C60">
        <v>8</v>
      </c>
      <c r="D60">
        <v>0.92444347826086926</v>
      </c>
      <c r="E60">
        <v>27.3</v>
      </c>
      <c r="F60">
        <v>23.2</v>
      </c>
      <c r="G60">
        <v>102.99999999999999</v>
      </c>
      <c r="H60">
        <v>89.664012166917558</v>
      </c>
      <c r="I60">
        <v>19.582847222222224</v>
      </c>
      <c r="J60">
        <v>1</v>
      </c>
      <c r="K60">
        <v>0.32</v>
      </c>
      <c r="L60">
        <v>31.438194705219669</v>
      </c>
      <c r="M60">
        <v>0.44911706721742384</v>
      </c>
    </row>
    <row r="61" spans="1:13">
      <c r="A61">
        <v>2020</v>
      </c>
      <c r="B61">
        <v>8</v>
      </c>
      <c r="C61">
        <v>9</v>
      </c>
      <c r="D61">
        <v>4.4756413043478256</v>
      </c>
      <c r="E61">
        <v>34.299999999999997</v>
      </c>
      <c r="F61">
        <v>25.3</v>
      </c>
      <c r="G61">
        <v>1.8</v>
      </c>
      <c r="H61">
        <v>67.118389724986855</v>
      </c>
      <c r="I61">
        <v>2.3657465277777781</v>
      </c>
      <c r="J61">
        <v>1</v>
      </c>
      <c r="K61">
        <v>0.32</v>
      </c>
      <c r="L61">
        <v>152.20625821441985</v>
      </c>
      <c r="M61">
        <v>2.174375117348855</v>
      </c>
    </row>
    <row r="62" spans="1:13">
      <c r="A62">
        <v>2020</v>
      </c>
      <c r="B62">
        <v>8</v>
      </c>
      <c r="C62">
        <v>10</v>
      </c>
      <c r="D62">
        <v>1.2069326086956527</v>
      </c>
      <c r="E62">
        <v>31</v>
      </c>
      <c r="F62">
        <v>24.9</v>
      </c>
      <c r="G62">
        <v>19.799999999999979</v>
      </c>
      <c r="H62">
        <v>84.580901314259933</v>
      </c>
      <c r="I62">
        <v>2.1170138888888892</v>
      </c>
      <c r="J62">
        <v>1</v>
      </c>
      <c r="K62">
        <v>0.32</v>
      </c>
      <c r="L62">
        <v>41.044999765302315</v>
      </c>
      <c r="M62">
        <v>0.58635713950431878</v>
      </c>
    </row>
    <row r="63" spans="1:13">
      <c r="A63">
        <v>2020</v>
      </c>
      <c r="B63">
        <v>8</v>
      </c>
      <c r="C63">
        <v>11</v>
      </c>
      <c r="D63">
        <v>2.431676086956521</v>
      </c>
      <c r="E63">
        <v>32.200000000000003</v>
      </c>
      <c r="F63">
        <v>24.4</v>
      </c>
      <c r="G63">
        <v>7.6000000000000014</v>
      </c>
      <c r="H63">
        <v>83.591457965600995</v>
      </c>
      <c r="I63">
        <v>1.4931944444444447</v>
      </c>
      <c r="J63">
        <v>1</v>
      </c>
      <c r="K63">
        <v>0.32</v>
      </c>
      <c r="L63">
        <v>82.695706205407419</v>
      </c>
      <c r="M63">
        <v>1.1813672315058203</v>
      </c>
    </row>
    <row r="64" spans="1:13">
      <c r="A64">
        <v>2020</v>
      </c>
      <c r="B64">
        <v>8</v>
      </c>
      <c r="C64">
        <v>12</v>
      </c>
      <c r="D64">
        <v>3.0301956521739135</v>
      </c>
      <c r="E64">
        <v>34.5</v>
      </c>
      <c r="F64">
        <v>25</v>
      </c>
      <c r="G64">
        <v>6.0000000000000009</v>
      </c>
      <c r="H64">
        <v>79.386053256021725</v>
      </c>
      <c r="I64">
        <v>1.5200868055555554</v>
      </c>
      <c r="J64">
        <v>1</v>
      </c>
      <c r="K64">
        <v>0.32</v>
      </c>
      <c r="L64">
        <v>103.04997887720616</v>
      </c>
      <c r="M64">
        <v>1.4721425553886593</v>
      </c>
    </row>
    <row r="65" spans="1:13">
      <c r="A65">
        <v>2020</v>
      </c>
      <c r="B65">
        <v>8</v>
      </c>
      <c r="C65">
        <v>13</v>
      </c>
      <c r="D65">
        <v>4.1848434782608708</v>
      </c>
      <c r="E65">
        <v>34.700000000000003</v>
      </c>
      <c r="F65">
        <v>24.5</v>
      </c>
      <c r="G65">
        <v>0</v>
      </c>
      <c r="H65">
        <v>74.530545020858881</v>
      </c>
      <c r="I65">
        <v>1.7121006944444446</v>
      </c>
      <c r="J65">
        <v>1</v>
      </c>
      <c r="K65">
        <v>0.32</v>
      </c>
      <c r="L65">
        <v>142.31689354111904</v>
      </c>
      <c r="M65">
        <v>2.0330984791588436</v>
      </c>
    </row>
    <row r="66" spans="1:13">
      <c r="A66">
        <v>2020</v>
      </c>
      <c r="B66">
        <v>8</v>
      </c>
      <c r="C66">
        <v>14</v>
      </c>
      <c r="D66">
        <v>4.5645586956521731</v>
      </c>
      <c r="E66">
        <v>35.9</v>
      </c>
      <c r="F66">
        <v>24.8</v>
      </c>
      <c r="G66">
        <v>0</v>
      </c>
      <c r="H66">
        <v>71.63066941029183</v>
      </c>
      <c r="I66">
        <v>1.3876041666666663</v>
      </c>
      <c r="J66">
        <v>1</v>
      </c>
      <c r="K66">
        <v>0.32</v>
      </c>
      <c r="L66">
        <v>155.23013401239203</v>
      </c>
      <c r="M66">
        <v>2.217573343034172</v>
      </c>
    </row>
    <row r="67" spans="1:13">
      <c r="A67">
        <v>2020</v>
      </c>
      <c r="B67">
        <v>8</v>
      </c>
      <c r="C67">
        <v>15</v>
      </c>
      <c r="D67">
        <v>5.5592934782608703</v>
      </c>
      <c r="E67">
        <v>35.700000000000003</v>
      </c>
      <c r="F67">
        <v>24.1</v>
      </c>
      <c r="G67">
        <v>0</v>
      </c>
      <c r="H67">
        <v>65.324692304809943</v>
      </c>
      <c r="I67">
        <v>1.4307465277777778</v>
      </c>
      <c r="J67">
        <v>1</v>
      </c>
      <c r="K67">
        <v>0.32</v>
      </c>
      <c r="L67">
        <v>189.05877417386412</v>
      </c>
      <c r="M67">
        <v>2.7008396310552016</v>
      </c>
    </row>
    <row r="68" spans="1:13">
      <c r="A68">
        <v>2020</v>
      </c>
      <c r="B68">
        <v>8</v>
      </c>
      <c r="C68">
        <v>16</v>
      </c>
      <c r="D68">
        <v>5.2297565217391293</v>
      </c>
      <c r="E68">
        <v>35.700000000000003</v>
      </c>
      <c r="F68">
        <v>22.6</v>
      </c>
      <c r="G68">
        <v>0</v>
      </c>
      <c r="H68">
        <v>71.095295668133687</v>
      </c>
      <c r="I68">
        <v>1.3536284722222225</v>
      </c>
      <c r="J68">
        <v>1</v>
      </c>
      <c r="K68">
        <v>0.32</v>
      </c>
      <c r="L68">
        <v>177.85198084866687</v>
      </c>
      <c r="M68">
        <v>2.540742583552384</v>
      </c>
    </row>
    <row r="69" spans="1:13">
      <c r="A69">
        <v>2020</v>
      </c>
      <c r="B69">
        <v>8</v>
      </c>
      <c r="C69">
        <v>17</v>
      </c>
      <c r="D69">
        <v>4.9073543478260895</v>
      </c>
      <c r="E69">
        <v>37.700000000000003</v>
      </c>
      <c r="F69">
        <v>23.9</v>
      </c>
      <c r="G69">
        <v>0</v>
      </c>
      <c r="H69">
        <v>67.468313753105264</v>
      </c>
      <c r="I69">
        <v>1.2352430555555554</v>
      </c>
      <c r="J69">
        <v>1</v>
      </c>
      <c r="K69">
        <v>0.32</v>
      </c>
      <c r="L69">
        <v>166.88782505632759</v>
      </c>
      <c r="M69">
        <v>2.3841117865189654</v>
      </c>
    </row>
    <row r="70" spans="1:13">
      <c r="A70">
        <v>2020</v>
      </c>
      <c r="B70">
        <v>8</v>
      </c>
      <c r="C70">
        <v>18</v>
      </c>
      <c r="D70">
        <v>5.2256543478260893</v>
      </c>
      <c r="E70">
        <v>38.1</v>
      </c>
      <c r="F70">
        <v>23.5</v>
      </c>
      <c r="G70">
        <v>0</v>
      </c>
      <c r="H70">
        <v>67.387604220772189</v>
      </c>
      <c r="I70">
        <v>0.94690972222222192</v>
      </c>
      <c r="J70">
        <v>1</v>
      </c>
      <c r="K70">
        <v>0.32</v>
      </c>
      <c r="L70">
        <v>177.71247535674055</v>
      </c>
      <c r="M70">
        <v>2.5387496479534364</v>
      </c>
    </row>
    <row r="71" spans="1:13">
      <c r="A71">
        <v>2020</v>
      </c>
      <c r="B71">
        <v>8</v>
      </c>
      <c r="C71">
        <v>19</v>
      </c>
      <c r="D71">
        <v>5.4573978260869547</v>
      </c>
      <c r="E71">
        <v>37.6</v>
      </c>
      <c r="F71">
        <v>20.9</v>
      </c>
      <c r="G71">
        <v>0</v>
      </c>
      <c r="H71">
        <v>64.276023770914549</v>
      </c>
      <c r="I71">
        <v>1.0203472222222223</v>
      </c>
      <c r="J71">
        <v>1</v>
      </c>
      <c r="K71">
        <v>0.32</v>
      </c>
      <c r="L71">
        <v>185.59353759857302</v>
      </c>
      <c r="M71">
        <v>2.651336251408186</v>
      </c>
    </row>
    <row r="72" spans="1:13">
      <c r="A72">
        <v>2020</v>
      </c>
      <c r="B72">
        <v>8</v>
      </c>
      <c r="C72">
        <v>20</v>
      </c>
      <c r="D72">
        <v>5.235815217391302</v>
      </c>
      <c r="E72">
        <v>37.6</v>
      </c>
      <c r="F72">
        <v>21.9</v>
      </c>
      <c r="G72">
        <v>0</v>
      </c>
      <c r="H72">
        <v>65.13074194606213</v>
      </c>
      <c r="I72">
        <v>1.0851388888888889</v>
      </c>
      <c r="J72">
        <v>1</v>
      </c>
      <c r="K72">
        <v>0.32</v>
      </c>
      <c r="L72">
        <v>178.05802314119407</v>
      </c>
      <c r="M72">
        <v>2.5436860448742009</v>
      </c>
    </row>
    <row r="73" spans="1:13">
      <c r="A73">
        <v>2020</v>
      </c>
      <c r="B73">
        <v>8</v>
      </c>
      <c r="C73">
        <v>21</v>
      </c>
      <c r="D73">
        <v>4.2837521739130437</v>
      </c>
      <c r="E73">
        <v>36.299999999999997</v>
      </c>
      <c r="F73">
        <v>21.4</v>
      </c>
      <c r="G73">
        <v>0</v>
      </c>
      <c r="H73">
        <v>68.110187172235456</v>
      </c>
      <c r="I73">
        <v>1.4083680555555556</v>
      </c>
      <c r="J73">
        <v>1</v>
      </c>
      <c r="K73">
        <v>0.32</v>
      </c>
      <c r="L73">
        <v>145.68055060082611</v>
      </c>
      <c r="M73">
        <v>2.0811507228689443</v>
      </c>
    </row>
    <row r="74" spans="1:13">
      <c r="A74">
        <v>2020</v>
      </c>
      <c r="B74">
        <v>8</v>
      </c>
      <c r="C74">
        <v>22</v>
      </c>
      <c r="D74">
        <v>2.9948478260869589</v>
      </c>
      <c r="E74">
        <v>33.799999999999997</v>
      </c>
      <c r="F74">
        <v>24.6</v>
      </c>
      <c r="G74">
        <v>0</v>
      </c>
      <c r="H74">
        <v>69.547289831072419</v>
      </c>
      <c r="I74">
        <v>1.5041145833333336</v>
      </c>
      <c r="J74">
        <v>1</v>
      </c>
      <c r="K74">
        <v>0.32</v>
      </c>
      <c r="L74">
        <v>101.84788067968466</v>
      </c>
      <c r="M74">
        <v>1.4549697239954953</v>
      </c>
    </row>
    <row r="75" spans="1:13">
      <c r="A75">
        <v>2020</v>
      </c>
      <c r="B75">
        <v>8</v>
      </c>
      <c r="C75">
        <v>23</v>
      </c>
      <c r="D75">
        <v>4.0937347826086956</v>
      </c>
      <c r="E75">
        <v>35.6</v>
      </c>
      <c r="F75">
        <v>23.1</v>
      </c>
      <c r="G75">
        <v>0</v>
      </c>
      <c r="H75">
        <v>67.632719231750741</v>
      </c>
      <c r="I75">
        <v>1.1896701388888888</v>
      </c>
      <c r="J75">
        <v>1</v>
      </c>
      <c r="K75">
        <v>0.32</v>
      </c>
      <c r="L75">
        <v>139.2184965264739</v>
      </c>
      <c r="M75">
        <v>1.9888356646639129</v>
      </c>
    </row>
    <row r="76" spans="1:13">
      <c r="A76">
        <v>2020</v>
      </c>
      <c r="B76">
        <v>8</v>
      </c>
      <c r="C76">
        <v>24</v>
      </c>
      <c r="D76">
        <v>4.7415586956521762</v>
      </c>
      <c r="E76">
        <v>36.1</v>
      </c>
      <c r="F76">
        <v>23.3</v>
      </c>
      <c r="G76">
        <v>0</v>
      </c>
      <c r="H76">
        <v>64.858900739034155</v>
      </c>
      <c r="I76">
        <v>2.4790277777777776</v>
      </c>
      <c r="J76">
        <v>1</v>
      </c>
      <c r="K76">
        <v>0.32</v>
      </c>
      <c r="L76">
        <v>161.24949657341352</v>
      </c>
      <c r="M76">
        <v>2.3035642367630502</v>
      </c>
    </row>
    <row r="77" spans="1:13">
      <c r="A77">
        <v>2020</v>
      </c>
      <c r="B77">
        <v>8</v>
      </c>
      <c r="C77">
        <v>25</v>
      </c>
      <c r="D77">
        <v>4.3331739130434803</v>
      </c>
      <c r="E77">
        <v>34.9</v>
      </c>
      <c r="F77">
        <v>24.3</v>
      </c>
      <c r="G77">
        <v>0.2</v>
      </c>
      <c r="H77">
        <v>60.399190326863462</v>
      </c>
      <c r="I77">
        <v>2.4818402777777777</v>
      </c>
      <c r="J77">
        <v>1</v>
      </c>
      <c r="K77">
        <v>0.32</v>
      </c>
      <c r="L77">
        <v>147.36127018400308</v>
      </c>
      <c r="M77">
        <v>2.1051610026286154</v>
      </c>
    </row>
    <row r="78" spans="1:13">
      <c r="A78">
        <v>2020</v>
      </c>
      <c r="B78">
        <v>8</v>
      </c>
      <c r="C78">
        <v>26</v>
      </c>
      <c r="D78">
        <v>1.671854347826087</v>
      </c>
      <c r="E78">
        <v>32.6</v>
      </c>
      <c r="F78">
        <v>24.4</v>
      </c>
      <c r="G78">
        <v>79.80000000000004</v>
      </c>
      <c r="H78">
        <v>69.114864922960237</v>
      </c>
      <c r="I78">
        <v>3.3542187499999994</v>
      </c>
      <c r="J78">
        <v>1</v>
      </c>
      <c r="K78">
        <v>0.32</v>
      </c>
      <c r="L78">
        <v>56.855917902741275</v>
      </c>
      <c r="M78">
        <v>0.81222739861058968</v>
      </c>
    </row>
    <row r="79" spans="1:13">
      <c r="A79">
        <v>2020</v>
      </c>
      <c r="B79">
        <v>8</v>
      </c>
      <c r="C79">
        <v>27</v>
      </c>
      <c r="D79">
        <v>2.9904000000000002</v>
      </c>
      <c r="E79">
        <v>34.4</v>
      </c>
      <c r="F79">
        <v>27</v>
      </c>
      <c r="G79">
        <v>0</v>
      </c>
      <c r="H79">
        <v>67.93454408576234</v>
      </c>
      <c r="I79">
        <v>2.8547048611111103</v>
      </c>
      <c r="J79">
        <v>1</v>
      </c>
      <c r="K79">
        <v>0.32</v>
      </c>
      <c r="L79">
        <v>101.69662035298535</v>
      </c>
      <c r="M79">
        <v>1.4528088621855051</v>
      </c>
    </row>
    <row r="80" spans="1:13">
      <c r="A80">
        <v>2020</v>
      </c>
      <c r="B80">
        <v>8</v>
      </c>
      <c r="C80">
        <v>28</v>
      </c>
      <c r="D80">
        <v>4.603813043478266</v>
      </c>
      <c r="E80">
        <v>34.700000000000003</v>
      </c>
      <c r="F80">
        <v>25.7</v>
      </c>
      <c r="G80">
        <v>0</v>
      </c>
      <c r="H80">
        <v>69.282882012493147</v>
      </c>
      <c r="I80">
        <v>2.2700868055555556</v>
      </c>
      <c r="J80">
        <v>1</v>
      </c>
      <c r="K80">
        <v>0.32</v>
      </c>
      <c r="L80">
        <v>156.56508402178011</v>
      </c>
      <c r="M80">
        <v>2.2366440574540016</v>
      </c>
    </row>
    <row r="81" spans="1:13">
      <c r="A81">
        <v>2020</v>
      </c>
      <c r="B81">
        <v>8</v>
      </c>
      <c r="C81">
        <v>29</v>
      </c>
      <c r="D81">
        <v>3.1319673913043489</v>
      </c>
      <c r="E81">
        <v>33.5</v>
      </c>
      <c r="F81">
        <v>24.5</v>
      </c>
      <c r="G81">
        <v>14.6</v>
      </c>
      <c r="H81">
        <v>78.731107739135709</v>
      </c>
      <c r="I81">
        <v>2.180416666666666</v>
      </c>
      <c r="J81">
        <v>1</v>
      </c>
      <c r="K81">
        <v>0.32</v>
      </c>
      <c r="L81">
        <v>106.51100145512584</v>
      </c>
      <c r="M81">
        <v>1.5215857350732263</v>
      </c>
    </row>
    <row r="82" spans="1:13">
      <c r="A82">
        <v>2020</v>
      </c>
      <c r="B82">
        <v>8</v>
      </c>
      <c r="C82">
        <v>30</v>
      </c>
      <c r="D82">
        <v>5.1497217391304329</v>
      </c>
      <c r="E82">
        <v>37.4</v>
      </c>
      <c r="F82">
        <v>24.6</v>
      </c>
      <c r="G82">
        <v>0</v>
      </c>
      <c r="H82">
        <v>69.725545089354142</v>
      </c>
      <c r="I82">
        <v>1.2493402777777778</v>
      </c>
      <c r="J82">
        <v>1</v>
      </c>
      <c r="K82">
        <v>0.32</v>
      </c>
      <c r="L82">
        <v>175.13018212542238</v>
      </c>
      <c r="M82">
        <v>2.501859744648891</v>
      </c>
    </row>
    <row r="83" spans="1:13">
      <c r="A83">
        <v>2020</v>
      </c>
      <c r="B83">
        <v>8</v>
      </c>
      <c r="C83">
        <v>31</v>
      </c>
      <c r="D83">
        <v>3.3377673913043484</v>
      </c>
      <c r="E83">
        <v>37.299999999999997</v>
      </c>
      <c r="F83">
        <v>24.2</v>
      </c>
      <c r="G83">
        <v>11.2</v>
      </c>
      <c r="H83">
        <v>76.764935882784741</v>
      </c>
      <c r="I83">
        <v>2.1775173611111112</v>
      </c>
      <c r="J83">
        <v>1</v>
      </c>
      <c r="K83">
        <v>0.32</v>
      </c>
      <c r="L83">
        <v>113.50978572099139</v>
      </c>
      <c r="M83">
        <v>1.6215683674427341</v>
      </c>
    </row>
    <row r="84" spans="1:13">
      <c r="A84">
        <v>2020</v>
      </c>
      <c r="B84">
        <v>9</v>
      </c>
      <c r="C84">
        <v>1</v>
      </c>
      <c r="D84">
        <v>3.5647173913043484</v>
      </c>
      <c r="E84">
        <v>34.799999999999997</v>
      </c>
      <c r="F84">
        <v>22.6</v>
      </c>
      <c r="G84">
        <v>0</v>
      </c>
      <c r="H84">
        <v>72.761692210837907</v>
      </c>
      <c r="I84">
        <v>1.7147048611111113</v>
      </c>
      <c r="J84">
        <v>1</v>
      </c>
      <c r="K84">
        <v>0.32</v>
      </c>
      <c r="L84">
        <v>121.22783280135189</v>
      </c>
      <c r="M84">
        <v>1.7318261828764556</v>
      </c>
    </row>
    <row r="85" spans="1:13">
      <c r="A85">
        <v>2020</v>
      </c>
      <c r="B85">
        <v>9</v>
      </c>
      <c r="C85">
        <v>2</v>
      </c>
      <c r="D85">
        <v>1.2748500000000011</v>
      </c>
      <c r="E85">
        <v>29.5</v>
      </c>
      <c r="F85">
        <v>23.6</v>
      </c>
      <c r="G85">
        <v>53.999999999999972</v>
      </c>
      <c r="H85">
        <v>84.782344532036149</v>
      </c>
      <c r="I85">
        <v>3.2154513888888894</v>
      </c>
      <c r="J85">
        <v>1</v>
      </c>
      <c r="K85">
        <v>0.32</v>
      </c>
      <c r="L85">
        <v>43.354713903492346</v>
      </c>
      <c r="M85">
        <v>0.61935305576417632</v>
      </c>
    </row>
    <row r="86" spans="1:13">
      <c r="A86">
        <v>2020</v>
      </c>
      <c r="B86">
        <v>9</v>
      </c>
      <c r="C86">
        <v>3</v>
      </c>
      <c r="D86">
        <v>4.1527956521739124</v>
      </c>
      <c r="E86">
        <v>29.8</v>
      </c>
      <c r="F86">
        <v>19.2</v>
      </c>
      <c r="G86">
        <v>14.2</v>
      </c>
      <c r="H86">
        <v>73.476624685737619</v>
      </c>
      <c r="I86">
        <v>3.2051562500000004</v>
      </c>
      <c r="J86">
        <v>1</v>
      </c>
      <c r="K86">
        <v>0.32</v>
      </c>
      <c r="L86">
        <v>141.22702074727749</v>
      </c>
      <c r="M86">
        <v>2.0175288678182497</v>
      </c>
    </row>
    <row r="87" spans="1:13">
      <c r="A87">
        <v>2020</v>
      </c>
      <c r="B87">
        <v>9</v>
      </c>
      <c r="C87">
        <v>4</v>
      </c>
      <c r="D87">
        <v>4.3426304347826097</v>
      </c>
      <c r="E87">
        <v>34.700000000000003</v>
      </c>
      <c r="F87">
        <v>17.600000000000001</v>
      </c>
      <c r="G87">
        <v>9</v>
      </c>
      <c r="H87">
        <v>67.075005247310173</v>
      </c>
      <c r="I87">
        <v>1.1765017361111108</v>
      </c>
      <c r="J87">
        <v>1</v>
      </c>
      <c r="K87">
        <v>0.32</v>
      </c>
      <c r="L87">
        <v>147.68286472024033</v>
      </c>
      <c r="M87">
        <v>2.1097552102891477</v>
      </c>
    </row>
    <row r="88" spans="1:13">
      <c r="A88">
        <v>2020</v>
      </c>
      <c r="B88">
        <v>9</v>
      </c>
      <c r="C88">
        <v>5</v>
      </c>
      <c r="D88">
        <v>1.4634326086956526</v>
      </c>
      <c r="E88">
        <v>27</v>
      </c>
      <c r="F88">
        <v>19.7</v>
      </c>
      <c r="G88">
        <v>1.8</v>
      </c>
      <c r="H88">
        <v>79.518475083419489</v>
      </c>
      <c r="I88">
        <v>2.1896180555555556</v>
      </c>
      <c r="J88">
        <v>1</v>
      </c>
      <c r="K88">
        <v>0.32</v>
      </c>
      <c r="L88">
        <v>49.767974324070607</v>
      </c>
      <c r="M88">
        <v>0.7109710617724373</v>
      </c>
    </row>
    <row r="89" spans="1:13">
      <c r="A89">
        <v>2020</v>
      </c>
      <c r="B89">
        <v>9</v>
      </c>
      <c r="C89">
        <v>6</v>
      </c>
      <c r="D89">
        <v>1.1981478260869576</v>
      </c>
      <c r="E89">
        <v>24</v>
      </c>
      <c r="F89">
        <v>19</v>
      </c>
      <c r="G89">
        <v>18.199999999999989</v>
      </c>
      <c r="H89">
        <v>85.08957376757246</v>
      </c>
      <c r="I89">
        <v>1.6092881944444446</v>
      </c>
      <c r="J89">
        <v>1</v>
      </c>
      <c r="K89">
        <v>0.32</v>
      </c>
      <c r="L89">
        <v>40.746249530604622</v>
      </c>
      <c r="M89">
        <v>0.58208927900863749</v>
      </c>
    </row>
    <row r="90" spans="1:13">
      <c r="A90">
        <v>2020</v>
      </c>
      <c r="B90">
        <v>9</v>
      </c>
      <c r="C90">
        <v>7</v>
      </c>
      <c r="D90">
        <v>1.3773847826086965</v>
      </c>
      <c r="E90">
        <v>22.8</v>
      </c>
      <c r="F90">
        <v>17.7</v>
      </c>
      <c r="G90">
        <v>36.599999999999987</v>
      </c>
      <c r="H90">
        <v>86.544319315659465</v>
      </c>
      <c r="I90">
        <v>2.7323263888888896</v>
      </c>
      <c r="J90">
        <v>1</v>
      </c>
      <c r="K90">
        <v>0.32</v>
      </c>
      <c r="L90">
        <v>46.841685833646295</v>
      </c>
      <c r="M90">
        <v>0.66916694048066139</v>
      </c>
    </row>
    <row r="91" spans="1:13">
      <c r="A91">
        <v>2020</v>
      </c>
      <c r="B91">
        <v>9</v>
      </c>
      <c r="C91">
        <v>8</v>
      </c>
      <c r="D91">
        <v>3.6947934782608685</v>
      </c>
      <c r="E91">
        <v>31.2</v>
      </c>
      <c r="F91">
        <v>19.100000000000001</v>
      </c>
      <c r="G91">
        <v>0</v>
      </c>
      <c r="H91">
        <v>77.431066209534379</v>
      </c>
      <c r="I91">
        <v>1.4093402777777775</v>
      </c>
      <c r="J91">
        <v>1</v>
      </c>
      <c r="K91">
        <v>0.32</v>
      </c>
      <c r="L91">
        <v>125.65142109463007</v>
      </c>
      <c r="M91">
        <v>1.7950203013518582</v>
      </c>
    </row>
    <row r="92" spans="1:13">
      <c r="A92">
        <v>2020</v>
      </c>
      <c r="B92">
        <v>9</v>
      </c>
      <c r="C92">
        <v>9</v>
      </c>
      <c r="D92">
        <v>3.0293739130434778</v>
      </c>
      <c r="E92">
        <v>27.9</v>
      </c>
      <c r="F92">
        <v>18.600000000000001</v>
      </c>
      <c r="G92">
        <v>31.199999999999992</v>
      </c>
      <c r="H92">
        <v>78.780644206386214</v>
      </c>
      <c r="I92">
        <v>2.1699999999999995</v>
      </c>
      <c r="J92">
        <v>1</v>
      </c>
      <c r="K92">
        <v>0.32</v>
      </c>
      <c r="L92">
        <v>103.0220334209538</v>
      </c>
      <c r="M92">
        <v>1.4717433345850544</v>
      </c>
    </row>
    <row r="93" spans="1:13">
      <c r="A93">
        <v>2020</v>
      </c>
      <c r="B93">
        <v>9</v>
      </c>
      <c r="C93">
        <v>10</v>
      </c>
      <c r="D93">
        <v>3.5251434782608682</v>
      </c>
      <c r="E93">
        <v>29.3</v>
      </c>
      <c r="F93">
        <v>19.5</v>
      </c>
      <c r="G93">
        <v>1.4</v>
      </c>
      <c r="H93">
        <v>75.82349216263313</v>
      </c>
      <c r="I93">
        <v>1.4486979166666667</v>
      </c>
      <c r="J93">
        <v>1</v>
      </c>
      <c r="K93">
        <v>0.32</v>
      </c>
      <c r="L93">
        <v>119.88201511453245</v>
      </c>
      <c r="M93">
        <v>1.712600215921892</v>
      </c>
    </row>
    <row r="94" spans="1:13">
      <c r="A94">
        <v>2020</v>
      </c>
      <c r="B94">
        <v>9</v>
      </c>
      <c r="C94">
        <v>11</v>
      </c>
      <c r="D94">
        <v>0.64753695652173893</v>
      </c>
      <c r="E94">
        <v>22.4</v>
      </c>
      <c r="F94">
        <v>19.5</v>
      </c>
      <c r="G94">
        <v>27.199999999999978</v>
      </c>
      <c r="H94">
        <v>88.512956533272828</v>
      </c>
      <c r="I94">
        <v>2.1426215277777776</v>
      </c>
      <c r="J94">
        <v>1</v>
      </c>
      <c r="K94">
        <v>0.32</v>
      </c>
      <c r="L94">
        <v>22.021241316184749</v>
      </c>
      <c r="M94">
        <v>0.31458916165978212</v>
      </c>
    </row>
    <row r="95" spans="1:13">
      <c r="A95">
        <v>2020</v>
      </c>
      <c r="B95">
        <v>9</v>
      </c>
      <c r="C95">
        <v>12</v>
      </c>
      <c r="D95">
        <v>2.9936413043478254</v>
      </c>
      <c r="E95">
        <v>28.2</v>
      </c>
      <c r="F95">
        <v>19.7</v>
      </c>
      <c r="G95">
        <v>3.0000000000000009</v>
      </c>
      <c r="H95">
        <v>78.242764272161651</v>
      </c>
      <c r="I95">
        <v>1.2603993055555556</v>
      </c>
      <c r="J95">
        <v>1</v>
      </c>
      <c r="K95">
        <v>0.32</v>
      </c>
      <c r="L95">
        <v>101.80684965264736</v>
      </c>
      <c r="M95">
        <v>1.4543835664663909</v>
      </c>
    </row>
    <row r="96" spans="1:13">
      <c r="A96">
        <v>2020</v>
      </c>
      <c r="B96">
        <v>9</v>
      </c>
      <c r="C96">
        <v>13</v>
      </c>
      <c r="D96">
        <v>2.2143391304347833</v>
      </c>
      <c r="E96">
        <v>25.4</v>
      </c>
      <c r="F96">
        <v>19</v>
      </c>
      <c r="G96">
        <v>8.6000000000000014</v>
      </c>
      <c r="H96">
        <v>83.870580350224884</v>
      </c>
      <c r="I96">
        <v>1.6304861111111113</v>
      </c>
      <c r="J96">
        <v>1</v>
      </c>
      <c r="K96">
        <v>0.32</v>
      </c>
      <c r="L96">
        <v>75.304576605332343</v>
      </c>
      <c r="M96">
        <v>1.0757796657904621</v>
      </c>
    </row>
    <row r="97" spans="1:13">
      <c r="A97">
        <v>2020</v>
      </c>
      <c r="B97">
        <v>9</v>
      </c>
      <c r="C97">
        <v>14</v>
      </c>
      <c r="D97">
        <v>3.6991108695652164</v>
      </c>
      <c r="E97">
        <v>30.9</v>
      </c>
      <c r="F97">
        <v>19.2</v>
      </c>
      <c r="G97">
        <v>0</v>
      </c>
      <c r="H97">
        <v>75.738348305401431</v>
      </c>
      <c r="I97">
        <v>1.53203125</v>
      </c>
      <c r="J97">
        <v>1</v>
      </c>
      <c r="K97">
        <v>0.32</v>
      </c>
      <c r="L97">
        <v>125.79824563462259</v>
      </c>
      <c r="M97">
        <v>1.7971177947803227</v>
      </c>
    </row>
    <row r="98" spans="1:13">
      <c r="A98">
        <v>2020</v>
      </c>
      <c r="B98">
        <v>9</v>
      </c>
      <c r="C98">
        <v>15</v>
      </c>
      <c r="D98">
        <v>3.1912108695652175</v>
      </c>
      <c r="E98">
        <v>29.8</v>
      </c>
      <c r="F98">
        <v>17.100000000000001</v>
      </c>
      <c r="G98">
        <v>0</v>
      </c>
      <c r="H98">
        <v>73.808293927772667</v>
      </c>
      <c r="I98">
        <v>1.4784722222222224</v>
      </c>
      <c r="J98">
        <v>1</v>
      </c>
      <c r="K98">
        <v>0.32</v>
      </c>
      <c r="L98">
        <v>108.52573577731883</v>
      </c>
      <c r="M98">
        <v>1.5503676539616975</v>
      </c>
    </row>
    <row r="99" spans="1:13">
      <c r="A99">
        <v>2020</v>
      </c>
      <c r="B99">
        <v>9</v>
      </c>
      <c r="C99">
        <v>16</v>
      </c>
      <c r="D99">
        <v>2.1514239130434776</v>
      </c>
      <c r="E99">
        <v>27.4</v>
      </c>
      <c r="F99">
        <v>20.7</v>
      </c>
      <c r="G99">
        <v>1.2</v>
      </c>
      <c r="H99">
        <v>80.58923734273688</v>
      </c>
      <c r="I99">
        <v>1.9566840277777779</v>
      </c>
      <c r="J99">
        <v>1</v>
      </c>
      <c r="K99">
        <v>0.32</v>
      </c>
      <c r="L99">
        <v>73.164974887345068</v>
      </c>
      <c r="M99">
        <v>1.0452139269620724</v>
      </c>
    </row>
    <row r="100" spans="1:13">
      <c r="A100">
        <v>2020</v>
      </c>
      <c r="B100">
        <v>9</v>
      </c>
      <c r="C100">
        <v>17</v>
      </c>
      <c r="D100">
        <v>1.525826086956521</v>
      </c>
      <c r="E100">
        <v>26.2</v>
      </c>
      <c r="F100">
        <v>18.2</v>
      </c>
      <c r="G100">
        <v>3.4000000000000008</v>
      </c>
      <c r="H100">
        <v>83.575424025854232</v>
      </c>
      <c r="I100">
        <v>1.4761111111111109</v>
      </c>
      <c r="J100">
        <v>1</v>
      </c>
      <c r="K100">
        <v>0.32</v>
      </c>
      <c r="L100">
        <v>51.889832895230917</v>
      </c>
      <c r="M100">
        <v>0.74128332707472744</v>
      </c>
    </row>
    <row r="101" spans="1:13">
      <c r="A101">
        <v>2020</v>
      </c>
      <c r="B101">
        <v>9</v>
      </c>
      <c r="C101">
        <v>18</v>
      </c>
      <c r="D101">
        <v>3.0280369565217393</v>
      </c>
      <c r="E101">
        <v>26.1</v>
      </c>
      <c r="F101">
        <v>13.6</v>
      </c>
      <c r="G101">
        <v>4.8000000000000016</v>
      </c>
      <c r="H101">
        <v>78.52201496462348</v>
      </c>
      <c r="I101">
        <v>1.5608854166666668</v>
      </c>
      <c r="J101">
        <v>1</v>
      </c>
      <c r="K101">
        <v>0.32</v>
      </c>
      <c r="L101">
        <v>102.9765666072099</v>
      </c>
      <c r="M101">
        <v>1.4710938086744272</v>
      </c>
    </row>
    <row r="102" spans="1:13">
      <c r="A102">
        <v>2020</v>
      </c>
      <c r="B102">
        <v>9</v>
      </c>
      <c r="C102">
        <v>19</v>
      </c>
      <c r="D102">
        <v>3.7689717391304352</v>
      </c>
      <c r="E102">
        <v>29.2</v>
      </c>
      <c r="F102">
        <v>12.8</v>
      </c>
      <c r="G102">
        <v>0.2</v>
      </c>
      <c r="H102">
        <v>75.248194444398095</v>
      </c>
      <c r="I102">
        <v>1.4307118055555557</v>
      </c>
      <c r="J102">
        <v>1</v>
      </c>
      <c r="K102">
        <v>0.32</v>
      </c>
      <c r="L102">
        <v>128.17405299474279</v>
      </c>
      <c r="M102">
        <v>1.831057899924897</v>
      </c>
    </row>
    <row r="103" spans="1:13">
      <c r="A103">
        <v>2020</v>
      </c>
      <c r="B103">
        <v>9</v>
      </c>
      <c r="C103">
        <v>20</v>
      </c>
      <c r="D103">
        <v>4.0535086956521731</v>
      </c>
      <c r="E103">
        <v>26.9</v>
      </c>
      <c r="F103">
        <v>13.5</v>
      </c>
      <c r="G103">
        <v>0.2</v>
      </c>
      <c r="H103">
        <v>70.854159975629585</v>
      </c>
      <c r="I103">
        <v>1.8068402777777777</v>
      </c>
      <c r="J103">
        <v>1</v>
      </c>
      <c r="K103">
        <v>0.32</v>
      </c>
      <c r="L103">
        <v>137.85049990612086</v>
      </c>
      <c r="M103">
        <v>1.9692928558017266</v>
      </c>
    </row>
    <row r="104" spans="1:13">
      <c r="A104">
        <v>2020</v>
      </c>
      <c r="B104">
        <v>9</v>
      </c>
      <c r="C104">
        <v>21</v>
      </c>
      <c r="D104">
        <v>4.2688826086956526</v>
      </c>
      <c r="E104">
        <v>25.7</v>
      </c>
      <c r="F104">
        <v>10.199999999999999</v>
      </c>
      <c r="G104">
        <v>0</v>
      </c>
      <c r="H104">
        <v>58.225341020708335</v>
      </c>
      <c r="I104">
        <v>1.3056076388888889</v>
      </c>
      <c r="J104">
        <v>1</v>
      </c>
      <c r="K104">
        <v>0.32</v>
      </c>
      <c r="L104">
        <v>145.17487091625986</v>
      </c>
      <c r="M104">
        <v>2.0739267273751407</v>
      </c>
    </row>
    <row r="105" spans="1:13">
      <c r="A105">
        <v>2020</v>
      </c>
      <c r="B105">
        <v>9</v>
      </c>
      <c r="C105">
        <v>22</v>
      </c>
      <c r="D105">
        <v>3.2629695652173902</v>
      </c>
      <c r="E105">
        <v>24.6</v>
      </c>
      <c r="F105">
        <v>13.4</v>
      </c>
      <c r="G105">
        <v>0</v>
      </c>
      <c r="H105">
        <v>64.213614010469172</v>
      </c>
      <c r="I105">
        <v>1.501232638888889</v>
      </c>
      <c r="J105">
        <v>1</v>
      </c>
      <c r="K105">
        <v>0.32</v>
      </c>
      <c r="L105">
        <v>110.96608383402173</v>
      </c>
      <c r="M105">
        <v>1.5852297690574533</v>
      </c>
    </row>
    <row r="106" spans="1:13">
      <c r="A106">
        <v>2020</v>
      </c>
      <c r="B106">
        <v>9</v>
      </c>
      <c r="C106">
        <v>23</v>
      </c>
      <c r="D106">
        <v>2.1565760869565209</v>
      </c>
      <c r="E106">
        <v>24.8</v>
      </c>
      <c r="F106">
        <v>13</v>
      </c>
      <c r="G106">
        <v>0</v>
      </c>
      <c r="H106">
        <v>74.018820195346336</v>
      </c>
      <c r="I106">
        <v>1.0018749999999998</v>
      </c>
      <c r="J106">
        <v>1</v>
      </c>
      <c r="K106">
        <v>0.32</v>
      </c>
      <c r="L106">
        <v>73.340188462260585</v>
      </c>
      <c r="M106">
        <v>1.0477169780322941</v>
      </c>
    </row>
    <row r="107" spans="1:13">
      <c r="A107">
        <v>2020</v>
      </c>
      <c r="B107">
        <v>9</v>
      </c>
      <c r="C107">
        <v>24</v>
      </c>
      <c r="D107">
        <v>3.3132456521739138</v>
      </c>
      <c r="E107">
        <v>27.5</v>
      </c>
      <c r="F107">
        <v>13.8</v>
      </c>
      <c r="G107">
        <v>0</v>
      </c>
      <c r="H107">
        <v>71.7593306981979</v>
      </c>
      <c r="I107">
        <v>1.21609375</v>
      </c>
      <c r="J107">
        <v>1</v>
      </c>
      <c r="K107">
        <v>0.32</v>
      </c>
      <c r="L107">
        <v>112.67585782012769</v>
      </c>
      <c r="M107">
        <v>1.6096551117161098</v>
      </c>
    </row>
    <row r="108" spans="1:13">
      <c r="A108">
        <v>2020</v>
      </c>
      <c r="B108">
        <v>9</v>
      </c>
      <c r="C108">
        <v>25</v>
      </c>
      <c r="D108">
        <v>3.6833217391304363</v>
      </c>
      <c r="E108">
        <v>28.2</v>
      </c>
      <c r="F108">
        <v>14.2</v>
      </c>
      <c r="G108">
        <v>0</v>
      </c>
      <c r="H108">
        <v>67.632519974167494</v>
      </c>
      <c r="I108">
        <v>1.3946180555555554</v>
      </c>
      <c r="J108">
        <v>1</v>
      </c>
      <c r="K108">
        <v>0.32</v>
      </c>
      <c r="L108">
        <v>125.261293653774</v>
      </c>
      <c r="M108">
        <v>1.7894470521967716</v>
      </c>
    </row>
    <row r="109" spans="1:13">
      <c r="A109">
        <v>2020</v>
      </c>
      <c r="B109">
        <v>9</v>
      </c>
      <c r="C109">
        <v>26</v>
      </c>
      <c r="D109">
        <v>3.6746347826086945</v>
      </c>
      <c r="E109">
        <v>28.7</v>
      </c>
      <c r="F109">
        <v>16.2</v>
      </c>
      <c r="G109">
        <v>0</v>
      </c>
      <c r="H109">
        <v>68.43163824059485</v>
      </c>
      <c r="I109">
        <v>1.1257291666666667</v>
      </c>
      <c r="J109">
        <v>1</v>
      </c>
      <c r="K109">
        <v>0.32</v>
      </c>
      <c r="L109">
        <v>124.96587025910623</v>
      </c>
      <c r="M109">
        <v>1.7852267179872319</v>
      </c>
    </row>
    <row r="110" spans="1:13">
      <c r="A110">
        <v>2020</v>
      </c>
      <c r="B110">
        <v>9</v>
      </c>
      <c r="C110">
        <v>27</v>
      </c>
      <c r="D110">
        <v>3.7589869565217406</v>
      </c>
      <c r="E110">
        <v>28.5</v>
      </c>
      <c r="F110">
        <v>13.5</v>
      </c>
      <c r="G110">
        <v>0</v>
      </c>
      <c r="H110">
        <v>62.409507865105972</v>
      </c>
      <c r="I110">
        <v>1.1637673611111112</v>
      </c>
      <c r="J110">
        <v>1</v>
      </c>
      <c r="K110">
        <v>0.32</v>
      </c>
      <c r="L110">
        <v>127.83449352234325</v>
      </c>
      <c r="M110">
        <v>1.8262070503191894</v>
      </c>
    </row>
    <row r="111" spans="1:13">
      <c r="A111">
        <v>2020</v>
      </c>
      <c r="B111">
        <v>9</v>
      </c>
      <c r="C111">
        <v>28</v>
      </c>
      <c r="D111">
        <v>4.2799173913043456</v>
      </c>
      <c r="E111">
        <v>27.2</v>
      </c>
      <c r="F111">
        <v>13.5</v>
      </c>
      <c r="G111">
        <v>0</v>
      </c>
      <c r="H111">
        <v>58.206045413491303</v>
      </c>
      <c r="I111">
        <v>1.1169444444444443</v>
      </c>
      <c r="J111">
        <v>1</v>
      </c>
      <c r="K111">
        <v>0.32</v>
      </c>
      <c r="L111">
        <v>145.55013847164844</v>
      </c>
      <c r="M111">
        <v>2.0792876924521204</v>
      </c>
    </row>
    <row r="112" spans="1:13">
      <c r="A112">
        <v>2020</v>
      </c>
      <c r="B112">
        <v>9</v>
      </c>
      <c r="C112">
        <v>29</v>
      </c>
      <c r="D112">
        <v>3.844180434782607</v>
      </c>
      <c r="E112">
        <v>26.9</v>
      </c>
      <c r="F112">
        <v>11.2</v>
      </c>
      <c r="G112">
        <v>0</v>
      </c>
      <c r="H112">
        <v>58.747443707948889</v>
      </c>
      <c r="I112">
        <v>1.3552083333333336</v>
      </c>
      <c r="J112">
        <v>1</v>
      </c>
      <c r="K112">
        <v>0.32</v>
      </c>
      <c r="L112">
        <v>130.73172760983849</v>
      </c>
      <c r="M112">
        <v>1.8675961087119783</v>
      </c>
    </row>
    <row r="113" spans="1:13">
      <c r="A113">
        <v>2020</v>
      </c>
      <c r="B113">
        <v>9</v>
      </c>
      <c r="C113">
        <v>30</v>
      </c>
      <c r="D113">
        <v>3.6323413043478281</v>
      </c>
      <c r="E113">
        <v>26.7</v>
      </c>
      <c r="F113">
        <v>13.3</v>
      </c>
      <c r="G113">
        <v>0</v>
      </c>
      <c r="H113">
        <v>69.303849097005553</v>
      </c>
      <c r="I113">
        <v>1.7973958333333333</v>
      </c>
      <c r="J113">
        <v>1</v>
      </c>
      <c r="K113">
        <v>0.32</v>
      </c>
      <c r="L113">
        <v>123.5275664194518</v>
      </c>
      <c r="M113">
        <v>1.7646795202778829</v>
      </c>
    </row>
    <row r="114" spans="1:13">
      <c r="A114">
        <v>2020</v>
      </c>
      <c r="B114">
        <v>10</v>
      </c>
      <c r="C114">
        <v>1</v>
      </c>
      <c r="D114">
        <v>3.5021673913043481</v>
      </c>
      <c r="E114">
        <v>29.1</v>
      </c>
      <c r="F114">
        <v>15.4</v>
      </c>
      <c r="G114">
        <v>0</v>
      </c>
      <c r="H114">
        <v>72.226431294319227</v>
      </c>
      <c r="I114">
        <v>1.4465798611111111</v>
      </c>
      <c r="J114">
        <v>1</v>
      </c>
      <c r="K114">
        <v>0.32</v>
      </c>
      <c r="L114">
        <v>119.10065128614346</v>
      </c>
      <c r="M114">
        <v>1.7014378755163351</v>
      </c>
    </row>
    <row r="115" spans="1:13">
      <c r="A115">
        <v>2020</v>
      </c>
      <c r="B115">
        <v>10</v>
      </c>
      <c r="C115">
        <v>2</v>
      </c>
      <c r="D115">
        <v>3.7658152173913031</v>
      </c>
      <c r="E115">
        <v>30.4</v>
      </c>
      <c r="F115">
        <v>13.2</v>
      </c>
      <c r="G115">
        <v>0</v>
      </c>
      <c r="H115">
        <v>69.823664635713769</v>
      </c>
      <c r="I115">
        <v>1.3716666666666666</v>
      </c>
      <c r="J115">
        <v>1</v>
      </c>
      <c r="K115">
        <v>0.32</v>
      </c>
      <c r="L115">
        <v>128.0667069564401</v>
      </c>
      <c r="M115">
        <v>1.8295243850920013</v>
      </c>
    </row>
    <row r="116" spans="1:13">
      <c r="A116">
        <v>2020</v>
      </c>
      <c r="B116">
        <v>10</v>
      </c>
      <c r="C116">
        <v>3</v>
      </c>
      <c r="D116">
        <v>3.3452934782608703</v>
      </c>
      <c r="E116">
        <v>28.9</v>
      </c>
      <c r="F116">
        <v>17.399999999999999</v>
      </c>
      <c r="G116">
        <v>0.60000000000000009</v>
      </c>
      <c r="H116">
        <v>72.525761915343836</v>
      </c>
      <c r="I116">
        <v>1.0888194444444443</v>
      </c>
      <c r="J116">
        <v>1</v>
      </c>
      <c r="K116">
        <v>0.32</v>
      </c>
      <c r="L116">
        <v>113.76573061396924</v>
      </c>
      <c r="M116">
        <v>1.6252247230567034</v>
      </c>
    </row>
    <row r="117" spans="1:13">
      <c r="A117">
        <v>2020</v>
      </c>
      <c r="B117">
        <v>10</v>
      </c>
      <c r="C117">
        <v>4</v>
      </c>
      <c r="D117">
        <v>0.85235869565217393</v>
      </c>
      <c r="E117">
        <v>25.9</v>
      </c>
      <c r="F117">
        <v>14.6</v>
      </c>
      <c r="G117">
        <v>5.4000000000000012</v>
      </c>
      <c r="H117">
        <v>85.898493694735507</v>
      </c>
      <c r="I117">
        <v>2.1182291666666666</v>
      </c>
      <c r="J117">
        <v>1</v>
      </c>
      <c r="K117">
        <v>0.32</v>
      </c>
      <c r="L117">
        <v>28.986757181749905</v>
      </c>
      <c r="M117">
        <v>0.41409653116785577</v>
      </c>
    </row>
    <row r="118" spans="1:13">
      <c r="A118">
        <v>2020</v>
      </c>
      <c r="B118">
        <v>10</v>
      </c>
      <c r="C118">
        <v>5</v>
      </c>
      <c r="D118">
        <v>4.1798152173913037</v>
      </c>
      <c r="E118">
        <v>21.6</v>
      </c>
      <c r="F118">
        <v>8.4</v>
      </c>
      <c r="G118">
        <v>0</v>
      </c>
      <c r="H118">
        <v>44.247777081101617</v>
      </c>
      <c r="I118">
        <v>3.2929861111111114</v>
      </c>
      <c r="J118">
        <v>1</v>
      </c>
      <c r="K118">
        <v>0.32</v>
      </c>
      <c r="L118">
        <v>142.14589396357488</v>
      </c>
      <c r="M118">
        <v>2.0306556280510697</v>
      </c>
    </row>
    <row r="119" spans="1:13">
      <c r="A119">
        <v>2020</v>
      </c>
      <c r="B119">
        <v>10</v>
      </c>
      <c r="C119">
        <v>6</v>
      </c>
      <c r="D119">
        <v>4.1887499999999989</v>
      </c>
      <c r="E119">
        <v>22</v>
      </c>
      <c r="F119">
        <v>7</v>
      </c>
      <c r="G119">
        <v>0</v>
      </c>
      <c r="H119">
        <v>45.060366945983311</v>
      </c>
      <c r="I119">
        <v>2.1681249999999994</v>
      </c>
      <c r="J119">
        <v>1</v>
      </c>
      <c r="K119">
        <v>0.32</v>
      </c>
      <c r="L119">
        <v>142.44974535298536</v>
      </c>
      <c r="M119">
        <v>2.0349963621855052</v>
      </c>
    </row>
    <row r="120" spans="1:13">
      <c r="A120">
        <v>2020</v>
      </c>
      <c r="B120">
        <v>10</v>
      </c>
      <c r="C120">
        <v>7</v>
      </c>
      <c r="D120">
        <v>3.8393804347826079</v>
      </c>
      <c r="E120">
        <v>25.8</v>
      </c>
      <c r="F120">
        <v>9.1</v>
      </c>
      <c r="G120">
        <v>0</v>
      </c>
      <c r="H120">
        <v>45.300791410962979</v>
      </c>
      <c r="I120">
        <v>1.113767361111111</v>
      </c>
      <c r="J120">
        <v>1</v>
      </c>
      <c r="K120">
        <v>0.32</v>
      </c>
      <c r="L120">
        <v>130.56849065903111</v>
      </c>
      <c r="M120">
        <v>1.8652641522718731</v>
      </c>
    </row>
    <row r="121" spans="1:13">
      <c r="A121">
        <v>2020</v>
      </c>
      <c r="B121">
        <v>10</v>
      </c>
      <c r="C121">
        <v>8</v>
      </c>
      <c r="D121">
        <v>4.1439456521739126</v>
      </c>
      <c r="E121">
        <v>25.9</v>
      </c>
      <c r="F121">
        <v>7.8</v>
      </c>
      <c r="G121">
        <v>0</v>
      </c>
      <c r="H121">
        <v>47.293112047617235</v>
      </c>
      <c r="I121">
        <v>1.7717013888888893</v>
      </c>
      <c r="J121">
        <v>1</v>
      </c>
      <c r="K121">
        <v>0.32</v>
      </c>
      <c r="L121">
        <v>140.9260526192264</v>
      </c>
      <c r="M121">
        <v>2.0132293231318057</v>
      </c>
    </row>
    <row r="122" spans="1:13">
      <c r="A122">
        <v>2020</v>
      </c>
      <c r="B122">
        <v>10</v>
      </c>
      <c r="C122">
        <v>9</v>
      </c>
      <c r="D122">
        <v>4.1036152173913027</v>
      </c>
      <c r="E122">
        <v>24.9</v>
      </c>
      <c r="F122">
        <v>6.2</v>
      </c>
      <c r="G122">
        <v>0</v>
      </c>
      <c r="H122">
        <v>48.993144245284107</v>
      </c>
      <c r="I122">
        <v>1.5491493055555556</v>
      </c>
      <c r="J122">
        <v>1</v>
      </c>
      <c r="K122">
        <v>0.32</v>
      </c>
      <c r="L122">
        <v>139.554507369508</v>
      </c>
      <c r="M122">
        <v>1.9936358195643999</v>
      </c>
    </row>
    <row r="123" spans="1:13">
      <c r="A123">
        <v>2020</v>
      </c>
      <c r="B123">
        <v>10</v>
      </c>
      <c r="C123">
        <v>10</v>
      </c>
      <c r="D123">
        <v>3.8756217391304353</v>
      </c>
      <c r="E123">
        <v>26.7</v>
      </c>
      <c r="F123">
        <v>8.1999999999999993</v>
      </c>
      <c r="G123">
        <v>0</v>
      </c>
      <c r="H123">
        <v>59.359000432924148</v>
      </c>
      <c r="I123">
        <v>1.2129687500000004</v>
      </c>
      <c r="J123">
        <v>1</v>
      </c>
      <c r="K123">
        <v>0.32</v>
      </c>
      <c r="L123">
        <v>131.80097399549382</v>
      </c>
      <c r="M123">
        <v>1.8828710570784832</v>
      </c>
    </row>
    <row r="124" spans="1:13">
      <c r="A124">
        <v>2020</v>
      </c>
      <c r="B124">
        <v>10</v>
      </c>
      <c r="C124">
        <v>11</v>
      </c>
      <c r="D124">
        <v>3.2359239130434765</v>
      </c>
      <c r="E124">
        <v>26.1</v>
      </c>
      <c r="F124">
        <v>12.2</v>
      </c>
      <c r="G124">
        <v>0</v>
      </c>
      <c r="H124">
        <v>66.271934547088705</v>
      </c>
      <c r="I124">
        <v>1.7457118055555554</v>
      </c>
      <c r="J124">
        <v>1</v>
      </c>
      <c r="K124">
        <v>0.32</v>
      </c>
      <c r="L124">
        <v>110.04632346038298</v>
      </c>
      <c r="M124">
        <v>1.5720903351483282</v>
      </c>
    </row>
    <row r="125" spans="1:13">
      <c r="A125">
        <v>2020</v>
      </c>
      <c r="B125">
        <v>10</v>
      </c>
      <c r="C125">
        <v>12</v>
      </c>
      <c r="D125">
        <v>3.2029434782608708</v>
      </c>
      <c r="E125">
        <v>25.1</v>
      </c>
      <c r="F125">
        <v>12.3</v>
      </c>
      <c r="G125">
        <v>0</v>
      </c>
      <c r="H125">
        <v>64.671447383678313</v>
      </c>
      <c r="I125">
        <v>1.9725347222222225</v>
      </c>
      <c r="J125">
        <v>1</v>
      </c>
      <c r="K125">
        <v>0.32</v>
      </c>
      <c r="L125">
        <v>108.92473479158848</v>
      </c>
      <c r="M125">
        <v>1.5560676398798354</v>
      </c>
    </row>
    <row r="126" spans="1:13">
      <c r="A126">
        <v>2020</v>
      </c>
      <c r="B126">
        <v>10</v>
      </c>
      <c r="C126">
        <v>13</v>
      </c>
      <c r="D126">
        <v>2.6345673913043459</v>
      </c>
      <c r="E126">
        <v>21.9</v>
      </c>
      <c r="F126">
        <v>7.2</v>
      </c>
      <c r="G126">
        <v>0</v>
      </c>
      <c r="H126">
        <v>42.360267772721684</v>
      </c>
      <c r="I126">
        <v>2.1639236111111111</v>
      </c>
      <c r="J126">
        <v>1</v>
      </c>
      <c r="K126">
        <v>0.32</v>
      </c>
      <c r="L126">
        <v>89.595572427713037</v>
      </c>
      <c r="M126">
        <v>1.279936748967329</v>
      </c>
    </row>
    <row r="127" spans="1:13">
      <c r="A127">
        <v>2020</v>
      </c>
      <c r="B127">
        <v>10</v>
      </c>
      <c r="C127">
        <v>14</v>
      </c>
      <c r="D127">
        <v>2.1664369565217392</v>
      </c>
      <c r="E127">
        <v>21.1</v>
      </c>
      <c r="F127">
        <v>5.6</v>
      </c>
      <c r="G127">
        <v>0</v>
      </c>
      <c r="H127">
        <v>60.342451713095983</v>
      </c>
      <c r="I127">
        <v>1.7119270833333333</v>
      </c>
      <c r="J127">
        <v>1</v>
      </c>
      <c r="K127">
        <v>0.32</v>
      </c>
      <c r="L127">
        <v>73.67553393728879</v>
      </c>
      <c r="M127">
        <v>1.0525076276755541</v>
      </c>
    </row>
    <row r="128" spans="1:13">
      <c r="A128">
        <v>2020</v>
      </c>
      <c r="B128">
        <v>10</v>
      </c>
      <c r="C128">
        <v>15</v>
      </c>
      <c r="D128">
        <v>3.1652021739130447</v>
      </c>
      <c r="E128">
        <v>22.4</v>
      </c>
      <c r="F128">
        <v>7.1</v>
      </c>
      <c r="G128">
        <v>0</v>
      </c>
      <c r="H128">
        <v>58.20265581566084</v>
      </c>
      <c r="I128">
        <v>1.6711284722222222</v>
      </c>
      <c r="J128">
        <v>1</v>
      </c>
      <c r="K128">
        <v>0.32</v>
      </c>
      <c r="L128">
        <v>107.64123990799854</v>
      </c>
      <c r="M128">
        <v>1.5377319986856934</v>
      </c>
    </row>
    <row r="129" spans="1:13">
      <c r="A129">
        <v>2020</v>
      </c>
      <c r="B129">
        <v>10</v>
      </c>
      <c r="C129">
        <v>16</v>
      </c>
      <c r="D129">
        <v>1.4142456521739128</v>
      </c>
      <c r="E129">
        <v>18.899999999999999</v>
      </c>
      <c r="F129">
        <v>5.7</v>
      </c>
      <c r="G129">
        <v>0</v>
      </c>
      <c r="H129">
        <v>65.138325590807796</v>
      </c>
      <c r="I129">
        <v>1.2801562500000001</v>
      </c>
      <c r="J129">
        <v>1</v>
      </c>
      <c r="K129">
        <v>0.32</v>
      </c>
      <c r="L129">
        <v>48.095239156965818</v>
      </c>
      <c r="M129">
        <v>0.68707484509951167</v>
      </c>
    </row>
    <row r="130" spans="1:13">
      <c r="A130">
        <v>2020</v>
      </c>
      <c r="B130">
        <v>10</v>
      </c>
      <c r="C130">
        <v>17</v>
      </c>
      <c r="D130">
        <v>3.5229717391304352</v>
      </c>
      <c r="E130">
        <v>23.6</v>
      </c>
      <c r="F130">
        <v>4.5999999999999996</v>
      </c>
      <c r="G130">
        <v>0</v>
      </c>
      <c r="H130">
        <v>63.536589509662036</v>
      </c>
      <c r="I130">
        <v>1.8470833333333336</v>
      </c>
      <c r="J130">
        <v>1</v>
      </c>
      <c r="K130">
        <v>0.32</v>
      </c>
      <c r="L130">
        <v>119.8081592658656</v>
      </c>
      <c r="M130">
        <v>1.7115451323695086</v>
      </c>
    </row>
    <row r="131" spans="1:13">
      <c r="A131">
        <v>2020</v>
      </c>
      <c r="B131">
        <v>10</v>
      </c>
      <c r="C131">
        <v>18</v>
      </c>
      <c r="D131">
        <v>3.4336891304347845</v>
      </c>
      <c r="E131">
        <v>23.3</v>
      </c>
      <c r="F131">
        <v>4.5999999999999996</v>
      </c>
      <c r="G131">
        <v>0</v>
      </c>
      <c r="H131">
        <v>39.393374189058527</v>
      </c>
      <c r="I131">
        <v>1.5153993055555555</v>
      </c>
      <c r="J131">
        <v>1</v>
      </c>
      <c r="K131">
        <v>0.32</v>
      </c>
      <c r="L131">
        <v>116.7718632651146</v>
      </c>
      <c r="M131">
        <v>1.6681694752159228</v>
      </c>
    </row>
    <row r="132" spans="1:13">
      <c r="A132">
        <v>2020</v>
      </c>
      <c r="B132">
        <v>10</v>
      </c>
      <c r="C132">
        <v>19</v>
      </c>
      <c r="D132">
        <v>3.2068043478260875</v>
      </c>
      <c r="E132">
        <v>23.9</v>
      </c>
      <c r="F132">
        <v>4.3</v>
      </c>
      <c r="G132">
        <v>0</v>
      </c>
      <c r="H132">
        <v>52.654370278034079</v>
      </c>
      <c r="I132">
        <v>1.1834895833333337</v>
      </c>
      <c r="J132">
        <v>1</v>
      </c>
      <c r="K132">
        <v>0.32</v>
      </c>
      <c r="L132">
        <v>109.05603407810742</v>
      </c>
      <c r="M132">
        <v>1.5579433439729631</v>
      </c>
    </row>
    <row r="133" spans="1:13">
      <c r="A133">
        <v>2020</v>
      </c>
      <c r="B133">
        <v>10</v>
      </c>
      <c r="C133">
        <v>20</v>
      </c>
      <c r="D133">
        <v>3.6534000000000013</v>
      </c>
      <c r="E133">
        <v>26.1</v>
      </c>
      <c r="F133">
        <v>3.6</v>
      </c>
      <c r="G133">
        <v>0</v>
      </c>
      <c r="H133">
        <v>35.532595349524051</v>
      </c>
      <c r="I133">
        <v>1.1809374999999998</v>
      </c>
      <c r="J133">
        <v>1</v>
      </c>
      <c r="K133">
        <v>0.32</v>
      </c>
      <c r="L133">
        <v>124.243724183252</v>
      </c>
      <c r="M133">
        <v>1.7749103454750286</v>
      </c>
    </row>
    <row r="134" spans="1:13">
      <c r="A134">
        <v>2020</v>
      </c>
      <c r="B134">
        <v>6</v>
      </c>
      <c r="C134">
        <v>13</v>
      </c>
      <c r="D134">
        <v>2.0537388013756792</v>
      </c>
      <c r="E134">
        <v>29.12</v>
      </c>
      <c r="F134">
        <v>22.2</v>
      </c>
      <c r="G134">
        <v>50.200000000000038</v>
      </c>
      <c r="H134">
        <v>85.562125227921854</v>
      </c>
      <c r="I134">
        <v>1.9770312500000005</v>
      </c>
      <c r="J134">
        <v>1</v>
      </c>
      <c r="K134">
        <v>0.25</v>
      </c>
      <c r="L134">
        <v>55.874343281888081</v>
      </c>
      <c r="M134">
        <v>0.99775613003371577</v>
      </c>
    </row>
    <row r="135" spans="1:13">
      <c r="A135">
        <v>2020</v>
      </c>
      <c r="B135">
        <v>6</v>
      </c>
      <c r="C135">
        <v>14</v>
      </c>
      <c r="D135">
        <v>1.4059036918308425</v>
      </c>
      <c r="E135">
        <v>26.3</v>
      </c>
      <c r="F135">
        <v>21.6</v>
      </c>
      <c r="G135">
        <v>42.800000000000047</v>
      </c>
      <c r="H135">
        <v>85.181196295682909</v>
      </c>
      <c r="I135">
        <v>1.6168055555555558</v>
      </c>
      <c r="J135">
        <v>1</v>
      </c>
      <c r="K135">
        <v>0.25</v>
      </c>
      <c r="L135">
        <v>38.249238630546202</v>
      </c>
      <c r="M135">
        <v>0.68302211840261073</v>
      </c>
    </row>
    <row r="136" spans="1:13">
      <c r="A136">
        <v>2020</v>
      </c>
      <c r="B136">
        <v>6</v>
      </c>
      <c r="C136">
        <v>15</v>
      </c>
      <c r="D136">
        <v>6.178615404211957</v>
      </c>
      <c r="E136">
        <v>31.74</v>
      </c>
      <c r="F136">
        <v>17.2</v>
      </c>
      <c r="G136">
        <v>0</v>
      </c>
      <c r="H136">
        <v>68.896727525365847</v>
      </c>
      <c r="I136">
        <v>1.627951388888889</v>
      </c>
      <c r="J136">
        <v>1</v>
      </c>
      <c r="K136">
        <v>0.25</v>
      </c>
      <c r="L136">
        <v>168.09638979915746</v>
      </c>
      <c r="M136">
        <v>3.0017212464135263</v>
      </c>
    </row>
    <row r="137" spans="1:13">
      <c r="A137">
        <v>2020</v>
      </c>
      <c r="B137">
        <v>6</v>
      </c>
      <c r="C137">
        <v>16</v>
      </c>
      <c r="D137">
        <v>5.7460048509680712</v>
      </c>
      <c r="E137">
        <v>32.5</v>
      </c>
      <c r="F137">
        <v>18</v>
      </c>
      <c r="G137">
        <v>0</v>
      </c>
      <c r="H137">
        <v>67.463369167768093</v>
      </c>
      <c r="I137">
        <v>1.8354340277777776</v>
      </c>
      <c r="J137">
        <v>1</v>
      </c>
      <c r="K137">
        <v>0.25</v>
      </c>
      <c r="L137">
        <v>156.32671853272126</v>
      </c>
      <c r="M137">
        <v>2.7915485452271653</v>
      </c>
    </row>
    <row r="138" spans="1:13">
      <c r="A138">
        <v>2020</v>
      </c>
      <c r="B138">
        <v>6</v>
      </c>
      <c r="C138">
        <v>17</v>
      </c>
      <c r="D138">
        <v>3.1360115382982339</v>
      </c>
      <c r="E138">
        <v>28.86</v>
      </c>
      <c r="F138">
        <v>18.18</v>
      </c>
      <c r="G138">
        <v>4.4000000000000004</v>
      </c>
      <c r="H138">
        <v>74.592448805813703</v>
      </c>
      <c r="I138">
        <v>1.5146006944444441</v>
      </c>
      <c r="J138">
        <v>1</v>
      </c>
      <c r="K138">
        <v>0.25</v>
      </c>
      <c r="L138">
        <v>85.318826868083761</v>
      </c>
      <c r="M138">
        <v>1.5235504797872099</v>
      </c>
    </row>
    <row r="139" spans="1:13">
      <c r="A139">
        <v>2020</v>
      </c>
      <c r="B139">
        <v>6</v>
      </c>
      <c r="C139">
        <v>18</v>
      </c>
      <c r="D139">
        <v>0.84551736582880443</v>
      </c>
      <c r="E139">
        <v>19.72</v>
      </c>
      <c r="F139">
        <v>17.600000000000001</v>
      </c>
      <c r="G139">
        <v>55.000000000000107</v>
      </c>
      <c r="H139">
        <v>90.45495334559466</v>
      </c>
      <c r="I139">
        <v>2.150659722222223</v>
      </c>
      <c r="J139">
        <v>1</v>
      </c>
      <c r="K139">
        <v>0.25</v>
      </c>
      <c r="L139">
        <v>23.003279442094211</v>
      </c>
      <c r="M139">
        <v>0.41077284718025375</v>
      </c>
    </row>
    <row r="140" spans="1:13">
      <c r="A140">
        <v>2020</v>
      </c>
      <c r="B140">
        <v>6</v>
      </c>
      <c r="C140">
        <v>19</v>
      </c>
      <c r="D140">
        <v>5.1459722104279901</v>
      </c>
      <c r="E140">
        <v>30.62</v>
      </c>
      <c r="F140">
        <v>18.100000000000001</v>
      </c>
      <c r="G140">
        <v>20.800000000000008</v>
      </c>
      <c r="H140">
        <v>76.834118211424482</v>
      </c>
      <c r="I140">
        <v>1.7585590277777774</v>
      </c>
      <c r="J140">
        <v>1</v>
      </c>
      <c r="K140">
        <v>0.25</v>
      </c>
      <c r="L140">
        <v>140.00213542827933</v>
      </c>
      <c r="M140">
        <v>2.5000381326478451</v>
      </c>
    </row>
    <row r="141" spans="1:13">
      <c r="A141">
        <v>2020</v>
      </c>
      <c r="B141">
        <v>6</v>
      </c>
      <c r="C141">
        <v>20</v>
      </c>
      <c r="D141">
        <v>4.8693436332370927</v>
      </c>
      <c r="E141">
        <v>31.1</v>
      </c>
      <c r="F141">
        <v>18.7</v>
      </c>
      <c r="G141">
        <v>0</v>
      </c>
      <c r="H141">
        <v>73.853796483317453</v>
      </c>
      <c r="I141">
        <v>1.6740104166666667</v>
      </c>
      <c r="J141">
        <v>1</v>
      </c>
      <c r="K141">
        <v>0.25</v>
      </c>
      <c r="L141">
        <v>132.47613452047594</v>
      </c>
      <c r="M141">
        <v>2.365645259294213</v>
      </c>
    </row>
    <row r="142" spans="1:13">
      <c r="A142">
        <v>2020</v>
      </c>
      <c r="B142">
        <v>6</v>
      </c>
      <c r="C142">
        <v>21</v>
      </c>
      <c r="D142">
        <v>4.9573417331861416</v>
      </c>
      <c r="E142">
        <v>32.82</v>
      </c>
      <c r="F142">
        <v>19.899999999999999</v>
      </c>
      <c r="G142">
        <v>0</v>
      </c>
      <c r="H142">
        <v>70.402689738934839</v>
      </c>
      <c r="I142">
        <v>1.4593576388888887</v>
      </c>
      <c r="J142">
        <v>1</v>
      </c>
      <c r="K142">
        <v>0.25</v>
      </c>
      <c r="L142">
        <v>134.87022477256329</v>
      </c>
      <c r="M142">
        <v>2.4083968709386303</v>
      </c>
    </row>
    <row r="143" spans="1:13">
      <c r="A143">
        <v>2020</v>
      </c>
      <c r="B143">
        <v>6</v>
      </c>
      <c r="C143">
        <v>22</v>
      </c>
      <c r="D143">
        <v>5.6939392089843759</v>
      </c>
      <c r="E143">
        <v>33.54</v>
      </c>
      <c r="F143">
        <v>19</v>
      </c>
      <c r="G143">
        <v>0</v>
      </c>
      <c r="H143">
        <v>70.348282354821919</v>
      </c>
      <c r="I143">
        <v>1.9171701388888889</v>
      </c>
      <c r="J143">
        <v>1</v>
      </c>
      <c r="K143">
        <v>0.25</v>
      </c>
      <c r="L143">
        <v>154.91021242618024</v>
      </c>
      <c r="M143">
        <v>2.7662537933246472</v>
      </c>
    </row>
    <row r="144" spans="1:13">
      <c r="A144">
        <v>2020</v>
      </c>
      <c r="B144">
        <v>6</v>
      </c>
      <c r="C144">
        <v>23</v>
      </c>
      <c r="D144">
        <v>5.5133096446161689</v>
      </c>
      <c r="E144">
        <v>33.479999999999997</v>
      </c>
      <c r="F144">
        <v>17.899999999999999</v>
      </c>
      <c r="G144">
        <v>0</v>
      </c>
      <c r="H144">
        <v>65.68281780078425</v>
      </c>
      <c r="I144">
        <v>2.6765451388888888</v>
      </c>
      <c r="J144">
        <v>1</v>
      </c>
      <c r="K144">
        <v>0.25</v>
      </c>
      <c r="L144">
        <v>149.99597587399225</v>
      </c>
      <c r="M144">
        <v>2.6784995691784332</v>
      </c>
    </row>
    <row r="145" spans="1:13">
      <c r="A145">
        <v>2020</v>
      </c>
      <c r="B145">
        <v>6</v>
      </c>
      <c r="C145">
        <v>24</v>
      </c>
      <c r="D145">
        <v>1.2268026600713315</v>
      </c>
      <c r="E145">
        <v>25.58</v>
      </c>
      <c r="F145">
        <v>22.4</v>
      </c>
      <c r="G145">
        <v>16.199999999999982</v>
      </c>
      <c r="H145">
        <v>77.577110695605029</v>
      </c>
      <c r="I145">
        <v>3.5545486111111111</v>
      </c>
      <c r="J145">
        <v>1</v>
      </c>
      <c r="K145">
        <v>0.25</v>
      </c>
      <c r="L145">
        <v>33.376587578733748</v>
      </c>
      <c r="M145">
        <v>0.59601049247738835</v>
      </c>
    </row>
    <row r="146" spans="1:13">
      <c r="A146">
        <v>2020</v>
      </c>
      <c r="B146">
        <v>6</v>
      </c>
      <c r="C146">
        <v>25</v>
      </c>
      <c r="D146">
        <v>1.386773150900136</v>
      </c>
      <c r="E146">
        <v>26.28</v>
      </c>
      <c r="F146">
        <v>20.58</v>
      </c>
      <c r="G146">
        <v>0</v>
      </c>
      <c r="H146">
        <v>82.253052436486257</v>
      </c>
      <c r="I146">
        <v>1.6908680555555557</v>
      </c>
      <c r="J146">
        <v>1</v>
      </c>
      <c r="K146">
        <v>0.25</v>
      </c>
      <c r="L146">
        <v>37.72877010240888</v>
      </c>
      <c r="M146">
        <v>0.67372803754301569</v>
      </c>
    </row>
    <row r="147" spans="1:13">
      <c r="A147">
        <v>2020</v>
      </c>
      <c r="B147">
        <v>6</v>
      </c>
      <c r="C147">
        <v>26</v>
      </c>
      <c r="D147">
        <v>4.8558973229449736</v>
      </c>
      <c r="E147">
        <v>31.46</v>
      </c>
      <c r="F147">
        <v>19.899999999999999</v>
      </c>
      <c r="G147">
        <v>2.7</v>
      </c>
      <c r="H147">
        <v>74.260006651696358</v>
      </c>
      <c r="I147">
        <v>1.4477777777777776</v>
      </c>
      <c r="J147">
        <v>1</v>
      </c>
      <c r="K147">
        <v>0.25</v>
      </c>
      <c r="L147">
        <v>132.11031207186002</v>
      </c>
      <c r="M147">
        <v>2.3591127155689291</v>
      </c>
    </row>
    <row r="148" spans="1:13">
      <c r="A148">
        <v>2020</v>
      </c>
      <c r="B148">
        <v>6</v>
      </c>
      <c r="C148">
        <v>27</v>
      </c>
      <c r="D148">
        <v>4.4889539635699727</v>
      </c>
      <c r="E148">
        <v>34.200000000000003</v>
      </c>
      <c r="F148">
        <v>18.899999999999999</v>
      </c>
      <c r="G148">
        <v>0</v>
      </c>
      <c r="H148">
        <v>75.78277983561226</v>
      </c>
      <c r="I148">
        <v>1.2667187499999999</v>
      </c>
      <c r="J148">
        <v>1</v>
      </c>
      <c r="K148">
        <v>0.25</v>
      </c>
      <c r="L148">
        <v>122.12719288796266</v>
      </c>
      <c r="M148">
        <v>2.1808427301421904</v>
      </c>
    </row>
    <row r="149" spans="1:13">
      <c r="A149">
        <v>2020</v>
      </c>
      <c r="B149">
        <v>6</v>
      </c>
      <c r="C149">
        <v>28</v>
      </c>
      <c r="D149">
        <v>5.7179538892663047</v>
      </c>
      <c r="E149">
        <v>32.9</v>
      </c>
      <c r="F149">
        <v>20</v>
      </c>
      <c r="G149">
        <v>0</v>
      </c>
      <c r="H149">
        <v>75.200820006925511</v>
      </c>
      <c r="I149">
        <v>1.5439062499999998</v>
      </c>
      <c r="J149">
        <v>1</v>
      </c>
      <c r="K149">
        <v>0.25</v>
      </c>
      <c r="L149">
        <v>155.56355962348621</v>
      </c>
      <c r="M149">
        <v>2.7779207075622536</v>
      </c>
    </row>
    <row r="150" spans="1:13">
      <c r="A150">
        <v>2020</v>
      </c>
      <c r="B150">
        <v>6</v>
      </c>
      <c r="C150">
        <v>29</v>
      </c>
      <c r="D150">
        <v>1.1636790399966035</v>
      </c>
      <c r="E150">
        <v>24.84</v>
      </c>
      <c r="F150">
        <v>20.7</v>
      </c>
      <c r="G150">
        <v>31.799999999999972</v>
      </c>
      <c r="H150">
        <v>84.601297140653898</v>
      </c>
      <c r="I150">
        <v>3.6591840277777772</v>
      </c>
      <c r="J150">
        <v>1</v>
      </c>
      <c r="K150">
        <v>0.25</v>
      </c>
      <c r="L150">
        <v>31.6592363679136</v>
      </c>
      <c r="M150">
        <v>0.56534350656988575</v>
      </c>
    </row>
    <row r="151" spans="1:13">
      <c r="A151">
        <v>2020</v>
      </c>
      <c r="B151">
        <v>6</v>
      </c>
      <c r="C151">
        <v>30</v>
      </c>
      <c r="D151">
        <v>2.1362317956012231</v>
      </c>
      <c r="E151">
        <v>24.1</v>
      </c>
      <c r="F151">
        <v>18.899999999999999</v>
      </c>
      <c r="G151">
        <v>5.0000000000000018</v>
      </c>
      <c r="H151">
        <v>85.878306364640267</v>
      </c>
      <c r="I151">
        <v>2.7588368055555561</v>
      </c>
      <c r="J151">
        <v>1</v>
      </c>
      <c r="K151">
        <v>0.25</v>
      </c>
      <c r="L151">
        <v>58.11866075527923</v>
      </c>
      <c r="M151">
        <v>1.0378332277728435</v>
      </c>
    </row>
    <row r="152" spans="1:13">
      <c r="A152">
        <v>2020</v>
      </c>
      <c r="B152">
        <v>7</v>
      </c>
      <c r="C152">
        <v>1</v>
      </c>
      <c r="D152">
        <v>5.0823978260869591</v>
      </c>
      <c r="E152">
        <v>30.9</v>
      </c>
      <c r="F152">
        <v>18.2</v>
      </c>
      <c r="G152">
        <v>0</v>
      </c>
      <c r="H152">
        <v>72.685547877628721</v>
      </c>
      <c r="I152">
        <v>1.7699131944444444</v>
      </c>
      <c r="J152">
        <v>1</v>
      </c>
      <c r="K152">
        <v>0.25</v>
      </c>
      <c r="L152">
        <v>138.27252065339852</v>
      </c>
      <c r="M152">
        <v>2.4691521545249735</v>
      </c>
    </row>
    <row r="153" spans="1:13">
      <c r="A153">
        <v>2020</v>
      </c>
      <c r="B153">
        <v>7</v>
      </c>
      <c r="C153">
        <v>2</v>
      </c>
      <c r="D153">
        <v>3.2978739130434791</v>
      </c>
      <c r="E153">
        <v>29.5</v>
      </c>
      <c r="F153">
        <v>17.5</v>
      </c>
      <c r="G153">
        <v>1.8</v>
      </c>
      <c r="H153">
        <v>74.85337321765688</v>
      </c>
      <c r="I153">
        <v>1.6246527777777777</v>
      </c>
      <c r="J153">
        <v>1</v>
      </c>
      <c r="K153">
        <v>0.25</v>
      </c>
      <c r="L153">
        <v>89.722480285392436</v>
      </c>
      <c r="M153">
        <v>1.6021871479534364</v>
      </c>
    </row>
    <row r="154" spans="1:13">
      <c r="A154">
        <v>2020</v>
      </c>
      <c r="B154">
        <v>7</v>
      </c>
      <c r="C154">
        <v>3</v>
      </c>
      <c r="D154">
        <v>1.2030586956521732</v>
      </c>
      <c r="E154">
        <v>22.4</v>
      </c>
      <c r="F154">
        <v>18.8</v>
      </c>
      <c r="G154">
        <v>11.200000000000001</v>
      </c>
      <c r="H154">
        <v>78.913656538388594</v>
      </c>
      <c r="I154">
        <v>2.2747916666666668</v>
      </c>
      <c r="J154">
        <v>1</v>
      </c>
      <c r="K154">
        <v>0.25</v>
      </c>
      <c r="L154">
        <v>32.730605520090108</v>
      </c>
      <c r="M154">
        <v>0.5844750985730377</v>
      </c>
    </row>
    <row r="155" spans="1:13">
      <c r="A155">
        <v>2020</v>
      </c>
      <c r="B155">
        <v>7</v>
      </c>
      <c r="C155">
        <v>4</v>
      </c>
      <c r="D155">
        <v>1.9534369565217395</v>
      </c>
      <c r="E155">
        <v>25.6</v>
      </c>
      <c r="F155">
        <v>18.399999999999999</v>
      </c>
      <c r="G155">
        <v>1.7999999999999998</v>
      </c>
      <c r="H155">
        <v>84.987413577023688</v>
      </c>
      <c r="I155">
        <v>1.4812326388888886</v>
      </c>
      <c r="J155">
        <v>1</v>
      </c>
      <c r="K155">
        <v>0.25</v>
      </c>
      <c r="L155">
        <v>53.145515396169756</v>
      </c>
      <c r="M155">
        <v>0.94902706064588849</v>
      </c>
    </row>
    <row r="156" spans="1:13">
      <c r="A156">
        <v>2020</v>
      </c>
      <c r="B156">
        <v>7</v>
      </c>
      <c r="C156">
        <v>5</v>
      </c>
      <c r="D156">
        <v>3.1338586956521759</v>
      </c>
      <c r="E156">
        <v>28</v>
      </c>
      <c r="F156">
        <v>19.8</v>
      </c>
      <c r="G156">
        <v>0</v>
      </c>
      <c r="H156">
        <v>78.855028010071379</v>
      </c>
      <c r="I156">
        <v>1.656371527777778</v>
      </c>
      <c r="J156">
        <v>1</v>
      </c>
      <c r="K156">
        <v>0.25</v>
      </c>
      <c r="L156">
        <v>85.260256289898663</v>
      </c>
      <c r="M156">
        <v>1.5225045766053333</v>
      </c>
    </row>
    <row r="157" spans="1:13">
      <c r="A157">
        <v>2020</v>
      </c>
      <c r="B157">
        <v>7</v>
      </c>
      <c r="C157">
        <v>6</v>
      </c>
      <c r="D157">
        <v>1.7074369565217393</v>
      </c>
      <c r="E157">
        <v>26.3</v>
      </c>
      <c r="F157">
        <v>19.899999999999999</v>
      </c>
      <c r="G157">
        <v>0.60000000000000009</v>
      </c>
      <c r="H157">
        <v>81.93823455046288</v>
      </c>
      <c r="I157">
        <v>1.4726736111111107</v>
      </c>
      <c r="J157">
        <v>1</v>
      </c>
      <c r="K157">
        <v>0.25</v>
      </c>
      <c r="L157">
        <v>46.452800413067976</v>
      </c>
      <c r="M157">
        <v>0.82951429309049962</v>
      </c>
    </row>
    <row r="158" spans="1:13">
      <c r="A158">
        <v>2020</v>
      </c>
      <c r="B158">
        <v>7</v>
      </c>
      <c r="C158">
        <v>7</v>
      </c>
      <c r="D158">
        <v>5.405536956521737</v>
      </c>
      <c r="E158">
        <v>33.4</v>
      </c>
      <c r="F158">
        <v>22</v>
      </c>
      <c r="G158">
        <v>0</v>
      </c>
      <c r="H158">
        <v>76.236318455720649</v>
      </c>
      <c r="I158">
        <v>1.4413715277777781</v>
      </c>
      <c r="J158">
        <v>1</v>
      </c>
      <c r="K158">
        <v>0.25</v>
      </c>
      <c r="L158">
        <v>147.06389504318429</v>
      </c>
      <c r="M158">
        <v>2.6261409829140052</v>
      </c>
    </row>
    <row r="159" spans="1:13">
      <c r="A159">
        <v>2020</v>
      </c>
      <c r="B159">
        <v>7</v>
      </c>
      <c r="C159">
        <v>8</v>
      </c>
      <c r="D159">
        <v>4.8313108695652165</v>
      </c>
      <c r="E159">
        <v>31.7</v>
      </c>
      <c r="F159">
        <v>19.399999999999999</v>
      </c>
      <c r="G159">
        <v>0</v>
      </c>
      <c r="H159">
        <v>76.353251637656456</v>
      </c>
      <c r="I159">
        <v>1.1784722222222224</v>
      </c>
      <c r="J159">
        <v>1</v>
      </c>
      <c r="K159">
        <v>0.25</v>
      </c>
      <c r="L159">
        <v>131.44140912504693</v>
      </c>
      <c r="M159">
        <v>2.3471680200901237</v>
      </c>
    </row>
    <row r="160" spans="1:13">
      <c r="A160">
        <v>2020</v>
      </c>
      <c r="B160">
        <v>7</v>
      </c>
      <c r="C160">
        <v>9</v>
      </c>
      <c r="D160">
        <v>4.1392369565217377</v>
      </c>
      <c r="E160">
        <v>31.3</v>
      </c>
      <c r="F160">
        <v>20.5</v>
      </c>
      <c r="G160">
        <v>0</v>
      </c>
      <c r="H160">
        <v>75.402521682972889</v>
      </c>
      <c r="I160">
        <v>2.0289583333333336</v>
      </c>
      <c r="J160">
        <v>1</v>
      </c>
      <c r="K160">
        <v>0.25</v>
      </c>
      <c r="L160">
        <v>112.61273657529098</v>
      </c>
      <c r="M160">
        <v>2.0109417245587675</v>
      </c>
    </row>
    <row r="161" spans="1:13">
      <c r="A161">
        <v>2020</v>
      </c>
      <c r="B161">
        <v>7</v>
      </c>
      <c r="C161">
        <v>10</v>
      </c>
      <c r="D161">
        <v>2.6543478260869575</v>
      </c>
      <c r="E161">
        <v>29.7</v>
      </c>
      <c r="F161">
        <v>22.6</v>
      </c>
      <c r="G161">
        <v>70.599999999999994</v>
      </c>
      <c r="H161">
        <v>81.356560417563841</v>
      </c>
      <c r="I161">
        <v>2.9647569444444444</v>
      </c>
      <c r="J161">
        <v>1</v>
      </c>
      <c r="K161">
        <v>0.25</v>
      </c>
      <c r="L161">
        <v>72.214607585429988</v>
      </c>
      <c r="M161">
        <v>1.2895465640255355</v>
      </c>
    </row>
    <row r="162" spans="1:13">
      <c r="A162">
        <v>2020</v>
      </c>
      <c r="B162">
        <v>7</v>
      </c>
      <c r="C162">
        <v>11</v>
      </c>
      <c r="D162">
        <v>3.3646173913043476</v>
      </c>
      <c r="E162">
        <v>29.9</v>
      </c>
      <c r="F162">
        <v>22.2</v>
      </c>
      <c r="G162">
        <v>0</v>
      </c>
      <c r="H162">
        <v>80.190683506566003</v>
      </c>
      <c r="I162">
        <v>1.9140625</v>
      </c>
      <c r="J162">
        <v>1</v>
      </c>
      <c r="K162">
        <v>0.25</v>
      </c>
      <c r="L162">
        <v>91.53831393165602</v>
      </c>
      <c r="M162">
        <v>1.6346127487795719</v>
      </c>
    </row>
    <row r="163" spans="1:13">
      <c r="A163">
        <v>2020</v>
      </c>
      <c r="B163">
        <v>7</v>
      </c>
      <c r="C163">
        <v>12</v>
      </c>
      <c r="D163">
        <v>0.94852826086956543</v>
      </c>
      <c r="E163">
        <v>23.8</v>
      </c>
      <c r="F163">
        <v>20.5</v>
      </c>
      <c r="G163">
        <v>35.600000000000023</v>
      </c>
      <c r="H163">
        <v>82.333724744390139</v>
      </c>
      <c r="I163">
        <v>3.7034201388888888</v>
      </c>
      <c r="J163">
        <v>1</v>
      </c>
      <c r="K163">
        <v>0.25</v>
      </c>
      <c r="L163">
        <v>25.805810176492685</v>
      </c>
      <c r="M163">
        <v>0.4608180388659408</v>
      </c>
    </row>
    <row r="164" spans="1:13">
      <c r="A164">
        <v>2020</v>
      </c>
      <c r="B164">
        <v>7</v>
      </c>
      <c r="C164">
        <v>13</v>
      </c>
      <c r="D164">
        <v>1.3109086956521736</v>
      </c>
      <c r="E164">
        <v>28.1</v>
      </c>
      <c r="F164">
        <v>20.2</v>
      </c>
      <c r="G164">
        <v>28.799999999999933</v>
      </c>
      <c r="H164">
        <v>86.585607070172514</v>
      </c>
      <c r="I164">
        <v>3.949704861111111</v>
      </c>
      <c r="J164">
        <v>1</v>
      </c>
      <c r="K164">
        <v>0.25</v>
      </c>
      <c r="L164">
        <v>35.664789710852403</v>
      </c>
      <c r="M164">
        <v>0.63687124483665003</v>
      </c>
    </row>
    <row r="165" spans="1:13">
      <c r="A165">
        <v>2020</v>
      </c>
      <c r="B165">
        <v>7</v>
      </c>
      <c r="C165">
        <v>14</v>
      </c>
      <c r="D165">
        <v>1.0302326086956521</v>
      </c>
      <c r="E165">
        <v>21.7</v>
      </c>
      <c r="F165">
        <v>19.5</v>
      </c>
      <c r="G165">
        <v>4.2000000000000011</v>
      </c>
      <c r="H165">
        <v>88.999573009990712</v>
      </c>
      <c r="I165">
        <v>1.5295312499999998</v>
      </c>
      <c r="J165">
        <v>1</v>
      </c>
      <c r="K165">
        <v>0.25</v>
      </c>
      <c r="L165">
        <v>28.02867161096508</v>
      </c>
      <c r="M165">
        <v>0.50051199305294791</v>
      </c>
    </row>
    <row r="166" spans="1:13">
      <c r="A166">
        <v>2020</v>
      </c>
      <c r="B166">
        <v>7</v>
      </c>
      <c r="C166">
        <v>15</v>
      </c>
      <c r="D166">
        <v>1.0791717391304347</v>
      </c>
      <c r="E166">
        <v>22.4</v>
      </c>
      <c r="F166">
        <v>19.399999999999999</v>
      </c>
      <c r="G166">
        <v>2.4</v>
      </c>
      <c r="H166">
        <v>89.642846747803191</v>
      </c>
      <c r="I166">
        <v>1.9487847222222223</v>
      </c>
      <c r="J166">
        <v>1</v>
      </c>
      <c r="K166">
        <v>0.25</v>
      </c>
      <c r="L166">
        <v>29.360117348854683</v>
      </c>
      <c r="M166">
        <v>0.52428780980097645</v>
      </c>
    </row>
    <row r="167" spans="1:13">
      <c r="A167">
        <v>2020</v>
      </c>
      <c r="B167">
        <v>7</v>
      </c>
      <c r="C167">
        <v>16</v>
      </c>
      <c r="D167">
        <v>4.8976369565217377</v>
      </c>
      <c r="E167">
        <v>27.7</v>
      </c>
      <c r="F167">
        <v>19.2</v>
      </c>
      <c r="G167">
        <v>29.200000000000003</v>
      </c>
      <c r="H167">
        <v>82.558568160953286</v>
      </c>
      <c r="I167">
        <v>1.3743402777777778</v>
      </c>
      <c r="J167">
        <v>1</v>
      </c>
      <c r="K167">
        <v>0.25</v>
      </c>
      <c r="L167">
        <v>133.24588715734129</v>
      </c>
      <c r="M167">
        <v>2.37939084209538</v>
      </c>
    </row>
    <row r="168" spans="1:13">
      <c r="A168">
        <v>2020</v>
      </c>
      <c r="B168">
        <v>7</v>
      </c>
      <c r="C168">
        <v>17</v>
      </c>
      <c r="D168">
        <v>4.5617347826086938</v>
      </c>
      <c r="E168">
        <v>29.6</v>
      </c>
      <c r="F168">
        <v>20.7</v>
      </c>
      <c r="G168">
        <v>0</v>
      </c>
      <c r="H168">
        <v>82.993522832357797</v>
      </c>
      <c r="I168">
        <v>1.1549826388888891</v>
      </c>
      <c r="J168">
        <v>1</v>
      </c>
      <c r="K168">
        <v>0.25</v>
      </c>
      <c r="L168">
        <v>124.10727938415317</v>
      </c>
      <c r="M168">
        <v>2.216201417574164</v>
      </c>
    </row>
    <row r="169" spans="1:13">
      <c r="A169">
        <v>2020</v>
      </c>
      <c r="B169">
        <v>7</v>
      </c>
      <c r="C169">
        <v>18</v>
      </c>
      <c r="D169">
        <v>3.3640630434782608</v>
      </c>
      <c r="E169">
        <v>26.1</v>
      </c>
      <c r="F169">
        <v>20.9</v>
      </c>
      <c r="G169">
        <v>0</v>
      </c>
      <c r="H169">
        <v>80.763500571074459</v>
      </c>
      <c r="I169">
        <v>2.8995138888888894</v>
      </c>
      <c r="J169">
        <v>1</v>
      </c>
      <c r="K169">
        <v>0.25</v>
      </c>
      <c r="L169">
        <v>91.523232256853177</v>
      </c>
      <c r="M169">
        <v>1.6343434331580924</v>
      </c>
    </row>
    <row r="170" spans="1:13">
      <c r="A170">
        <v>2020</v>
      </c>
      <c r="B170">
        <v>7</v>
      </c>
      <c r="C170">
        <v>19</v>
      </c>
      <c r="D170">
        <v>2.9888347826086945</v>
      </c>
      <c r="E170">
        <v>28.8</v>
      </c>
      <c r="F170">
        <v>23.1</v>
      </c>
      <c r="G170">
        <v>0</v>
      </c>
      <c r="H170">
        <v>84.83234052643698</v>
      </c>
      <c r="I170">
        <v>3.9671006944444445</v>
      </c>
      <c r="J170">
        <v>1</v>
      </c>
      <c r="K170">
        <v>0.25</v>
      </c>
      <c r="L170">
        <v>81.31471273000372</v>
      </c>
      <c r="M170">
        <v>1.4520484416072093</v>
      </c>
    </row>
    <row r="171" spans="1:13">
      <c r="A171">
        <v>2020</v>
      </c>
      <c r="B171">
        <v>7</v>
      </c>
      <c r="C171">
        <v>20</v>
      </c>
      <c r="D171">
        <v>2.6108086956521745</v>
      </c>
      <c r="E171">
        <v>28.2</v>
      </c>
      <c r="F171">
        <v>22.3</v>
      </c>
      <c r="G171">
        <v>14.000000000000002</v>
      </c>
      <c r="H171">
        <v>87.850884774149108</v>
      </c>
      <c r="I171">
        <v>2.4156076388888885</v>
      </c>
      <c r="J171">
        <v>1</v>
      </c>
      <c r="K171">
        <v>0.25</v>
      </c>
      <c r="L171">
        <v>71.030075103267009</v>
      </c>
      <c r="M171">
        <v>1.2683941982726252</v>
      </c>
    </row>
    <row r="172" spans="1:13">
      <c r="A172">
        <v>2020</v>
      </c>
      <c r="B172">
        <v>7</v>
      </c>
      <c r="C172">
        <v>21</v>
      </c>
      <c r="D172">
        <v>4.2624521739130445</v>
      </c>
      <c r="E172">
        <v>29.5</v>
      </c>
      <c r="F172">
        <v>22.1</v>
      </c>
      <c r="G172">
        <v>8.8000000000000007</v>
      </c>
      <c r="H172">
        <v>85.363068081732962</v>
      </c>
      <c r="I172">
        <v>0.94406250000000003</v>
      </c>
      <c r="J172">
        <v>1</v>
      </c>
      <c r="K172">
        <v>0.25</v>
      </c>
      <c r="L172">
        <v>115.96494930529481</v>
      </c>
      <c r="M172">
        <v>2.0708026661659789</v>
      </c>
    </row>
    <row r="173" spans="1:13">
      <c r="A173">
        <v>2020</v>
      </c>
      <c r="B173">
        <v>7</v>
      </c>
      <c r="C173">
        <v>22</v>
      </c>
      <c r="D173">
        <v>1.2046369565217394</v>
      </c>
      <c r="E173">
        <v>24.9</v>
      </c>
      <c r="F173">
        <v>22.2</v>
      </c>
      <c r="G173">
        <v>15.399999999999988</v>
      </c>
      <c r="H173">
        <v>94.26441437533974</v>
      </c>
      <c r="I173">
        <v>0.9455902777777776</v>
      </c>
      <c r="J173">
        <v>1</v>
      </c>
      <c r="K173">
        <v>0.25</v>
      </c>
      <c r="L173">
        <v>32.773543935411197</v>
      </c>
      <c r="M173">
        <v>0.58524185598948564</v>
      </c>
    </row>
    <row r="174" spans="1:13">
      <c r="A174">
        <v>2020</v>
      </c>
      <c r="B174">
        <v>7</v>
      </c>
      <c r="C174">
        <v>23</v>
      </c>
      <c r="D174">
        <v>0.9680543478260869</v>
      </c>
      <c r="E174">
        <v>25.3</v>
      </c>
      <c r="F174">
        <v>22.1</v>
      </c>
      <c r="G174">
        <v>57.399999999999977</v>
      </c>
      <c r="H174">
        <v>92.716481051663166</v>
      </c>
      <c r="I174">
        <v>3.2842013888888895</v>
      </c>
      <c r="J174">
        <v>1</v>
      </c>
      <c r="K174">
        <v>0.25</v>
      </c>
      <c r="L174">
        <v>26.337039992489675</v>
      </c>
      <c r="M174">
        <v>0.47030428558017279</v>
      </c>
    </row>
    <row r="175" spans="1:13">
      <c r="A175">
        <v>2020</v>
      </c>
      <c r="B175">
        <v>7</v>
      </c>
      <c r="C175">
        <v>24</v>
      </c>
      <c r="D175">
        <v>1.6471826086956509</v>
      </c>
      <c r="E175">
        <v>23.5</v>
      </c>
      <c r="F175">
        <v>20.399999999999999</v>
      </c>
      <c r="G175">
        <v>13.199999999999994</v>
      </c>
      <c r="H175">
        <v>93.760419749078821</v>
      </c>
      <c r="I175">
        <v>2.2141840277777778</v>
      </c>
      <c r="J175">
        <v>1</v>
      </c>
      <c r="K175">
        <v>0.25</v>
      </c>
      <c r="L175">
        <v>44.813511077731846</v>
      </c>
      <c r="M175">
        <v>0.80024126924521155</v>
      </c>
    </row>
    <row r="176" spans="1:13">
      <c r="A176">
        <v>2020</v>
      </c>
      <c r="B176">
        <v>7</v>
      </c>
      <c r="C176">
        <v>25</v>
      </c>
      <c r="D176">
        <v>1.8430760869565226</v>
      </c>
      <c r="E176">
        <v>24.7</v>
      </c>
      <c r="F176">
        <v>20.3</v>
      </c>
      <c r="G176">
        <v>15.599999999999998</v>
      </c>
      <c r="H176">
        <v>93.583948708597617</v>
      </c>
      <c r="I176">
        <v>1.1968229166666664</v>
      </c>
      <c r="J176">
        <v>1</v>
      </c>
      <c r="K176">
        <v>0.25</v>
      </c>
      <c r="L176">
        <v>50.14302009012394</v>
      </c>
      <c r="M176">
        <v>0.89541107303792755</v>
      </c>
    </row>
    <row r="177" spans="1:13">
      <c r="A177">
        <v>2020</v>
      </c>
      <c r="B177">
        <v>7</v>
      </c>
      <c r="C177">
        <v>26</v>
      </c>
      <c r="D177">
        <v>3.7736021739130421</v>
      </c>
      <c r="E177">
        <v>28.9</v>
      </c>
      <c r="F177">
        <v>18.899999999999999</v>
      </c>
      <c r="G177">
        <v>0</v>
      </c>
      <c r="H177">
        <v>84.836565521174023</v>
      </c>
      <c r="I177">
        <v>1.180920138888889</v>
      </c>
      <c r="J177">
        <v>1</v>
      </c>
      <c r="K177">
        <v>0.25</v>
      </c>
      <c r="L177">
        <v>102.66521873826508</v>
      </c>
      <c r="M177">
        <v>1.8333074774690192</v>
      </c>
    </row>
    <row r="178" spans="1:13">
      <c r="A178">
        <v>2020</v>
      </c>
      <c r="B178">
        <v>7</v>
      </c>
      <c r="C178">
        <v>27</v>
      </c>
      <c r="D178">
        <v>2.0866500000000001</v>
      </c>
      <c r="E178">
        <v>27.4</v>
      </c>
      <c r="F178">
        <v>21.1</v>
      </c>
      <c r="G178">
        <v>16.999999999999996</v>
      </c>
      <c r="H178">
        <v>88.676729768433972</v>
      </c>
      <c r="I178">
        <v>1.8588541666666671</v>
      </c>
      <c r="J178">
        <v>1</v>
      </c>
      <c r="K178">
        <v>0.25</v>
      </c>
      <c r="L178">
        <v>56.769730567029676</v>
      </c>
      <c r="M178">
        <v>1.0137451886969584</v>
      </c>
    </row>
    <row r="179" spans="1:13">
      <c r="A179">
        <v>2020</v>
      </c>
      <c r="B179">
        <v>7</v>
      </c>
      <c r="C179">
        <v>28</v>
      </c>
      <c r="D179">
        <v>2.246908695652174</v>
      </c>
      <c r="E179">
        <v>29.7</v>
      </c>
      <c r="F179">
        <v>22.7</v>
      </c>
      <c r="G179">
        <v>38.199999999999996</v>
      </c>
      <c r="H179">
        <v>91.921084040349072</v>
      </c>
      <c r="I179">
        <v>1.0775520833333332</v>
      </c>
      <c r="J179">
        <v>1</v>
      </c>
      <c r="K179">
        <v>0.25</v>
      </c>
      <c r="L179">
        <v>61.129754036800605</v>
      </c>
      <c r="M179">
        <v>1.0916027506571537</v>
      </c>
    </row>
    <row r="180" spans="1:13">
      <c r="A180">
        <v>2020</v>
      </c>
      <c r="B180">
        <v>7</v>
      </c>
      <c r="C180">
        <v>29</v>
      </c>
      <c r="D180">
        <v>1.3851847826086949</v>
      </c>
      <c r="E180">
        <v>27.2</v>
      </c>
      <c r="F180">
        <v>24.2</v>
      </c>
      <c r="G180">
        <v>48</v>
      </c>
      <c r="H180">
        <v>93.266442542457284</v>
      </c>
      <c r="I180">
        <v>1.8111458333333335</v>
      </c>
      <c r="J180">
        <v>1</v>
      </c>
      <c r="K180">
        <v>0.25</v>
      </c>
      <c r="L180">
        <v>37.685556702966565</v>
      </c>
      <c r="M180">
        <v>0.6729563696958315</v>
      </c>
    </row>
    <row r="181" spans="1:13">
      <c r="A181">
        <v>2020</v>
      </c>
      <c r="B181">
        <v>7</v>
      </c>
      <c r="C181">
        <v>30</v>
      </c>
      <c r="D181">
        <v>2.854356521739132</v>
      </c>
      <c r="E181">
        <v>31.2</v>
      </c>
      <c r="F181">
        <v>24.9</v>
      </c>
      <c r="G181">
        <v>45.000000000000007</v>
      </c>
      <c r="H181">
        <v>91.792458410094014</v>
      </c>
      <c r="I181">
        <v>2.0501562500000006</v>
      </c>
      <c r="J181">
        <v>1</v>
      </c>
      <c r="K181">
        <v>0.25</v>
      </c>
      <c r="L181">
        <v>77.656075854299715</v>
      </c>
      <c r="M181">
        <v>1.386715640255352</v>
      </c>
    </row>
    <row r="182" spans="1:13">
      <c r="A182">
        <v>2020</v>
      </c>
      <c r="B182">
        <v>7</v>
      </c>
      <c r="C182">
        <v>31</v>
      </c>
      <c r="D182">
        <v>4.1838717391304359</v>
      </c>
      <c r="E182">
        <v>31.5</v>
      </c>
      <c r="F182">
        <v>24.6</v>
      </c>
      <c r="G182">
        <v>0</v>
      </c>
      <c r="H182">
        <v>86.283581042475248</v>
      </c>
      <c r="I182">
        <v>0.91267361111111089</v>
      </c>
      <c r="J182">
        <v>1</v>
      </c>
      <c r="K182">
        <v>0.25</v>
      </c>
      <c r="L182">
        <v>113.82707754412317</v>
      </c>
      <c r="M182">
        <v>2.0326263847164854</v>
      </c>
    </row>
    <row r="183" spans="1:13">
      <c r="A183">
        <v>2020</v>
      </c>
      <c r="B183">
        <v>8</v>
      </c>
      <c r="C183">
        <v>1</v>
      </c>
      <c r="D183">
        <v>2.9487391304347832</v>
      </c>
      <c r="E183">
        <v>30.9</v>
      </c>
      <c r="F183">
        <v>24.1</v>
      </c>
      <c r="G183">
        <v>1</v>
      </c>
      <c r="H183">
        <v>86.100507561105971</v>
      </c>
      <c r="I183">
        <v>1.5003993055555558</v>
      </c>
      <c r="J183">
        <v>1</v>
      </c>
      <c r="K183">
        <v>0.25</v>
      </c>
      <c r="L183">
        <v>80.223864063086751</v>
      </c>
      <c r="M183">
        <v>1.4325690011265491</v>
      </c>
    </row>
    <row r="184" spans="1:13">
      <c r="A184">
        <v>2020</v>
      </c>
      <c r="B184">
        <v>8</v>
      </c>
      <c r="C184">
        <v>2</v>
      </c>
      <c r="D184">
        <v>3.1012173913043477</v>
      </c>
      <c r="E184">
        <v>31.1</v>
      </c>
      <c r="F184">
        <v>25.5</v>
      </c>
      <c r="G184">
        <v>0</v>
      </c>
      <c r="H184">
        <v>80.703078896176336</v>
      </c>
      <c r="I184">
        <v>1.7583159722222224</v>
      </c>
      <c r="J184">
        <v>1</v>
      </c>
      <c r="K184">
        <v>0.25</v>
      </c>
      <c r="L184">
        <v>84.372211791212905</v>
      </c>
      <c r="M184">
        <v>1.5066466391288018</v>
      </c>
    </row>
    <row r="185" spans="1:13">
      <c r="A185">
        <v>2020</v>
      </c>
      <c r="B185">
        <v>8</v>
      </c>
      <c r="C185">
        <v>3</v>
      </c>
      <c r="D185">
        <v>3.3903717391304342</v>
      </c>
      <c r="E185">
        <v>31.5</v>
      </c>
      <c r="F185">
        <v>26</v>
      </c>
      <c r="G185">
        <v>0</v>
      </c>
      <c r="H185">
        <v>80.684147363051224</v>
      </c>
      <c r="I185">
        <v>1.7149999999999999</v>
      </c>
      <c r="J185">
        <v>1</v>
      </c>
      <c r="K185">
        <v>0.25</v>
      </c>
      <c r="L185">
        <v>92.238990799849773</v>
      </c>
      <c r="M185">
        <v>1.6471248357116031</v>
      </c>
    </row>
    <row r="186" spans="1:13">
      <c r="A186">
        <v>2020</v>
      </c>
      <c r="B186">
        <v>8</v>
      </c>
      <c r="C186">
        <v>4</v>
      </c>
      <c r="D186">
        <v>4.7613000000000003</v>
      </c>
      <c r="E186">
        <v>34.9</v>
      </c>
      <c r="F186">
        <v>25.4</v>
      </c>
      <c r="G186">
        <v>0</v>
      </c>
      <c r="H186">
        <v>66.489439436569057</v>
      </c>
      <c r="I186">
        <v>2.0023090277777778</v>
      </c>
      <c r="J186">
        <v>1</v>
      </c>
      <c r="K186">
        <v>0.25</v>
      </c>
      <c r="L186">
        <v>129.53668231318062</v>
      </c>
      <c r="M186">
        <v>2.3131550413067967</v>
      </c>
    </row>
    <row r="187" spans="1:13">
      <c r="A187">
        <v>2020</v>
      </c>
      <c r="B187">
        <v>8</v>
      </c>
      <c r="C187">
        <v>5</v>
      </c>
      <c r="D187">
        <v>3.2741673913043474</v>
      </c>
      <c r="E187">
        <v>33</v>
      </c>
      <c r="F187">
        <v>26.4</v>
      </c>
      <c r="G187">
        <v>12.8</v>
      </c>
      <c r="H187">
        <v>70.628525789846037</v>
      </c>
      <c r="I187">
        <v>2.1960243055555546</v>
      </c>
      <c r="J187">
        <v>1</v>
      </c>
      <c r="K187">
        <v>0.25</v>
      </c>
      <c r="L187">
        <v>89.077516898235046</v>
      </c>
      <c r="M187">
        <v>1.5906699446113401</v>
      </c>
    </row>
    <row r="188" spans="1:13">
      <c r="A188">
        <v>2020</v>
      </c>
      <c r="B188">
        <v>8</v>
      </c>
      <c r="C188">
        <v>6</v>
      </c>
      <c r="D188">
        <v>0.6482934782608698</v>
      </c>
      <c r="E188">
        <v>28.7</v>
      </c>
      <c r="F188">
        <v>25.2</v>
      </c>
      <c r="G188">
        <v>32.400000000000006</v>
      </c>
      <c r="H188">
        <v>84.607901188527322</v>
      </c>
      <c r="I188">
        <v>2.1967361111111106</v>
      </c>
      <c r="J188">
        <v>1</v>
      </c>
      <c r="K188">
        <v>0.25</v>
      </c>
      <c r="L188">
        <v>17.637575103266997</v>
      </c>
      <c r="M188">
        <v>0.31495669827262496</v>
      </c>
    </row>
    <row r="189" spans="1:13">
      <c r="A189">
        <v>2020</v>
      </c>
      <c r="B189">
        <v>8</v>
      </c>
      <c r="C189">
        <v>7</v>
      </c>
      <c r="D189">
        <v>0.35894347826086948</v>
      </c>
      <c r="E189">
        <v>26.6</v>
      </c>
      <c r="F189">
        <v>23.1</v>
      </c>
      <c r="G189">
        <v>262.59999999999985</v>
      </c>
      <c r="H189">
        <v>91.757826845687916</v>
      </c>
      <c r="I189">
        <v>4.1325694444444441</v>
      </c>
      <c r="J189">
        <v>1</v>
      </c>
      <c r="K189">
        <v>0.25</v>
      </c>
      <c r="L189">
        <v>9.7654731505820482</v>
      </c>
      <c r="M189">
        <v>0.17438344911753659</v>
      </c>
    </row>
    <row r="190" spans="1:13">
      <c r="A190">
        <v>2020</v>
      </c>
      <c r="B190">
        <v>8</v>
      </c>
      <c r="C190">
        <v>8</v>
      </c>
      <c r="D190">
        <v>0.92444347826086926</v>
      </c>
      <c r="E190">
        <v>27.3</v>
      </c>
      <c r="F190">
        <v>23.2</v>
      </c>
      <c r="G190">
        <v>102.99999999999999</v>
      </c>
      <c r="H190">
        <v>89.664012166917558</v>
      </c>
      <c r="I190">
        <v>19.582847222222224</v>
      </c>
      <c r="J190">
        <v>1</v>
      </c>
      <c r="K190">
        <v>0.25</v>
      </c>
      <c r="L190">
        <v>25.150555764175731</v>
      </c>
      <c r="M190">
        <v>0.44911706721742378</v>
      </c>
    </row>
    <row r="191" spans="1:13">
      <c r="A191">
        <v>2020</v>
      </c>
      <c r="B191">
        <v>8</v>
      </c>
      <c r="C191">
        <v>9</v>
      </c>
      <c r="D191">
        <v>4.4756413043478256</v>
      </c>
      <c r="E191">
        <v>34.299999999999997</v>
      </c>
      <c r="F191">
        <v>25.3</v>
      </c>
      <c r="G191">
        <v>1.8</v>
      </c>
      <c r="H191">
        <v>67.118389724986855</v>
      </c>
      <c r="I191">
        <v>2.3657465277777781</v>
      </c>
      <c r="J191">
        <v>1</v>
      </c>
      <c r="K191">
        <v>0.25</v>
      </c>
      <c r="L191">
        <v>121.76500657153588</v>
      </c>
      <c r="M191">
        <v>2.174375117348855</v>
      </c>
    </row>
    <row r="192" spans="1:13">
      <c r="A192">
        <v>2020</v>
      </c>
      <c r="B192">
        <v>8</v>
      </c>
      <c r="C192">
        <v>10</v>
      </c>
      <c r="D192">
        <v>1.2069326086956527</v>
      </c>
      <c r="E192">
        <v>31</v>
      </c>
      <c r="F192">
        <v>24.9</v>
      </c>
      <c r="G192">
        <v>19.799999999999979</v>
      </c>
      <c r="H192">
        <v>84.580901314259933</v>
      </c>
      <c r="I192">
        <v>2.1170138888888892</v>
      </c>
      <c r="J192">
        <v>1</v>
      </c>
      <c r="K192">
        <v>0.25</v>
      </c>
      <c r="L192">
        <v>32.835999812241852</v>
      </c>
      <c r="M192">
        <v>0.58635713950431878</v>
      </c>
    </row>
    <row r="193" spans="1:13">
      <c r="A193">
        <v>2020</v>
      </c>
      <c r="B193">
        <v>8</v>
      </c>
      <c r="C193">
        <v>11</v>
      </c>
      <c r="D193">
        <v>2.431676086956521</v>
      </c>
      <c r="E193">
        <v>32.200000000000003</v>
      </c>
      <c r="F193">
        <v>24.4</v>
      </c>
      <c r="G193">
        <v>7.6000000000000014</v>
      </c>
      <c r="H193">
        <v>83.591457965600995</v>
      </c>
      <c r="I193">
        <v>1.4931944444444447</v>
      </c>
      <c r="J193">
        <v>1</v>
      </c>
      <c r="K193">
        <v>0.25</v>
      </c>
      <c r="L193">
        <v>66.156564964325938</v>
      </c>
      <c r="M193">
        <v>1.1813672315058203</v>
      </c>
    </row>
    <row r="194" spans="1:13">
      <c r="A194">
        <v>2020</v>
      </c>
      <c r="B194">
        <v>8</v>
      </c>
      <c r="C194">
        <v>12</v>
      </c>
      <c r="D194">
        <v>3.0301956521739135</v>
      </c>
      <c r="E194">
        <v>34.5</v>
      </c>
      <c r="F194">
        <v>25</v>
      </c>
      <c r="G194">
        <v>6.0000000000000009</v>
      </c>
      <c r="H194">
        <v>79.386053256021725</v>
      </c>
      <c r="I194">
        <v>1.5200868055555554</v>
      </c>
      <c r="J194">
        <v>1</v>
      </c>
      <c r="K194">
        <v>0.25</v>
      </c>
      <c r="L194">
        <v>82.439983101764923</v>
      </c>
      <c r="M194">
        <v>1.4721425553886593</v>
      </c>
    </row>
    <row r="195" spans="1:13">
      <c r="A195">
        <v>2020</v>
      </c>
      <c r="B195">
        <v>8</v>
      </c>
      <c r="C195">
        <v>13</v>
      </c>
      <c r="D195">
        <v>4.1848434782608708</v>
      </c>
      <c r="E195">
        <v>34.700000000000003</v>
      </c>
      <c r="F195">
        <v>24.5</v>
      </c>
      <c r="G195">
        <v>0</v>
      </c>
      <c r="H195">
        <v>74.530545020858881</v>
      </c>
      <c r="I195">
        <v>1.7121006944444446</v>
      </c>
      <c r="J195">
        <v>1</v>
      </c>
      <c r="K195">
        <v>0.25</v>
      </c>
      <c r="L195">
        <v>113.85351483289524</v>
      </c>
      <c r="M195">
        <v>2.0330984791588436</v>
      </c>
    </row>
    <row r="196" spans="1:13">
      <c r="A196">
        <v>2020</v>
      </c>
      <c r="B196">
        <v>8</v>
      </c>
      <c r="C196">
        <v>14</v>
      </c>
      <c r="D196">
        <v>4.5645586956521731</v>
      </c>
      <c r="E196">
        <v>35.9</v>
      </c>
      <c r="F196">
        <v>24.8</v>
      </c>
      <c r="G196">
        <v>0</v>
      </c>
      <c r="H196">
        <v>71.63066941029183</v>
      </c>
      <c r="I196">
        <v>1.3876041666666663</v>
      </c>
      <c r="J196">
        <v>1</v>
      </c>
      <c r="K196">
        <v>0.25</v>
      </c>
      <c r="L196">
        <v>124.18410720991362</v>
      </c>
      <c r="M196">
        <v>2.217573343034172</v>
      </c>
    </row>
    <row r="197" spans="1:13">
      <c r="A197">
        <v>2020</v>
      </c>
      <c r="B197">
        <v>8</v>
      </c>
      <c r="C197">
        <v>15</v>
      </c>
      <c r="D197">
        <v>5.5592934782608703</v>
      </c>
      <c r="E197">
        <v>35.700000000000003</v>
      </c>
      <c r="F197">
        <v>24.1</v>
      </c>
      <c r="G197">
        <v>0</v>
      </c>
      <c r="H197">
        <v>65.324692304809943</v>
      </c>
      <c r="I197">
        <v>1.4307465277777778</v>
      </c>
      <c r="J197">
        <v>1</v>
      </c>
      <c r="K197">
        <v>0.25</v>
      </c>
      <c r="L197">
        <v>151.24701933909131</v>
      </c>
      <c r="M197">
        <v>2.7008396310552021</v>
      </c>
    </row>
    <row r="198" spans="1:13">
      <c r="A198">
        <v>2020</v>
      </c>
      <c r="B198">
        <v>8</v>
      </c>
      <c r="C198">
        <v>16</v>
      </c>
      <c r="D198">
        <v>5.2297565217391293</v>
      </c>
      <c r="E198">
        <v>35.700000000000003</v>
      </c>
      <c r="F198">
        <v>22.6</v>
      </c>
      <c r="G198">
        <v>0</v>
      </c>
      <c r="H198">
        <v>71.095295668133687</v>
      </c>
      <c r="I198">
        <v>1.3536284722222225</v>
      </c>
      <c r="J198">
        <v>1</v>
      </c>
      <c r="K198">
        <v>0.25</v>
      </c>
      <c r="L198">
        <v>142.28158467893351</v>
      </c>
      <c r="M198">
        <v>2.540742583552384</v>
      </c>
    </row>
    <row r="199" spans="1:13">
      <c r="A199">
        <v>2020</v>
      </c>
      <c r="B199">
        <v>8</v>
      </c>
      <c r="C199">
        <v>17</v>
      </c>
      <c r="D199">
        <v>4.9073543478260895</v>
      </c>
      <c r="E199">
        <v>37.700000000000003</v>
      </c>
      <c r="F199">
        <v>23.9</v>
      </c>
      <c r="G199">
        <v>0</v>
      </c>
      <c r="H199">
        <v>67.468313753105264</v>
      </c>
      <c r="I199">
        <v>1.2352430555555554</v>
      </c>
      <c r="J199">
        <v>1</v>
      </c>
      <c r="K199">
        <v>0.25</v>
      </c>
      <c r="L199">
        <v>133.51026004506204</v>
      </c>
      <c r="M199">
        <v>2.3841117865189649</v>
      </c>
    </row>
    <row r="200" spans="1:13">
      <c r="A200">
        <v>2020</v>
      </c>
      <c r="B200">
        <v>8</v>
      </c>
      <c r="C200">
        <v>18</v>
      </c>
      <c r="D200">
        <v>5.2256543478260893</v>
      </c>
      <c r="E200">
        <v>38.1</v>
      </c>
      <c r="F200">
        <v>23.5</v>
      </c>
      <c r="G200">
        <v>0</v>
      </c>
      <c r="H200">
        <v>67.387604220772189</v>
      </c>
      <c r="I200">
        <v>0.94690972222222192</v>
      </c>
      <c r="J200">
        <v>1</v>
      </c>
      <c r="K200">
        <v>0.25</v>
      </c>
      <c r="L200">
        <v>142.16998028539243</v>
      </c>
      <c r="M200">
        <v>2.5387496479534364</v>
      </c>
    </row>
    <row r="201" spans="1:13">
      <c r="A201">
        <v>2020</v>
      </c>
      <c r="B201">
        <v>8</v>
      </c>
      <c r="C201">
        <v>19</v>
      </c>
      <c r="D201">
        <v>5.4573978260869547</v>
      </c>
      <c r="E201">
        <v>37.6</v>
      </c>
      <c r="F201">
        <v>20.9</v>
      </c>
      <c r="G201">
        <v>0</v>
      </c>
      <c r="H201">
        <v>64.276023770914549</v>
      </c>
      <c r="I201">
        <v>1.0203472222222223</v>
      </c>
      <c r="J201">
        <v>1</v>
      </c>
      <c r="K201">
        <v>0.25</v>
      </c>
      <c r="L201">
        <v>148.47483007885839</v>
      </c>
      <c r="M201">
        <v>2.6513362514081855</v>
      </c>
    </row>
    <row r="202" spans="1:13">
      <c r="A202">
        <v>2020</v>
      </c>
      <c r="B202">
        <v>8</v>
      </c>
      <c r="C202">
        <v>20</v>
      </c>
      <c r="D202">
        <v>5.235815217391302</v>
      </c>
      <c r="E202">
        <v>37.6</v>
      </c>
      <c r="F202">
        <v>21.9</v>
      </c>
      <c r="G202">
        <v>0</v>
      </c>
      <c r="H202">
        <v>65.13074194606213</v>
      </c>
      <c r="I202">
        <v>1.0851388888888889</v>
      </c>
      <c r="J202">
        <v>1</v>
      </c>
      <c r="K202">
        <v>0.25</v>
      </c>
      <c r="L202">
        <v>142.44641851295526</v>
      </c>
      <c r="M202">
        <v>2.5436860448742009</v>
      </c>
    </row>
    <row r="203" spans="1:13">
      <c r="A203">
        <v>2020</v>
      </c>
      <c r="B203">
        <v>8</v>
      </c>
      <c r="C203">
        <v>21</v>
      </c>
      <c r="D203">
        <v>4.2837521739130437</v>
      </c>
      <c r="E203">
        <v>36.299999999999997</v>
      </c>
      <c r="F203">
        <v>21.4</v>
      </c>
      <c r="G203">
        <v>0</v>
      </c>
      <c r="H203">
        <v>68.110187172235456</v>
      </c>
      <c r="I203">
        <v>1.4083680555555556</v>
      </c>
      <c r="J203">
        <v>1</v>
      </c>
      <c r="K203">
        <v>0.25</v>
      </c>
      <c r="L203">
        <v>116.5444404806609</v>
      </c>
      <c r="M203">
        <v>2.0811507228689448</v>
      </c>
    </row>
    <row r="204" spans="1:13">
      <c r="A204">
        <v>2020</v>
      </c>
      <c r="B204">
        <v>8</v>
      </c>
      <c r="C204">
        <v>22</v>
      </c>
      <c r="D204">
        <v>2.9948478260869589</v>
      </c>
      <c r="E204">
        <v>33.799999999999997</v>
      </c>
      <c r="F204">
        <v>24.6</v>
      </c>
      <c r="G204">
        <v>0</v>
      </c>
      <c r="H204">
        <v>69.547289831072419</v>
      </c>
      <c r="I204">
        <v>1.5041145833333336</v>
      </c>
      <c r="J204">
        <v>1</v>
      </c>
      <c r="K204">
        <v>0.25</v>
      </c>
      <c r="L204">
        <v>81.478304543747726</v>
      </c>
      <c r="M204">
        <v>1.4549697239954951</v>
      </c>
    </row>
    <row r="205" spans="1:13">
      <c r="A205">
        <v>2020</v>
      </c>
      <c r="B205">
        <v>8</v>
      </c>
      <c r="C205">
        <v>23</v>
      </c>
      <c r="D205">
        <v>4.0937347826086956</v>
      </c>
      <c r="E205">
        <v>35.6</v>
      </c>
      <c r="F205">
        <v>23.1</v>
      </c>
      <c r="G205">
        <v>0</v>
      </c>
      <c r="H205">
        <v>67.632719231750741</v>
      </c>
      <c r="I205">
        <v>1.1896701388888888</v>
      </c>
      <c r="J205">
        <v>1</v>
      </c>
      <c r="K205">
        <v>0.25</v>
      </c>
      <c r="L205">
        <v>111.37479722117914</v>
      </c>
      <c r="M205">
        <v>1.9888356646639131</v>
      </c>
    </row>
    <row r="206" spans="1:13">
      <c r="A206">
        <v>2020</v>
      </c>
      <c r="B206">
        <v>8</v>
      </c>
      <c r="C206">
        <v>24</v>
      </c>
      <c r="D206">
        <v>4.7415586956521762</v>
      </c>
      <c r="E206">
        <v>36.1</v>
      </c>
      <c r="F206">
        <v>23.3</v>
      </c>
      <c r="G206">
        <v>0</v>
      </c>
      <c r="H206">
        <v>64.858900739034155</v>
      </c>
      <c r="I206">
        <v>2.4790277777777776</v>
      </c>
      <c r="J206">
        <v>1</v>
      </c>
      <c r="K206">
        <v>0.25</v>
      </c>
      <c r="L206">
        <v>128.99959725873083</v>
      </c>
      <c r="M206">
        <v>2.3035642367630507</v>
      </c>
    </row>
    <row r="207" spans="1:13">
      <c r="A207">
        <v>2020</v>
      </c>
      <c r="B207">
        <v>8</v>
      </c>
      <c r="C207">
        <v>25</v>
      </c>
      <c r="D207">
        <v>4.3331739130434803</v>
      </c>
      <c r="E207">
        <v>34.9</v>
      </c>
      <c r="F207">
        <v>24.3</v>
      </c>
      <c r="G207">
        <v>0.2</v>
      </c>
      <c r="H207">
        <v>60.399190326863462</v>
      </c>
      <c r="I207">
        <v>2.4818402777777777</v>
      </c>
      <c r="J207">
        <v>1</v>
      </c>
      <c r="K207">
        <v>0.25</v>
      </c>
      <c r="L207">
        <v>117.88901614720245</v>
      </c>
      <c r="M207">
        <v>2.1051610026286154</v>
      </c>
    </row>
    <row r="208" spans="1:13">
      <c r="A208">
        <v>2020</v>
      </c>
      <c r="B208">
        <v>8</v>
      </c>
      <c r="C208">
        <v>26</v>
      </c>
      <c r="D208">
        <v>1.671854347826087</v>
      </c>
      <c r="E208">
        <v>32.6</v>
      </c>
      <c r="F208">
        <v>24.4</v>
      </c>
      <c r="G208">
        <v>79.80000000000004</v>
      </c>
      <c r="H208">
        <v>69.114864922960237</v>
      </c>
      <c r="I208">
        <v>3.3542187499999994</v>
      </c>
      <c r="J208">
        <v>1</v>
      </c>
      <c r="K208">
        <v>0.25</v>
      </c>
      <c r="L208">
        <v>45.484734322193013</v>
      </c>
      <c r="M208">
        <v>0.81222739861058957</v>
      </c>
    </row>
    <row r="209" spans="1:13">
      <c r="A209">
        <v>2020</v>
      </c>
      <c r="B209">
        <v>8</v>
      </c>
      <c r="C209">
        <v>27</v>
      </c>
      <c r="D209">
        <v>2.9904000000000002</v>
      </c>
      <c r="E209">
        <v>34.4</v>
      </c>
      <c r="F209">
        <v>27</v>
      </c>
      <c r="G209">
        <v>0</v>
      </c>
      <c r="H209">
        <v>67.93454408576234</v>
      </c>
      <c r="I209">
        <v>2.8547048611111103</v>
      </c>
      <c r="J209">
        <v>1</v>
      </c>
      <c r="K209">
        <v>0.25</v>
      </c>
      <c r="L209">
        <v>81.35729628238829</v>
      </c>
      <c r="M209">
        <v>1.4528088621855051</v>
      </c>
    </row>
    <row r="210" spans="1:13">
      <c r="A210">
        <v>2020</v>
      </c>
      <c r="B210">
        <v>8</v>
      </c>
      <c r="C210">
        <v>28</v>
      </c>
      <c r="D210">
        <v>4.603813043478266</v>
      </c>
      <c r="E210">
        <v>34.700000000000003</v>
      </c>
      <c r="F210">
        <v>25.7</v>
      </c>
      <c r="G210">
        <v>0</v>
      </c>
      <c r="H210">
        <v>69.282882012493147</v>
      </c>
      <c r="I210">
        <v>2.2700868055555556</v>
      </c>
      <c r="J210">
        <v>1</v>
      </c>
      <c r="K210">
        <v>0.25</v>
      </c>
      <c r="L210">
        <v>125.2520672174241</v>
      </c>
      <c r="M210">
        <v>2.2366440574540016</v>
      </c>
    </row>
    <row r="211" spans="1:13">
      <c r="A211">
        <v>2020</v>
      </c>
      <c r="B211">
        <v>8</v>
      </c>
      <c r="C211">
        <v>29</v>
      </c>
      <c r="D211">
        <v>3.1319673913043489</v>
      </c>
      <c r="E211">
        <v>33.5</v>
      </c>
      <c r="F211">
        <v>24.5</v>
      </c>
      <c r="G211">
        <v>14.6</v>
      </c>
      <c r="H211">
        <v>78.731107739135709</v>
      </c>
      <c r="I211">
        <v>2.180416666666666</v>
      </c>
      <c r="J211">
        <v>1</v>
      </c>
      <c r="K211">
        <v>0.25</v>
      </c>
      <c r="L211">
        <v>85.208801164100663</v>
      </c>
      <c r="M211">
        <v>1.521585735073226</v>
      </c>
    </row>
    <row r="212" spans="1:13">
      <c r="A212">
        <v>2020</v>
      </c>
      <c r="B212">
        <v>8</v>
      </c>
      <c r="C212">
        <v>30</v>
      </c>
      <c r="D212">
        <v>5.1497217391304329</v>
      </c>
      <c r="E212">
        <v>37.4</v>
      </c>
      <c r="F212">
        <v>24.6</v>
      </c>
      <c r="G212">
        <v>0</v>
      </c>
      <c r="H212">
        <v>69.725545089354142</v>
      </c>
      <c r="I212">
        <v>1.2493402777777778</v>
      </c>
      <c r="J212">
        <v>1</v>
      </c>
      <c r="K212">
        <v>0.25</v>
      </c>
      <c r="L212">
        <v>140.10414570033791</v>
      </c>
      <c r="M212">
        <v>2.501859744648891</v>
      </c>
    </row>
    <row r="213" spans="1:13">
      <c r="A213">
        <v>2020</v>
      </c>
      <c r="B213">
        <v>8</v>
      </c>
      <c r="C213">
        <v>31</v>
      </c>
      <c r="D213">
        <v>3.3377673913043484</v>
      </c>
      <c r="E213">
        <v>37.299999999999997</v>
      </c>
      <c r="F213">
        <v>24.2</v>
      </c>
      <c r="G213">
        <v>11.2</v>
      </c>
      <c r="H213">
        <v>76.764935882784741</v>
      </c>
      <c r="I213">
        <v>2.1775173611111112</v>
      </c>
      <c r="J213">
        <v>1</v>
      </c>
      <c r="K213">
        <v>0.25</v>
      </c>
      <c r="L213">
        <v>90.807828576793113</v>
      </c>
      <c r="M213">
        <v>1.6215683674427341</v>
      </c>
    </row>
    <row r="214" spans="1:13">
      <c r="A214">
        <v>2020</v>
      </c>
      <c r="B214">
        <v>9</v>
      </c>
      <c r="C214">
        <v>1</v>
      </c>
      <c r="D214">
        <v>3.5647173913043484</v>
      </c>
      <c r="E214">
        <v>34.799999999999997</v>
      </c>
      <c r="F214">
        <v>22.6</v>
      </c>
      <c r="G214">
        <v>0</v>
      </c>
      <c r="H214">
        <v>72.761692210837907</v>
      </c>
      <c r="I214">
        <v>1.7147048611111113</v>
      </c>
      <c r="J214">
        <v>1</v>
      </c>
      <c r="K214">
        <v>0.25</v>
      </c>
      <c r="L214">
        <v>96.982266241081504</v>
      </c>
      <c r="M214">
        <v>1.7318261828764554</v>
      </c>
    </row>
    <row r="215" spans="1:13">
      <c r="A215">
        <v>2020</v>
      </c>
      <c r="B215">
        <v>9</v>
      </c>
      <c r="C215">
        <v>2</v>
      </c>
      <c r="D215">
        <v>1.2748500000000011</v>
      </c>
      <c r="E215">
        <v>29.5</v>
      </c>
      <c r="F215">
        <v>23.6</v>
      </c>
      <c r="G215">
        <v>53.999999999999972</v>
      </c>
      <c r="H215">
        <v>84.782344532036149</v>
      </c>
      <c r="I215">
        <v>3.2154513888888894</v>
      </c>
      <c r="J215">
        <v>1</v>
      </c>
      <c r="K215">
        <v>0.25</v>
      </c>
      <c r="L215">
        <v>34.683771122793878</v>
      </c>
      <c r="M215">
        <v>0.61935305576417643</v>
      </c>
    </row>
    <row r="216" spans="1:13">
      <c r="A216">
        <v>2020</v>
      </c>
      <c r="B216">
        <v>9</v>
      </c>
      <c r="C216">
        <v>3</v>
      </c>
      <c r="D216">
        <v>4.1527956521739124</v>
      </c>
      <c r="E216">
        <v>29.8</v>
      </c>
      <c r="F216">
        <v>19.2</v>
      </c>
      <c r="G216">
        <v>14.2</v>
      </c>
      <c r="H216">
        <v>73.476624685737619</v>
      </c>
      <c r="I216">
        <v>3.2051562500000004</v>
      </c>
      <c r="J216">
        <v>1</v>
      </c>
      <c r="K216">
        <v>0.25</v>
      </c>
      <c r="L216">
        <v>112.98161659782203</v>
      </c>
      <c r="M216">
        <v>2.0175288678182506</v>
      </c>
    </row>
    <row r="217" spans="1:13">
      <c r="A217">
        <v>2020</v>
      </c>
      <c r="B217">
        <v>9</v>
      </c>
      <c r="C217">
        <v>4</v>
      </c>
      <c r="D217">
        <v>4.3426304347826097</v>
      </c>
      <c r="E217">
        <v>34.700000000000003</v>
      </c>
      <c r="F217">
        <v>17.600000000000001</v>
      </c>
      <c r="G217">
        <v>9</v>
      </c>
      <c r="H217">
        <v>67.075005247310173</v>
      </c>
      <c r="I217">
        <v>1.1765017361111108</v>
      </c>
      <c r="J217">
        <v>1</v>
      </c>
      <c r="K217">
        <v>0.25</v>
      </c>
      <c r="L217">
        <v>118.14629177619227</v>
      </c>
      <c r="M217">
        <v>2.1097552102891477</v>
      </c>
    </row>
    <row r="218" spans="1:13">
      <c r="A218">
        <v>2020</v>
      </c>
      <c r="B218">
        <v>9</v>
      </c>
      <c r="C218">
        <v>5</v>
      </c>
      <c r="D218">
        <v>1.4634326086956526</v>
      </c>
      <c r="E218">
        <v>27</v>
      </c>
      <c r="F218">
        <v>19.7</v>
      </c>
      <c r="G218">
        <v>1.8</v>
      </c>
      <c r="H218">
        <v>79.518475083419489</v>
      </c>
      <c r="I218">
        <v>2.1896180555555556</v>
      </c>
      <c r="J218">
        <v>1</v>
      </c>
      <c r="K218">
        <v>0.25</v>
      </c>
      <c r="L218">
        <v>39.814379459256486</v>
      </c>
      <c r="M218">
        <v>0.7109710617724373</v>
      </c>
    </row>
    <row r="219" spans="1:13">
      <c r="A219">
        <v>2020</v>
      </c>
      <c r="B219">
        <v>9</v>
      </c>
      <c r="C219">
        <v>6</v>
      </c>
      <c r="D219">
        <v>1.1981478260869576</v>
      </c>
      <c r="E219">
        <v>24</v>
      </c>
      <c r="F219">
        <v>19</v>
      </c>
      <c r="G219">
        <v>18.199999999999989</v>
      </c>
      <c r="H219">
        <v>85.08957376757246</v>
      </c>
      <c r="I219">
        <v>1.6092881944444446</v>
      </c>
      <c r="J219">
        <v>1</v>
      </c>
      <c r="K219">
        <v>0.25</v>
      </c>
      <c r="L219">
        <v>32.596999624483693</v>
      </c>
      <c r="M219">
        <v>0.58208927900863738</v>
      </c>
    </row>
    <row r="220" spans="1:13">
      <c r="A220">
        <v>2020</v>
      </c>
      <c r="B220">
        <v>9</v>
      </c>
      <c r="C220">
        <v>7</v>
      </c>
      <c r="D220">
        <v>1.3773847826086965</v>
      </c>
      <c r="E220">
        <v>22.8</v>
      </c>
      <c r="F220">
        <v>17.7</v>
      </c>
      <c r="G220">
        <v>36.599999999999987</v>
      </c>
      <c r="H220">
        <v>86.544319315659465</v>
      </c>
      <c r="I220">
        <v>2.7323263888888896</v>
      </c>
      <c r="J220">
        <v>1</v>
      </c>
      <c r="K220">
        <v>0.25</v>
      </c>
      <c r="L220">
        <v>37.473348666917033</v>
      </c>
      <c r="M220">
        <v>0.66916694048066128</v>
      </c>
    </row>
    <row r="221" spans="1:13">
      <c r="A221">
        <v>2020</v>
      </c>
      <c r="B221">
        <v>9</v>
      </c>
      <c r="C221">
        <v>8</v>
      </c>
      <c r="D221">
        <v>3.6947934782608685</v>
      </c>
      <c r="E221">
        <v>31.2</v>
      </c>
      <c r="F221">
        <v>19.100000000000001</v>
      </c>
      <c r="G221">
        <v>0</v>
      </c>
      <c r="H221">
        <v>77.431066209534379</v>
      </c>
      <c r="I221">
        <v>1.4093402777777775</v>
      </c>
      <c r="J221">
        <v>1</v>
      </c>
      <c r="K221">
        <v>0.25</v>
      </c>
      <c r="L221">
        <v>100.52113687570404</v>
      </c>
      <c r="M221">
        <v>1.795020301351858</v>
      </c>
    </row>
    <row r="222" spans="1:13">
      <c r="A222">
        <v>2020</v>
      </c>
      <c r="B222">
        <v>9</v>
      </c>
      <c r="C222">
        <v>9</v>
      </c>
      <c r="D222">
        <v>3.0293739130434778</v>
      </c>
      <c r="E222">
        <v>27.9</v>
      </c>
      <c r="F222">
        <v>18.600000000000001</v>
      </c>
      <c r="G222">
        <v>31.199999999999992</v>
      </c>
      <c r="H222">
        <v>78.780644206386214</v>
      </c>
      <c r="I222">
        <v>2.1699999999999995</v>
      </c>
      <c r="J222">
        <v>1</v>
      </c>
      <c r="K222">
        <v>0.25</v>
      </c>
      <c r="L222">
        <v>82.41762673676304</v>
      </c>
      <c r="M222">
        <v>1.4717433345850544</v>
      </c>
    </row>
    <row r="223" spans="1:13">
      <c r="A223">
        <v>2020</v>
      </c>
      <c r="B223">
        <v>9</v>
      </c>
      <c r="C223">
        <v>10</v>
      </c>
      <c r="D223">
        <v>3.5251434782608682</v>
      </c>
      <c r="E223">
        <v>29.3</v>
      </c>
      <c r="F223">
        <v>19.5</v>
      </c>
      <c r="G223">
        <v>1.4</v>
      </c>
      <c r="H223">
        <v>75.82349216263313</v>
      </c>
      <c r="I223">
        <v>1.4486979166666667</v>
      </c>
      <c r="J223">
        <v>1</v>
      </c>
      <c r="K223">
        <v>0.25</v>
      </c>
      <c r="L223">
        <v>95.905612091625954</v>
      </c>
      <c r="M223">
        <v>1.712600215921892</v>
      </c>
    </row>
    <row r="224" spans="1:13">
      <c r="A224">
        <v>2020</v>
      </c>
      <c r="B224">
        <v>9</v>
      </c>
      <c r="C224">
        <v>11</v>
      </c>
      <c r="D224">
        <v>0.64753695652173893</v>
      </c>
      <c r="E224">
        <v>22.4</v>
      </c>
      <c r="F224">
        <v>19.5</v>
      </c>
      <c r="G224">
        <v>27.199999999999978</v>
      </c>
      <c r="H224">
        <v>88.512956533272828</v>
      </c>
      <c r="I224">
        <v>2.1426215277777776</v>
      </c>
      <c r="J224">
        <v>1</v>
      </c>
      <c r="K224">
        <v>0.25</v>
      </c>
      <c r="L224">
        <v>17.616993052947798</v>
      </c>
      <c r="M224">
        <v>0.31458916165978212</v>
      </c>
    </row>
    <row r="225" spans="1:13">
      <c r="A225">
        <v>2020</v>
      </c>
      <c r="B225">
        <v>9</v>
      </c>
      <c r="C225">
        <v>12</v>
      </c>
      <c r="D225">
        <v>2.9936413043478254</v>
      </c>
      <c r="E225">
        <v>28.2</v>
      </c>
      <c r="F225">
        <v>19.7</v>
      </c>
      <c r="G225">
        <v>3.0000000000000009</v>
      </c>
      <c r="H225">
        <v>78.242764272161651</v>
      </c>
      <c r="I225">
        <v>1.2603993055555556</v>
      </c>
      <c r="J225">
        <v>1</v>
      </c>
      <c r="K225">
        <v>0.25</v>
      </c>
      <c r="L225">
        <v>81.445479722117895</v>
      </c>
      <c r="M225">
        <v>1.4543835664663909</v>
      </c>
    </row>
    <row r="226" spans="1:13">
      <c r="A226">
        <v>2020</v>
      </c>
      <c r="B226">
        <v>9</v>
      </c>
      <c r="C226">
        <v>13</v>
      </c>
      <c r="D226">
        <v>2.2143391304347833</v>
      </c>
      <c r="E226">
        <v>25.4</v>
      </c>
      <c r="F226">
        <v>19</v>
      </c>
      <c r="G226">
        <v>8.6000000000000014</v>
      </c>
      <c r="H226">
        <v>83.870580350224884</v>
      </c>
      <c r="I226">
        <v>1.6304861111111113</v>
      </c>
      <c r="J226">
        <v>1</v>
      </c>
      <c r="K226">
        <v>0.25</v>
      </c>
      <c r="L226">
        <v>60.243661284265876</v>
      </c>
      <c r="M226">
        <v>1.0757796657904621</v>
      </c>
    </row>
    <row r="227" spans="1:13">
      <c r="A227">
        <v>2020</v>
      </c>
      <c r="B227">
        <v>9</v>
      </c>
      <c r="C227">
        <v>14</v>
      </c>
      <c r="D227">
        <v>3.6991108695652164</v>
      </c>
      <c r="E227">
        <v>30.9</v>
      </c>
      <c r="F227">
        <v>19.2</v>
      </c>
      <c r="G227">
        <v>0</v>
      </c>
      <c r="H227">
        <v>75.738348305401431</v>
      </c>
      <c r="I227">
        <v>1.53203125</v>
      </c>
      <c r="J227">
        <v>1</v>
      </c>
      <c r="K227">
        <v>0.25</v>
      </c>
      <c r="L227">
        <v>100.63859650769808</v>
      </c>
      <c r="M227">
        <v>1.797117794780323</v>
      </c>
    </row>
    <row r="228" spans="1:13">
      <c r="A228">
        <v>2020</v>
      </c>
      <c r="B228">
        <v>9</v>
      </c>
      <c r="C228">
        <v>15</v>
      </c>
      <c r="D228">
        <v>3.1912108695652175</v>
      </c>
      <c r="E228">
        <v>29.8</v>
      </c>
      <c r="F228">
        <v>17.100000000000001</v>
      </c>
      <c r="G228">
        <v>0</v>
      </c>
      <c r="H228">
        <v>73.808293927772667</v>
      </c>
      <c r="I228">
        <v>1.4784722222222224</v>
      </c>
      <c r="J228">
        <v>1</v>
      </c>
      <c r="K228">
        <v>0.25</v>
      </c>
      <c r="L228">
        <v>86.820588621855052</v>
      </c>
      <c r="M228">
        <v>1.5503676539616973</v>
      </c>
    </row>
    <row r="229" spans="1:13">
      <c r="A229">
        <v>2020</v>
      </c>
      <c r="B229">
        <v>9</v>
      </c>
      <c r="C229">
        <v>16</v>
      </c>
      <c r="D229">
        <v>2.1514239130434776</v>
      </c>
      <c r="E229">
        <v>27.4</v>
      </c>
      <c r="F229">
        <v>20.7</v>
      </c>
      <c r="G229">
        <v>1.2</v>
      </c>
      <c r="H229">
        <v>80.58923734273688</v>
      </c>
      <c r="I229">
        <v>1.9566840277777779</v>
      </c>
      <c r="J229">
        <v>1</v>
      </c>
      <c r="K229">
        <v>0.25</v>
      </c>
      <c r="L229">
        <v>58.531979909876057</v>
      </c>
      <c r="M229">
        <v>1.0452139269620724</v>
      </c>
    </row>
    <row r="230" spans="1:13">
      <c r="A230">
        <v>2020</v>
      </c>
      <c r="B230">
        <v>9</v>
      </c>
      <c r="C230">
        <v>17</v>
      </c>
      <c r="D230">
        <v>1.525826086956521</v>
      </c>
      <c r="E230">
        <v>26.2</v>
      </c>
      <c r="F230">
        <v>18.2</v>
      </c>
      <c r="G230">
        <v>3.4000000000000008</v>
      </c>
      <c r="H230">
        <v>83.575424025854232</v>
      </c>
      <c r="I230">
        <v>1.4761111111111109</v>
      </c>
      <c r="J230">
        <v>1</v>
      </c>
      <c r="K230">
        <v>0.25</v>
      </c>
      <c r="L230">
        <v>41.511866316184737</v>
      </c>
      <c r="M230">
        <v>0.74128332707472744</v>
      </c>
    </row>
    <row r="231" spans="1:13">
      <c r="A231">
        <v>2020</v>
      </c>
      <c r="B231">
        <v>9</v>
      </c>
      <c r="C231">
        <v>18</v>
      </c>
      <c r="D231">
        <v>3.0280369565217393</v>
      </c>
      <c r="E231">
        <v>26.1</v>
      </c>
      <c r="F231">
        <v>13.6</v>
      </c>
      <c r="G231">
        <v>4.8000000000000016</v>
      </c>
      <c r="H231">
        <v>78.52201496462348</v>
      </c>
      <c r="I231">
        <v>1.5608854166666668</v>
      </c>
      <c r="J231">
        <v>1</v>
      </c>
      <c r="K231">
        <v>0.25</v>
      </c>
      <c r="L231">
        <v>82.381253285767926</v>
      </c>
      <c r="M231">
        <v>1.4710938086744272</v>
      </c>
    </row>
    <row r="232" spans="1:13">
      <c r="A232">
        <v>2020</v>
      </c>
      <c r="B232">
        <v>9</v>
      </c>
      <c r="C232">
        <v>19</v>
      </c>
      <c r="D232">
        <v>3.7689717391304352</v>
      </c>
      <c r="E232">
        <v>29.2</v>
      </c>
      <c r="F232">
        <v>12.8</v>
      </c>
      <c r="G232">
        <v>0.2</v>
      </c>
      <c r="H232">
        <v>75.248194444398095</v>
      </c>
      <c r="I232">
        <v>1.4307118055555557</v>
      </c>
      <c r="J232">
        <v>1</v>
      </c>
      <c r="K232">
        <v>0.25</v>
      </c>
      <c r="L232">
        <v>102.53924239579425</v>
      </c>
      <c r="M232">
        <v>1.8310578999248972</v>
      </c>
    </row>
    <row r="233" spans="1:13">
      <c r="A233">
        <v>2020</v>
      </c>
      <c r="B233">
        <v>9</v>
      </c>
      <c r="C233">
        <v>20</v>
      </c>
      <c r="D233">
        <v>4.0535086956521731</v>
      </c>
      <c r="E233">
        <v>26.9</v>
      </c>
      <c r="F233">
        <v>13.5</v>
      </c>
      <c r="G233">
        <v>0.2</v>
      </c>
      <c r="H233">
        <v>70.854159975629585</v>
      </c>
      <c r="I233">
        <v>1.8068402777777777</v>
      </c>
      <c r="J233">
        <v>1</v>
      </c>
      <c r="K233">
        <v>0.25</v>
      </c>
      <c r="L233">
        <v>110.28039992489668</v>
      </c>
      <c r="M233">
        <v>1.9692928558017264</v>
      </c>
    </row>
    <row r="234" spans="1:13">
      <c r="A234">
        <v>2020</v>
      </c>
      <c r="B234">
        <v>9</v>
      </c>
      <c r="C234">
        <v>21</v>
      </c>
      <c r="D234">
        <v>4.2688826086956526</v>
      </c>
      <c r="E234">
        <v>25.7</v>
      </c>
      <c r="F234">
        <v>10.199999999999999</v>
      </c>
      <c r="G234">
        <v>0</v>
      </c>
      <c r="H234">
        <v>58.225341020708335</v>
      </c>
      <c r="I234">
        <v>1.3056076388888889</v>
      </c>
      <c r="J234">
        <v>1</v>
      </c>
      <c r="K234">
        <v>0.25</v>
      </c>
      <c r="L234">
        <v>116.13989673300787</v>
      </c>
      <c r="M234">
        <v>2.0739267273751407</v>
      </c>
    </row>
    <row r="235" spans="1:13">
      <c r="A235">
        <v>2020</v>
      </c>
      <c r="B235">
        <v>9</v>
      </c>
      <c r="C235">
        <v>22</v>
      </c>
      <c r="D235">
        <v>3.2629695652173902</v>
      </c>
      <c r="E235">
        <v>24.6</v>
      </c>
      <c r="F235">
        <v>13.4</v>
      </c>
      <c r="G235">
        <v>0</v>
      </c>
      <c r="H235">
        <v>64.213614010469172</v>
      </c>
      <c r="I235">
        <v>1.501232638888889</v>
      </c>
      <c r="J235">
        <v>1</v>
      </c>
      <c r="K235">
        <v>0.25</v>
      </c>
      <c r="L235">
        <v>88.772867067217391</v>
      </c>
      <c r="M235">
        <v>1.5852297690574535</v>
      </c>
    </row>
    <row r="236" spans="1:13">
      <c r="A236">
        <v>2020</v>
      </c>
      <c r="B236">
        <v>9</v>
      </c>
      <c r="C236">
        <v>23</v>
      </c>
      <c r="D236">
        <v>2.1565760869565209</v>
      </c>
      <c r="E236">
        <v>24.8</v>
      </c>
      <c r="F236">
        <v>13</v>
      </c>
      <c r="G236">
        <v>0</v>
      </c>
      <c r="H236">
        <v>74.018820195346336</v>
      </c>
      <c r="I236">
        <v>1.0018749999999998</v>
      </c>
      <c r="J236">
        <v>1</v>
      </c>
      <c r="K236">
        <v>0.25</v>
      </c>
      <c r="L236">
        <v>58.672150769808475</v>
      </c>
      <c r="M236">
        <v>1.0477169780322941</v>
      </c>
    </row>
    <row r="237" spans="1:13">
      <c r="A237">
        <v>2020</v>
      </c>
      <c r="B237">
        <v>9</v>
      </c>
      <c r="C237">
        <v>24</v>
      </c>
      <c r="D237">
        <v>3.3132456521739138</v>
      </c>
      <c r="E237">
        <v>27.5</v>
      </c>
      <c r="F237">
        <v>13.8</v>
      </c>
      <c r="G237">
        <v>0</v>
      </c>
      <c r="H237">
        <v>71.7593306981979</v>
      </c>
      <c r="I237">
        <v>1.21609375</v>
      </c>
      <c r="J237">
        <v>1</v>
      </c>
      <c r="K237">
        <v>0.25</v>
      </c>
      <c r="L237">
        <v>90.140686256102143</v>
      </c>
      <c r="M237">
        <v>1.6096551117161098</v>
      </c>
    </row>
    <row r="238" spans="1:13">
      <c r="A238">
        <v>2020</v>
      </c>
      <c r="B238">
        <v>9</v>
      </c>
      <c r="C238">
        <v>25</v>
      </c>
      <c r="D238">
        <v>3.6833217391304363</v>
      </c>
      <c r="E238">
        <v>28.2</v>
      </c>
      <c r="F238">
        <v>14.2</v>
      </c>
      <c r="G238">
        <v>0</v>
      </c>
      <c r="H238">
        <v>67.632519974167494</v>
      </c>
      <c r="I238">
        <v>1.3946180555555554</v>
      </c>
      <c r="J238">
        <v>1</v>
      </c>
      <c r="K238">
        <v>0.25</v>
      </c>
      <c r="L238">
        <v>100.2090349230192</v>
      </c>
      <c r="M238">
        <v>1.7894470521967716</v>
      </c>
    </row>
    <row r="239" spans="1:13">
      <c r="A239">
        <v>2020</v>
      </c>
      <c r="B239">
        <v>9</v>
      </c>
      <c r="C239">
        <v>26</v>
      </c>
      <c r="D239">
        <v>3.6746347826086945</v>
      </c>
      <c r="E239">
        <v>28.7</v>
      </c>
      <c r="F239">
        <v>16.2</v>
      </c>
      <c r="G239">
        <v>0</v>
      </c>
      <c r="H239">
        <v>68.43163824059485</v>
      </c>
      <c r="I239">
        <v>1.1257291666666667</v>
      </c>
      <c r="J239">
        <v>1</v>
      </c>
      <c r="K239">
        <v>0.25</v>
      </c>
      <c r="L239">
        <v>99.972696207284983</v>
      </c>
      <c r="M239">
        <v>1.7852267179872319</v>
      </c>
    </row>
    <row r="240" spans="1:13">
      <c r="A240">
        <v>2020</v>
      </c>
      <c r="B240">
        <v>9</v>
      </c>
      <c r="C240">
        <v>27</v>
      </c>
      <c r="D240">
        <v>3.7589869565217406</v>
      </c>
      <c r="E240">
        <v>28.5</v>
      </c>
      <c r="F240">
        <v>13.5</v>
      </c>
      <c r="G240">
        <v>0</v>
      </c>
      <c r="H240">
        <v>62.409507865105972</v>
      </c>
      <c r="I240">
        <v>1.1637673611111112</v>
      </c>
      <c r="J240">
        <v>1</v>
      </c>
      <c r="K240">
        <v>0.25</v>
      </c>
      <c r="L240">
        <v>102.2675948178746</v>
      </c>
      <c r="M240">
        <v>1.8262070503191892</v>
      </c>
    </row>
    <row r="241" spans="1:13">
      <c r="A241">
        <v>2020</v>
      </c>
      <c r="B241">
        <v>9</v>
      </c>
      <c r="C241">
        <v>28</v>
      </c>
      <c r="D241">
        <v>4.2799173913043456</v>
      </c>
      <c r="E241">
        <v>27.2</v>
      </c>
      <c r="F241">
        <v>13.5</v>
      </c>
      <c r="G241">
        <v>0</v>
      </c>
      <c r="H241">
        <v>58.206045413491303</v>
      </c>
      <c r="I241">
        <v>1.1169444444444443</v>
      </c>
      <c r="J241">
        <v>1</v>
      </c>
      <c r="K241">
        <v>0.25</v>
      </c>
      <c r="L241">
        <v>116.44011077731875</v>
      </c>
      <c r="M241">
        <v>2.0792876924521204</v>
      </c>
    </row>
    <row r="242" spans="1:13">
      <c r="A242">
        <v>2020</v>
      </c>
      <c r="B242">
        <v>9</v>
      </c>
      <c r="C242">
        <v>29</v>
      </c>
      <c r="D242">
        <v>3.844180434782607</v>
      </c>
      <c r="E242">
        <v>26.9</v>
      </c>
      <c r="F242">
        <v>11.2</v>
      </c>
      <c r="G242">
        <v>0</v>
      </c>
      <c r="H242">
        <v>58.747443707948889</v>
      </c>
      <c r="I242">
        <v>1.3552083333333336</v>
      </c>
      <c r="J242">
        <v>1</v>
      </c>
      <c r="K242">
        <v>0.25</v>
      </c>
      <c r="L242">
        <v>104.5853820878708</v>
      </c>
      <c r="M242">
        <v>1.8675961087119786</v>
      </c>
    </row>
    <row r="243" spans="1:13">
      <c r="A243">
        <v>2020</v>
      </c>
      <c r="B243">
        <v>9</v>
      </c>
      <c r="C243">
        <v>30</v>
      </c>
      <c r="D243">
        <v>3.6323413043478281</v>
      </c>
      <c r="E243">
        <v>26.7</v>
      </c>
      <c r="F243">
        <v>13.3</v>
      </c>
      <c r="G243">
        <v>0</v>
      </c>
      <c r="H243">
        <v>69.303849097005553</v>
      </c>
      <c r="I243">
        <v>1.7973958333333333</v>
      </c>
      <c r="J243">
        <v>1</v>
      </c>
      <c r="K243">
        <v>0.25</v>
      </c>
      <c r="L243">
        <v>98.822053135561447</v>
      </c>
      <c r="M243">
        <v>1.7646795202778829</v>
      </c>
    </row>
    <row r="244" spans="1:13">
      <c r="A244">
        <v>2020</v>
      </c>
      <c r="B244">
        <v>10</v>
      </c>
      <c r="C244">
        <v>1</v>
      </c>
      <c r="D244">
        <v>3.5021673913043481</v>
      </c>
      <c r="E244">
        <v>29.1</v>
      </c>
      <c r="F244">
        <v>15.4</v>
      </c>
      <c r="G244">
        <v>0</v>
      </c>
      <c r="H244">
        <v>72.226431294319227</v>
      </c>
      <c r="I244">
        <v>1.4465798611111111</v>
      </c>
      <c r="J244">
        <v>1</v>
      </c>
      <c r="K244">
        <v>0.25</v>
      </c>
      <c r="L244">
        <v>95.280521028914777</v>
      </c>
      <c r="M244">
        <v>1.7014378755163353</v>
      </c>
    </row>
    <row r="245" spans="1:13">
      <c r="A245">
        <v>2020</v>
      </c>
      <c r="B245">
        <v>10</v>
      </c>
      <c r="C245">
        <v>2</v>
      </c>
      <c r="D245">
        <v>3.7658152173913031</v>
      </c>
      <c r="E245">
        <v>30.4</v>
      </c>
      <c r="F245">
        <v>13.2</v>
      </c>
      <c r="G245">
        <v>0</v>
      </c>
      <c r="H245">
        <v>69.823664635713769</v>
      </c>
      <c r="I245">
        <v>1.3716666666666666</v>
      </c>
      <c r="J245">
        <v>1</v>
      </c>
      <c r="K245">
        <v>0.25</v>
      </c>
      <c r="L245">
        <v>102.45336556515207</v>
      </c>
      <c r="M245">
        <v>1.8295243850920013</v>
      </c>
    </row>
    <row r="246" spans="1:13">
      <c r="A246">
        <v>2020</v>
      </c>
      <c r="B246">
        <v>10</v>
      </c>
      <c r="C246">
        <v>3</v>
      </c>
      <c r="D246">
        <v>3.3452934782608703</v>
      </c>
      <c r="E246">
        <v>28.9</v>
      </c>
      <c r="F246">
        <v>17.399999999999999</v>
      </c>
      <c r="G246">
        <v>0.60000000000000009</v>
      </c>
      <c r="H246">
        <v>72.525761915343836</v>
      </c>
      <c r="I246">
        <v>1.0888194444444443</v>
      </c>
      <c r="J246">
        <v>1</v>
      </c>
      <c r="K246">
        <v>0.25</v>
      </c>
      <c r="L246">
        <v>91.012584491175389</v>
      </c>
      <c r="M246">
        <v>1.6252247230567034</v>
      </c>
    </row>
    <row r="247" spans="1:13">
      <c r="A247">
        <v>2020</v>
      </c>
      <c r="B247">
        <v>10</v>
      </c>
      <c r="C247">
        <v>4</v>
      </c>
      <c r="D247">
        <v>0.85235869565217393</v>
      </c>
      <c r="E247">
        <v>25.9</v>
      </c>
      <c r="F247">
        <v>14.6</v>
      </c>
      <c r="G247">
        <v>5.4000000000000012</v>
      </c>
      <c r="H247">
        <v>85.898493694735507</v>
      </c>
      <c r="I247">
        <v>2.1182291666666666</v>
      </c>
      <c r="J247">
        <v>1</v>
      </c>
      <c r="K247">
        <v>0.25</v>
      </c>
      <c r="L247">
        <v>23.189405745399924</v>
      </c>
      <c r="M247">
        <v>0.41409653116785577</v>
      </c>
    </row>
    <row r="248" spans="1:13">
      <c r="A248">
        <v>2020</v>
      </c>
      <c r="B248">
        <v>10</v>
      </c>
      <c r="C248">
        <v>5</v>
      </c>
      <c r="D248">
        <v>4.1798152173913037</v>
      </c>
      <c r="E248">
        <v>21.6</v>
      </c>
      <c r="F248">
        <v>8.4</v>
      </c>
      <c r="G248">
        <v>0</v>
      </c>
      <c r="H248">
        <v>44.247777081101617</v>
      </c>
      <c r="I248">
        <v>3.2929861111111114</v>
      </c>
      <c r="J248">
        <v>1</v>
      </c>
      <c r="K248">
        <v>0.25</v>
      </c>
      <c r="L248">
        <v>113.7167151708599</v>
      </c>
      <c r="M248">
        <v>2.0306556280510697</v>
      </c>
    </row>
    <row r="249" spans="1:13">
      <c r="A249">
        <v>2020</v>
      </c>
      <c r="B249">
        <v>10</v>
      </c>
      <c r="C249">
        <v>6</v>
      </c>
      <c r="D249">
        <v>4.1887499999999989</v>
      </c>
      <c r="E249">
        <v>22</v>
      </c>
      <c r="F249">
        <v>7</v>
      </c>
      <c r="G249">
        <v>0</v>
      </c>
      <c r="H249">
        <v>45.060366945983311</v>
      </c>
      <c r="I249">
        <v>2.1681249999999994</v>
      </c>
      <c r="J249">
        <v>1</v>
      </c>
      <c r="K249">
        <v>0.25</v>
      </c>
      <c r="L249">
        <v>113.95979628238828</v>
      </c>
      <c r="M249">
        <v>2.0349963621855052</v>
      </c>
    </row>
    <row r="250" spans="1:13">
      <c r="A250">
        <v>2020</v>
      </c>
      <c r="B250">
        <v>10</v>
      </c>
      <c r="C250">
        <v>7</v>
      </c>
      <c r="D250">
        <v>3.8393804347826079</v>
      </c>
      <c r="E250">
        <v>25.8</v>
      </c>
      <c r="F250">
        <v>9.1</v>
      </c>
      <c r="G250">
        <v>0</v>
      </c>
      <c r="H250">
        <v>45.300791410962979</v>
      </c>
      <c r="I250">
        <v>1.113767361111111</v>
      </c>
      <c r="J250">
        <v>1</v>
      </c>
      <c r="K250">
        <v>0.25</v>
      </c>
      <c r="L250">
        <v>104.45479252722491</v>
      </c>
      <c r="M250">
        <v>1.8652641522718734</v>
      </c>
    </row>
    <row r="251" spans="1:13">
      <c r="A251">
        <v>2020</v>
      </c>
      <c r="B251">
        <v>10</v>
      </c>
      <c r="C251">
        <v>8</v>
      </c>
      <c r="D251">
        <v>4.1439456521739126</v>
      </c>
      <c r="E251">
        <v>25.9</v>
      </c>
      <c r="F251">
        <v>7.8</v>
      </c>
      <c r="G251">
        <v>0</v>
      </c>
      <c r="H251">
        <v>47.293112047617235</v>
      </c>
      <c r="I251">
        <v>1.7717013888888893</v>
      </c>
      <c r="J251">
        <v>1</v>
      </c>
      <c r="K251">
        <v>0.25</v>
      </c>
      <c r="L251">
        <v>112.74084209538113</v>
      </c>
      <c r="M251">
        <v>2.0132293231318057</v>
      </c>
    </row>
    <row r="252" spans="1:13">
      <c r="A252">
        <v>2020</v>
      </c>
      <c r="B252">
        <v>10</v>
      </c>
      <c r="C252">
        <v>9</v>
      </c>
      <c r="D252">
        <v>4.1036152173913027</v>
      </c>
      <c r="E252">
        <v>24.9</v>
      </c>
      <c r="F252">
        <v>6.2</v>
      </c>
      <c r="G252">
        <v>0</v>
      </c>
      <c r="H252">
        <v>48.993144245284107</v>
      </c>
      <c r="I252">
        <v>1.5491493055555556</v>
      </c>
      <c r="J252">
        <v>1</v>
      </c>
      <c r="K252">
        <v>0.25</v>
      </c>
      <c r="L252">
        <v>111.6436058956064</v>
      </c>
      <c r="M252">
        <v>1.9936358195643999</v>
      </c>
    </row>
    <row r="253" spans="1:13">
      <c r="A253">
        <v>2020</v>
      </c>
      <c r="B253">
        <v>10</v>
      </c>
      <c r="C253">
        <v>10</v>
      </c>
      <c r="D253">
        <v>3.8756217391304353</v>
      </c>
      <c r="E253">
        <v>26.7</v>
      </c>
      <c r="F253">
        <v>8.1999999999999993</v>
      </c>
      <c r="G253">
        <v>0</v>
      </c>
      <c r="H253">
        <v>59.359000432924148</v>
      </c>
      <c r="I253">
        <v>1.2129687500000004</v>
      </c>
      <c r="J253">
        <v>1</v>
      </c>
      <c r="K253">
        <v>0.25</v>
      </c>
      <c r="L253">
        <v>105.44077919639507</v>
      </c>
      <c r="M253">
        <v>1.8828710570784835</v>
      </c>
    </row>
    <row r="254" spans="1:13">
      <c r="A254">
        <v>2020</v>
      </c>
      <c r="B254">
        <v>10</v>
      </c>
      <c r="C254">
        <v>11</v>
      </c>
      <c r="D254">
        <v>3.2359239130434765</v>
      </c>
      <c r="E254">
        <v>26.1</v>
      </c>
      <c r="F254">
        <v>12.2</v>
      </c>
      <c r="G254">
        <v>0</v>
      </c>
      <c r="H254">
        <v>66.271934547088705</v>
      </c>
      <c r="I254">
        <v>1.7457118055555554</v>
      </c>
      <c r="J254">
        <v>1</v>
      </c>
      <c r="K254">
        <v>0.25</v>
      </c>
      <c r="L254">
        <v>88.03705876830638</v>
      </c>
      <c r="M254">
        <v>1.5720903351483282</v>
      </c>
    </row>
    <row r="255" spans="1:13">
      <c r="A255">
        <v>2020</v>
      </c>
      <c r="B255">
        <v>10</v>
      </c>
      <c r="C255">
        <v>12</v>
      </c>
      <c r="D255">
        <v>3.2029434782608708</v>
      </c>
      <c r="E255">
        <v>25.1</v>
      </c>
      <c r="F255">
        <v>12.3</v>
      </c>
      <c r="G255">
        <v>0</v>
      </c>
      <c r="H255">
        <v>64.671447383678313</v>
      </c>
      <c r="I255">
        <v>1.9725347222222225</v>
      </c>
      <c r="J255">
        <v>1</v>
      </c>
      <c r="K255">
        <v>0.25</v>
      </c>
      <c r="L255">
        <v>87.139787833270773</v>
      </c>
      <c r="M255">
        <v>1.5560676398798352</v>
      </c>
    </row>
    <row r="256" spans="1:13">
      <c r="A256">
        <v>2020</v>
      </c>
      <c r="B256">
        <v>10</v>
      </c>
      <c r="C256">
        <v>13</v>
      </c>
      <c r="D256">
        <v>2.6345673913043459</v>
      </c>
      <c r="E256">
        <v>21.9</v>
      </c>
      <c r="F256">
        <v>7.2</v>
      </c>
      <c r="G256">
        <v>0</v>
      </c>
      <c r="H256">
        <v>42.360267772721684</v>
      </c>
      <c r="I256">
        <v>2.1639236111111111</v>
      </c>
      <c r="J256">
        <v>1</v>
      </c>
      <c r="K256">
        <v>0.25</v>
      </c>
      <c r="L256">
        <v>71.67645794217043</v>
      </c>
      <c r="M256">
        <v>1.279936748967329</v>
      </c>
    </row>
    <row r="257" spans="1:13">
      <c r="A257">
        <v>2020</v>
      </c>
      <c r="B257">
        <v>10</v>
      </c>
      <c r="C257">
        <v>14</v>
      </c>
      <c r="D257">
        <v>2.1664369565217392</v>
      </c>
      <c r="E257">
        <v>21.1</v>
      </c>
      <c r="F257">
        <v>5.6</v>
      </c>
      <c r="G257">
        <v>0</v>
      </c>
      <c r="H257">
        <v>60.342451713095983</v>
      </c>
      <c r="I257">
        <v>1.7119270833333333</v>
      </c>
      <c r="J257">
        <v>1</v>
      </c>
      <c r="K257">
        <v>0.25</v>
      </c>
      <c r="L257">
        <v>58.940427149831024</v>
      </c>
      <c r="M257">
        <v>1.0525076276755541</v>
      </c>
    </row>
    <row r="258" spans="1:13">
      <c r="A258">
        <v>2020</v>
      </c>
      <c r="B258">
        <v>10</v>
      </c>
      <c r="C258">
        <v>15</v>
      </c>
      <c r="D258">
        <v>3.1652021739130447</v>
      </c>
      <c r="E258">
        <v>22.4</v>
      </c>
      <c r="F258">
        <v>7.1</v>
      </c>
      <c r="G258">
        <v>0</v>
      </c>
      <c r="H258">
        <v>58.20265581566084</v>
      </c>
      <c r="I258">
        <v>1.6711284722222222</v>
      </c>
      <c r="J258">
        <v>1</v>
      </c>
      <c r="K258">
        <v>0.25</v>
      </c>
      <c r="L258">
        <v>86.112991926398834</v>
      </c>
      <c r="M258">
        <v>1.5377319986856934</v>
      </c>
    </row>
    <row r="259" spans="1:13">
      <c r="A259">
        <v>2020</v>
      </c>
      <c r="B259">
        <v>10</v>
      </c>
      <c r="C259">
        <v>16</v>
      </c>
      <c r="D259">
        <v>1.4142456521739128</v>
      </c>
      <c r="E259">
        <v>18.899999999999999</v>
      </c>
      <c r="F259">
        <v>5.7</v>
      </c>
      <c r="G259">
        <v>0</v>
      </c>
      <c r="H259">
        <v>65.138325590807796</v>
      </c>
      <c r="I259">
        <v>1.2801562500000001</v>
      </c>
      <c r="J259">
        <v>1</v>
      </c>
      <c r="K259">
        <v>0.25</v>
      </c>
      <c r="L259">
        <v>38.47619132557265</v>
      </c>
      <c r="M259">
        <v>0.68707484509951156</v>
      </c>
    </row>
    <row r="260" spans="1:13">
      <c r="A260">
        <v>2020</v>
      </c>
      <c r="B260">
        <v>10</v>
      </c>
      <c r="C260">
        <v>17</v>
      </c>
      <c r="D260">
        <v>3.5229717391304352</v>
      </c>
      <c r="E260">
        <v>23.6</v>
      </c>
      <c r="F260">
        <v>4.5999999999999996</v>
      </c>
      <c r="G260">
        <v>0</v>
      </c>
      <c r="H260">
        <v>63.536589509662036</v>
      </c>
      <c r="I260">
        <v>1.8470833333333336</v>
      </c>
      <c r="J260">
        <v>1</v>
      </c>
      <c r="K260">
        <v>0.25</v>
      </c>
      <c r="L260">
        <v>95.846527412692467</v>
      </c>
      <c r="M260">
        <v>1.7115451323695083</v>
      </c>
    </row>
    <row r="261" spans="1:13">
      <c r="A261">
        <v>2020</v>
      </c>
      <c r="B261">
        <v>10</v>
      </c>
      <c r="C261">
        <v>18</v>
      </c>
      <c r="D261">
        <v>3.4336891304347845</v>
      </c>
      <c r="E261">
        <v>23.3</v>
      </c>
      <c r="F261">
        <v>4.5999999999999996</v>
      </c>
      <c r="G261">
        <v>0</v>
      </c>
      <c r="H261">
        <v>39.393374189058527</v>
      </c>
      <c r="I261">
        <v>1.5153993055555555</v>
      </c>
      <c r="J261">
        <v>1</v>
      </c>
      <c r="K261">
        <v>0.25</v>
      </c>
      <c r="L261">
        <v>93.417490612091697</v>
      </c>
      <c r="M261">
        <v>1.6681694752159231</v>
      </c>
    </row>
    <row r="262" spans="1:13">
      <c r="A262">
        <v>2020</v>
      </c>
      <c r="B262">
        <v>10</v>
      </c>
      <c r="C262">
        <v>19</v>
      </c>
      <c r="D262">
        <v>3.2068043478260875</v>
      </c>
      <c r="E262">
        <v>23.9</v>
      </c>
      <c r="F262">
        <v>4.3</v>
      </c>
      <c r="G262">
        <v>0</v>
      </c>
      <c r="H262">
        <v>52.654370278034079</v>
      </c>
      <c r="I262">
        <v>1.1834895833333337</v>
      </c>
      <c r="J262">
        <v>1</v>
      </c>
      <c r="K262">
        <v>0.25</v>
      </c>
      <c r="L262">
        <v>87.244827262485927</v>
      </c>
      <c r="M262">
        <v>1.5579433439729631</v>
      </c>
    </row>
    <row r="263" spans="1:13">
      <c r="A263">
        <v>2020</v>
      </c>
      <c r="B263">
        <v>10</v>
      </c>
      <c r="C263">
        <v>20</v>
      </c>
      <c r="D263">
        <v>3.6534000000000013</v>
      </c>
      <c r="E263">
        <v>26.1</v>
      </c>
      <c r="F263">
        <v>3.6</v>
      </c>
      <c r="G263">
        <v>0</v>
      </c>
      <c r="H263">
        <v>35.532595349524051</v>
      </c>
      <c r="I263">
        <v>1.1809374999999998</v>
      </c>
      <c r="J263">
        <v>1</v>
      </c>
      <c r="K263">
        <v>0.25</v>
      </c>
      <c r="L263">
        <v>99.394979346601602</v>
      </c>
      <c r="M263">
        <v>1.7749103454750286</v>
      </c>
    </row>
    <row r="264" spans="1:13">
      <c r="A264">
        <v>2020</v>
      </c>
      <c r="B264">
        <v>6</v>
      </c>
      <c r="C264">
        <v>13</v>
      </c>
      <c r="D264">
        <v>2.0537388013756792</v>
      </c>
      <c r="E264">
        <v>29.12</v>
      </c>
      <c r="F264">
        <v>22.2</v>
      </c>
      <c r="G264">
        <v>50.200000000000038</v>
      </c>
      <c r="H264">
        <v>85.562125227921854</v>
      </c>
      <c r="I264">
        <v>1.9770312500000005</v>
      </c>
      <c r="J264">
        <v>1</v>
      </c>
      <c r="K264">
        <v>0.21</v>
      </c>
      <c r="L264">
        <v>34.921464551180058</v>
      </c>
      <c r="M264">
        <v>0.99775613003371599</v>
      </c>
    </row>
    <row r="265" spans="1:13">
      <c r="A265">
        <v>2020</v>
      </c>
      <c r="B265">
        <v>6</v>
      </c>
      <c r="C265">
        <v>14</v>
      </c>
      <c r="D265">
        <v>1.4059036918308425</v>
      </c>
      <c r="E265">
        <v>26.3</v>
      </c>
      <c r="F265">
        <v>21.6</v>
      </c>
      <c r="G265">
        <v>42.800000000000047</v>
      </c>
      <c r="H265">
        <v>85.181196295682909</v>
      </c>
      <c r="I265">
        <v>1.6168055555555558</v>
      </c>
      <c r="J265">
        <v>1</v>
      </c>
      <c r="K265">
        <v>0.21</v>
      </c>
      <c r="L265">
        <v>23.905774144091378</v>
      </c>
      <c r="M265">
        <v>0.68302211840261084</v>
      </c>
    </row>
    <row r="266" spans="1:13">
      <c r="A266">
        <v>2020</v>
      </c>
      <c r="B266">
        <v>6</v>
      </c>
      <c r="C266">
        <v>15</v>
      </c>
      <c r="D266">
        <v>6.178615404211957</v>
      </c>
      <c r="E266">
        <v>31.74</v>
      </c>
      <c r="F266">
        <v>17.2</v>
      </c>
      <c r="G266">
        <v>0</v>
      </c>
      <c r="H266">
        <v>68.896727525365847</v>
      </c>
      <c r="I266">
        <v>1.627951388888889</v>
      </c>
      <c r="J266">
        <v>1</v>
      </c>
      <c r="K266">
        <v>0.21</v>
      </c>
      <c r="L266">
        <v>105.0602436244734</v>
      </c>
      <c r="M266">
        <v>3.0017212464135259</v>
      </c>
    </row>
    <row r="267" spans="1:13">
      <c r="A267">
        <v>2020</v>
      </c>
      <c r="B267">
        <v>6</v>
      </c>
      <c r="C267">
        <v>16</v>
      </c>
      <c r="D267">
        <v>5.7460048509680712</v>
      </c>
      <c r="E267">
        <v>32.5</v>
      </c>
      <c r="F267">
        <v>18</v>
      </c>
      <c r="G267">
        <v>0</v>
      </c>
      <c r="H267">
        <v>67.463369167768093</v>
      </c>
      <c r="I267">
        <v>1.8354340277777776</v>
      </c>
      <c r="J267">
        <v>1</v>
      </c>
      <c r="K267">
        <v>0.21</v>
      </c>
      <c r="L267">
        <v>97.704199082950808</v>
      </c>
      <c r="M267">
        <v>2.7915485452271658</v>
      </c>
    </row>
    <row r="268" spans="1:13">
      <c r="A268">
        <v>2020</v>
      </c>
      <c r="B268">
        <v>6</v>
      </c>
      <c r="C268">
        <v>17</v>
      </c>
      <c r="D268">
        <v>3.1360115382982339</v>
      </c>
      <c r="E268">
        <v>28.86</v>
      </c>
      <c r="F268">
        <v>18.18</v>
      </c>
      <c r="G268">
        <v>4.4000000000000004</v>
      </c>
      <c r="H268">
        <v>74.592448805813703</v>
      </c>
      <c r="I268">
        <v>1.5146006944444441</v>
      </c>
      <c r="J268">
        <v>1</v>
      </c>
      <c r="K268">
        <v>0.21</v>
      </c>
      <c r="L268">
        <v>53.324266792552343</v>
      </c>
      <c r="M268">
        <v>1.5235504797872099</v>
      </c>
    </row>
    <row r="269" spans="1:13">
      <c r="A269">
        <v>2020</v>
      </c>
      <c r="B269">
        <v>6</v>
      </c>
      <c r="C269">
        <v>18</v>
      </c>
      <c r="D269">
        <v>0.84551736582880443</v>
      </c>
      <c r="E269">
        <v>19.72</v>
      </c>
      <c r="F269">
        <v>17.600000000000001</v>
      </c>
      <c r="G269">
        <v>55.000000000000107</v>
      </c>
      <c r="H269">
        <v>90.45495334559466</v>
      </c>
      <c r="I269">
        <v>2.150659722222223</v>
      </c>
      <c r="J269">
        <v>1</v>
      </c>
      <c r="K269">
        <v>0.21</v>
      </c>
      <c r="L269">
        <v>14.37704965130888</v>
      </c>
      <c r="M269">
        <v>0.4107728471802537</v>
      </c>
    </row>
    <row r="270" spans="1:13">
      <c r="A270">
        <v>2020</v>
      </c>
      <c r="B270">
        <v>6</v>
      </c>
      <c r="C270">
        <v>19</v>
      </c>
      <c r="D270">
        <v>5.1459722104279901</v>
      </c>
      <c r="E270">
        <v>30.62</v>
      </c>
      <c r="F270">
        <v>18.100000000000001</v>
      </c>
      <c r="G270">
        <v>20.800000000000008</v>
      </c>
      <c r="H270">
        <v>76.834118211424482</v>
      </c>
      <c r="I270">
        <v>1.7585590277777774</v>
      </c>
      <c r="J270">
        <v>1</v>
      </c>
      <c r="K270">
        <v>0.21</v>
      </c>
      <c r="L270">
        <v>87.501334642674564</v>
      </c>
      <c r="M270">
        <v>2.5000381326478447</v>
      </c>
    </row>
    <row r="271" spans="1:13">
      <c r="A271">
        <v>2020</v>
      </c>
      <c r="B271">
        <v>6</v>
      </c>
      <c r="C271">
        <v>20</v>
      </c>
      <c r="D271">
        <v>4.8693436332370927</v>
      </c>
      <c r="E271">
        <v>31.1</v>
      </c>
      <c r="F271">
        <v>18.7</v>
      </c>
      <c r="G271">
        <v>0</v>
      </c>
      <c r="H271">
        <v>73.853796483317453</v>
      </c>
      <c r="I271">
        <v>1.6740104166666667</v>
      </c>
      <c r="J271">
        <v>1</v>
      </c>
      <c r="K271">
        <v>0.21</v>
      </c>
      <c r="L271">
        <v>82.797584075297465</v>
      </c>
      <c r="M271">
        <v>2.3656452592942134</v>
      </c>
    </row>
    <row r="272" spans="1:13">
      <c r="A272">
        <v>2020</v>
      </c>
      <c r="B272">
        <v>6</v>
      </c>
      <c r="C272">
        <v>21</v>
      </c>
      <c r="D272">
        <v>4.9573417331861416</v>
      </c>
      <c r="E272">
        <v>32.82</v>
      </c>
      <c r="F272">
        <v>19.899999999999999</v>
      </c>
      <c r="G272">
        <v>0</v>
      </c>
      <c r="H272">
        <v>70.402689738934839</v>
      </c>
      <c r="I272">
        <v>1.4593576388888887</v>
      </c>
      <c r="J272">
        <v>1</v>
      </c>
      <c r="K272">
        <v>0.21</v>
      </c>
      <c r="L272">
        <v>84.293890482852035</v>
      </c>
      <c r="M272">
        <v>2.4083968709386294</v>
      </c>
    </row>
    <row r="273" spans="1:13">
      <c r="A273">
        <v>2020</v>
      </c>
      <c r="B273">
        <v>6</v>
      </c>
      <c r="C273">
        <v>22</v>
      </c>
      <c r="D273">
        <v>5.6939392089843759</v>
      </c>
      <c r="E273">
        <v>33.54</v>
      </c>
      <c r="F273">
        <v>19</v>
      </c>
      <c r="G273">
        <v>0</v>
      </c>
      <c r="H273">
        <v>70.348282354821919</v>
      </c>
      <c r="I273">
        <v>1.9171701388888889</v>
      </c>
      <c r="J273">
        <v>1</v>
      </c>
      <c r="K273">
        <v>0.21</v>
      </c>
      <c r="L273">
        <v>96.818882766362648</v>
      </c>
      <c r="M273">
        <v>2.7662537933246472</v>
      </c>
    </row>
    <row r="274" spans="1:13">
      <c r="A274">
        <v>2020</v>
      </c>
      <c r="B274">
        <v>6</v>
      </c>
      <c r="C274">
        <v>23</v>
      </c>
      <c r="D274">
        <v>5.5133096446161689</v>
      </c>
      <c r="E274">
        <v>33.479999999999997</v>
      </c>
      <c r="F274">
        <v>17.899999999999999</v>
      </c>
      <c r="G274">
        <v>0</v>
      </c>
      <c r="H274">
        <v>65.68281780078425</v>
      </c>
      <c r="I274">
        <v>2.6765451388888888</v>
      </c>
      <c r="J274">
        <v>1</v>
      </c>
      <c r="K274">
        <v>0.21</v>
      </c>
      <c r="L274">
        <v>93.747484921245174</v>
      </c>
      <c r="M274">
        <v>2.6784995691784337</v>
      </c>
    </row>
    <row r="275" spans="1:13">
      <c r="A275">
        <v>2020</v>
      </c>
      <c r="B275">
        <v>6</v>
      </c>
      <c r="C275">
        <v>24</v>
      </c>
      <c r="D275">
        <v>1.2268026600713315</v>
      </c>
      <c r="E275">
        <v>25.58</v>
      </c>
      <c r="F275">
        <v>22.4</v>
      </c>
      <c r="G275">
        <v>16.199999999999982</v>
      </c>
      <c r="H275">
        <v>77.577110695605029</v>
      </c>
      <c r="I275">
        <v>3.5545486111111111</v>
      </c>
      <c r="J275">
        <v>1</v>
      </c>
      <c r="K275">
        <v>0.21</v>
      </c>
      <c r="L275">
        <v>20.860367236708591</v>
      </c>
      <c r="M275">
        <v>0.59601049247738835</v>
      </c>
    </row>
    <row r="276" spans="1:13">
      <c r="A276">
        <v>2020</v>
      </c>
      <c r="B276">
        <v>6</v>
      </c>
      <c r="C276">
        <v>25</v>
      </c>
      <c r="D276">
        <v>1.386773150900136</v>
      </c>
      <c r="E276">
        <v>26.28</v>
      </c>
      <c r="F276">
        <v>20.58</v>
      </c>
      <c r="G276">
        <v>0</v>
      </c>
      <c r="H276">
        <v>82.253052436486257</v>
      </c>
      <c r="I276">
        <v>1.6908680555555557</v>
      </c>
      <c r="J276">
        <v>1</v>
      </c>
      <c r="K276">
        <v>0.21</v>
      </c>
      <c r="L276">
        <v>23.580481314005553</v>
      </c>
      <c r="M276">
        <v>0.6737280375430158</v>
      </c>
    </row>
    <row r="277" spans="1:13">
      <c r="A277">
        <v>2020</v>
      </c>
      <c r="B277">
        <v>6</v>
      </c>
      <c r="C277">
        <v>26</v>
      </c>
      <c r="D277">
        <v>4.8558973229449736</v>
      </c>
      <c r="E277">
        <v>31.46</v>
      </c>
      <c r="F277">
        <v>19.899999999999999</v>
      </c>
      <c r="G277">
        <v>2.7</v>
      </c>
      <c r="H277">
        <v>74.260006651696358</v>
      </c>
      <c r="I277">
        <v>1.4477777777777776</v>
      </c>
      <c r="J277">
        <v>1</v>
      </c>
      <c r="K277">
        <v>0.21</v>
      </c>
      <c r="L277">
        <v>82.568945044912525</v>
      </c>
      <c r="M277">
        <v>2.3591127155689291</v>
      </c>
    </row>
    <row r="278" spans="1:13">
      <c r="A278">
        <v>2020</v>
      </c>
      <c r="B278">
        <v>6</v>
      </c>
      <c r="C278">
        <v>27</v>
      </c>
      <c r="D278">
        <v>4.4889539635699727</v>
      </c>
      <c r="E278">
        <v>34.200000000000003</v>
      </c>
      <c r="F278">
        <v>18.899999999999999</v>
      </c>
      <c r="G278">
        <v>0</v>
      </c>
      <c r="H278">
        <v>75.78277983561226</v>
      </c>
      <c r="I278">
        <v>1.2667187499999999</v>
      </c>
      <c r="J278">
        <v>1</v>
      </c>
      <c r="K278">
        <v>0.21</v>
      </c>
      <c r="L278">
        <v>76.329495554976674</v>
      </c>
      <c r="M278">
        <v>2.1808427301421909</v>
      </c>
    </row>
    <row r="279" spans="1:13">
      <c r="A279">
        <v>2020</v>
      </c>
      <c r="B279">
        <v>6</v>
      </c>
      <c r="C279">
        <v>28</v>
      </c>
      <c r="D279">
        <v>5.7179538892663047</v>
      </c>
      <c r="E279">
        <v>32.9</v>
      </c>
      <c r="F279">
        <v>20</v>
      </c>
      <c r="G279">
        <v>0</v>
      </c>
      <c r="H279">
        <v>75.200820006925511</v>
      </c>
      <c r="I279">
        <v>1.5439062499999998</v>
      </c>
      <c r="J279">
        <v>1</v>
      </c>
      <c r="K279">
        <v>0.21</v>
      </c>
      <c r="L279">
        <v>97.22722476467888</v>
      </c>
      <c r="M279">
        <v>2.7779207075622536</v>
      </c>
    </row>
    <row r="280" spans="1:13">
      <c r="A280">
        <v>2020</v>
      </c>
      <c r="B280">
        <v>6</v>
      </c>
      <c r="C280">
        <v>29</v>
      </c>
      <c r="D280">
        <v>1.1636790399966035</v>
      </c>
      <c r="E280">
        <v>24.84</v>
      </c>
      <c r="F280">
        <v>20.7</v>
      </c>
      <c r="G280">
        <v>31.799999999999972</v>
      </c>
      <c r="H280">
        <v>84.601297140653898</v>
      </c>
      <c r="I280">
        <v>3.6591840277777772</v>
      </c>
      <c r="J280">
        <v>1</v>
      </c>
      <c r="K280">
        <v>0.21</v>
      </c>
      <c r="L280">
        <v>19.787022729945999</v>
      </c>
      <c r="M280">
        <v>0.56534350656988563</v>
      </c>
    </row>
    <row r="281" spans="1:13">
      <c r="A281">
        <v>2020</v>
      </c>
      <c r="B281">
        <v>6</v>
      </c>
      <c r="C281">
        <v>30</v>
      </c>
      <c r="D281">
        <v>2.1362317956012231</v>
      </c>
      <c r="E281">
        <v>24.1</v>
      </c>
      <c r="F281">
        <v>18.899999999999999</v>
      </c>
      <c r="G281">
        <v>5.0000000000000018</v>
      </c>
      <c r="H281">
        <v>85.878306364640267</v>
      </c>
      <c r="I281">
        <v>2.7588368055555561</v>
      </c>
      <c r="J281">
        <v>1</v>
      </c>
      <c r="K281">
        <v>0.21</v>
      </c>
      <c r="L281">
        <v>36.324162972049514</v>
      </c>
      <c r="M281">
        <v>1.0378332277728433</v>
      </c>
    </row>
    <row r="282" spans="1:13">
      <c r="A282">
        <v>2020</v>
      </c>
      <c r="B282">
        <v>7</v>
      </c>
      <c r="C282">
        <v>1</v>
      </c>
      <c r="D282">
        <v>5.0823978260869591</v>
      </c>
      <c r="E282">
        <v>30.9</v>
      </c>
      <c r="F282">
        <v>18.2</v>
      </c>
      <c r="G282">
        <v>0</v>
      </c>
      <c r="H282">
        <v>72.685547877628721</v>
      </c>
      <c r="I282">
        <v>1.7699131944444444</v>
      </c>
      <c r="J282">
        <v>1</v>
      </c>
      <c r="K282">
        <v>0.21</v>
      </c>
      <c r="L282">
        <v>86.420325408374069</v>
      </c>
      <c r="M282">
        <v>2.4691521545249735</v>
      </c>
    </row>
    <row r="283" spans="1:13">
      <c r="A283">
        <v>2020</v>
      </c>
      <c r="B283">
        <v>7</v>
      </c>
      <c r="C283">
        <v>2</v>
      </c>
      <c r="D283">
        <v>3.2978739130434791</v>
      </c>
      <c r="E283">
        <v>29.5</v>
      </c>
      <c r="F283">
        <v>17.5</v>
      </c>
      <c r="G283">
        <v>1.8</v>
      </c>
      <c r="H283">
        <v>74.85337321765688</v>
      </c>
      <c r="I283">
        <v>1.6246527777777777</v>
      </c>
      <c r="J283">
        <v>1</v>
      </c>
      <c r="K283">
        <v>0.21</v>
      </c>
      <c r="L283">
        <v>56.076550178370276</v>
      </c>
      <c r="M283">
        <v>1.6021871479534364</v>
      </c>
    </row>
    <row r="284" spans="1:13">
      <c r="A284">
        <v>2020</v>
      </c>
      <c r="B284">
        <v>7</v>
      </c>
      <c r="C284">
        <v>3</v>
      </c>
      <c r="D284">
        <v>1.2030586956521732</v>
      </c>
      <c r="E284">
        <v>22.4</v>
      </c>
      <c r="F284">
        <v>18.8</v>
      </c>
      <c r="G284">
        <v>11.200000000000001</v>
      </c>
      <c r="H284">
        <v>78.913656538388594</v>
      </c>
      <c r="I284">
        <v>2.2747916666666668</v>
      </c>
      <c r="J284">
        <v>1</v>
      </c>
      <c r="K284">
        <v>0.21</v>
      </c>
      <c r="L284">
        <v>20.456628450056314</v>
      </c>
      <c r="M284">
        <v>0.58447509857303759</v>
      </c>
    </row>
    <row r="285" spans="1:13">
      <c r="A285">
        <v>2020</v>
      </c>
      <c r="B285">
        <v>7</v>
      </c>
      <c r="C285">
        <v>4</v>
      </c>
      <c r="D285">
        <v>1.9534369565217395</v>
      </c>
      <c r="E285">
        <v>25.6</v>
      </c>
      <c r="F285">
        <v>18.399999999999999</v>
      </c>
      <c r="G285">
        <v>1.7999999999999998</v>
      </c>
      <c r="H285">
        <v>84.987413577023688</v>
      </c>
      <c r="I285">
        <v>1.4812326388888886</v>
      </c>
      <c r="J285">
        <v>1</v>
      </c>
      <c r="K285">
        <v>0.21</v>
      </c>
      <c r="L285">
        <v>33.215947122606096</v>
      </c>
      <c r="M285">
        <v>0.94902706064588849</v>
      </c>
    </row>
    <row r="286" spans="1:13">
      <c r="A286">
        <v>2020</v>
      </c>
      <c r="B286">
        <v>7</v>
      </c>
      <c r="C286">
        <v>5</v>
      </c>
      <c r="D286">
        <v>3.1338586956521759</v>
      </c>
      <c r="E286">
        <v>28</v>
      </c>
      <c r="F286">
        <v>19.8</v>
      </c>
      <c r="G286">
        <v>0</v>
      </c>
      <c r="H286">
        <v>78.855028010071379</v>
      </c>
      <c r="I286">
        <v>1.656371527777778</v>
      </c>
      <c r="J286">
        <v>1</v>
      </c>
      <c r="K286">
        <v>0.21</v>
      </c>
      <c r="L286">
        <v>53.287660181186659</v>
      </c>
      <c r="M286">
        <v>1.5225045766053331</v>
      </c>
    </row>
    <row r="287" spans="1:13">
      <c r="A287">
        <v>2020</v>
      </c>
      <c r="B287">
        <v>7</v>
      </c>
      <c r="C287">
        <v>6</v>
      </c>
      <c r="D287">
        <v>1.7074369565217393</v>
      </c>
      <c r="E287">
        <v>26.3</v>
      </c>
      <c r="F287">
        <v>19.899999999999999</v>
      </c>
      <c r="G287">
        <v>0.60000000000000009</v>
      </c>
      <c r="H287">
        <v>81.93823455046288</v>
      </c>
      <c r="I287">
        <v>1.4726736111111107</v>
      </c>
      <c r="J287">
        <v>1</v>
      </c>
      <c r="K287">
        <v>0.21</v>
      </c>
      <c r="L287">
        <v>29.033000258167483</v>
      </c>
      <c r="M287">
        <v>0.82951429309049951</v>
      </c>
    </row>
    <row r="288" spans="1:13">
      <c r="A288">
        <v>2020</v>
      </c>
      <c r="B288">
        <v>7</v>
      </c>
      <c r="C288">
        <v>7</v>
      </c>
      <c r="D288">
        <v>5.405536956521737</v>
      </c>
      <c r="E288">
        <v>33.4</v>
      </c>
      <c r="F288">
        <v>22</v>
      </c>
      <c r="G288">
        <v>0</v>
      </c>
      <c r="H288">
        <v>76.236318455720649</v>
      </c>
      <c r="I288">
        <v>1.4413715277777781</v>
      </c>
      <c r="J288">
        <v>1</v>
      </c>
      <c r="K288">
        <v>0.21</v>
      </c>
      <c r="L288">
        <v>91.914934401990195</v>
      </c>
      <c r="M288">
        <v>2.6261409829140057</v>
      </c>
    </row>
    <row r="289" spans="1:13">
      <c r="A289">
        <v>2020</v>
      </c>
      <c r="B289">
        <v>7</v>
      </c>
      <c r="C289">
        <v>8</v>
      </c>
      <c r="D289">
        <v>4.8313108695652165</v>
      </c>
      <c r="E289">
        <v>31.7</v>
      </c>
      <c r="F289">
        <v>19.399999999999999</v>
      </c>
      <c r="G289">
        <v>0</v>
      </c>
      <c r="H289">
        <v>76.353251637656456</v>
      </c>
      <c r="I289">
        <v>1.1784722222222224</v>
      </c>
      <c r="J289">
        <v>1</v>
      </c>
      <c r="K289">
        <v>0.21</v>
      </c>
      <c r="L289">
        <v>82.150880703154328</v>
      </c>
      <c r="M289">
        <v>2.3471680200901237</v>
      </c>
    </row>
    <row r="290" spans="1:13">
      <c r="A290">
        <v>2020</v>
      </c>
      <c r="B290">
        <v>7</v>
      </c>
      <c r="C290">
        <v>9</v>
      </c>
      <c r="D290">
        <v>4.1392369565217377</v>
      </c>
      <c r="E290">
        <v>31.3</v>
      </c>
      <c r="F290">
        <v>20.5</v>
      </c>
      <c r="G290">
        <v>0</v>
      </c>
      <c r="H290">
        <v>75.402521682972889</v>
      </c>
      <c r="I290">
        <v>2.0289583333333336</v>
      </c>
      <c r="J290">
        <v>1</v>
      </c>
      <c r="K290">
        <v>0.21</v>
      </c>
      <c r="L290">
        <v>70.382960359556847</v>
      </c>
      <c r="M290">
        <v>2.0109417245587671</v>
      </c>
    </row>
    <row r="291" spans="1:13">
      <c r="A291">
        <v>2020</v>
      </c>
      <c r="B291">
        <v>7</v>
      </c>
      <c r="C291">
        <v>10</v>
      </c>
      <c r="D291">
        <v>2.6543478260869575</v>
      </c>
      <c r="E291">
        <v>29.7</v>
      </c>
      <c r="F291">
        <v>22.6</v>
      </c>
      <c r="G291">
        <v>70.599999999999994</v>
      </c>
      <c r="H291">
        <v>81.356560417563841</v>
      </c>
      <c r="I291">
        <v>2.9647569444444444</v>
      </c>
      <c r="J291">
        <v>1</v>
      </c>
      <c r="K291">
        <v>0.21</v>
      </c>
      <c r="L291">
        <v>45.134129740893748</v>
      </c>
      <c r="M291">
        <v>1.2895465640255357</v>
      </c>
    </row>
    <row r="292" spans="1:13">
      <c r="A292">
        <v>2020</v>
      </c>
      <c r="B292">
        <v>7</v>
      </c>
      <c r="C292">
        <v>11</v>
      </c>
      <c r="D292">
        <v>3.3646173913043476</v>
      </c>
      <c r="E292">
        <v>29.9</v>
      </c>
      <c r="F292">
        <v>22.2</v>
      </c>
      <c r="G292">
        <v>0</v>
      </c>
      <c r="H292">
        <v>80.190683506566003</v>
      </c>
      <c r="I292">
        <v>1.9140625</v>
      </c>
      <c r="J292">
        <v>1</v>
      </c>
      <c r="K292">
        <v>0.21</v>
      </c>
      <c r="L292">
        <v>57.211446207285015</v>
      </c>
      <c r="M292">
        <v>1.6346127487795719</v>
      </c>
    </row>
    <row r="293" spans="1:13">
      <c r="A293">
        <v>2020</v>
      </c>
      <c r="B293">
        <v>7</v>
      </c>
      <c r="C293">
        <v>12</v>
      </c>
      <c r="D293">
        <v>0.94852826086956543</v>
      </c>
      <c r="E293">
        <v>23.8</v>
      </c>
      <c r="F293">
        <v>20.5</v>
      </c>
      <c r="G293">
        <v>35.600000000000023</v>
      </c>
      <c r="H293">
        <v>82.333724744390139</v>
      </c>
      <c r="I293">
        <v>3.7034201388888888</v>
      </c>
      <c r="J293">
        <v>1</v>
      </c>
      <c r="K293">
        <v>0.21</v>
      </c>
      <c r="L293">
        <v>16.128631360307924</v>
      </c>
      <c r="M293">
        <v>0.46081803886594069</v>
      </c>
    </row>
    <row r="294" spans="1:13">
      <c r="A294">
        <v>2020</v>
      </c>
      <c r="B294">
        <v>7</v>
      </c>
      <c r="C294">
        <v>13</v>
      </c>
      <c r="D294">
        <v>1.3109086956521736</v>
      </c>
      <c r="E294">
        <v>28.1</v>
      </c>
      <c r="F294">
        <v>20.2</v>
      </c>
      <c r="G294">
        <v>28.799999999999933</v>
      </c>
      <c r="H294">
        <v>86.585607070172514</v>
      </c>
      <c r="I294">
        <v>3.949704861111111</v>
      </c>
      <c r="J294">
        <v>1</v>
      </c>
      <c r="K294">
        <v>0.21</v>
      </c>
      <c r="L294">
        <v>22.290493569282752</v>
      </c>
      <c r="M294">
        <v>0.63687124483665003</v>
      </c>
    </row>
    <row r="295" spans="1:13">
      <c r="A295">
        <v>2020</v>
      </c>
      <c r="B295">
        <v>7</v>
      </c>
      <c r="C295">
        <v>14</v>
      </c>
      <c r="D295">
        <v>1.0302326086956521</v>
      </c>
      <c r="E295">
        <v>21.7</v>
      </c>
      <c r="F295">
        <v>19.5</v>
      </c>
      <c r="G295">
        <v>4.2000000000000011</v>
      </c>
      <c r="H295">
        <v>88.999573009990712</v>
      </c>
      <c r="I295">
        <v>1.5295312499999998</v>
      </c>
      <c r="J295">
        <v>1</v>
      </c>
      <c r="K295">
        <v>0.21</v>
      </c>
      <c r="L295">
        <v>17.517919756853175</v>
      </c>
      <c r="M295">
        <v>0.5005119930529478</v>
      </c>
    </row>
    <row r="296" spans="1:13">
      <c r="A296">
        <v>2020</v>
      </c>
      <c r="B296">
        <v>7</v>
      </c>
      <c r="C296">
        <v>15</v>
      </c>
      <c r="D296">
        <v>1.0791717391304347</v>
      </c>
      <c r="E296">
        <v>22.4</v>
      </c>
      <c r="F296">
        <v>19.399999999999999</v>
      </c>
      <c r="G296">
        <v>2.4</v>
      </c>
      <c r="H296">
        <v>89.642846747803191</v>
      </c>
      <c r="I296">
        <v>1.9487847222222223</v>
      </c>
      <c r="J296">
        <v>1</v>
      </c>
      <c r="K296">
        <v>0.21</v>
      </c>
      <c r="L296">
        <v>18.350073343034175</v>
      </c>
      <c r="M296">
        <v>0.52428780980097645</v>
      </c>
    </row>
    <row r="297" spans="1:13">
      <c r="A297">
        <v>2020</v>
      </c>
      <c r="B297">
        <v>7</v>
      </c>
      <c r="C297">
        <v>16</v>
      </c>
      <c r="D297">
        <v>4.8976369565217377</v>
      </c>
      <c r="E297">
        <v>27.7</v>
      </c>
      <c r="F297">
        <v>19.2</v>
      </c>
      <c r="G297">
        <v>29.200000000000003</v>
      </c>
      <c r="H297">
        <v>82.558568160953286</v>
      </c>
      <c r="I297">
        <v>1.3743402777777778</v>
      </c>
      <c r="J297">
        <v>1</v>
      </c>
      <c r="K297">
        <v>0.21</v>
      </c>
      <c r="L297">
        <v>83.278679473338315</v>
      </c>
      <c r="M297">
        <v>2.3793908420953804</v>
      </c>
    </row>
    <row r="298" spans="1:13">
      <c r="A298">
        <v>2020</v>
      </c>
      <c r="B298">
        <v>7</v>
      </c>
      <c r="C298">
        <v>17</v>
      </c>
      <c r="D298">
        <v>4.5617347826086938</v>
      </c>
      <c r="E298">
        <v>29.6</v>
      </c>
      <c r="F298">
        <v>20.7</v>
      </c>
      <c r="G298">
        <v>0</v>
      </c>
      <c r="H298">
        <v>82.993522832357797</v>
      </c>
      <c r="I298">
        <v>1.1549826388888891</v>
      </c>
      <c r="J298">
        <v>1</v>
      </c>
      <c r="K298">
        <v>0.21</v>
      </c>
      <c r="L298">
        <v>77.56704961509574</v>
      </c>
      <c r="M298">
        <v>2.216201417574164</v>
      </c>
    </row>
    <row r="299" spans="1:13">
      <c r="A299">
        <v>2020</v>
      </c>
      <c r="B299">
        <v>7</v>
      </c>
      <c r="C299">
        <v>18</v>
      </c>
      <c r="D299">
        <v>3.3640630434782608</v>
      </c>
      <c r="E299">
        <v>26.1</v>
      </c>
      <c r="F299">
        <v>20.9</v>
      </c>
      <c r="G299">
        <v>0</v>
      </c>
      <c r="H299">
        <v>80.763500571074459</v>
      </c>
      <c r="I299">
        <v>2.8995138888888894</v>
      </c>
      <c r="J299">
        <v>1</v>
      </c>
      <c r="K299">
        <v>0.21</v>
      </c>
      <c r="L299">
        <v>57.202020160533237</v>
      </c>
      <c r="M299">
        <v>1.6343434331580926</v>
      </c>
    </row>
    <row r="300" spans="1:13">
      <c r="A300">
        <v>2020</v>
      </c>
      <c r="B300">
        <v>7</v>
      </c>
      <c r="C300">
        <v>19</v>
      </c>
      <c r="D300">
        <v>2.9888347826086945</v>
      </c>
      <c r="E300">
        <v>28.8</v>
      </c>
      <c r="F300">
        <v>23.1</v>
      </c>
      <c r="G300">
        <v>0</v>
      </c>
      <c r="H300">
        <v>84.83234052643698</v>
      </c>
      <c r="I300">
        <v>3.9671006944444445</v>
      </c>
      <c r="J300">
        <v>1</v>
      </c>
      <c r="K300">
        <v>0.21</v>
      </c>
      <c r="L300">
        <v>50.821695456252321</v>
      </c>
      <c r="M300">
        <v>1.4520484416072093</v>
      </c>
    </row>
    <row r="301" spans="1:13">
      <c r="A301">
        <v>2020</v>
      </c>
      <c r="B301">
        <v>7</v>
      </c>
      <c r="C301">
        <v>20</v>
      </c>
      <c r="D301">
        <v>2.6108086956521745</v>
      </c>
      <c r="E301">
        <v>28.2</v>
      </c>
      <c r="F301">
        <v>22.3</v>
      </c>
      <c r="G301">
        <v>14.000000000000002</v>
      </c>
      <c r="H301">
        <v>87.850884774149108</v>
      </c>
      <c r="I301">
        <v>2.4156076388888885</v>
      </c>
      <c r="J301">
        <v>1</v>
      </c>
      <c r="K301">
        <v>0.21</v>
      </c>
      <c r="L301">
        <v>44.393796939541879</v>
      </c>
      <c r="M301">
        <v>1.268394198272625</v>
      </c>
    </row>
    <row r="302" spans="1:13">
      <c r="A302">
        <v>2020</v>
      </c>
      <c r="B302">
        <v>7</v>
      </c>
      <c r="C302">
        <v>21</v>
      </c>
      <c r="D302">
        <v>4.2624521739130445</v>
      </c>
      <c r="E302">
        <v>29.5</v>
      </c>
      <c r="F302">
        <v>22.1</v>
      </c>
      <c r="G302">
        <v>8.8000000000000007</v>
      </c>
      <c r="H302">
        <v>85.363068081732962</v>
      </c>
      <c r="I302">
        <v>0.94406250000000003</v>
      </c>
      <c r="J302">
        <v>1</v>
      </c>
      <c r="K302">
        <v>0.21</v>
      </c>
      <c r="L302">
        <v>72.478093315809261</v>
      </c>
      <c r="M302">
        <v>2.0708026661659789</v>
      </c>
    </row>
    <row r="303" spans="1:13">
      <c r="A303">
        <v>2020</v>
      </c>
      <c r="B303">
        <v>7</v>
      </c>
      <c r="C303">
        <v>22</v>
      </c>
      <c r="D303">
        <v>1.2046369565217394</v>
      </c>
      <c r="E303">
        <v>24.9</v>
      </c>
      <c r="F303">
        <v>22.2</v>
      </c>
      <c r="G303">
        <v>15.399999999999988</v>
      </c>
      <c r="H303">
        <v>94.26441437533974</v>
      </c>
      <c r="I303">
        <v>0.9455902777777776</v>
      </c>
      <c r="J303">
        <v>1</v>
      </c>
      <c r="K303">
        <v>0.21</v>
      </c>
      <c r="L303">
        <v>20.483464959631998</v>
      </c>
      <c r="M303">
        <v>0.58524185598948564</v>
      </c>
    </row>
    <row r="304" spans="1:13">
      <c r="A304">
        <v>2020</v>
      </c>
      <c r="B304">
        <v>7</v>
      </c>
      <c r="C304">
        <v>23</v>
      </c>
      <c r="D304">
        <v>0.9680543478260869</v>
      </c>
      <c r="E304">
        <v>25.3</v>
      </c>
      <c r="F304">
        <v>22.1</v>
      </c>
      <c r="G304">
        <v>57.399999999999977</v>
      </c>
      <c r="H304">
        <v>92.716481051663166</v>
      </c>
      <c r="I304">
        <v>3.2842013888888895</v>
      </c>
      <c r="J304">
        <v>1</v>
      </c>
      <c r="K304">
        <v>0.21</v>
      </c>
      <c r="L304">
        <v>16.460649995306046</v>
      </c>
      <c r="M304">
        <v>0.47030428558017273</v>
      </c>
    </row>
    <row r="305" spans="1:13">
      <c r="A305">
        <v>2020</v>
      </c>
      <c r="B305">
        <v>7</v>
      </c>
      <c r="C305">
        <v>24</v>
      </c>
      <c r="D305">
        <v>1.6471826086956509</v>
      </c>
      <c r="E305">
        <v>23.5</v>
      </c>
      <c r="F305">
        <v>20.399999999999999</v>
      </c>
      <c r="G305">
        <v>13.199999999999994</v>
      </c>
      <c r="H305">
        <v>93.760419749078821</v>
      </c>
      <c r="I305">
        <v>2.2141840277777778</v>
      </c>
      <c r="J305">
        <v>1</v>
      </c>
      <c r="K305">
        <v>0.21</v>
      </c>
      <c r="L305">
        <v>28.008444423582404</v>
      </c>
      <c r="M305">
        <v>0.80024126924521155</v>
      </c>
    </row>
    <row r="306" spans="1:13">
      <c r="A306">
        <v>2020</v>
      </c>
      <c r="B306">
        <v>7</v>
      </c>
      <c r="C306">
        <v>25</v>
      </c>
      <c r="D306">
        <v>1.8430760869565226</v>
      </c>
      <c r="E306">
        <v>24.7</v>
      </c>
      <c r="F306">
        <v>20.3</v>
      </c>
      <c r="G306">
        <v>15.599999999999998</v>
      </c>
      <c r="H306">
        <v>93.583948708597617</v>
      </c>
      <c r="I306">
        <v>1.1968229166666664</v>
      </c>
      <c r="J306">
        <v>1</v>
      </c>
      <c r="K306">
        <v>0.21</v>
      </c>
      <c r="L306">
        <v>31.339387556327463</v>
      </c>
      <c r="M306">
        <v>0.89541107303792755</v>
      </c>
    </row>
    <row r="307" spans="1:13">
      <c r="A307">
        <v>2020</v>
      </c>
      <c r="B307">
        <v>7</v>
      </c>
      <c r="C307">
        <v>26</v>
      </c>
      <c r="D307">
        <v>3.7736021739130421</v>
      </c>
      <c r="E307">
        <v>28.9</v>
      </c>
      <c r="F307">
        <v>18.899999999999999</v>
      </c>
      <c r="G307">
        <v>0</v>
      </c>
      <c r="H307">
        <v>84.836565521174023</v>
      </c>
      <c r="I307">
        <v>1.180920138888889</v>
      </c>
      <c r="J307">
        <v>1</v>
      </c>
      <c r="K307">
        <v>0.21</v>
      </c>
      <c r="L307">
        <v>64.165761711415684</v>
      </c>
      <c r="M307">
        <v>1.8333074774690195</v>
      </c>
    </row>
    <row r="308" spans="1:13">
      <c r="A308">
        <v>2020</v>
      </c>
      <c r="B308">
        <v>7</v>
      </c>
      <c r="C308">
        <v>27</v>
      </c>
      <c r="D308">
        <v>2.0866500000000001</v>
      </c>
      <c r="E308">
        <v>27.4</v>
      </c>
      <c r="F308">
        <v>21.1</v>
      </c>
      <c r="G308">
        <v>16.999999999999996</v>
      </c>
      <c r="H308">
        <v>88.676729768433972</v>
      </c>
      <c r="I308">
        <v>1.8588541666666671</v>
      </c>
      <c r="J308">
        <v>1</v>
      </c>
      <c r="K308">
        <v>0.21</v>
      </c>
      <c r="L308">
        <v>35.481081604393545</v>
      </c>
      <c r="M308">
        <v>1.0137451886969584</v>
      </c>
    </row>
    <row r="309" spans="1:13">
      <c r="A309">
        <v>2020</v>
      </c>
      <c r="B309">
        <v>7</v>
      </c>
      <c r="C309">
        <v>28</v>
      </c>
      <c r="D309">
        <v>2.246908695652174</v>
      </c>
      <c r="E309">
        <v>29.7</v>
      </c>
      <c r="F309">
        <v>22.7</v>
      </c>
      <c r="G309">
        <v>38.199999999999996</v>
      </c>
      <c r="H309">
        <v>91.921084040349072</v>
      </c>
      <c r="I309">
        <v>1.0775520833333332</v>
      </c>
      <c r="J309">
        <v>1</v>
      </c>
      <c r="K309">
        <v>0.21</v>
      </c>
      <c r="L309">
        <v>38.206096273000377</v>
      </c>
      <c r="M309">
        <v>1.0916027506571535</v>
      </c>
    </row>
    <row r="310" spans="1:13">
      <c r="A310">
        <v>2020</v>
      </c>
      <c r="B310">
        <v>7</v>
      </c>
      <c r="C310">
        <v>29</v>
      </c>
      <c r="D310">
        <v>1.3851847826086949</v>
      </c>
      <c r="E310">
        <v>27.2</v>
      </c>
      <c r="F310">
        <v>24.2</v>
      </c>
      <c r="G310">
        <v>48</v>
      </c>
      <c r="H310">
        <v>93.266442542457284</v>
      </c>
      <c r="I310">
        <v>1.8111458333333335</v>
      </c>
      <c r="J310">
        <v>1</v>
      </c>
      <c r="K310">
        <v>0.21</v>
      </c>
      <c r="L310">
        <v>23.553472939354105</v>
      </c>
      <c r="M310">
        <v>0.67295636969583161</v>
      </c>
    </row>
    <row r="311" spans="1:13">
      <c r="A311">
        <v>2020</v>
      </c>
      <c r="B311">
        <v>7</v>
      </c>
      <c r="C311">
        <v>30</v>
      </c>
      <c r="D311">
        <v>2.854356521739132</v>
      </c>
      <c r="E311">
        <v>31.2</v>
      </c>
      <c r="F311">
        <v>24.9</v>
      </c>
      <c r="G311">
        <v>45.000000000000007</v>
      </c>
      <c r="H311">
        <v>91.792458410094014</v>
      </c>
      <c r="I311">
        <v>2.0501562500000006</v>
      </c>
      <c r="J311">
        <v>1</v>
      </c>
      <c r="K311">
        <v>0.21</v>
      </c>
      <c r="L311">
        <v>48.535047408937317</v>
      </c>
      <c r="M311">
        <v>1.386715640255352</v>
      </c>
    </row>
    <row r="312" spans="1:13">
      <c r="A312">
        <v>2020</v>
      </c>
      <c r="B312">
        <v>7</v>
      </c>
      <c r="C312">
        <v>31</v>
      </c>
      <c r="D312">
        <v>4.1838717391304359</v>
      </c>
      <c r="E312">
        <v>31.5</v>
      </c>
      <c r="F312">
        <v>24.6</v>
      </c>
      <c r="G312">
        <v>0</v>
      </c>
      <c r="H312">
        <v>86.283581042475248</v>
      </c>
      <c r="I312">
        <v>0.91267361111111089</v>
      </c>
      <c r="J312">
        <v>1</v>
      </c>
      <c r="K312">
        <v>0.21</v>
      </c>
      <c r="L312">
        <v>71.141923465076985</v>
      </c>
      <c r="M312">
        <v>2.0326263847164854</v>
      </c>
    </row>
    <row r="313" spans="1:13">
      <c r="A313">
        <v>2020</v>
      </c>
      <c r="B313">
        <v>8</v>
      </c>
      <c r="C313">
        <v>1</v>
      </c>
      <c r="D313">
        <v>2.9487391304347832</v>
      </c>
      <c r="E313">
        <v>30.9</v>
      </c>
      <c r="F313">
        <v>24.1</v>
      </c>
      <c r="G313">
        <v>1</v>
      </c>
      <c r="H313">
        <v>86.100507561105971</v>
      </c>
      <c r="I313">
        <v>1.5003993055555558</v>
      </c>
      <c r="J313">
        <v>1</v>
      </c>
      <c r="K313">
        <v>0.21</v>
      </c>
      <c r="L313">
        <v>50.139915039429219</v>
      </c>
      <c r="M313">
        <v>1.4325690011265491</v>
      </c>
    </row>
    <row r="314" spans="1:13">
      <c r="A314">
        <v>2020</v>
      </c>
      <c r="B314">
        <v>8</v>
      </c>
      <c r="C314">
        <v>2</v>
      </c>
      <c r="D314">
        <v>3.1012173913043477</v>
      </c>
      <c r="E314">
        <v>31.1</v>
      </c>
      <c r="F314">
        <v>25.5</v>
      </c>
      <c r="G314">
        <v>0</v>
      </c>
      <c r="H314">
        <v>80.703078896176336</v>
      </c>
      <c r="I314">
        <v>1.7583159722222224</v>
      </c>
      <c r="J314">
        <v>1</v>
      </c>
      <c r="K314">
        <v>0.21</v>
      </c>
      <c r="L314">
        <v>52.732632369508067</v>
      </c>
      <c r="M314">
        <v>1.506646639128802</v>
      </c>
    </row>
    <row r="315" spans="1:13">
      <c r="A315">
        <v>2020</v>
      </c>
      <c r="B315">
        <v>8</v>
      </c>
      <c r="C315">
        <v>3</v>
      </c>
      <c r="D315">
        <v>3.3903717391304342</v>
      </c>
      <c r="E315">
        <v>31.5</v>
      </c>
      <c r="F315">
        <v>26</v>
      </c>
      <c r="G315">
        <v>0</v>
      </c>
      <c r="H315">
        <v>80.684147363051224</v>
      </c>
      <c r="I315">
        <v>1.7149999999999999</v>
      </c>
      <c r="J315">
        <v>1</v>
      </c>
      <c r="K315">
        <v>0.21</v>
      </c>
      <c r="L315">
        <v>57.649369249906101</v>
      </c>
      <c r="M315">
        <v>1.6471248357116028</v>
      </c>
    </row>
    <row r="316" spans="1:13">
      <c r="A316">
        <v>2020</v>
      </c>
      <c r="B316">
        <v>8</v>
      </c>
      <c r="C316">
        <v>4</v>
      </c>
      <c r="D316">
        <v>4.7613000000000003</v>
      </c>
      <c r="E316">
        <v>34.9</v>
      </c>
      <c r="F316">
        <v>25.4</v>
      </c>
      <c r="G316">
        <v>0</v>
      </c>
      <c r="H316">
        <v>66.489439436569057</v>
      </c>
      <c r="I316">
        <v>2.0023090277777778</v>
      </c>
      <c r="J316">
        <v>1</v>
      </c>
      <c r="K316">
        <v>0.21</v>
      </c>
      <c r="L316">
        <v>80.960426445737895</v>
      </c>
      <c r="M316">
        <v>2.3131550413067972</v>
      </c>
    </row>
    <row r="317" spans="1:13">
      <c r="A317">
        <v>2020</v>
      </c>
      <c r="B317">
        <v>8</v>
      </c>
      <c r="C317">
        <v>5</v>
      </c>
      <c r="D317">
        <v>3.2741673913043474</v>
      </c>
      <c r="E317">
        <v>33</v>
      </c>
      <c r="F317">
        <v>26.4</v>
      </c>
      <c r="G317">
        <v>12.8</v>
      </c>
      <c r="H317">
        <v>70.628525789846037</v>
      </c>
      <c r="I317">
        <v>2.1960243055555546</v>
      </c>
      <c r="J317">
        <v>1</v>
      </c>
      <c r="K317">
        <v>0.21</v>
      </c>
      <c r="L317">
        <v>55.673448061396911</v>
      </c>
      <c r="M317">
        <v>1.5906699446113404</v>
      </c>
    </row>
    <row r="318" spans="1:13">
      <c r="A318">
        <v>2020</v>
      </c>
      <c r="B318">
        <v>8</v>
      </c>
      <c r="C318">
        <v>6</v>
      </c>
      <c r="D318">
        <v>0.6482934782608698</v>
      </c>
      <c r="E318">
        <v>28.7</v>
      </c>
      <c r="F318">
        <v>25.2</v>
      </c>
      <c r="G318">
        <v>32.400000000000006</v>
      </c>
      <c r="H318">
        <v>84.607901188527322</v>
      </c>
      <c r="I318">
        <v>2.1967361111111106</v>
      </c>
      <c r="J318">
        <v>1</v>
      </c>
      <c r="K318">
        <v>0.21</v>
      </c>
      <c r="L318">
        <v>11.023484439541873</v>
      </c>
      <c r="M318">
        <v>0.31495669827262496</v>
      </c>
    </row>
    <row r="319" spans="1:13">
      <c r="A319">
        <v>2020</v>
      </c>
      <c r="B319">
        <v>8</v>
      </c>
      <c r="C319">
        <v>7</v>
      </c>
      <c r="D319">
        <v>0.35894347826086948</v>
      </c>
      <c r="E319">
        <v>26.6</v>
      </c>
      <c r="F319">
        <v>23.1</v>
      </c>
      <c r="G319">
        <v>262.59999999999985</v>
      </c>
      <c r="H319">
        <v>91.757826845687916</v>
      </c>
      <c r="I319">
        <v>4.1325694444444441</v>
      </c>
      <c r="J319">
        <v>1</v>
      </c>
      <c r="K319">
        <v>0.21</v>
      </c>
      <c r="L319">
        <v>6.1034207191137799</v>
      </c>
      <c r="M319">
        <v>0.17438344911753656</v>
      </c>
    </row>
    <row r="320" spans="1:13">
      <c r="A320">
        <v>2020</v>
      </c>
      <c r="B320">
        <v>8</v>
      </c>
      <c r="C320">
        <v>8</v>
      </c>
      <c r="D320">
        <v>0.92444347826086926</v>
      </c>
      <c r="E320">
        <v>27.3</v>
      </c>
      <c r="F320">
        <v>23.2</v>
      </c>
      <c r="G320">
        <v>102.99999999999999</v>
      </c>
      <c r="H320">
        <v>89.664012166917558</v>
      </c>
      <c r="I320">
        <v>19.582847222222224</v>
      </c>
      <c r="J320">
        <v>1</v>
      </c>
      <c r="K320">
        <v>0.21</v>
      </c>
      <c r="L320">
        <v>15.719097352609834</v>
      </c>
      <c r="M320">
        <v>0.44911706721742384</v>
      </c>
    </row>
    <row r="321" spans="1:13">
      <c r="A321">
        <v>2020</v>
      </c>
      <c r="B321">
        <v>8</v>
      </c>
      <c r="C321">
        <v>9</v>
      </c>
      <c r="D321">
        <v>4.4756413043478256</v>
      </c>
      <c r="E321">
        <v>34.299999999999997</v>
      </c>
      <c r="F321">
        <v>25.3</v>
      </c>
      <c r="G321">
        <v>1.8</v>
      </c>
      <c r="H321">
        <v>67.118389724986855</v>
      </c>
      <c r="I321">
        <v>2.3657465277777781</v>
      </c>
      <c r="J321">
        <v>1</v>
      </c>
      <c r="K321">
        <v>0.21</v>
      </c>
      <c r="L321">
        <v>76.103129107209924</v>
      </c>
      <c r="M321">
        <v>2.174375117348855</v>
      </c>
    </row>
    <row r="322" spans="1:13">
      <c r="A322">
        <v>2020</v>
      </c>
      <c r="B322">
        <v>8</v>
      </c>
      <c r="C322">
        <v>10</v>
      </c>
      <c r="D322">
        <v>1.2069326086956527</v>
      </c>
      <c r="E322">
        <v>31</v>
      </c>
      <c r="F322">
        <v>24.9</v>
      </c>
      <c r="G322">
        <v>19.799999999999979</v>
      </c>
      <c r="H322">
        <v>84.580901314259933</v>
      </c>
      <c r="I322">
        <v>2.1170138888888892</v>
      </c>
      <c r="J322">
        <v>1</v>
      </c>
      <c r="K322">
        <v>0.21</v>
      </c>
      <c r="L322">
        <v>20.522499882651157</v>
      </c>
      <c r="M322">
        <v>0.58635713950431878</v>
      </c>
    </row>
    <row r="323" spans="1:13">
      <c r="A323">
        <v>2020</v>
      </c>
      <c r="B323">
        <v>8</v>
      </c>
      <c r="C323">
        <v>11</v>
      </c>
      <c r="D323">
        <v>2.431676086956521</v>
      </c>
      <c r="E323">
        <v>32.200000000000003</v>
      </c>
      <c r="F323">
        <v>24.4</v>
      </c>
      <c r="G323">
        <v>7.6000000000000014</v>
      </c>
      <c r="H323">
        <v>83.591457965600995</v>
      </c>
      <c r="I323">
        <v>1.4931944444444447</v>
      </c>
      <c r="J323">
        <v>1</v>
      </c>
      <c r="K323">
        <v>0.21</v>
      </c>
      <c r="L323">
        <v>41.347853102703709</v>
      </c>
      <c r="M323">
        <v>1.1813672315058203</v>
      </c>
    </row>
    <row r="324" spans="1:13">
      <c r="A324">
        <v>2020</v>
      </c>
      <c r="B324">
        <v>8</v>
      </c>
      <c r="C324">
        <v>12</v>
      </c>
      <c r="D324">
        <v>3.0301956521739135</v>
      </c>
      <c r="E324">
        <v>34.5</v>
      </c>
      <c r="F324">
        <v>25</v>
      </c>
      <c r="G324">
        <v>6.0000000000000009</v>
      </c>
      <c r="H324">
        <v>79.386053256021725</v>
      </c>
      <c r="I324">
        <v>1.5200868055555554</v>
      </c>
      <c r="J324">
        <v>1</v>
      </c>
      <c r="K324">
        <v>0.21</v>
      </c>
      <c r="L324">
        <v>51.524989438603079</v>
      </c>
      <c r="M324">
        <v>1.4721425553886593</v>
      </c>
    </row>
    <row r="325" spans="1:13">
      <c r="A325">
        <v>2020</v>
      </c>
      <c r="B325">
        <v>8</v>
      </c>
      <c r="C325">
        <v>13</v>
      </c>
      <c r="D325">
        <v>4.1848434782608708</v>
      </c>
      <c r="E325">
        <v>34.700000000000003</v>
      </c>
      <c r="F325">
        <v>24.5</v>
      </c>
      <c r="G325">
        <v>0</v>
      </c>
      <c r="H325">
        <v>74.530545020858881</v>
      </c>
      <c r="I325">
        <v>1.7121006944444446</v>
      </c>
      <c r="J325">
        <v>1</v>
      </c>
      <c r="K325">
        <v>0.21</v>
      </c>
      <c r="L325">
        <v>71.158446770559522</v>
      </c>
      <c r="M325">
        <v>2.0330984791588436</v>
      </c>
    </row>
    <row r="326" spans="1:13">
      <c r="A326">
        <v>2020</v>
      </c>
      <c r="B326">
        <v>8</v>
      </c>
      <c r="C326">
        <v>14</v>
      </c>
      <c r="D326">
        <v>4.5645586956521731</v>
      </c>
      <c r="E326">
        <v>35.9</v>
      </c>
      <c r="F326">
        <v>24.8</v>
      </c>
      <c r="G326">
        <v>0</v>
      </c>
      <c r="H326">
        <v>71.63066941029183</v>
      </c>
      <c r="I326">
        <v>1.3876041666666663</v>
      </c>
      <c r="J326">
        <v>1</v>
      </c>
      <c r="K326">
        <v>0.21</v>
      </c>
      <c r="L326">
        <v>77.615067006196014</v>
      </c>
      <c r="M326">
        <v>2.217573343034172</v>
      </c>
    </row>
    <row r="327" spans="1:13">
      <c r="A327">
        <v>2020</v>
      </c>
      <c r="B327">
        <v>8</v>
      </c>
      <c r="C327">
        <v>15</v>
      </c>
      <c r="D327">
        <v>5.5592934782608703</v>
      </c>
      <c r="E327">
        <v>35.700000000000003</v>
      </c>
      <c r="F327">
        <v>24.1</v>
      </c>
      <c r="G327">
        <v>0</v>
      </c>
      <c r="H327">
        <v>65.324692304809943</v>
      </c>
      <c r="I327">
        <v>1.4307465277777778</v>
      </c>
      <c r="J327">
        <v>1</v>
      </c>
      <c r="K327">
        <v>0.21</v>
      </c>
      <c r="L327">
        <v>94.529387086932061</v>
      </c>
      <c r="M327">
        <v>2.7008396310552016</v>
      </c>
    </row>
    <row r="328" spans="1:13">
      <c r="A328">
        <v>2020</v>
      </c>
      <c r="B328">
        <v>8</v>
      </c>
      <c r="C328">
        <v>16</v>
      </c>
      <c r="D328">
        <v>5.2297565217391293</v>
      </c>
      <c r="E328">
        <v>35.700000000000003</v>
      </c>
      <c r="F328">
        <v>22.6</v>
      </c>
      <c r="G328">
        <v>0</v>
      </c>
      <c r="H328">
        <v>71.095295668133687</v>
      </c>
      <c r="I328">
        <v>1.3536284722222225</v>
      </c>
      <c r="J328">
        <v>1</v>
      </c>
      <c r="K328">
        <v>0.21</v>
      </c>
      <c r="L328">
        <v>88.925990424333435</v>
      </c>
      <c r="M328">
        <v>2.540742583552384</v>
      </c>
    </row>
    <row r="329" spans="1:13">
      <c r="A329">
        <v>2020</v>
      </c>
      <c r="B329">
        <v>8</v>
      </c>
      <c r="C329">
        <v>17</v>
      </c>
      <c r="D329">
        <v>4.9073543478260895</v>
      </c>
      <c r="E329">
        <v>37.700000000000003</v>
      </c>
      <c r="F329">
        <v>23.9</v>
      </c>
      <c r="G329">
        <v>0</v>
      </c>
      <c r="H329">
        <v>67.468313753105264</v>
      </c>
      <c r="I329">
        <v>1.2352430555555554</v>
      </c>
      <c r="J329">
        <v>1</v>
      </c>
      <c r="K329">
        <v>0.21</v>
      </c>
      <c r="L329">
        <v>83.443912528163793</v>
      </c>
      <c r="M329">
        <v>2.3841117865189654</v>
      </c>
    </row>
    <row r="330" spans="1:13">
      <c r="A330">
        <v>2020</v>
      </c>
      <c r="B330">
        <v>8</v>
      </c>
      <c r="C330">
        <v>18</v>
      </c>
      <c r="D330">
        <v>5.2256543478260893</v>
      </c>
      <c r="E330">
        <v>38.1</v>
      </c>
      <c r="F330">
        <v>23.5</v>
      </c>
      <c r="G330">
        <v>0</v>
      </c>
      <c r="H330">
        <v>67.387604220772189</v>
      </c>
      <c r="I330">
        <v>0.94690972222222192</v>
      </c>
      <c r="J330">
        <v>1</v>
      </c>
      <c r="K330">
        <v>0.21</v>
      </c>
      <c r="L330">
        <v>88.856237678370277</v>
      </c>
      <c r="M330">
        <v>2.5387496479534364</v>
      </c>
    </row>
    <row r="331" spans="1:13">
      <c r="A331">
        <v>2020</v>
      </c>
      <c r="B331">
        <v>8</v>
      </c>
      <c r="C331">
        <v>19</v>
      </c>
      <c r="D331">
        <v>5.4573978260869547</v>
      </c>
      <c r="E331">
        <v>37.6</v>
      </c>
      <c r="F331">
        <v>20.9</v>
      </c>
      <c r="G331">
        <v>0</v>
      </c>
      <c r="H331">
        <v>64.276023770914549</v>
      </c>
      <c r="I331">
        <v>1.0203472222222223</v>
      </c>
      <c r="J331">
        <v>1</v>
      </c>
      <c r="K331">
        <v>0.21</v>
      </c>
      <c r="L331">
        <v>92.796768799286511</v>
      </c>
      <c r="M331">
        <v>2.651336251408186</v>
      </c>
    </row>
    <row r="332" spans="1:13">
      <c r="A332">
        <v>2020</v>
      </c>
      <c r="B332">
        <v>8</v>
      </c>
      <c r="C332">
        <v>20</v>
      </c>
      <c r="D332">
        <v>5.235815217391302</v>
      </c>
      <c r="E332">
        <v>37.6</v>
      </c>
      <c r="F332">
        <v>21.9</v>
      </c>
      <c r="G332">
        <v>0</v>
      </c>
      <c r="H332">
        <v>65.13074194606213</v>
      </c>
      <c r="I332">
        <v>1.0851388888888889</v>
      </c>
      <c r="J332">
        <v>1</v>
      </c>
      <c r="K332">
        <v>0.21</v>
      </c>
      <c r="L332">
        <v>89.029011570597035</v>
      </c>
      <c r="M332">
        <v>2.5436860448742009</v>
      </c>
    </row>
    <row r="333" spans="1:13">
      <c r="A333">
        <v>2020</v>
      </c>
      <c r="B333">
        <v>8</v>
      </c>
      <c r="C333">
        <v>21</v>
      </c>
      <c r="D333">
        <v>4.2837521739130437</v>
      </c>
      <c r="E333">
        <v>36.299999999999997</v>
      </c>
      <c r="F333">
        <v>21.4</v>
      </c>
      <c r="G333">
        <v>0</v>
      </c>
      <c r="H333">
        <v>68.110187172235456</v>
      </c>
      <c r="I333">
        <v>1.4083680555555556</v>
      </c>
      <c r="J333">
        <v>1</v>
      </c>
      <c r="K333">
        <v>0.21</v>
      </c>
      <c r="L333">
        <v>72.840275300413055</v>
      </c>
      <c r="M333">
        <v>2.0811507228689443</v>
      </c>
    </row>
    <row r="334" spans="1:13">
      <c r="A334">
        <v>2020</v>
      </c>
      <c r="B334">
        <v>8</v>
      </c>
      <c r="C334">
        <v>22</v>
      </c>
      <c r="D334">
        <v>2.9948478260869589</v>
      </c>
      <c r="E334">
        <v>33.799999999999997</v>
      </c>
      <c r="F334">
        <v>24.6</v>
      </c>
      <c r="G334">
        <v>0</v>
      </c>
      <c r="H334">
        <v>69.547289831072419</v>
      </c>
      <c r="I334">
        <v>1.5041145833333336</v>
      </c>
      <c r="J334">
        <v>1</v>
      </c>
      <c r="K334">
        <v>0.21</v>
      </c>
      <c r="L334">
        <v>50.923940339842332</v>
      </c>
      <c r="M334">
        <v>1.4549697239954953</v>
      </c>
    </row>
    <row r="335" spans="1:13">
      <c r="A335">
        <v>2020</v>
      </c>
      <c r="B335">
        <v>8</v>
      </c>
      <c r="C335">
        <v>23</v>
      </c>
      <c r="D335">
        <v>4.0937347826086956</v>
      </c>
      <c r="E335">
        <v>35.6</v>
      </c>
      <c r="F335">
        <v>23.1</v>
      </c>
      <c r="G335">
        <v>0</v>
      </c>
      <c r="H335">
        <v>67.632719231750741</v>
      </c>
      <c r="I335">
        <v>1.1896701388888888</v>
      </c>
      <c r="J335">
        <v>1</v>
      </c>
      <c r="K335">
        <v>0.21</v>
      </c>
      <c r="L335">
        <v>69.60924826323695</v>
      </c>
      <c r="M335">
        <v>1.9888356646639129</v>
      </c>
    </row>
    <row r="336" spans="1:13">
      <c r="A336">
        <v>2020</v>
      </c>
      <c r="B336">
        <v>8</v>
      </c>
      <c r="C336">
        <v>24</v>
      </c>
      <c r="D336">
        <v>4.7415586956521762</v>
      </c>
      <c r="E336">
        <v>36.1</v>
      </c>
      <c r="F336">
        <v>23.3</v>
      </c>
      <c r="G336">
        <v>0</v>
      </c>
      <c r="H336">
        <v>64.858900739034155</v>
      </c>
      <c r="I336">
        <v>2.4790277777777776</v>
      </c>
      <c r="J336">
        <v>1</v>
      </c>
      <c r="K336">
        <v>0.21</v>
      </c>
      <c r="L336">
        <v>80.624748286706762</v>
      </c>
      <c r="M336">
        <v>2.3035642367630502</v>
      </c>
    </row>
    <row r="337" spans="1:13">
      <c r="A337">
        <v>2020</v>
      </c>
      <c r="B337">
        <v>8</v>
      </c>
      <c r="C337">
        <v>25</v>
      </c>
      <c r="D337">
        <v>4.3331739130434803</v>
      </c>
      <c r="E337">
        <v>34.9</v>
      </c>
      <c r="F337">
        <v>24.3</v>
      </c>
      <c r="G337">
        <v>0.2</v>
      </c>
      <c r="H337">
        <v>60.399190326863462</v>
      </c>
      <c r="I337">
        <v>2.4818402777777777</v>
      </c>
      <c r="J337">
        <v>1</v>
      </c>
      <c r="K337">
        <v>0.21</v>
      </c>
      <c r="L337">
        <v>73.680635092001538</v>
      </c>
      <c r="M337">
        <v>2.1051610026286154</v>
      </c>
    </row>
    <row r="338" spans="1:13">
      <c r="A338">
        <v>2020</v>
      </c>
      <c r="B338">
        <v>8</v>
      </c>
      <c r="C338">
        <v>26</v>
      </c>
      <c r="D338">
        <v>1.671854347826087</v>
      </c>
      <c r="E338">
        <v>32.6</v>
      </c>
      <c r="F338">
        <v>24.4</v>
      </c>
      <c r="G338">
        <v>79.80000000000004</v>
      </c>
      <c r="H338">
        <v>69.114864922960237</v>
      </c>
      <c r="I338">
        <v>3.3542187499999994</v>
      </c>
      <c r="J338">
        <v>1</v>
      </c>
      <c r="K338">
        <v>0.21</v>
      </c>
      <c r="L338">
        <v>28.427958951370638</v>
      </c>
      <c r="M338">
        <v>0.81222739861058968</v>
      </c>
    </row>
    <row r="339" spans="1:13">
      <c r="A339">
        <v>2020</v>
      </c>
      <c r="B339">
        <v>8</v>
      </c>
      <c r="C339">
        <v>27</v>
      </c>
      <c r="D339">
        <v>2.9904000000000002</v>
      </c>
      <c r="E339">
        <v>34.4</v>
      </c>
      <c r="F339">
        <v>27</v>
      </c>
      <c r="G339">
        <v>0</v>
      </c>
      <c r="H339">
        <v>67.93454408576234</v>
      </c>
      <c r="I339">
        <v>2.8547048611111103</v>
      </c>
      <c r="J339">
        <v>1</v>
      </c>
      <c r="K339">
        <v>0.21</v>
      </c>
      <c r="L339">
        <v>50.848310176492674</v>
      </c>
      <c r="M339">
        <v>1.4528088621855051</v>
      </c>
    </row>
    <row r="340" spans="1:13">
      <c r="A340">
        <v>2020</v>
      </c>
      <c r="B340">
        <v>8</v>
      </c>
      <c r="C340">
        <v>28</v>
      </c>
      <c r="D340">
        <v>4.603813043478266</v>
      </c>
      <c r="E340">
        <v>34.700000000000003</v>
      </c>
      <c r="F340">
        <v>25.7</v>
      </c>
      <c r="G340">
        <v>0</v>
      </c>
      <c r="H340">
        <v>69.282882012493147</v>
      </c>
      <c r="I340">
        <v>2.2700868055555556</v>
      </c>
      <c r="J340">
        <v>1</v>
      </c>
      <c r="K340">
        <v>0.21</v>
      </c>
      <c r="L340">
        <v>78.282542010890054</v>
      </c>
      <c r="M340">
        <v>2.2366440574540016</v>
      </c>
    </row>
    <row r="341" spans="1:13">
      <c r="A341">
        <v>2020</v>
      </c>
      <c r="B341">
        <v>8</v>
      </c>
      <c r="C341">
        <v>29</v>
      </c>
      <c r="D341">
        <v>3.1319673913043489</v>
      </c>
      <c r="E341">
        <v>33.5</v>
      </c>
      <c r="F341">
        <v>24.5</v>
      </c>
      <c r="G341">
        <v>14.6</v>
      </c>
      <c r="H341">
        <v>78.731107739135709</v>
      </c>
      <c r="I341">
        <v>2.180416666666666</v>
      </c>
      <c r="J341">
        <v>1</v>
      </c>
      <c r="K341">
        <v>0.21</v>
      </c>
      <c r="L341">
        <v>53.255500727562918</v>
      </c>
      <c r="M341">
        <v>1.5215857350732263</v>
      </c>
    </row>
    <row r="342" spans="1:13">
      <c r="A342">
        <v>2020</v>
      </c>
      <c r="B342">
        <v>8</v>
      </c>
      <c r="C342">
        <v>30</v>
      </c>
      <c r="D342">
        <v>5.1497217391304329</v>
      </c>
      <c r="E342">
        <v>37.4</v>
      </c>
      <c r="F342">
        <v>24.6</v>
      </c>
      <c r="G342">
        <v>0</v>
      </c>
      <c r="H342">
        <v>69.725545089354142</v>
      </c>
      <c r="I342">
        <v>1.2493402777777778</v>
      </c>
      <c r="J342">
        <v>1</v>
      </c>
      <c r="K342">
        <v>0.21</v>
      </c>
      <c r="L342">
        <v>87.56509106271119</v>
      </c>
      <c r="M342">
        <v>2.501859744648891</v>
      </c>
    </row>
    <row r="343" spans="1:13">
      <c r="A343">
        <v>2020</v>
      </c>
      <c r="B343">
        <v>8</v>
      </c>
      <c r="C343">
        <v>31</v>
      </c>
      <c r="D343">
        <v>3.3377673913043484</v>
      </c>
      <c r="E343">
        <v>37.299999999999997</v>
      </c>
      <c r="F343">
        <v>24.2</v>
      </c>
      <c r="G343">
        <v>11.2</v>
      </c>
      <c r="H343">
        <v>76.764935882784741</v>
      </c>
      <c r="I343">
        <v>2.1775173611111112</v>
      </c>
      <c r="J343">
        <v>1</v>
      </c>
      <c r="K343">
        <v>0.21</v>
      </c>
      <c r="L343">
        <v>56.754892860495694</v>
      </c>
      <c r="M343">
        <v>1.6215683674427341</v>
      </c>
    </row>
    <row r="344" spans="1:13">
      <c r="A344">
        <v>2020</v>
      </c>
      <c r="B344">
        <v>9</v>
      </c>
      <c r="C344">
        <v>1</v>
      </c>
      <c r="D344">
        <v>3.5647173913043484</v>
      </c>
      <c r="E344">
        <v>34.799999999999997</v>
      </c>
      <c r="F344">
        <v>22.6</v>
      </c>
      <c r="G344">
        <v>0</v>
      </c>
      <c r="H344">
        <v>72.761692210837907</v>
      </c>
      <c r="I344">
        <v>1.7147048611111113</v>
      </c>
      <c r="J344">
        <v>1</v>
      </c>
      <c r="K344">
        <v>0.21</v>
      </c>
      <c r="L344">
        <v>60.613916400675947</v>
      </c>
      <c r="M344">
        <v>1.7318261828764556</v>
      </c>
    </row>
    <row r="345" spans="1:13">
      <c r="A345">
        <v>2020</v>
      </c>
      <c r="B345">
        <v>9</v>
      </c>
      <c r="C345">
        <v>2</v>
      </c>
      <c r="D345">
        <v>1.2748500000000011</v>
      </c>
      <c r="E345">
        <v>29.5</v>
      </c>
      <c r="F345">
        <v>23.6</v>
      </c>
      <c r="G345">
        <v>53.999999999999972</v>
      </c>
      <c r="H345">
        <v>84.782344532036149</v>
      </c>
      <c r="I345">
        <v>3.2154513888888894</v>
      </c>
      <c r="J345">
        <v>1</v>
      </c>
      <c r="K345">
        <v>0.21</v>
      </c>
      <c r="L345">
        <v>21.677356951746173</v>
      </c>
      <c r="M345">
        <v>0.61935305576417632</v>
      </c>
    </row>
    <row r="346" spans="1:13">
      <c r="A346">
        <v>2020</v>
      </c>
      <c r="B346">
        <v>9</v>
      </c>
      <c r="C346">
        <v>3</v>
      </c>
      <c r="D346">
        <v>4.1527956521739124</v>
      </c>
      <c r="E346">
        <v>29.8</v>
      </c>
      <c r="F346">
        <v>19.2</v>
      </c>
      <c r="G346">
        <v>14.2</v>
      </c>
      <c r="H346">
        <v>73.476624685737619</v>
      </c>
      <c r="I346">
        <v>3.2051562500000004</v>
      </c>
      <c r="J346">
        <v>1</v>
      </c>
      <c r="K346">
        <v>0.21</v>
      </c>
      <c r="L346">
        <v>70.613510373638746</v>
      </c>
      <c r="M346">
        <v>2.0175288678182497</v>
      </c>
    </row>
    <row r="347" spans="1:13">
      <c r="A347">
        <v>2020</v>
      </c>
      <c r="B347">
        <v>9</v>
      </c>
      <c r="C347">
        <v>4</v>
      </c>
      <c r="D347">
        <v>4.3426304347826097</v>
      </c>
      <c r="E347">
        <v>34.700000000000003</v>
      </c>
      <c r="F347">
        <v>17.600000000000001</v>
      </c>
      <c r="G347">
        <v>9</v>
      </c>
      <c r="H347">
        <v>67.075005247310173</v>
      </c>
      <c r="I347">
        <v>1.1765017361111108</v>
      </c>
      <c r="J347">
        <v>1</v>
      </c>
      <c r="K347">
        <v>0.21</v>
      </c>
      <c r="L347">
        <v>73.841432360120166</v>
      </c>
      <c r="M347">
        <v>2.1097552102891477</v>
      </c>
    </row>
    <row r="348" spans="1:13">
      <c r="A348">
        <v>2020</v>
      </c>
      <c r="B348">
        <v>9</v>
      </c>
      <c r="C348">
        <v>5</v>
      </c>
      <c r="D348">
        <v>1.4634326086956526</v>
      </c>
      <c r="E348">
        <v>27</v>
      </c>
      <c r="F348">
        <v>19.7</v>
      </c>
      <c r="G348">
        <v>1.8</v>
      </c>
      <c r="H348">
        <v>79.518475083419489</v>
      </c>
      <c r="I348">
        <v>2.1896180555555556</v>
      </c>
      <c r="J348">
        <v>1</v>
      </c>
      <c r="K348">
        <v>0.21</v>
      </c>
      <c r="L348">
        <v>24.883987162035304</v>
      </c>
      <c r="M348">
        <v>0.7109710617724373</v>
      </c>
    </row>
    <row r="349" spans="1:13">
      <c r="A349">
        <v>2020</v>
      </c>
      <c r="B349">
        <v>9</v>
      </c>
      <c r="C349">
        <v>6</v>
      </c>
      <c r="D349">
        <v>1.1981478260869576</v>
      </c>
      <c r="E349">
        <v>24</v>
      </c>
      <c r="F349">
        <v>19</v>
      </c>
      <c r="G349">
        <v>18.199999999999989</v>
      </c>
      <c r="H349">
        <v>85.08957376757246</v>
      </c>
      <c r="I349">
        <v>1.6092881944444446</v>
      </c>
      <c r="J349">
        <v>1</v>
      </c>
      <c r="K349">
        <v>0.21</v>
      </c>
      <c r="L349">
        <v>20.373124765302311</v>
      </c>
      <c r="M349">
        <v>0.58208927900863749</v>
      </c>
    </row>
    <row r="350" spans="1:13">
      <c r="A350">
        <v>2020</v>
      </c>
      <c r="B350">
        <v>9</v>
      </c>
      <c r="C350">
        <v>7</v>
      </c>
      <c r="D350">
        <v>1.3773847826086965</v>
      </c>
      <c r="E350">
        <v>22.8</v>
      </c>
      <c r="F350">
        <v>17.7</v>
      </c>
      <c r="G350">
        <v>36.599999999999987</v>
      </c>
      <c r="H350">
        <v>86.544319315659465</v>
      </c>
      <c r="I350">
        <v>2.7323263888888896</v>
      </c>
      <c r="J350">
        <v>1</v>
      </c>
      <c r="K350">
        <v>0.21</v>
      </c>
      <c r="L350">
        <v>23.420842916823148</v>
      </c>
      <c r="M350">
        <v>0.66916694048066139</v>
      </c>
    </row>
    <row r="351" spans="1:13">
      <c r="A351">
        <v>2020</v>
      </c>
      <c r="B351">
        <v>9</v>
      </c>
      <c r="C351">
        <v>8</v>
      </c>
      <c r="D351">
        <v>3.6947934782608685</v>
      </c>
      <c r="E351">
        <v>31.2</v>
      </c>
      <c r="F351">
        <v>19.100000000000001</v>
      </c>
      <c r="G351">
        <v>0</v>
      </c>
      <c r="H351">
        <v>77.431066209534379</v>
      </c>
      <c r="I351">
        <v>1.4093402777777775</v>
      </c>
      <c r="J351">
        <v>1</v>
      </c>
      <c r="K351">
        <v>0.21</v>
      </c>
      <c r="L351">
        <v>62.825710547315033</v>
      </c>
      <c r="M351">
        <v>1.7950203013518582</v>
      </c>
    </row>
    <row r="352" spans="1:13">
      <c r="A352">
        <v>2020</v>
      </c>
      <c r="B352">
        <v>9</v>
      </c>
      <c r="C352">
        <v>9</v>
      </c>
      <c r="D352">
        <v>3.0293739130434778</v>
      </c>
      <c r="E352">
        <v>27.9</v>
      </c>
      <c r="F352">
        <v>18.600000000000001</v>
      </c>
      <c r="G352">
        <v>31.199999999999992</v>
      </c>
      <c r="H352">
        <v>78.780644206386214</v>
      </c>
      <c r="I352">
        <v>2.1699999999999995</v>
      </c>
      <c r="J352">
        <v>1</v>
      </c>
      <c r="K352">
        <v>0.21</v>
      </c>
      <c r="L352">
        <v>51.511016710476902</v>
      </c>
      <c r="M352">
        <v>1.4717433345850544</v>
      </c>
    </row>
    <row r="353" spans="1:13">
      <c r="A353">
        <v>2020</v>
      </c>
      <c r="B353">
        <v>9</v>
      </c>
      <c r="C353">
        <v>10</v>
      </c>
      <c r="D353">
        <v>3.5251434782608682</v>
      </c>
      <c r="E353">
        <v>29.3</v>
      </c>
      <c r="F353">
        <v>19.5</v>
      </c>
      <c r="G353">
        <v>1.4</v>
      </c>
      <c r="H353">
        <v>75.82349216263313</v>
      </c>
      <c r="I353">
        <v>1.4486979166666667</v>
      </c>
      <c r="J353">
        <v>1</v>
      </c>
      <c r="K353">
        <v>0.21</v>
      </c>
      <c r="L353">
        <v>59.941007557266225</v>
      </c>
      <c r="M353">
        <v>1.712600215921892</v>
      </c>
    </row>
    <row r="354" spans="1:13">
      <c r="A354">
        <v>2020</v>
      </c>
      <c r="B354">
        <v>9</v>
      </c>
      <c r="C354">
        <v>11</v>
      </c>
      <c r="D354">
        <v>0.64753695652173893</v>
      </c>
      <c r="E354">
        <v>22.4</v>
      </c>
      <c r="F354">
        <v>19.5</v>
      </c>
      <c r="G354">
        <v>27.199999999999978</v>
      </c>
      <c r="H354">
        <v>88.512956533272828</v>
      </c>
      <c r="I354">
        <v>2.1426215277777776</v>
      </c>
      <c r="J354">
        <v>1</v>
      </c>
      <c r="K354">
        <v>0.21</v>
      </c>
      <c r="L354">
        <v>11.010620658092375</v>
      </c>
      <c r="M354">
        <v>0.31458916165978212</v>
      </c>
    </row>
    <row r="355" spans="1:13">
      <c r="A355">
        <v>2020</v>
      </c>
      <c r="B355">
        <v>9</v>
      </c>
      <c r="C355">
        <v>12</v>
      </c>
      <c r="D355">
        <v>2.9936413043478254</v>
      </c>
      <c r="E355">
        <v>28.2</v>
      </c>
      <c r="F355">
        <v>19.7</v>
      </c>
      <c r="G355">
        <v>3.0000000000000009</v>
      </c>
      <c r="H355">
        <v>78.242764272161651</v>
      </c>
      <c r="I355">
        <v>1.2603993055555556</v>
      </c>
      <c r="J355">
        <v>1</v>
      </c>
      <c r="K355">
        <v>0.21</v>
      </c>
      <c r="L355">
        <v>50.903424826323679</v>
      </c>
      <c r="M355">
        <v>1.4543835664663909</v>
      </c>
    </row>
    <row r="356" spans="1:13">
      <c r="A356">
        <v>2020</v>
      </c>
      <c r="B356">
        <v>9</v>
      </c>
      <c r="C356">
        <v>13</v>
      </c>
      <c r="D356">
        <v>2.2143391304347833</v>
      </c>
      <c r="E356">
        <v>25.4</v>
      </c>
      <c r="F356">
        <v>19</v>
      </c>
      <c r="G356">
        <v>8.6000000000000014</v>
      </c>
      <c r="H356">
        <v>83.870580350224884</v>
      </c>
      <c r="I356">
        <v>1.6304861111111113</v>
      </c>
      <c r="J356">
        <v>1</v>
      </c>
      <c r="K356">
        <v>0.21</v>
      </c>
      <c r="L356">
        <v>37.652288302666172</v>
      </c>
      <c r="M356">
        <v>1.0757796657904621</v>
      </c>
    </row>
    <row r="357" spans="1:13">
      <c r="A357">
        <v>2020</v>
      </c>
      <c r="B357">
        <v>9</v>
      </c>
      <c r="C357">
        <v>14</v>
      </c>
      <c r="D357">
        <v>3.6991108695652164</v>
      </c>
      <c r="E357">
        <v>30.9</v>
      </c>
      <c r="F357">
        <v>19.2</v>
      </c>
      <c r="G357">
        <v>0</v>
      </c>
      <c r="H357">
        <v>75.738348305401431</v>
      </c>
      <c r="I357">
        <v>1.53203125</v>
      </c>
      <c r="J357">
        <v>1</v>
      </c>
      <c r="K357">
        <v>0.21</v>
      </c>
      <c r="L357">
        <v>62.899122817311294</v>
      </c>
      <c r="M357">
        <v>1.7971177947803227</v>
      </c>
    </row>
    <row r="358" spans="1:13">
      <c r="A358">
        <v>2020</v>
      </c>
      <c r="B358">
        <v>9</v>
      </c>
      <c r="C358">
        <v>15</v>
      </c>
      <c r="D358">
        <v>3.1912108695652175</v>
      </c>
      <c r="E358">
        <v>29.8</v>
      </c>
      <c r="F358">
        <v>17.100000000000001</v>
      </c>
      <c r="G358">
        <v>0</v>
      </c>
      <c r="H358">
        <v>73.808293927772667</v>
      </c>
      <c r="I358">
        <v>1.4784722222222224</v>
      </c>
      <c r="J358">
        <v>1</v>
      </c>
      <c r="K358">
        <v>0.21</v>
      </c>
      <c r="L358">
        <v>54.262867888659414</v>
      </c>
      <c r="M358">
        <v>1.5503676539616975</v>
      </c>
    </row>
    <row r="359" spans="1:13">
      <c r="A359">
        <v>2020</v>
      </c>
      <c r="B359">
        <v>9</v>
      </c>
      <c r="C359">
        <v>16</v>
      </c>
      <c r="D359">
        <v>2.1514239130434776</v>
      </c>
      <c r="E359">
        <v>27.4</v>
      </c>
      <c r="F359">
        <v>20.7</v>
      </c>
      <c r="G359">
        <v>1.2</v>
      </c>
      <c r="H359">
        <v>80.58923734273688</v>
      </c>
      <c r="I359">
        <v>1.9566840277777779</v>
      </c>
      <c r="J359">
        <v>1</v>
      </c>
      <c r="K359">
        <v>0.21</v>
      </c>
      <c r="L359">
        <v>36.582487443672534</v>
      </c>
      <c r="M359">
        <v>1.0452139269620724</v>
      </c>
    </row>
    <row r="360" spans="1:13">
      <c r="A360">
        <v>2020</v>
      </c>
      <c r="B360">
        <v>9</v>
      </c>
      <c r="C360">
        <v>17</v>
      </c>
      <c r="D360">
        <v>1.525826086956521</v>
      </c>
      <c r="E360">
        <v>26.2</v>
      </c>
      <c r="F360">
        <v>18.2</v>
      </c>
      <c r="G360">
        <v>3.4000000000000008</v>
      </c>
      <c r="H360">
        <v>83.575424025854232</v>
      </c>
      <c r="I360">
        <v>1.4761111111111109</v>
      </c>
      <c r="J360">
        <v>1</v>
      </c>
      <c r="K360">
        <v>0.21</v>
      </c>
      <c r="L360">
        <v>25.944916447615459</v>
      </c>
      <c r="M360">
        <v>0.74128332707472744</v>
      </c>
    </row>
    <row r="361" spans="1:13">
      <c r="A361">
        <v>2020</v>
      </c>
      <c r="B361">
        <v>9</v>
      </c>
      <c r="C361">
        <v>18</v>
      </c>
      <c r="D361">
        <v>3.0280369565217393</v>
      </c>
      <c r="E361">
        <v>26.1</v>
      </c>
      <c r="F361">
        <v>13.6</v>
      </c>
      <c r="G361">
        <v>4.8000000000000016</v>
      </c>
      <c r="H361">
        <v>78.52201496462348</v>
      </c>
      <c r="I361">
        <v>1.5608854166666668</v>
      </c>
      <c r="J361">
        <v>1</v>
      </c>
      <c r="K361">
        <v>0.21</v>
      </c>
      <c r="L361">
        <v>51.488283303604952</v>
      </c>
      <c r="M361">
        <v>1.4710938086744272</v>
      </c>
    </row>
    <row r="362" spans="1:13">
      <c r="A362">
        <v>2020</v>
      </c>
      <c r="B362">
        <v>9</v>
      </c>
      <c r="C362">
        <v>19</v>
      </c>
      <c r="D362">
        <v>3.7689717391304352</v>
      </c>
      <c r="E362">
        <v>29.2</v>
      </c>
      <c r="F362">
        <v>12.8</v>
      </c>
      <c r="G362">
        <v>0.2</v>
      </c>
      <c r="H362">
        <v>75.248194444398095</v>
      </c>
      <c r="I362">
        <v>1.4307118055555557</v>
      </c>
      <c r="J362">
        <v>1</v>
      </c>
      <c r="K362">
        <v>0.21</v>
      </c>
      <c r="L362">
        <v>64.087026497371397</v>
      </c>
      <c r="M362">
        <v>1.831057899924897</v>
      </c>
    </row>
    <row r="363" spans="1:13">
      <c r="A363">
        <v>2020</v>
      </c>
      <c r="B363">
        <v>9</v>
      </c>
      <c r="C363">
        <v>20</v>
      </c>
      <c r="D363">
        <v>4.0535086956521731</v>
      </c>
      <c r="E363">
        <v>26.9</v>
      </c>
      <c r="F363">
        <v>13.5</v>
      </c>
      <c r="G363">
        <v>0.2</v>
      </c>
      <c r="H363">
        <v>70.854159975629585</v>
      </c>
      <c r="I363">
        <v>1.8068402777777777</v>
      </c>
      <c r="J363">
        <v>1</v>
      </c>
      <c r="K363">
        <v>0.21</v>
      </c>
      <c r="L363">
        <v>68.92524995306043</v>
      </c>
      <c r="M363">
        <v>1.9692928558017266</v>
      </c>
    </row>
    <row r="364" spans="1:13">
      <c r="A364">
        <v>2020</v>
      </c>
      <c r="B364">
        <v>9</v>
      </c>
      <c r="C364">
        <v>21</v>
      </c>
      <c r="D364">
        <v>4.2688826086956526</v>
      </c>
      <c r="E364">
        <v>25.7</v>
      </c>
      <c r="F364">
        <v>10.199999999999999</v>
      </c>
      <c r="G364">
        <v>0</v>
      </c>
      <c r="H364">
        <v>58.225341020708335</v>
      </c>
      <c r="I364">
        <v>1.3056076388888889</v>
      </c>
      <c r="J364">
        <v>1</v>
      </c>
      <c r="K364">
        <v>0.21</v>
      </c>
      <c r="L364">
        <v>72.587435458129931</v>
      </c>
      <c r="M364">
        <v>2.0739267273751407</v>
      </c>
    </row>
    <row r="365" spans="1:13">
      <c r="A365">
        <v>2020</v>
      </c>
      <c r="B365">
        <v>9</v>
      </c>
      <c r="C365">
        <v>22</v>
      </c>
      <c r="D365">
        <v>3.2629695652173902</v>
      </c>
      <c r="E365">
        <v>24.6</v>
      </c>
      <c r="F365">
        <v>13.4</v>
      </c>
      <c r="G365">
        <v>0</v>
      </c>
      <c r="H365">
        <v>64.213614010469172</v>
      </c>
      <c r="I365">
        <v>1.501232638888889</v>
      </c>
      <c r="J365">
        <v>1</v>
      </c>
      <c r="K365">
        <v>0.21</v>
      </c>
      <c r="L365">
        <v>55.483041917010866</v>
      </c>
      <c r="M365">
        <v>1.5852297690574533</v>
      </c>
    </row>
    <row r="366" spans="1:13">
      <c r="A366">
        <v>2020</v>
      </c>
      <c r="B366">
        <v>9</v>
      </c>
      <c r="C366">
        <v>23</v>
      </c>
      <c r="D366">
        <v>2.1565760869565209</v>
      </c>
      <c r="E366">
        <v>24.8</v>
      </c>
      <c r="F366">
        <v>13</v>
      </c>
      <c r="G366">
        <v>0</v>
      </c>
      <c r="H366">
        <v>74.018820195346336</v>
      </c>
      <c r="I366">
        <v>1.0018749999999998</v>
      </c>
      <c r="J366">
        <v>1</v>
      </c>
      <c r="K366">
        <v>0.21</v>
      </c>
      <c r="L366">
        <v>36.670094231130292</v>
      </c>
      <c r="M366">
        <v>1.0477169780322941</v>
      </c>
    </row>
    <row r="367" spans="1:13">
      <c r="A367">
        <v>2020</v>
      </c>
      <c r="B367">
        <v>9</v>
      </c>
      <c r="C367">
        <v>24</v>
      </c>
      <c r="D367">
        <v>3.3132456521739138</v>
      </c>
      <c r="E367">
        <v>27.5</v>
      </c>
      <c r="F367">
        <v>13.8</v>
      </c>
      <c r="G367">
        <v>0</v>
      </c>
      <c r="H367">
        <v>71.7593306981979</v>
      </c>
      <c r="I367">
        <v>1.21609375</v>
      </c>
      <c r="J367">
        <v>1</v>
      </c>
      <c r="K367">
        <v>0.21</v>
      </c>
      <c r="L367">
        <v>56.337928910063845</v>
      </c>
      <c r="M367">
        <v>1.6096551117161098</v>
      </c>
    </row>
    <row r="368" spans="1:13">
      <c r="A368">
        <v>2020</v>
      </c>
      <c r="B368">
        <v>9</v>
      </c>
      <c r="C368">
        <v>25</v>
      </c>
      <c r="D368">
        <v>3.6833217391304363</v>
      </c>
      <c r="E368">
        <v>28.2</v>
      </c>
      <c r="F368">
        <v>14.2</v>
      </c>
      <c r="G368">
        <v>0</v>
      </c>
      <c r="H368">
        <v>67.632519974167494</v>
      </c>
      <c r="I368">
        <v>1.3946180555555554</v>
      </c>
      <c r="J368">
        <v>1</v>
      </c>
      <c r="K368">
        <v>0.21</v>
      </c>
      <c r="L368">
        <v>62.630646826887002</v>
      </c>
      <c r="M368">
        <v>1.7894470521967716</v>
      </c>
    </row>
    <row r="369" spans="1:13">
      <c r="A369">
        <v>2020</v>
      </c>
      <c r="B369">
        <v>9</v>
      </c>
      <c r="C369">
        <v>26</v>
      </c>
      <c r="D369">
        <v>3.6746347826086945</v>
      </c>
      <c r="E369">
        <v>28.7</v>
      </c>
      <c r="F369">
        <v>16.2</v>
      </c>
      <c r="G369">
        <v>0</v>
      </c>
      <c r="H369">
        <v>68.43163824059485</v>
      </c>
      <c r="I369">
        <v>1.1257291666666667</v>
      </c>
      <c r="J369">
        <v>1</v>
      </c>
      <c r="K369">
        <v>0.21</v>
      </c>
      <c r="L369">
        <v>62.482935129553113</v>
      </c>
      <c r="M369">
        <v>1.7852267179872319</v>
      </c>
    </row>
    <row r="370" spans="1:13">
      <c r="A370">
        <v>2020</v>
      </c>
      <c r="B370">
        <v>9</v>
      </c>
      <c r="C370">
        <v>27</v>
      </c>
      <c r="D370">
        <v>3.7589869565217406</v>
      </c>
      <c r="E370">
        <v>28.5</v>
      </c>
      <c r="F370">
        <v>13.5</v>
      </c>
      <c r="G370">
        <v>0</v>
      </c>
      <c r="H370">
        <v>62.409507865105972</v>
      </c>
      <c r="I370">
        <v>1.1637673611111112</v>
      </c>
      <c r="J370">
        <v>1</v>
      </c>
      <c r="K370">
        <v>0.21</v>
      </c>
      <c r="L370">
        <v>63.917246761171626</v>
      </c>
      <c r="M370">
        <v>1.8262070503191894</v>
      </c>
    </row>
    <row r="371" spans="1:13">
      <c r="A371">
        <v>2020</v>
      </c>
      <c r="B371">
        <v>9</v>
      </c>
      <c r="C371">
        <v>28</v>
      </c>
      <c r="D371">
        <v>4.2799173913043456</v>
      </c>
      <c r="E371">
        <v>27.2</v>
      </c>
      <c r="F371">
        <v>13.5</v>
      </c>
      <c r="G371">
        <v>0</v>
      </c>
      <c r="H371">
        <v>58.206045413491303</v>
      </c>
      <c r="I371">
        <v>1.1169444444444443</v>
      </c>
      <c r="J371">
        <v>1</v>
      </c>
      <c r="K371">
        <v>0.21</v>
      </c>
      <c r="L371">
        <v>72.775069235824219</v>
      </c>
      <c r="M371">
        <v>2.0792876924521204</v>
      </c>
    </row>
    <row r="372" spans="1:13">
      <c r="A372">
        <v>2020</v>
      </c>
      <c r="B372">
        <v>9</v>
      </c>
      <c r="C372">
        <v>29</v>
      </c>
      <c r="D372">
        <v>3.844180434782607</v>
      </c>
      <c r="E372">
        <v>26.9</v>
      </c>
      <c r="F372">
        <v>11.2</v>
      </c>
      <c r="G372">
        <v>0</v>
      </c>
      <c r="H372">
        <v>58.747443707948889</v>
      </c>
      <c r="I372">
        <v>1.3552083333333336</v>
      </c>
      <c r="J372">
        <v>1</v>
      </c>
      <c r="K372">
        <v>0.21</v>
      </c>
      <c r="L372">
        <v>65.365863804919243</v>
      </c>
      <c r="M372">
        <v>1.8675961087119783</v>
      </c>
    </row>
    <row r="373" spans="1:13">
      <c r="A373">
        <v>2020</v>
      </c>
      <c r="B373">
        <v>9</v>
      </c>
      <c r="C373">
        <v>30</v>
      </c>
      <c r="D373">
        <v>3.6323413043478281</v>
      </c>
      <c r="E373">
        <v>26.7</v>
      </c>
      <c r="F373">
        <v>13.3</v>
      </c>
      <c r="G373">
        <v>0</v>
      </c>
      <c r="H373">
        <v>69.303849097005553</v>
      </c>
      <c r="I373">
        <v>1.7973958333333333</v>
      </c>
      <c r="J373">
        <v>1</v>
      </c>
      <c r="K373">
        <v>0.21</v>
      </c>
      <c r="L373">
        <v>61.763783209725901</v>
      </c>
      <c r="M373">
        <v>1.7646795202778829</v>
      </c>
    </row>
    <row r="374" spans="1:13">
      <c r="A374">
        <v>2020</v>
      </c>
      <c r="B374">
        <v>10</v>
      </c>
      <c r="C374">
        <v>1</v>
      </c>
      <c r="D374">
        <v>3.5021673913043481</v>
      </c>
      <c r="E374">
        <v>29.1</v>
      </c>
      <c r="F374">
        <v>15.4</v>
      </c>
      <c r="G374">
        <v>0</v>
      </c>
      <c r="H374">
        <v>72.226431294319227</v>
      </c>
      <c r="I374">
        <v>1.4465798611111111</v>
      </c>
      <c r="J374">
        <v>1</v>
      </c>
      <c r="K374">
        <v>0.21</v>
      </c>
      <c r="L374">
        <v>59.55032564307173</v>
      </c>
      <c r="M374">
        <v>1.7014378755163351</v>
      </c>
    </row>
    <row r="375" spans="1:13">
      <c r="A375">
        <v>2020</v>
      </c>
      <c r="B375">
        <v>10</v>
      </c>
      <c r="C375">
        <v>2</v>
      </c>
      <c r="D375">
        <v>3.7658152173913031</v>
      </c>
      <c r="E375">
        <v>30.4</v>
      </c>
      <c r="F375">
        <v>13.2</v>
      </c>
      <c r="G375">
        <v>0</v>
      </c>
      <c r="H375">
        <v>69.823664635713769</v>
      </c>
      <c r="I375">
        <v>1.3716666666666666</v>
      </c>
      <c r="J375">
        <v>1</v>
      </c>
      <c r="K375">
        <v>0.21</v>
      </c>
      <c r="L375">
        <v>64.03335347822005</v>
      </c>
      <c r="M375">
        <v>1.8295243850920013</v>
      </c>
    </row>
    <row r="376" spans="1:13">
      <c r="A376">
        <v>2020</v>
      </c>
      <c r="B376">
        <v>10</v>
      </c>
      <c r="C376">
        <v>3</v>
      </c>
      <c r="D376">
        <v>3.3452934782608703</v>
      </c>
      <c r="E376">
        <v>28.9</v>
      </c>
      <c r="F376">
        <v>17.399999999999999</v>
      </c>
      <c r="G376">
        <v>0.60000000000000009</v>
      </c>
      <c r="H376">
        <v>72.525761915343836</v>
      </c>
      <c r="I376">
        <v>1.0888194444444443</v>
      </c>
      <c r="J376">
        <v>1</v>
      </c>
      <c r="K376">
        <v>0.21</v>
      </c>
      <c r="L376">
        <v>56.88286530698462</v>
      </c>
      <c r="M376">
        <v>1.6252247230567034</v>
      </c>
    </row>
    <row r="377" spans="1:13">
      <c r="A377">
        <v>2020</v>
      </c>
      <c r="B377">
        <v>10</v>
      </c>
      <c r="C377">
        <v>4</v>
      </c>
      <c r="D377">
        <v>0.85235869565217393</v>
      </c>
      <c r="E377">
        <v>25.9</v>
      </c>
      <c r="F377">
        <v>14.6</v>
      </c>
      <c r="G377">
        <v>5.4000000000000012</v>
      </c>
      <c r="H377">
        <v>85.898493694735507</v>
      </c>
      <c r="I377">
        <v>2.1182291666666666</v>
      </c>
      <c r="J377">
        <v>1</v>
      </c>
      <c r="K377">
        <v>0.21</v>
      </c>
      <c r="L377">
        <v>14.493378590874952</v>
      </c>
      <c r="M377">
        <v>0.41409653116785577</v>
      </c>
    </row>
    <row r="378" spans="1:13">
      <c r="A378">
        <v>2020</v>
      </c>
      <c r="B378">
        <v>10</v>
      </c>
      <c r="C378">
        <v>5</v>
      </c>
      <c r="D378">
        <v>4.1798152173913037</v>
      </c>
      <c r="E378">
        <v>21.6</v>
      </c>
      <c r="F378">
        <v>8.4</v>
      </c>
      <c r="G378">
        <v>0</v>
      </c>
      <c r="H378">
        <v>44.247777081101617</v>
      </c>
      <c r="I378">
        <v>3.2929861111111114</v>
      </c>
      <c r="J378">
        <v>1</v>
      </c>
      <c r="K378">
        <v>0.21</v>
      </c>
      <c r="L378">
        <v>71.072946981787439</v>
      </c>
      <c r="M378">
        <v>2.0306556280510697</v>
      </c>
    </row>
    <row r="379" spans="1:13">
      <c r="A379">
        <v>2020</v>
      </c>
      <c r="B379">
        <v>10</v>
      </c>
      <c r="C379">
        <v>6</v>
      </c>
      <c r="D379">
        <v>4.1887499999999989</v>
      </c>
      <c r="E379">
        <v>22</v>
      </c>
      <c r="F379">
        <v>7</v>
      </c>
      <c r="G379">
        <v>0</v>
      </c>
      <c r="H379">
        <v>45.060366945983311</v>
      </c>
      <c r="I379">
        <v>2.1681249999999994</v>
      </c>
      <c r="J379">
        <v>1</v>
      </c>
      <c r="K379">
        <v>0.21</v>
      </c>
      <c r="L379">
        <v>71.22487267649268</v>
      </c>
      <c r="M379">
        <v>2.0349963621855052</v>
      </c>
    </row>
    <row r="380" spans="1:13">
      <c r="A380">
        <v>2020</v>
      </c>
      <c r="B380">
        <v>10</v>
      </c>
      <c r="C380">
        <v>7</v>
      </c>
      <c r="D380">
        <v>3.8393804347826079</v>
      </c>
      <c r="E380">
        <v>25.8</v>
      </c>
      <c r="F380">
        <v>9.1</v>
      </c>
      <c r="G380">
        <v>0</v>
      </c>
      <c r="H380">
        <v>45.300791410962979</v>
      </c>
      <c r="I380">
        <v>1.113767361111111</v>
      </c>
      <c r="J380">
        <v>1</v>
      </c>
      <c r="K380">
        <v>0.21</v>
      </c>
      <c r="L380">
        <v>65.284245329515556</v>
      </c>
      <c r="M380">
        <v>1.8652641522718731</v>
      </c>
    </row>
    <row r="381" spans="1:13">
      <c r="A381">
        <v>2020</v>
      </c>
      <c r="B381">
        <v>10</v>
      </c>
      <c r="C381">
        <v>8</v>
      </c>
      <c r="D381">
        <v>4.1439456521739126</v>
      </c>
      <c r="E381">
        <v>25.9</v>
      </c>
      <c r="F381">
        <v>7.8</v>
      </c>
      <c r="G381">
        <v>0</v>
      </c>
      <c r="H381">
        <v>47.293112047617235</v>
      </c>
      <c r="I381">
        <v>1.7717013888888893</v>
      </c>
      <c r="J381">
        <v>1</v>
      </c>
      <c r="K381">
        <v>0.21</v>
      </c>
      <c r="L381">
        <v>70.463026309613198</v>
      </c>
      <c r="M381">
        <v>2.0132293231318057</v>
      </c>
    </row>
    <row r="382" spans="1:13">
      <c r="A382">
        <v>2020</v>
      </c>
      <c r="B382">
        <v>10</v>
      </c>
      <c r="C382">
        <v>9</v>
      </c>
      <c r="D382">
        <v>4.1036152173913027</v>
      </c>
      <c r="E382">
        <v>24.9</v>
      </c>
      <c r="F382">
        <v>6.2</v>
      </c>
      <c r="G382">
        <v>0</v>
      </c>
      <c r="H382">
        <v>48.993144245284107</v>
      </c>
      <c r="I382">
        <v>1.5491493055555556</v>
      </c>
      <c r="J382">
        <v>1</v>
      </c>
      <c r="K382">
        <v>0.21</v>
      </c>
      <c r="L382">
        <v>69.777253684754001</v>
      </c>
      <c r="M382">
        <v>1.9936358195643999</v>
      </c>
    </row>
    <row r="383" spans="1:13">
      <c r="A383">
        <v>2020</v>
      </c>
      <c r="B383">
        <v>10</v>
      </c>
      <c r="C383">
        <v>10</v>
      </c>
      <c r="D383">
        <v>3.8756217391304353</v>
      </c>
      <c r="E383">
        <v>26.7</v>
      </c>
      <c r="F383">
        <v>8.1999999999999993</v>
      </c>
      <c r="G383">
        <v>0</v>
      </c>
      <c r="H383">
        <v>59.359000432924148</v>
      </c>
      <c r="I383">
        <v>1.2129687500000004</v>
      </c>
      <c r="J383">
        <v>1</v>
      </c>
      <c r="K383">
        <v>0.21</v>
      </c>
      <c r="L383">
        <v>65.90048699774691</v>
      </c>
      <c r="M383">
        <v>1.8828710570784832</v>
      </c>
    </row>
    <row r="384" spans="1:13">
      <c r="A384">
        <v>2020</v>
      </c>
      <c r="B384">
        <v>10</v>
      </c>
      <c r="C384">
        <v>11</v>
      </c>
      <c r="D384">
        <v>3.2359239130434765</v>
      </c>
      <c r="E384">
        <v>26.1</v>
      </c>
      <c r="F384">
        <v>12.2</v>
      </c>
      <c r="G384">
        <v>0</v>
      </c>
      <c r="H384">
        <v>66.271934547088705</v>
      </c>
      <c r="I384">
        <v>1.7457118055555554</v>
      </c>
      <c r="J384">
        <v>1</v>
      </c>
      <c r="K384">
        <v>0.21</v>
      </c>
      <c r="L384">
        <v>55.023161730191489</v>
      </c>
      <c r="M384">
        <v>1.5720903351483282</v>
      </c>
    </row>
    <row r="385" spans="1:13">
      <c r="A385">
        <v>2020</v>
      </c>
      <c r="B385">
        <v>10</v>
      </c>
      <c r="C385">
        <v>12</v>
      </c>
      <c r="D385">
        <v>3.2029434782608708</v>
      </c>
      <c r="E385">
        <v>25.1</v>
      </c>
      <c r="F385">
        <v>12.3</v>
      </c>
      <c r="G385">
        <v>0</v>
      </c>
      <c r="H385">
        <v>64.671447383678313</v>
      </c>
      <c r="I385">
        <v>1.9725347222222225</v>
      </c>
      <c r="J385">
        <v>1</v>
      </c>
      <c r="K385">
        <v>0.21</v>
      </c>
      <c r="L385">
        <v>54.462367395794239</v>
      </c>
      <c r="M385">
        <v>1.5560676398798354</v>
      </c>
    </row>
    <row r="386" spans="1:13">
      <c r="A386">
        <v>2020</v>
      </c>
      <c r="B386">
        <v>10</v>
      </c>
      <c r="C386">
        <v>13</v>
      </c>
      <c r="D386">
        <v>2.6345673913043459</v>
      </c>
      <c r="E386">
        <v>21.9</v>
      </c>
      <c r="F386">
        <v>7.2</v>
      </c>
      <c r="G386">
        <v>0</v>
      </c>
      <c r="H386">
        <v>42.360267772721684</v>
      </c>
      <c r="I386">
        <v>2.1639236111111111</v>
      </c>
      <c r="J386">
        <v>1</v>
      </c>
      <c r="K386">
        <v>0.21</v>
      </c>
      <c r="L386">
        <v>44.797786213856519</v>
      </c>
      <c r="M386">
        <v>1.279936748967329</v>
      </c>
    </row>
    <row r="387" spans="1:13">
      <c r="A387">
        <v>2020</v>
      </c>
      <c r="B387">
        <v>10</v>
      </c>
      <c r="C387">
        <v>14</v>
      </c>
      <c r="D387">
        <v>2.1664369565217392</v>
      </c>
      <c r="E387">
        <v>21.1</v>
      </c>
      <c r="F387">
        <v>5.6</v>
      </c>
      <c r="G387">
        <v>0</v>
      </c>
      <c r="H387">
        <v>60.342451713095983</v>
      </c>
      <c r="I387">
        <v>1.7119270833333333</v>
      </c>
      <c r="J387">
        <v>1</v>
      </c>
      <c r="K387">
        <v>0.21</v>
      </c>
      <c r="L387">
        <v>36.837766968644395</v>
      </c>
      <c r="M387">
        <v>1.0525076276755541</v>
      </c>
    </row>
    <row r="388" spans="1:13">
      <c r="A388">
        <v>2020</v>
      </c>
      <c r="B388">
        <v>10</v>
      </c>
      <c r="C388">
        <v>15</v>
      </c>
      <c r="D388">
        <v>3.1652021739130447</v>
      </c>
      <c r="E388">
        <v>22.4</v>
      </c>
      <c r="F388">
        <v>7.1</v>
      </c>
      <c r="G388">
        <v>0</v>
      </c>
      <c r="H388">
        <v>58.20265581566084</v>
      </c>
      <c r="I388">
        <v>1.6711284722222222</v>
      </c>
      <c r="J388">
        <v>1</v>
      </c>
      <c r="K388">
        <v>0.21</v>
      </c>
      <c r="L388">
        <v>53.82061995399927</v>
      </c>
      <c r="M388">
        <v>1.5377319986856934</v>
      </c>
    </row>
    <row r="389" spans="1:13">
      <c r="A389">
        <v>2020</v>
      </c>
      <c r="B389">
        <v>10</v>
      </c>
      <c r="C389">
        <v>16</v>
      </c>
      <c r="D389">
        <v>1.4142456521739128</v>
      </c>
      <c r="E389">
        <v>18.899999999999999</v>
      </c>
      <c r="F389">
        <v>5.7</v>
      </c>
      <c r="G389">
        <v>0</v>
      </c>
      <c r="H389">
        <v>65.138325590807796</v>
      </c>
      <c r="I389">
        <v>1.2801562500000001</v>
      </c>
      <c r="J389">
        <v>1</v>
      </c>
      <c r="K389">
        <v>0.21</v>
      </c>
      <c r="L389">
        <v>24.047619578482909</v>
      </c>
      <c r="M389">
        <v>0.68707484509951167</v>
      </c>
    </row>
    <row r="390" spans="1:13">
      <c r="A390">
        <v>2020</v>
      </c>
      <c r="B390">
        <v>10</v>
      </c>
      <c r="C390">
        <v>17</v>
      </c>
      <c r="D390">
        <v>3.5229717391304352</v>
      </c>
      <c r="E390">
        <v>23.6</v>
      </c>
      <c r="F390">
        <v>4.5999999999999996</v>
      </c>
      <c r="G390">
        <v>0</v>
      </c>
      <c r="H390">
        <v>63.536589509662036</v>
      </c>
      <c r="I390">
        <v>1.8470833333333336</v>
      </c>
      <c r="J390">
        <v>1</v>
      </c>
      <c r="K390">
        <v>0.21</v>
      </c>
      <c r="L390">
        <v>59.904079632932799</v>
      </c>
      <c r="M390">
        <v>1.7115451323695086</v>
      </c>
    </row>
    <row r="391" spans="1:13">
      <c r="A391">
        <v>2020</v>
      </c>
      <c r="B391">
        <v>10</v>
      </c>
      <c r="C391">
        <v>18</v>
      </c>
      <c r="D391">
        <v>3.4336891304347845</v>
      </c>
      <c r="E391">
        <v>23.3</v>
      </c>
      <c r="F391">
        <v>4.5999999999999996</v>
      </c>
      <c r="G391">
        <v>0</v>
      </c>
      <c r="H391">
        <v>39.393374189058527</v>
      </c>
      <c r="I391">
        <v>1.5153993055555555</v>
      </c>
      <c r="J391">
        <v>1</v>
      </c>
      <c r="K391">
        <v>0.21</v>
      </c>
      <c r="L391">
        <v>58.385931632557302</v>
      </c>
      <c r="M391">
        <v>1.6681694752159228</v>
      </c>
    </row>
    <row r="392" spans="1:13">
      <c r="A392">
        <v>2020</v>
      </c>
      <c r="B392">
        <v>10</v>
      </c>
      <c r="C392">
        <v>19</v>
      </c>
      <c r="D392">
        <v>3.2068043478260875</v>
      </c>
      <c r="E392">
        <v>23.9</v>
      </c>
      <c r="F392">
        <v>4.3</v>
      </c>
      <c r="G392">
        <v>0</v>
      </c>
      <c r="H392">
        <v>52.654370278034079</v>
      </c>
      <c r="I392">
        <v>1.1834895833333337</v>
      </c>
      <c r="J392">
        <v>1</v>
      </c>
      <c r="K392">
        <v>0.21</v>
      </c>
      <c r="L392">
        <v>54.528017039053708</v>
      </c>
      <c r="M392">
        <v>1.5579433439729631</v>
      </c>
    </row>
    <row r="393" spans="1:13">
      <c r="A393">
        <v>2020</v>
      </c>
      <c r="B393">
        <v>10</v>
      </c>
      <c r="C393">
        <v>20</v>
      </c>
      <c r="D393">
        <v>3.6534000000000013</v>
      </c>
      <c r="E393">
        <v>26.1</v>
      </c>
      <c r="F393">
        <v>3.6</v>
      </c>
      <c r="G393">
        <v>0</v>
      </c>
      <c r="H393">
        <v>35.532595349524051</v>
      </c>
      <c r="I393">
        <v>1.1809374999999998</v>
      </c>
      <c r="J393">
        <v>1</v>
      </c>
      <c r="K393">
        <v>0.21</v>
      </c>
      <c r="L393">
        <v>62.121862091625999</v>
      </c>
      <c r="M393">
        <v>1.7749103454750286</v>
      </c>
    </row>
    <row r="394" spans="1:13">
      <c r="A394">
        <v>2020</v>
      </c>
      <c r="B394">
        <v>6</v>
      </c>
      <c r="C394">
        <v>13</v>
      </c>
      <c r="D394">
        <v>2.0537388013756792</v>
      </c>
      <c r="E394">
        <v>29.12</v>
      </c>
      <c r="F394">
        <v>22.2</v>
      </c>
      <c r="G394">
        <v>50.200000000000038</v>
      </c>
      <c r="H394">
        <v>85.562125227921854</v>
      </c>
      <c r="I394">
        <v>1.9770312500000005</v>
      </c>
      <c r="J394">
        <v>2</v>
      </c>
      <c r="K394">
        <v>0.32</v>
      </c>
      <c r="L394">
        <v>77.344577042983971</v>
      </c>
      <c r="M394">
        <v>1.1049225291854854</v>
      </c>
    </row>
    <row r="395" spans="1:13">
      <c r="A395">
        <v>2020</v>
      </c>
      <c r="B395">
        <v>6</v>
      </c>
      <c r="C395">
        <v>14</v>
      </c>
      <c r="D395">
        <v>1.4059036918308425</v>
      </c>
      <c r="E395">
        <v>26.3</v>
      </c>
      <c r="F395">
        <v>21.6</v>
      </c>
      <c r="G395">
        <v>42.800000000000047</v>
      </c>
      <c r="H395">
        <v>85.181196295682909</v>
      </c>
      <c r="I395">
        <v>1.6168055555555558</v>
      </c>
      <c r="J395">
        <v>2</v>
      </c>
      <c r="K395">
        <v>0.32</v>
      </c>
      <c r="L395">
        <v>52.946862733950525</v>
      </c>
      <c r="M395">
        <v>0.75638375334215036</v>
      </c>
    </row>
    <row r="396" spans="1:13">
      <c r="A396">
        <v>2020</v>
      </c>
      <c r="B396">
        <v>6</v>
      </c>
      <c r="C396">
        <v>15</v>
      </c>
      <c r="D396">
        <v>6.178615404211957</v>
      </c>
      <c r="E396">
        <v>31.74</v>
      </c>
      <c r="F396">
        <v>17.2</v>
      </c>
      <c r="G396">
        <v>0</v>
      </c>
      <c r="H396">
        <v>68.896727525365847</v>
      </c>
      <c r="I396">
        <v>1.627951388888889</v>
      </c>
      <c r="J396">
        <v>2</v>
      </c>
      <c r="K396">
        <v>0.32</v>
      </c>
      <c r="L396">
        <v>232.68898402753737</v>
      </c>
      <c r="M396">
        <v>3.3241283432505337</v>
      </c>
    </row>
    <row r="397" spans="1:13">
      <c r="A397">
        <v>2020</v>
      </c>
      <c r="B397">
        <v>6</v>
      </c>
      <c r="C397">
        <v>16</v>
      </c>
      <c r="D397">
        <v>5.7460048509680712</v>
      </c>
      <c r="E397">
        <v>32.5</v>
      </c>
      <c r="F397">
        <v>18</v>
      </c>
      <c r="G397">
        <v>0</v>
      </c>
      <c r="H397">
        <v>67.463369167768093</v>
      </c>
      <c r="I397">
        <v>1.8354340277777776</v>
      </c>
      <c r="J397">
        <v>2</v>
      </c>
      <c r="K397">
        <v>0.32</v>
      </c>
      <c r="L397">
        <v>216.39670759853547</v>
      </c>
      <c r="M397">
        <v>3.0913815371219351</v>
      </c>
    </row>
    <row r="398" spans="1:13">
      <c r="A398">
        <v>2020</v>
      </c>
      <c r="B398">
        <v>6</v>
      </c>
      <c r="C398">
        <v>17</v>
      </c>
      <c r="D398">
        <v>3.1360115382982339</v>
      </c>
      <c r="E398">
        <v>28.86</v>
      </c>
      <c r="F398">
        <v>18.18</v>
      </c>
      <c r="G398">
        <v>4.4000000000000004</v>
      </c>
      <c r="H398">
        <v>74.592448805813703</v>
      </c>
      <c r="I398">
        <v>1.5146006944444441</v>
      </c>
      <c r="J398">
        <v>2</v>
      </c>
      <c r="K398">
        <v>0.32</v>
      </c>
      <c r="L398">
        <v>118.10337608128259</v>
      </c>
      <c r="M398">
        <v>1.6871910868754656</v>
      </c>
    </row>
    <row r="399" spans="1:13">
      <c r="A399">
        <v>2020</v>
      </c>
      <c r="B399">
        <v>6</v>
      </c>
      <c r="C399">
        <v>18</v>
      </c>
      <c r="D399">
        <v>0.84551736582880443</v>
      </c>
      <c r="E399">
        <v>19.72</v>
      </c>
      <c r="F399">
        <v>17.600000000000001</v>
      </c>
      <c r="G399">
        <v>55.000000000000107</v>
      </c>
      <c r="H399">
        <v>90.45495334559466</v>
      </c>
      <c r="I399">
        <v>2.150659722222223</v>
      </c>
      <c r="J399">
        <v>2</v>
      </c>
      <c r="K399">
        <v>0.32</v>
      </c>
      <c r="L399">
        <v>31.842502561047073</v>
      </c>
      <c r="M399">
        <v>0.45489289372924391</v>
      </c>
    </row>
    <row r="400" spans="1:13">
      <c r="A400">
        <v>2020</v>
      </c>
      <c r="B400">
        <v>6</v>
      </c>
      <c r="C400">
        <v>19</v>
      </c>
      <c r="D400">
        <v>5.1459722104279901</v>
      </c>
      <c r="E400">
        <v>30.62</v>
      </c>
      <c r="F400">
        <v>18.100000000000001</v>
      </c>
      <c r="G400">
        <v>20.800000000000008</v>
      </c>
      <c r="H400">
        <v>76.834118211424482</v>
      </c>
      <c r="I400">
        <v>1.7585590277777774</v>
      </c>
      <c r="J400">
        <v>2</v>
      </c>
      <c r="K400">
        <v>0.32</v>
      </c>
      <c r="L400">
        <v>193.79925228266444</v>
      </c>
      <c r="M400">
        <v>2.7685607468952065</v>
      </c>
    </row>
    <row r="401" spans="1:13">
      <c r="A401">
        <v>2020</v>
      </c>
      <c r="B401">
        <v>6</v>
      </c>
      <c r="C401">
        <v>20</v>
      </c>
      <c r="D401">
        <v>4.8693436332370927</v>
      </c>
      <c r="E401">
        <v>31.1</v>
      </c>
      <c r="F401">
        <v>18.7</v>
      </c>
      <c r="G401">
        <v>0</v>
      </c>
      <c r="H401">
        <v>73.853796483317453</v>
      </c>
      <c r="I401">
        <v>1.6740104166666667</v>
      </c>
      <c r="J401">
        <v>2</v>
      </c>
      <c r="K401">
        <v>0.32</v>
      </c>
      <c r="L401">
        <v>183.38131584084397</v>
      </c>
      <c r="M401">
        <v>2.6197330834406283</v>
      </c>
    </row>
    <row r="402" spans="1:13">
      <c r="A402">
        <v>2020</v>
      </c>
      <c r="B402">
        <v>6</v>
      </c>
      <c r="C402">
        <v>21</v>
      </c>
      <c r="D402">
        <v>4.9573417331861416</v>
      </c>
      <c r="E402">
        <v>32.82</v>
      </c>
      <c r="F402">
        <v>19.899999999999999</v>
      </c>
      <c r="G402">
        <v>0</v>
      </c>
      <c r="H402">
        <v>70.402689738934839</v>
      </c>
      <c r="I402">
        <v>1.4593576388888887</v>
      </c>
      <c r="J402">
        <v>2</v>
      </c>
      <c r="K402">
        <v>0.32</v>
      </c>
      <c r="L402">
        <v>186.69535743979822</v>
      </c>
      <c r="M402">
        <v>2.6670765348542602</v>
      </c>
    </row>
    <row r="403" spans="1:13">
      <c r="A403">
        <v>2020</v>
      </c>
      <c r="B403">
        <v>6</v>
      </c>
      <c r="C403">
        <v>22</v>
      </c>
      <c r="D403">
        <v>5.6939392089843759</v>
      </c>
      <c r="E403">
        <v>33.54</v>
      </c>
      <c r="F403">
        <v>19</v>
      </c>
      <c r="G403">
        <v>0</v>
      </c>
      <c r="H403">
        <v>70.348282354821919</v>
      </c>
      <c r="I403">
        <v>1.9171701388888889</v>
      </c>
      <c r="J403">
        <v>2</v>
      </c>
      <c r="K403">
        <v>0.32</v>
      </c>
      <c r="L403">
        <v>214.43589590475872</v>
      </c>
      <c r="M403">
        <v>3.0633699414965534</v>
      </c>
    </row>
    <row r="404" spans="1:13">
      <c r="A404">
        <v>2020</v>
      </c>
      <c r="B404">
        <v>6</v>
      </c>
      <c r="C404">
        <v>23</v>
      </c>
      <c r="D404">
        <v>5.5133096446161689</v>
      </c>
      <c r="E404">
        <v>33.479999999999997</v>
      </c>
      <c r="F404">
        <v>17.899999999999999</v>
      </c>
      <c r="G404">
        <v>0</v>
      </c>
      <c r="H404">
        <v>65.68281780078425</v>
      </c>
      <c r="I404">
        <v>2.6765451388888888</v>
      </c>
      <c r="J404">
        <v>2</v>
      </c>
      <c r="K404">
        <v>0.32</v>
      </c>
      <c r="L404">
        <v>207.63331845520227</v>
      </c>
      <c r="M404">
        <v>2.9661902636457467</v>
      </c>
    </row>
    <row r="405" spans="1:13">
      <c r="A405">
        <v>2020</v>
      </c>
      <c r="B405">
        <v>6</v>
      </c>
      <c r="C405">
        <v>24</v>
      </c>
      <c r="D405">
        <v>1.2268026600713315</v>
      </c>
      <c r="E405">
        <v>25.58</v>
      </c>
      <c r="F405">
        <v>22.4</v>
      </c>
      <c r="G405">
        <v>16.199999999999982</v>
      </c>
      <c r="H405">
        <v>77.577110695605029</v>
      </c>
      <c r="I405">
        <v>3.5545486111111111</v>
      </c>
      <c r="J405">
        <v>2</v>
      </c>
      <c r="K405">
        <v>0.32</v>
      </c>
      <c r="L405">
        <v>46.201850398339772</v>
      </c>
      <c r="M405">
        <v>0.6600264342619967</v>
      </c>
    </row>
    <row r="406" spans="1:13">
      <c r="A406">
        <v>2020</v>
      </c>
      <c r="B406">
        <v>6</v>
      </c>
      <c r="C406">
        <v>25</v>
      </c>
      <c r="D406">
        <v>1.386773150900136</v>
      </c>
      <c r="E406">
        <v>26.28</v>
      </c>
      <c r="F406">
        <v>20.58</v>
      </c>
      <c r="G406">
        <v>0</v>
      </c>
      <c r="H406">
        <v>82.253052436486257</v>
      </c>
      <c r="I406">
        <v>1.6908680555555557</v>
      </c>
      <c r="J406">
        <v>2</v>
      </c>
      <c r="K406">
        <v>0.32</v>
      </c>
      <c r="L406">
        <v>52.226399354723405</v>
      </c>
      <c r="M406">
        <v>0.74609141935319145</v>
      </c>
    </row>
    <row r="407" spans="1:13">
      <c r="A407">
        <v>2020</v>
      </c>
      <c r="B407">
        <v>6</v>
      </c>
      <c r="C407">
        <v>26</v>
      </c>
      <c r="D407">
        <v>4.8558973229449736</v>
      </c>
      <c r="E407">
        <v>31.46</v>
      </c>
      <c r="F407">
        <v>19.899999999999999</v>
      </c>
      <c r="G407">
        <v>2.7</v>
      </c>
      <c r="H407">
        <v>74.260006651696358</v>
      </c>
      <c r="I407">
        <v>1.4477777777777776</v>
      </c>
      <c r="J407">
        <v>2</v>
      </c>
      <c r="K407">
        <v>0.32</v>
      </c>
      <c r="L407">
        <v>182.87492272910254</v>
      </c>
      <c r="M407">
        <v>2.6124988961300364</v>
      </c>
    </row>
    <row r="408" spans="1:13">
      <c r="A408">
        <v>2020</v>
      </c>
      <c r="B408">
        <v>6</v>
      </c>
      <c r="C408">
        <v>27</v>
      </c>
      <c r="D408">
        <v>4.4889539635699727</v>
      </c>
      <c r="E408">
        <v>34.200000000000003</v>
      </c>
      <c r="F408">
        <v>18.899999999999999</v>
      </c>
      <c r="G408">
        <v>0</v>
      </c>
      <c r="H408">
        <v>75.78277983561226</v>
      </c>
      <c r="I408">
        <v>1.2667187499999999</v>
      </c>
      <c r="J408">
        <v>2</v>
      </c>
      <c r="K408">
        <v>0.32</v>
      </c>
      <c r="L408">
        <v>169.05569756250387</v>
      </c>
      <c r="M408">
        <v>2.415081393750055</v>
      </c>
    </row>
    <row r="409" spans="1:13">
      <c r="A409">
        <v>2020</v>
      </c>
      <c r="B409">
        <v>6</v>
      </c>
      <c r="C409">
        <v>28</v>
      </c>
      <c r="D409">
        <v>5.7179538892663047</v>
      </c>
      <c r="E409">
        <v>32.9</v>
      </c>
      <c r="F409">
        <v>20</v>
      </c>
      <c r="G409">
        <v>0</v>
      </c>
      <c r="H409">
        <v>75.200820006925511</v>
      </c>
      <c r="I409">
        <v>1.5439062499999998</v>
      </c>
      <c r="J409">
        <v>2</v>
      </c>
      <c r="K409">
        <v>0.32</v>
      </c>
      <c r="L409">
        <v>215.34029781214062</v>
      </c>
      <c r="M409">
        <v>3.0762899687448662</v>
      </c>
    </row>
    <row r="410" spans="1:13">
      <c r="A410">
        <v>2020</v>
      </c>
      <c r="B410">
        <v>6</v>
      </c>
      <c r="C410">
        <v>29</v>
      </c>
      <c r="D410">
        <v>1.1636790399966035</v>
      </c>
      <c r="E410">
        <v>24.84</v>
      </c>
      <c r="F410">
        <v>20.7</v>
      </c>
      <c r="G410">
        <v>31.799999999999972</v>
      </c>
      <c r="H410">
        <v>84.601297140653898</v>
      </c>
      <c r="I410">
        <v>3.6591840277777772</v>
      </c>
      <c r="J410">
        <v>2</v>
      </c>
      <c r="K410">
        <v>0.32</v>
      </c>
      <c r="L410">
        <v>43.824591083361881</v>
      </c>
      <c r="M410">
        <v>0.62606558690516978</v>
      </c>
    </row>
    <row r="411" spans="1:13">
      <c r="A411">
        <v>2020</v>
      </c>
      <c r="B411">
        <v>6</v>
      </c>
      <c r="C411">
        <v>30</v>
      </c>
      <c r="D411">
        <v>2.1362317956012231</v>
      </c>
      <c r="E411">
        <v>24.1</v>
      </c>
      <c r="F411">
        <v>18.899999999999999</v>
      </c>
      <c r="G411">
        <v>5.0000000000000018</v>
      </c>
      <c r="H411">
        <v>85.878306364640267</v>
      </c>
      <c r="I411">
        <v>2.7588368055555561</v>
      </c>
      <c r="J411">
        <v>2</v>
      </c>
      <c r="K411">
        <v>0.32</v>
      </c>
      <c r="L411">
        <v>80.451294286243012</v>
      </c>
      <c r="M411">
        <v>1.1493042040891859</v>
      </c>
    </row>
    <row r="412" spans="1:13">
      <c r="A412">
        <v>2020</v>
      </c>
      <c r="B412">
        <v>7</v>
      </c>
      <c r="C412">
        <v>1</v>
      </c>
      <c r="D412">
        <v>5.0823978260869591</v>
      </c>
      <c r="E412">
        <v>30.9</v>
      </c>
      <c r="F412">
        <v>18.2</v>
      </c>
      <c r="G412">
        <v>0</v>
      </c>
      <c r="H412">
        <v>72.685547877628721</v>
      </c>
      <c r="I412">
        <v>1.7699131944444444</v>
      </c>
      <c r="J412">
        <v>2</v>
      </c>
      <c r="K412">
        <v>0.32</v>
      </c>
      <c r="L412">
        <v>191.40501701558401</v>
      </c>
      <c r="M412">
        <v>2.7343573859369146</v>
      </c>
    </row>
    <row r="413" spans="1:13">
      <c r="A413">
        <v>2020</v>
      </c>
      <c r="B413">
        <v>7</v>
      </c>
      <c r="C413">
        <v>2</v>
      </c>
      <c r="D413">
        <v>3.2978739130434791</v>
      </c>
      <c r="E413">
        <v>29.5</v>
      </c>
      <c r="F413">
        <v>17.5</v>
      </c>
      <c r="G413">
        <v>1.8</v>
      </c>
      <c r="H413">
        <v>74.85337321765688</v>
      </c>
      <c r="I413">
        <v>1.6246527777777777</v>
      </c>
      <c r="J413">
        <v>2</v>
      </c>
      <c r="K413">
        <v>0.32</v>
      </c>
      <c r="L413">
        <v>124.19917409876085</v>
      </c>
      <c r="M413">
        <v>1.7742739156965837</v>
      </c>
    </row>
    <row r="414" spans="1:13">
      <c r="A414">
        <v>2020</v>
      </c>
      <c r="B414">
        <v>7</v>
      </c>
      <c r="C414">
        <v>3</v>
      </c>
      <c r="D414">
        <v>1.2030586956521732</v>
      </c>
      <c r="E414">
        <v>22.4</v>
      </c>
      <c r="F414">
        <v>18.8</v>
      </c>
      <c r="G414">
        <v>11.200000000000001</v>
      </c>
      <c r="H414">
        <v>78.913656538388594</v>
      </c>
      <c r="I414">
        <v>2.2747916666666668</v>
      </c>
      <c r="J414">
        <v>2</v>
      </c>
      <c r="K414">
        <v>0.32</v>
      </c>
      <c r="L414">
        <v>45.307643752346948</v>
      </c>
      <c r="M414">
        <v>0.64725205360495641</v>
      </c>
    </row>
    <row r="415" spans="1:13">
      <c r="A415">
        <v>2020</v>
      </c>
      <c r="B415">
        <v>7</v>
      </c>
      <c r="C415">
        <v>4</v>
      </c>
      <c r="D415">
        <v>1.9534369565217395</v>
      </c>
      <c r="E415">
        <v>25.6</v>
      </c>
      <c r="F415">
        <v>18.399999999999999</v>
      </c>
      <c r="G415">
        <v>1.7999999999999998</v>
      </c>
      <c r="H415">
        <v>84.987413577023688</v>
      </c>
      <c r="I415">
        <v>1.4812326388888886</v>
      </c>
      <c r="J415">
        <v>2</v>
      </c>
      <c r="K415">
        <v>0.32</v>
      </c>
      <c r="L415">
        <v>73.567171775253485</v>
      </c>
      <c r="M415">
        <v>1.0509595967893355</v>
      </c>
    </row>
    <row r="416" spans="1:13">
      <c r="A416">
        <v>2020</v>
      </c>
      <c r="B416">
        <v>7</v>
      </c>
      <c r="C416">
        <v>5</v>
      </c>
      <c r="D416">
        <v>3.1338586956521759</v>
      </c>
      <c r="E416">
        <v>28</v>
      </c>
      <c r="F416">
        <v>19.8</v>
      </c>
      <c r="G416">
        <v>0</v>
      </c>
      <c r="H416">
        <v>78.855028010071379</v>
      </c>
      <c r="I416">
        <v>1.656371527777778</v>
      </c>
      <c r="J416">
        <v>2</v>
      </c>
      <c r="K416">
        <v>0.32</v>
      </c>
      <c r="L416">
        <v>118.02229921610973</v>
      </c>
      <c r="M416">
        <v>1.6860328459444247</v>
      </c>
    </row>
    <row r="417" spans="1:13">
      <c r="A417">
        <v>2020</v>
      </c>
      <c r="B417">
        <v>7</v>
      </c>
      <c r="C417">
        <v>6</v>
      </c>
      <c r="D417">
        <v>1.7074369565217393</v>
      </c>
      <c r="E417">
        <v>26.3</v>
      </c>
      <c r="F417">
        <v>19.899999999999999</v>
      </c>
      <c r="G417">
        <v>0.60000000000000009</v>
      </c>
      <c r="H417">
        <v>81.93823455046288</v>
      </c>
      <c r="I417">
        <v>1.4726736111111107</v>
      </c>
      <c r="J417">
        <v>2</v>
      </c>
      <c r="K417">
        <v>0.32</v>
      </c>
      <c r="L417">
        <v>64.302719090311683</v>
      </c>
      <c r="M417">
        <v>0.9186102727187383</v>
      </c>
    </row>
    <row r="418" spans="1:13">
      <c r="A418">
        <v>2020</v>
      </c>
      <c r="B418">
        <v>7</v>
      </c>
      <c r="C418">
        <v>7</v>
      </c>
      <c r="D418">
        <v>5.405536956521737</v>
      </c>
      <c r="E418">
        <v>33.4</v>
      </c>
      <c r="F418">
        <v>22</v>
      </c>
      <c r="G418">
        <v>0</v>
      </c>
      <c r="H418">
        <v>76.236318455720649</v>
      </c>
      <c r="I418">
        <v>1.4413715277777781</v>
      </c>
      <c r="J418">
        <v>2</v>
      </c>
      <c r="K418">
        <v>0.32</v>
      </c>
      <c r="L418">
        <v>203.57455841625972</v>
      </c>
      <c r="M418">
        <v>2.908207977375139</v>
      </c>
    </row>
    <row r="419" spans="1:13">
      <c r="A419">
        <v>2020</v>
      </c>
      <c r="B419">
        <v>7</v>
      </c>
      <c r="C419">
        <v>8</v>
      </c>
      <c r="D419">
        <v>4.8313108695652165</v>
      </c>
      <c r="E419">
        <v>31.7</v>
      </c>
      <c r="F419">
        <v>19.399999999999999</v>
      </c>
      <c r="G419">
        <v>0</v>
      </c>
      <c r="H419">
        <v>76.353251637656456</v>
      </c>
      <c r="I419">
        <v>1.1784722222222224</v>
      </c>
      <c r="J419">
        <v>2</v>
      </c>
      <c r="K419">
        <v>0.32</v>
      </c>
      <c r="L419">
        <v>181.94898763143067</v>
      </c>
      <c r="M419">
        <v>2.5992712518775809</v>
      </c>
    </row>
    <row r="420" spans="1:13">
      <c r="A420">
        <v>2020</v>
      </c>
      <c r="B420">
        <v>7</v>
      </c>
      <c r="C420">
        <v>9</v>
      </c>
      <c r="D420">
        <v>4.1392369565217377</v>
      </c>
      <c r="E420">
        <v>31.3</v>
      </c>
      <c r="F420">
        <v>20.5</v>
      </c>
      <c r="G420">
        <v>0</v>
      </c>
      <c r="H420">
        <v>75.402521682972889</v>
      </c>
      <c r="I420">
        <v>2.0289583333333336</v>
      </c>
      <c r="J420">
        <v>2</v>
      </c>
      <c r="K420">
        <v>0.32</v>
      </c>
      <c r="L420">
        <v>155.88522331487036</v>
      </c>
      <c r="M420">
        <v>2.2269317616410049</v>
      </c>
    </row>
    <row r="421" spans="1:13">
      <c r="A421">
        <v>2020</v>
      </c>
      <c r="B421">
        <v>7</v>
      </c>
      <c r="C421">
        <v>10</v>
      </c>
      <c r="D421">
        <v>2.6543478260869575</v>
      </c>
      <c r="E421">
        <v>29.7</v>
      </c>
      <c r="F421">
        <v>22.6</v>
      </c>
      <c r="G421">
        <v>70.599999999999994</v>
      </c>
      <c r="H421">
        <v>81.356560417563841</v>
      </c>
      <c r="I421">
        <v>2.9647569444444444</v>
      </c>
      <c r="J421">
        <v>2</v>
      </c>
      <c r="K421">
        <v>0.32</v>
      </c>
      <c r="L421">
        <v>99.963739203905405</v>
      </c>
      <c r="M421">
        <v>1.4280534171986485</v>
      </c>
    </row>
    <row r="422" spans="1:13">
      <c r="A422">
        <v>2020</v>
      </c>
      <c r="B422">
        <v>7</v>
      </c>
      <c r="C422">
        <v>11</v>
      </c>
      <c r="D422">
        <v>3.3646173913043476</v>
      </c>
      <c r="E422">
        <v>29.9</v>
      </c>
      <c r="F422">
        <v>22.2</v>
      </c>
      <c r="G422">
        <v>0</v>
      </c>
      <c r="H422">
        <v>80.190683506566003</v>
      </c>
      <c r="I422">
        <v>1.9140625</v>
      </c>
      <c r="J422">
        <v>2</v>
      </c>
      <c r="K422">
        <v>0.32</v>
      </c>
      <c r="L422">
        <v>126.71275863687568</v>
      </c>
      <c r="M422">
        <v>1.8101822662410811</v>
      </c>
    </row>
    <row r="423" spans="1:13">
      <c r="A423">
        <v>2020</v>
      </c>
      <c r="B423">
        <v>7</v>
      </c>
      <c r="C423">
        <v>12</v>
      </c>
      <c r="D423">
        <v>0.94852826086956543</v>
      </c>
      <c r="E423">
        <v>23.8</v>
      </c>
      <c r="F423">
        <v>20.5</v>
      </c>
      <c r="G423">
        <v>35.600000000000023</v>
      </c>
      <c r="H423">
        <v>82.333724744390139</v>
      </c>
      <c r="I423">
        <v>3.7034201388888888</v>
      </c>
      <c r="J423">
        <v>2</v>
      </c>
      <c r="K423">
        <v>0.32</v>
      </c>
      <c r="L423">
        <v>35.721931679496805</v>
      </c>
      <c r="M423">
        <v>0.51031330970709721</v>
      </c>
    </row>
    <row r="424" spans="1:13">
      <c r="A424">
        <v>2020</v>
      </c>
      <c r="B424">
        <v>7</v>
      </c>
      <c r="C424">
        <v>13</v>
      </c>
      <c r="D424">
        <v>1.3109086956521736</v>
      </c>
      <c r="E424">
        <v>28.1</v>
      </c>
      <c r="F424">
        <v>20.2</v>
      </c>
      <c r="G424">
        <v>28.799999999999933</v>
      </c>
      <c r="H424">
        <v>86.585607070172514</v>
      </c>
      <c r="I424">
        <v>3.949704861111111</v>
      </c>
      <c r="J424">
        <v>2</v>
      </c>
      <c r="K424">
        <v>0.32</v>
      </c>
      <c r="L424">
        <v>49.3693153867818</v>
      </c>
      <c r="M424">
        <v>0.70527593409688283</v>
      </c>
    </row>
    <row r="425" spans="1:13">
      <c r="A425">
        <v>2020</v>
      </c>
      <c r="B425">
        <v>7</v>
      </c>
      <c r="C425">
        <v>14</v>
      </c>
      <c r="D425">
        <v>1.0302326086956521</v>
      </c>
      <c r="E425">
        <v>21.7</v>
      </c>
      <c r="F425">
        <v>19.5</v>
      </c>
      <c r="G425">
        <v>4.2000000000000011</v>
      </c>
      <c r="H425">
        <v>88.999573009990712</v>
      </c>
      <c r="I425">
        <v>1.5295312499999998</v>
      </c>
      <c r="J425">
        <v>2</v>
      </c>
      <c r="K425">
        <v>0.32</v>
      </c>
      <c r="L425">
        <v>38.798948202215541</v>
      </c>
      <c r="M425">
        <v>0.55427068860307915</v>
      </c>
    </row>
    <row r="426" spans="1:13">
      <c r="A426">
        <v>2020</v>
      </c>
      <c r="B426">
        <v>7</v>
      </c>
      <c r="C426">
        <v>15</v>
      </c>
      <c r="D426">
        <v>1.0791717391304347</v>
      </c>
      <c r="E426">
        <v>22.4</v>
      </c>
      <c r="F426">
        <v>19.399999999999999</v>
      </c>
      <c r="G426">
        <v>2.4</v>
      </c>
      <c r="H426">
        <v>89.642846747803191</v>
      </c>
      <c r="I426">
        <v>1.9487847222222223</v>
      </c>
      <c r="J426">
        <v>2</v>
      </c>
      <c r="K426">
        <v>0.32</v>
      </c>
      <c r="L426">
        <v>40.642014293090497</v>
      </c>
      <c r="M426">
        <v>0.58060020418700709</v>
      </c>
    </row>
    <row r="427" spans="1:13">
      <c r="A427">
        <v>2020</v>
      </c>
      <c r="B427">
        <v>7</v>
      </c>
      <c r="C427">
        <v>16</v>
      </c>
      <c r="D427">
        <v>4.8976369565217377</v>
      </c>
      <c r="E427">
        <v>27.7</v>
      </c>
      <c r="F427">
        <v>19.2</v>
      </c>
      <c r="G427">
        <v>29.200000000000003</v>
      </c>
      <c r="H427">
        <v>82.558568160953286</v>
      </c>
      <c r="I427">
        <v>1.3743402777777778</v>
      </c>
      <c r="J427">
        <v>2</v>
      </c>
      <c r="K427">
        <v>0.32</v>
      </c>
      <c r="L427">
        <v>184.44685305576408</v>
      </c>
      <c r="M427">
        <v>2.6349550436537728</v>
      </c>
    </row>
    <row r="428" spans="1:13">
      <c r="A428">
        <v>2020</v>
      </c>
      <c r="B428">
        <v>7</v>
      </c>
      <c r="C428">
        <v>17</v>
      </c>
      <c r="D428">
        <v>4.5617347826086938</v>
      </c>
      <c r="E428">
        <v>29.6</v>
      </c>
      <c r="F428">
        <v>20.7</v>
      </c>
      <c r="G428">
        <v>0</v>
      </c>
      <c r="H428">
        <v>82.993522832357797</v>
      </c>
      <c r="I428">
        <v>1.1549826388888891</v>
      </c>
      <c r="J428">
        <v>2</v>
      </c>
      <c r="K428">
        <v>0.32</v>
      </c>
      <c r="L428">
        <v>171.79665062898979</v>
      </c>
      <c r="M428">
        <v>2.4542378661284254</v>
      </c>
    </row>
    <row r="429" spans="1:13">
      <c r="A429">
        <v>2020</v>
      </c>
      <c r="B429">
        <v>7</v>
      </c>
      <c r="C429">
        <v>18</v>
      </c>
      <c r="D429">
        <v>3.3640630434782608</v>
      </c>
      <c r="E429">
        <v>26.1</v>
      </c>
      <c r="F429">
        <v>20.9</v>
      </c>
      <c r="G429">
        <v>0</v>
      </c>
      <c r="H429">
        <v>80.763500571074459</v>
      </c>
      <c r="I429">
        <v>2.8995138888888894</v>
      </c>
      <c r="J429">
        <v>2</v>
      </c>
      <c r="K429">
        <v>0.32</v>
      </c>
      <c r="L429">
        <v>126.69188168888471</v>
      </c>
      <c r="M429">
        <v>1.8098840241269243</v>
      </c>
    </row>
    <row r="430" spans="1:13">
      <c r="A430">
        <v>2020</v>
      </c>
      <c r="B430">
        <v>7</v>
      </c>
      <c r="C430">
        <v>19</v>
      </c>
      <c r="D430">
        <v>2.9888347826086945</v>
      </c>
      <c r="E430">
        <v>28.8</v>
      </c>
      <c r="F430">
        <v>23.1</v>
      </c>
      <c r="G430">
        <v>0</v>
      </c>
      <c r="H430">
        <v>84.83234052643698</v>
      </c>
      <c r="I430">
        <v>3.9671006944444445</v>
      </c>
      <c r="J430">
        <v>2</v>
      </c>
      <c r="K430">
        <v>0.32</v>
      </c>
      <c r="L430">
        <v>112.56064401051439</v>
      </c>
      <c r="M430">
        <v>1.6080092001502055</v>
      </c>
    </row>
    <row r="431" spans="1:13">
      <c r="A431">
        <v>2020</v>
      </c>
      <c r="B431">
        <v>7</v>
      </c>
      <c r="C431">
        <v>20</v>
      </c>
      <c r="D431">
        <v>2.6108086956521745</v>
      </c>
      <c r="E431">
        <v>28.2</v>
      </c>
      <c r="F431">
        <v>22.3</v>
      </c>
      <c r="G431">
        <v>14.000000000000002</v>
      </c>
      <c r="H431">
        <v>87.850884774149108</v>
      </c>
      <c r="I431">
        <v>2.4156076388888885</v>
      </c>
      <c r="J431">
        <v>2</v>
      </c>
      <c r="K431">
        <v>0.32</v>
      </c>
      <c r="L431">
        <v>98.324039147577949</v>
      </c>
      <c r="M431">
        <v>1.404629130679685</v>
      </c>
    </row>
    <row r="432" spans="1:13">
      <c r="A432">
        <v>2020</v>
      </c>
      <c r="B432">
        <v>7</v>
      </c>
      <c r="C432">
        <v>21</v>
      </c>
      <c r="D432">
        <v>4.2624521739130445</v>
      </c>
      <c r="E432">
        <v>29.5</v>
      </c>
      <c r="F432">
        <v>22.1</v>
      </c>
      <c r="G432">
        <v>8.8000000000000007</v>
      </c>
      <c r="H432">
        <v>85.363068081732962</v>
      </c>
      <c r="I432">
        <v>0.94406250000000003</v>
      </c>
      <c r="J432">
        <v>2</v>
      </c>
      <c r="K432">
        <v>0.32</v>
      </c>
      <c r="L432">
        <v>160.52555482538494</v>
      </c>
      <c r="M432">
        <v>2.2932222117912135</v>
      </c>
    </row>
    <row r="433" spans="1:13">
      <c r="A433">
        <v>2020</v>
      </c>
      <c r="B433">
        <v>7</v>
      </c>
      <c r="C433">
        <v>22</v>
      </c>
      <c r="D433">
        <v>1.2046369565217394</v>
      </c>
      <c r="E433">
        <v>24.9</v>
      </c>
      <c r="F433">
        <v>22.2</v>
      </c>
      <c r="G433">
        <v>15.399999999999988</v>
      </c>
      <c r="H433">
        <v>94.26441437533974</v>
      </c>
      <c r="I433">
        <v>0.9455902777777776</v>
      </c>
      <c r="J433">
        <v>2</v>
      </c>
      <c r="K433">
        <v>0.32</v>
      </c>
      <c r="L433">
        <v>45.367081651333081</v>
      </c>
      <c r="M433">
        <v>0.6481011664476154</v>
      </c>
    </row>
    <row r="434" spans="1:13">
      <c r="A434">
        <v>2020</v>
      </c>
      <c r="B434">
        <v>7</v>
      </c>
      <c r="C434">
        <v>23</v>
      </c>
      <c r="D434">
        <v>0.9680543478260869</v>
      </c>
      <c r="E434">
        <v>25.3</v>
      </c>
      <c r="F434">
        <v>22.1</v>
      </c>
      <c r="G434">
        <v>57.399999999999977</v>
      </c>
      <c r="H434">
        <v>92.716481051663166</v>
      </c>
      <c r="I434">
        <v>3.2842013888888895</v>
      </c>
      <c r="J434">
        <v>2</v>
      </c>
      <c r="K434">
        <v>0.32</v>
      </c>
      <c r="L434">
        <v>36.457291471085234</v>
      </c>
      <c r="M434">
        <v>0.52081844958693191</v>
      </c>
    </row>
    <row r="435" spans="1:13">
      <c r="A435">
        <v>2020</v>
      </c>
      <c r="B435">
        <v>7</v>
      </c>
      <c r="C435">
        <v>24</v>
      </c>
      <c r="D435">
        <v>1.6471826086956509</v>
      </c>
      <c r="E435">
        <v>23.5</v>
      </c>
      <c r="F435">
        <v>20.399999999999999</v>
      </c>
      <c r="G435">
        <v>13.199999999999994</v>
      </c>
      <c r="H435">
        <v>93.760419749078821</v>
      </c>
      <c r="I435">
        <v>2.2141840277777778</v>
      </c>
      <c r="J435">
        <v>2</v>
      </c>
      <c r="K435">
        <v>0.32</v>
      </c>
      <c r="L435">
        <v>62.033517649267687</v>
      </c>
      <c r="M435">
        <v>0.88619310927525263</v>
      </c>
    </row>
    <row r="436" spans="1:13">
      <c r="A436">
        <v>2020</v>
      </c>
      <c r="B436">
        <v>7</v>
      </c>
      <c r="C436">
        <v>25</v>
      </c>
      <c r="D436">
        <v>1.8430760869565226</v>
      </c>
      <c r="E436">
        <v>24.7</v>
      </c>
      <c r="F436">
        <v>20.3</v>
      </c>
      <c r="G436">
        <v>15.599999999999998</v>
      </c>
      <c r="H436">
        <v>93.583948708597617</v>
      </c>
      <c r="I436">
        <v>1.1968229166666664</v>
      </c>
      <c r="J436">
        <v>2</v>
      </c>
      <c r="K436">
        <v>0.32</v>
      </c>
      <c r="L436">
        <v>69.410939846977115</v>
      </c>
      <c r="M436">
        <v>0.99158485495681592</v>
      </c>
    </row>
    <row r="437" spans="1:13">
      <c r="A437">
        <v>2020</v>
      </c>
      <c r="B437">
        <v>7</v>
      </c>
      <c r="C437">
        <v>26</v>
      </c>
      <c r="D437">
        <v>3.7736021739130421</v>
      </c>
      <c r="E437">
        <v>28.9</v>
      </c>
      <c r="F437">
        <v>18.899999999999999</v>
      </c>
      <c r="G437">
        <v>0</v>
      </c>
      <c r="H437">
        <v>84.836565521174023</v>
      </c>
      <c r="I437">
        <v>1.180920138888889</v>
      </c>
      <c r="J437">
        <v>2</v>
      </c>
      <c r="K437">
        <v>0.32</v>
      </c>
      <c r="L437">
        <v>142.11527964232064</v>
      </c>
      <c r="M437">
        <v>2.0302182806045805</v>
      </c>
    </row>
    <row r="438" spans="1:13">
      <c r="A438">
        <v>2020</v>
      </c>
      <c r="B438">
        <v>7</v>
      </c>
      <c r="C438">
        <v>27</v>
      </c>
      <c r="D438">
        <v>2.0866500000000001</v>
      </c>
      <c r="E438">
        <v>27.4</v>
      </c>
      <c r="F438">
        <v>21.1</v>
      </c>
      <c r="G438">
        <v>16.999999999999996</v>
      </c>
      <c r="H438">
        <v>88.676729768433972</v>
      </c>
      <c r="I438">
        <v>1.8588541666666671</v>
      </c>
      <c r="J438">
        <v>2</v>
      </c>
      <c r="K438">
        <v>0.32</v>
      </c>
      <c r="L438">
        <v>78.584025183064227</v>
      </c>
      <c r="M438">
        <v>1.1226289311866318</v>
      </c>
    </row>
    <row r="439" spans="1:13">
      <c r="A439">
        <v>2020</v>
      </c>
      <c r="B439">
        <v>7</v>
      </c>
      <c r="C439">
        <v>28</v>
      </c>
      <c r="D439">
        <v>2.246908695652174</v>
      </c>
      <c r="E439">
        <v>29.7</v>
      </c>
      <c r="F439">
        <v>22.7</v>
      </c>
      <c r="G439">
        <v>38.199999999999996</v>
      </c>
      <c r="H439">
        <v>91.921084040349072</v>
      </c>
      <c r="I439">
        <v>1.0775520833333332</v>
      </c>
      <c r="J439">
        <v>2</v>
      </c>
      <c r="K439">
        <v>0.32</v>
      </c>
      <c r="L439">
        <v>84.619428041682312</v>
      </c>
      <c r="M439">
        <v>1.208848972024033</v>
      </c>
    </row>
    <row r="440" spans="1:13">
      <c r="A440">
        <v>2020</v>
      </c>
      <c r="B440">
        <v>7</v>
      </c>
      <c r="C440">
        <v>29</v>
      </c>
      <c r="D440">
        <v>1.3851847826086949</v>
      </c>
      <c r="E440">
        <v>27.2</v>
      </c>
      <c r="F440">
        <v>24.2</v>
      </c>
      <c r="G440">
        <v>48</v>
      </c>
      <c r="H440">
        <v>93.266442542457284</v>
      </c>
      <c r="I440">
        <v>1.8111458333333335</v>
      </c>
      <c r="J440">
        <v>2</v>
      </c>
      <c r="K440">
        <v>0.32</v>
      </c>
      <c r="L440">
        <v>52.166580806421308</v>
      </c>
      <c r="M440">
        <v>0.74523686866316152</v>
      </c>
    </row>
    <row r="441" spans="1:13">
      <c r="A441">
        <v>2020</v>
      </c>
      <c r="B441">
        <v>7</v>
      </c>
      <c r="C441">
        <v>30</v>
      </c>
      <c r="D441">
        <v>2.854356521739132</v>
      </c>
      <c r="E441">
        <v>31.2</v>
      </c>
      <c r="F441">
        <v>24.9</v>
      </c>
      <c r="G441">
        <v>45.000000000000007</v>
      </c>
      <c r="H441">
        <v>91.792458410094014</v>
      </c>
      <c r="I441">
        <v>2.0501562500000006</v>
      </c>
      <c r="J441">
        <v>2</v>
      </c>
      <c r="K441">
        <v>0.32</v>
      </c>
      <c r="L441">
        <v>107.49614203905375</v>
      </c>
      <c r="M441">
        <v>1.5356591719864821</v>
      </c>
    </row>
    <row r="442" spans="1:13">
      <c r="A442">
        <v>2020</v>
      </c>
      <c r="B442">
        <v>7</v>
      </c>
      <c r="C442">
        <v>31</v>
      </c>
      <c r="D442">
        <v>4.1838717391304359</v>
      </c>
      <c r="E442">
        <v>31.5</v>
      </c>
      <c r="F442">
        <v>24.6</v>
      </c>
      <c r="G442">
        <v>0</v>
      </c>
      <c r="H442">
        <v>86.283581042475248</v>
      </c>
      <c r="I442">
        <v>0.91267361111111089</v>
      </c>
      <c r="J442">
        <v>2</v>
      </c>
      <c r="K442">
        <v>0.32</v>
      </c>
      <c r="L442">
        <v>157.5661860448742</v>
      </c>
      <c r="M442">
        <v>2.2509455149267743</v>
      </c>
    </row>
    <row r="443" spans="1:13">
      <c r="A443">
        <v>2020</v>
      </c>
      <c r="B443">
        <v>8</v>
      </c>
      <c r="C443">
        <v>1</v>
      </c>
      <c r="D443">
        <v>2.9487391304347832</v>
      </c>
      <c r="E443">
        <v>30.9</v>
      </c>
      <c r="F443">
        <v>24.1</v>
      </c>
      <c r="G443">
        <v>1</v>
      </c>
      <c r="H443">
        <v>86.100507561105971</v>
      </c>
      <c r="I443">
        <v>1.5003993055555558</v>
      </c>
      <c r="J443">
        <v>2</v>
      </c>
      <c r="K443">
        <v>0.32</v>
      </c>
      <c r="L443">
        <v>111.05062664288397</v>
      </c>
      <c r="M443">
        <v>1.586437523469771</v>
      </c>
    </row>
    <row r="444" spans="1:13">
      <c r="A444">
        <v>2020</v>
      </c>
      <c r="B444">
        <v>8</v>
      </c>
      <c r="C444">
        <v>2</v>
      </c>
      <c r="D444">
        <v>3.1012173913043477</v>
      </c>
      <c r="E444">
        <v>31.1</v>
      </c>
      <c r="F444">
        <v>25.5</v>
      </c>
      <c r="G444">
        <v>0</v>
      </c>
      <c r="H444">
        <v>80.703078896176336</v>
      </c>
      <c r="I444">
        <v>1.7583159722222224</v>
      </c>
      <c r="J444">
        <v>2</v>
      </c>
      <c r="K444">
        <v>0.32</v>
      </c>
      <c r="L444">
        <v>116.79301539616974</v>
      </c>
      <c r="M444">
        <v>1.6684716485167106</v>
      </c>
    </row>
    <row r="445" spans="1:13">
      <c r="A445">
        <v>2020</v>
      </c>
      <c r="B445">
        <v>8</v>
      </c>
      <c r="C445">
        <v>3</v>
      </c>
      <c r="D445">
        <v>3.3903717391304342</v>
      </c>
      <c r="E445">
        <v>31.5</v>
      </c>
      <c r="F445">
        <v>26</v>
      </c>
      <c r="G445">
        <v>0</v>
      </c>
      <c r="H445">
        <v>80.684147363051224</v>
      </c>
      <c r="I445">
        <v>1.7149999999999999</v>
      </c>
      <c r="J445">
        <v>2</v>
      </c>
      <c r="K445">
        <v>0.32</v>
      </c>
      <c r="L445">
        <v>127.68267707942165</v>
      </c>
      <c r="M445">
        <v>1.824038243991738</v>
      </c>
    </row>
    <row r="446" spans="1:13">
      <c r="A446">
        <v>2020</v>
      </c>
      <c r="B446">
        <v>8</v>
      </c>
      <c r="C446">
        <v>4</v>
      </c>
      <c r="D446">
        <v>4.7613000000000003</v>
      </c>
      <c r="E446">
        <v>34.9</v>
      </c>
      <c r="F446">
        <v>25.4</v>
      </c>
      <c r="G446">
        <v>0</v>
      </c>
      <c r="H446">
        <v>66.489439436569057</v>
      </c>
      <c r="I446">
        <v>2.0023090277777778</v>
      </c>
      <c r="J446">
        <v>2</v>
      </c>
      <c r="K446">
        <v>0.32</v>
      </c>
      <c r="L446">
        <v>179.3123519057454</v>
      </c>
      <c r="M446">
        <v>2.5616050272249344</v>
      </c>
    </row>
    <row r="447" spans="1:13">
      <c r="A447">
        <v>2020</v>
      </c>
      <c r="B447">
        <v>8</v>
      </c>
      <c r="C447">
        <v>5</v>
      </c>
      <c r="D447">
        <v>3.2741673913043474</v>
      </c>
      <c r="E447">
        <v>33</v>
      </c>
      <c r="F447">
        <v>26.4</v>
      </c>
      <c r="G447">
        <v>12.8</v>
      </c>
      <c r="H447">
        <v>70.628525789846037</v>
      </c>
      <c r="I447">
        <v>2.1960243055555546</v>
      </c>
      <c r="J447">
        <v>2</v>
      </c>
      <c r="K447">
        <v>0.32</v>
      </c>
      <c r="L447">
        <v>123.30637755820499</v>
      </c>
      <c r="M447">
        <v>1.7615196794029284</v>
      </c>
    </row>
    <row r="448" spans="1:13">
      <c r="A448">
        <v>2020</v>
      </c>
      <c r="B448">
        <v>8</v>
      </c>
      <c r="C448">
        <v>6</v>
      </c>
      <c r="D448">
        <v>0.6482934782608698</v>
      </c>
      <c r="E448">
        <v>28.7</v>
      </c>
      <c r="F448">
        <v>25.2</v>
      </c>
      <c r="G448">
        <v>32.400000000000006</v>
      </c>
      <c r="H448">
        <v>84.607901188527322</v>
      </c>
      <c r="I448">
        <v>2.1967361111111106</v>
      </c>
      <c r="J448">
        <v>2</v>
      </c>
      <c r="K448">
        <v>0.32</v>
      </c>
      <c r="L448">
        <v>24.414976647577923</v>
      </c>
      <c r="M448">
        <v>0.34878538067968462</v>
      </c>
    </row>
    <row r="449" spans="1:13">
      <c r="A449">
        <v>2020</v>
      </c>
      <c r="B449">
        <v>8</v>
      </c>
      <c r="C449">
        <v>7</v>
      </c>
      <c r="D449">
        <v>0.35894347826086948</v>
      </c>
      <c r="E449">
        <v>26.6</v>
      </c>
      <c r="F449">
        <v>23.1</v>
      </c>
      <c r="G449">
        <v>262.59999999999985</v>
      </c>
      <c r="H449">
        <v>91.757826845687916</v>
      </c>
      <c r="I449">
        <v>4.1325694444444441</v>
      </c>
      <c r="J449">
        <v>2</v>
      </c>
      <c r="K449">
        <v>0.32</v>
      </c>
      <c r="L449">
        <v>13.517946629740887</v>
      </c>
      <c r="M449">
        <v>0.19311352328201267</v>
      </c>
    </row>
    <row r="450" spans="1:13">
      <c r="A450">
        <v>2020</v>
      </c>
      <c r="B450">
        <v>8</v>
      </c>
      <c r="C450">
        <v>8</v>
      </c>
      <c r="D450">
        <v>0.92444347826086926</v>
      </c>
      <c r="E450">
        <v>27.3</v>
      </c>
      <c r="F450">
        <v>23.2</v>
      </c>
      <c r="G450">
        <v>102.99999999999999</v>
      </c>
      <c r="H450">
        <v>89.664012166917558</v>
      </c>
      <c r="I450">
        <v>19.582847222222224</v>
      </c>
      <c r="J450">
        <v>2</v>
      </c>
      <c r="K450">
        <v>0.32</v>
      </c>
      <c r="L450">
        <v>34.814889692076591</v>
      </c>
      <c r="M450">
        <v>0.4973555670296656</v>
      </c>
    </row>
    <row r="451" spans="1:13">
      <c r="A451">
        <v>2020</v>
      </c>
      <c r="B451">
        <v>8</v>
      </c>
      <c r="C451">
        <v>9</v>
      </c>
      <c r="D451">
        <v>4.4756413043478256</v>
      </c>
      <c r="E451">
        <v>34.299999999999997</v>
      </c>
      <c r="F451">
        <v>25.3</v>
      </c>
      <c r="G451">
        <v>1.8</v>
      </c>
      <c r="H451">
        <v>67.118389724986855</v>
      </c>
      <c r="I451">
        <v>2.3657465277777781</v>
      </c>
      <c r="J451">
        <v>2</v>
      </c>
      <c r="K451">
        <v>0.32</v>
      </c>
      <c r="L451">
        <v>168.55433780041307</v>
      </c>
      <c r="M451">
        <v>2.4079191114344725</v>
      </c>
    </row>
    <row r="452" spans="1:13">
      <c r="A452">
        <v>2020</v>
      </c>
      <c r="B452">
        <v>8</v>
      </c>
      <c r="C452">
        <v>10</v>
      </c>
      <c r="D452">
        <v>1.2069326086956527</v>
      </c>
      <c r="E452">
        <v>31</v>
      </c>
      <c r="F452">
        <v>24.9</v>
      </c>
      <c r="G452">
        <v>19.799999999999979</v>
      </c>
      <c r="H452">
        <v>84.580901314259933</v>
      </c>
      <c r="I452">
        <v>2.1170138888888892</v>
      </c>
      <c r="J452">
        <v>2</v>
      </c>
      <c r="K452">
        <v>0.32</v>
      </c>
      <c r="L452">
        <v>45.45353677713107</v>
      </c>
      <c r="M452">
        <v>0.64933623967330101</v>
      </c>
    </row>
    <row r="453" spans="1:13">
      <c r="A453">
        <v>2020</v>
      </c>
      <c r="B453">
        <v>8</v>
      </c>
      <c r="C453">
        <v>11</v>
      </c>
      <c r="D453">
        <v>2.431676086956521</v>
      </c>
      <c r="E453">
        <v>32.200000000000003</v>
      </c>
      <c r="F453">
        <v>24.4</v>
      </c>
      <c r="G453">
        <v>7.6000000000000014</v>
      </c>
      <c r="H453">
        <v>83.591457965600995</v>
      </c>
      <c r="I453">
        <v>1.4931944444444447</v>
      </c>
      <c r="J453">
        <v>2</v>
      </c>
      <c r="K453">
        <v>0.32</v>
      </c>
      <c r="L453">
        <v>91.577837612654889</v>
      </c>
      <c r="M453">
        <v>1.308254823037927</v>
      </c>
    </row>
    <row r="454" spans="1:13">
      <c r="A454">
        <v>2020</v>
      </c>
      <c r="B454">
        <v>8</v>
      </c>
      <c r="C454">
        <v>12</v>
      </c>
      <c r="D454">
        <v>3.0301956521739135</v>
      </c>
      <c r="E454">
        <v>34.5</v>
      </c>
      <c r="F454">
        <v>25</v>
      </c>
      <c r="G454">
        <v>6.0000000000000009</v>
      </c>
      <c r="H454">
        <v>79.386053256021725</v>
      </c>
      <c r="I454">
        <v>1.5200868055555554</v>
      </c>
      <c r="J454">
        <v>2</v>
      </c>
      <c r="K454">
        <v>0.32</v>
      </c>
      <c r="L454">
        <v>114.11830994179496</v>
      </c>
      <c r="M454">
        <v>1.6302615705970709</v>
      </c>
    </row>
    <row r="455" spans="1:13">
      <c r="A455">
        <v>2020</v>
      </c>
      <c r="B455">
        <v>8</v>
      </c>
      <c r="C455">
        <v>13</v>
      </c>
      <c r="D455">
        <v>4.1848434782608708</v>
      </c>
      <c r="E455">
        <v>34.700000000000003</v>
      </c>
      <c r="F455">
        <v>24.5</v>
      </c>
      <c r="G455">
        <v>0</v>
      </c>
      <c r="H455">
        <v>74.530545020858881</v>
      </c>
      <c r="I455">
        <v>1.7121006944444446</v>
      </c>
      <c r="J455">
        <v>2</v>
      </c>
      <c r="K455">
        <v>0.32</v>
      </c>
      <c r="L455">
        <v>157.60278210664663</v>
      </c>
      <c r="M455">
        <v>2.2514683158092375</v>
      </c>
    </row>
    <row r="456" spans="1:13">
      <c r="A456">
        <v>2020</v>
      </c>
      <c r="B456">
        <v>8</v>
      </c>
      <c r="C456">
        <v>14</v>
      </c>
      <c r="D456">
        <v>4.5645586956521731</v>
      </c>
      <c r="E456">
        <v>35.9</v>
      </c>
      <c r="F456">
        <v>24.8</v>
      </c>
      <c r="G456">
        <v>0</v>
      </c>
      <c r="H456">
        <v>71.63066941029183</v>
      </c>
      <c r="I456">
        <v>1.3876041666666663</v>
      </c>
      <c r="J456">
        <v>2</v>
      </c>
      <c r="K456">
        <v>0.32</v>
      </c>
      <c r="L456">
        <v>171.90300025816745</v>
      </c>
      <c r="M456">
        <v>2.4557571465452495</v>
      </c>
    </row>
    <row r="457" spans="1:13">
      <c r="A457">
        <v>2020</v>
      </c>
      <c r="B457">
        <v>8</v>
      </c>
      <c r="C457">
        <v>15</v>
      </c>
      <c r="D457">
        <v>5.5592934782608703</v>
      </c>
      <c r="E457">
        <v>35.700000000000003</v>
      </c>
      <c r="F457">
        <v>24.1</v>
      </c>
      <c r="G457">
        <v>0</v>
      </c>
      <c r="H457">
        <v>65.324692304809943</v>
      </c>
      <c r="I457">
        <v>1.4307465277777778</v>
      </c>
      <c r="J457">
        <v>2</v>
      </c>
      <c r="K457">
        <v>0.32</v>
      </c>
      <c r="L457">
        <v>209.36508695550137</v>
      </c>
      <c r="M457">
        <v>2.9909298136500198</v>
      </c>
    </row>
    <row r="458" spans="1:13">
      <c r="A458">
        <v>2020</v>
      </c>
      <c r="B458">
        <v>8</v>
      </c>
      <c r="C458">
        <v>16</v>
      </c>
      <c r="D458">
        <v>5.2297565217391293</v>
      </c>
      <c r="E458">
        <v>35.700000000000003</v>
      </c>
      <c r="F458">
        <v>22.6</v>
      </c>
      <c r="G458">
        <v>0</v>
      </c>
      <c r="H458">
        <v>71.095295668133687</v>
      </c>
      <c r="I458">
        <v>1.3536284722222225</v>
      </c>
      <c r="J458">
        <v>2</v>
      </c>
      <c r="K458">
        <v>0.32</v>
      </c>
      <c r="L458">
        <v>196.95460101389403</v>
      </c>
      <c r="M458">
        <v>2.8136371573413435</v>
      </c>
    </row>
    <row r="459" spans="1:13">
      <c r="A459">
        <v>2020</v>
      </c>
      <c r="B459">
        <v>8</v>
      </c>
      <c r="C459">
        <v>17</v>
      </c>
      <c r="D459">
        <v>4.9073543478260895</v>
      </c>
      <c r="E459">
        <v>37.700000000000003</v>
      </c>
      <c r="F459">
        <v>23.9</v>
      </c>
      <c r="G459">
        <v>0</v>
      </c>
      <c r="H459">
        <v>67.468313753105264</v>
      </c>
      <c r="I459">
        <v>1.2352430555555554</v>
      </c>
      <c r="J459">
        <v>2</v>
      </c>
      <c r="K459">
        <v>0.32</v>
      </c>
      <c r="L459">
        <v>184.81281367348865</v>
      </c>
      <c r="M459">
        <v>2.6401830524784091</v>
      </c>
    </row>
    <row r="460" spans="1:13">
      <c r="A460">
        <v>2020</v>
      </c>
      <c r="B460">
        <v>8</v>
      </c>
      <c r="C460">
        <v>18</v>
      </c>
      <c r="D460">
        <v>5.2256543478260893</v>
      </c>
      <c r="E460">
        <v>38.1</v>
      </c>
      <c r="F460">
        <v>23.5</v>
      </c>
      <c r="G460">
        <v>0</v>
      </c>
      <c r="H460">
        <v>67.387604220772189</v>
      </c>
      <c r="I460">
        <v>0.94690972222222192</v>
      </c>
      <c r="J460">
        <v>2</v>
      </c>
      <c r="K460">
        <v>0.32</v>
      </c>
      <c r="L460">
        <v>196.80011159876079</v>
      </c>
      <c r="M460">
        <v>2.8114301656965828</v>
      </c>
    </row>
    <row r="461" spans="1:13">
      <c r="A461">
        <v>2020</v>
      </c>
      <c r="B461">
        <v>8</v>
      </c>
      <c r="C461">
        <v>19</v>
      </c>
      <c r="D461">
        <v>5.4573978260869547</v>
      </c>
      <c r="E461">
        <v>37.6</v>
      </c>
      <c r="F461">
        <v>20.9</v>
      </c>
      <c r="G461">
        <v>0</v>
      </c>
      <c r="H461">
        <v>64.276023770914549</v>
      </c>
      <c r="I461">
        <v>1.0203472222222223</v>
      </c>
      <c r="J461">
        <v>2</v>
      </c>
      <c r="K461">
        <v>0.32</v>
      </c>
      <c r="L461">
        <v>205.52765830360488</v>
      </c>
      <c r="M461">
        <v>2.9361094043372127</v>
      </c>
    </row>
    <row r="462" spans="1:13">
      <c r="A462">
        <v>2020</v>
      </c>
      <c r="B462">
        <v>8</v>
      </c>
      <c r="C462">
        <v>20</v>
      </c>
      <c r="D462">
        <v>5.235815217391302</v>
      </c>
      <c r="E462">
        <v>37.6</v>
      </c>
      <c r="F462">
        <v>21.9</v>
      </c>
      <c r="G462">
        <v>0</v>
      </c>
      <c r="H462">
        <v>65.13074194606213</v>
      </c>
      <c r="I462">
        <v>1.0851388888888889</v>
      </c>
      <c r="J462">
        <v>2</v>
      </c>
      <c r="K462">
        <v>0.32</v>
      </c>
      <c r="L462">
        <v>197.18277377487783</v>
      </c>
      <c r="M462">
        <v>2.8168967682125405</v>
      </c>
    </row>
    <row r="463" spans="1:13">
      <c r="A463">
        <v>2020</v>
      </c>
      <c r="B463">
        <v>8</v>
      </c>
      <c r="C463">
        <v>21</v>
      </c>
      <c r="D463">
        <v>4.2837521739130437</v>
      </c>
      <c r="E463">
        <v>36.299999999999997</v>
      </c>
      <c r="F463">
        <v>21.4</v>
      </c>
      <c r="G463">
        <v>0</v>
      </c>
      <c r="H463">
        <v>68.110187172235456</v>
      </c>
      <c r="I463">
        <v>1.4083680555555556</v>
      </c>
      <c r="J463">
        <v>2</v>
      </c>
      <c r="K463">
        <v>0.32</v>
      </c>
      <c r="L463">
        <v>161.32772085054447</v>
      </c>
      <c r="M463">
        <v>2.3046817264363497</v>
      </c>
    </row>
    <row r="464" spans="1:13">
      <c r="A464">
        <v>2020</v>
      </c>
      <c r="B464">
        <v>8</v>
      </c>
      <c r="C464">
        <v>22</v>
      </c>
      <c r="D464">
        <v>2.9948478260869589</v>
      </c>
      <c r="E464">
        <v>33.799999999999997</v>
      </c>
      <c r="F464">
        <v>24.6</v>
      </c>
      <c r="G464">
        <v>0</v>
      </c>
      <c r="H464">
        <v>69.547289831072419</v>
      </c>
      <c r="I464">
        <v>1.5041145833333336</v>
      </c>
      <c r="J464">
        <v>2</v>
      </c>
      <c r="K464">
        <v>0.32</v>
      </c>
      <c r="L464">
        <v>112.78709749342855</v>
      </c>
      <c r="M464">
        <v>1.6112442499061221</v>
      </c>
    </row>
    <row r="465" spans="1:13">
      <c r="A465">
        <v>2020</v>
      </c>
      <c r="B465">
        <v>8</v>
      </c>
      <c r="C465">
        <v>23</v>
      </c>
      <c r="D465">
        <v>4.0937347826086956</v>
      </c>
      <c r="E465">
        <v>35.6</v>
      </c>
      <c r="F465">
        <v>23.1</v>
      </c>
      <c r="G465">
        <v>0</v>
      </c>
      <c r="H465">
        <v>67.632719231750741</v>
      </c>
      <c r="I465">
        <v>1.1896701388888888</v>
      </c>
      <c r="J465">
        <v>2</v>
      </c>
      <c r="K465">
        <v>0.32</v>
      </c>
      <c r="L465">
        <v>154.17159430153961</v>
      </c>
      <c r="M465">
        <v>2.2024513471648515</v>
      </c>
    </row>
    <row r="466" spans="1:13">
      <c r="A466">
        <v>2020</v>
      </c>
      <c r="B466">
        <v>8</v>
      </c>
      <c r="C466">
        <v>24</v>
      </c>
      <c r="D466">
        <v>4.7415586956521762</v>
      </c>
      <c r="E466">
        <v>36.1</v>
      </c>
      <c r="F466">
        <v>23.3</v>
      </c>
      <c r="G466">
        <v>0</v>
      </c>
      <c r="H466">
        <v>64.858900739034155</v>
      </c>
      <c r="I466">
        <v>2.4790277777777776</v>
      </c>
      <c r="J466">
        <v>2</v>
      </c>
      <c r="K466">
        <v>0.32</v>
      </c>
      <c r="L466">
        <v>178.56888694611348</v>
      </c>
      <c r="M466">
        <v>2.5509840992301926</v>
      </c>
    </row>
    <row r="467" spans="1:13">
      <c r="A467">
        <v>2020</v>
      </c>
      <c r="B467">
        <v>8</v>
      </c>
      <c r="C467">
        <v>25</v>
      </c>
      <c r="D467">
        <v>4.3331739130434803</v>
      </c>
      <c r="E467">
        <v>34.9</v>
      </c>
      <c r="F467">
        <v>24.3</v>
      </c>
      <c r="G467">
        <v>0.2</v>
      </c>
      <c r="H467">
        <v>60.399190326863462</v>
      </c>
      <c r="I467">
        <v>2.4818402777777777</v>
      </c>
      <c r="J467">
        <v>2</v>
      </c>
      <c r="K467">
        <v>0.32</v>
      </c>
      <c r="L467">
        <v>163.18896216672931</v>
      </c>
      <c r="M467">
        <v>2.331270888096133</v>
      </c>
    </row>
    <row r="468" spans="1:13">
      <c r="A468">
        <v>2020</v>
      </c>
      <c r="B468">
        <v>8</v>
      </c>
      <c r="C468">
        <v>26</v>
      </c>
      <c r="D468">
        <v>1.671854347826087</v>
      </c>
      <c r="E468">
        <v>32.6</v>
      </c>
      <c r="F468">
        <v>24.4</v>
      </c>
      <c r="G468">
        <v>79.80000000000004</v>
      </c>
      <c r="H468">
        <v>69.114864922960237</v>
      </c>
      <c r="I468">
        <v>3.3542187499999994</v>
      </c>
      <c r="J468">
        <v>2</v>
      </c>
      <c r="K468">
        <v>0.32</v>
      </c>
      <c r="L468">
        <v>62.962664640443094</v>
      </c>
      <c r="M468">
        <v>0.89946663772061564</v>
      </c>
    </row>
    <row r="469" spans="1:13">
      <c r="A469">
        <v>2020</v>
      </c>
      <c r="B469">
        <v>8</v>
      </c>
      <c r="C469">
        <v>27</v>
      </c>
      <c r="D469">
        <v>2.9904000000000002</v>
      </c>
      <c r="E469">
        <v>34.4</v>
      </c>
      <c r="F469">
        <v>27</v>
      </c>
      <c r="G469">
        <v>0</v>
      </c>
      <c r="H469">
        <v>67.93454408576234</v>
      </c>
      <c r="I469">
        <v>2.8547048611111103</v>
      </c>
      <c r="J469">
        <v>2</v>
      </c>
      <c r="K469">
        <v>0.32</v>
      </c>
      <c r="L469">
        <v>112.61959068719486</v>
      </c>
      <c r="M469">
        <v>1.6088512955313552</v>
      </c>
    </row>
    <row r="470" spans="1:13">
      <c r="A470">
        <v>2020</v>
      </c>
      <c r="B470">
        <v>8</v>
      </c>
      <c r="C470">
        <v>28</v>
      </c>
      <c r="D470">
        <v>4.603813043478266</v>
      </c>
      <c r="E470">
        <v>34.700000000000003</v>
      </c>
      <c r="F470">
        <v>25.7</v>
      </c>
      <c r="G470">
        <v>0</v>
      </c>
      <c r="H470">
        <v>69.282882012493147</v>
      </c>
      <c r="I470">
        <v>2.2700868055555556</v>
      </c>
      <c r="J470">
        <v>2</v>
      </c>
      <c r="K470">
        <v>0.32</v>
      </c>
      <c r="L470">
        <v>173.38133378708244</v>
      </c>
      <c r="M470">
        <v>2.4768761969583206</v>
      </c>
    </row>
    <row r="471" spans="1:13">
      <c r="A471">
        <v>2020</v>
      </c>
      <c r="B471">
        <v>8</v>
      </c>
      <c r="C471">
        <v>29</v>
      </c>
      <c r="D471">
        <v>3.1319673913043489</v>
      </c>
      <c r="E471">
        <v>33.5</v>
      </c>
      <c r="F471">
        <v>24.5</v>
      </c>
      <c r="G471">
        <v>14.6</v>
      </c>
      <c r="H471">
        <v>78.731107739135709</v>
      </c>
      <c r="I471">
        <v>2.180416666666666</v>
      </c>
      <c r="J471">
        <v>2</v>
      </c>
      <c r="K471">
        <v>0.32</v>
      </c>
      <c r="L471">
        <v>117.95107198178748</v>
      </c>
      <c r="M471">
        <v>1.6850153140255355</v>
      </c>
    </row>
    <row r="472" spans="1:13">
      <c r="A472">
        <v>2020</v>
      </c>
      <c r="B472">
        <v>8</v>
      </c>
      <c r="C472">
        <v>30</v>
      </c>
      <c r="D472">
        <v>5.1497217391304329</v>
      </c>
      <c r="E472">
        <v>37.4</v>
      </c>
      <c r="F472">
        <v>24.6</v>
      </c>
      <c r="G472">
        <v>0</v>
      </c>
      <c r="H472">
        <v>69.725545089354142</v>
      </c>
      <c r="I472">
        <v>1.2493402777777778</v>
      </c>
      <c r="J472">
        <v>2</v>
      </c>
      <c r="K472">
        <v>0.32</v>
      </c>
      <c r="L472">
        <v>193.94046094630107</v>
      </c>
      <c r="M472">
        <v>2.7705780135185867</v>
      </c>
    </row>
    <row r="473" spans="1:13">
      <c r="A473">
        <v>2020</v>
      </c>
      <c r="B473">
        <v>8</v>
      </c>
      <c r="C473">
        <v>31</v>
      </c>
      <c r="D473">
        <v>3.3377673913043484</v>
      </c>
      <c r="E473">
        <v>37.299999999999997</v>
      </c>
      <c r="F473">
        <v>24.2</v>
      </c>
      <c r="G473">
        <v>11.2</v>
      </c>
      <c r="H473">
        <v>76.764935882784741</v>
      </c>
      <c r="I473">
        <v>2.1775173611111112</v>
      </c>
      <c r="J473">
        <v>2</v>
      </c>
      <c r="K473">
        <v>0.32</v>
      </c>
      <c r="L473">
        <v>125.70157752065343</v>
      </c>
      <c r="M473">
        <v>1.7957368217236205</v>
      </c>
    </row>
    <row r="474" spans="1:13">
      <c r="A474">
        <v>2020</v>
      </c>
      <c r="B474">
        <v>9</v>
      </c>
      <c r="C474">
        <v>1</v>
      </c>
      <c r="D474">
        <v>3.5647173913043484</v>
      </c>
      <c r="E474">
        <v>34.799999999999997</v>
      </c>
      <c r="F474">
        <v>22.6</v>
      </c>
      <c r="G474">
        <v>0</v>
      </c>
      <c r="H474">
        <v>72.761692210837907</v>
      </c>
      <c r="I474">
        <v>1.7147048611111113</v>
      </c>
      <c r="J474">
        <v>2</v>
      </c>
      <c r="K474">
        <v>0.32</v>
      </c>
      <c r="L474">
        <v>134.24860002816374</v>
      </c>
      <c r="M474">
        <v>1.9178371432594818</v>
      </c>
    </row>
    <row r="475" spans="1:13">
      <c r="A475">
        <v>2020</v>
      </c>
      <c r="B475">
        <v>9</v>
      </c>
      <c r="C475">
        <v>2</v>
      </c>
      <c r="D475">
        <v>1.2748500000000011</v>
      </c>
      <c r="E475">
        <v>29.5</v>
      </c>
      <c r="F475">
        <v>23.6</v>
      </c>
      <c r="G475">
        <v>53.999999999999972</v>
      </c>
      <c r="H475">
        <v>84.782344532036149</v>
      </c>
      <c r="I475">
        <v>3.2154513888888894</v>
      </c>
      <c r="J475">
        <v>2</v>
      </c>
      <c r="K475">
        <v>0.32</v>
      </c>
      <c r="L475">
        <v>48.011331322756334</v>
      </c>
      <c r="M475">
        <v>0.68587616175366195</v>
      </c>
    </row>
    <row r="476" spans="1:13">
      <c r="A476">
        <v>2020</v>
      </c>
      <c r="B476">
        <v>9</v>
      </c>
      <c r="C476">
        <v>3</v>
      </c>
      <c r="D476">
        <v>4.1527956521739124</v>
      </c>
      <c r="E476">
        <v>29.8</v>
      </c>
      <c r="F476">
        <v>19.2</v>
      </c>
      <c r="G476">
        <v>14.2</v>
      </c>
      <c r="H476">
        <v>73.476624685737619</v>
      </c>
      <c r="I476">
        <v>3.2051562500000004</v>
      </c>
      <c r="J476">
        <v>2</v>
      </c>
      <c r="K476">
        <v>0.32</v>
      </c>
      <c r="L476">
        <v>156.39584890161473</v>
      </c>
      <c r="M476">
        <v>2.2342264128802105</v>
      </c>
    </row>
    <row r="477" spans="1:13">
      <c r="A477">
        <v>2020</v>
      </c>
      <c r="B477">
        <v>9</v>
      </c>
      <c r="C477">
        <v>4</v>
      </c>
      <c r="D477">
        <v>4.3426304347826097</v>
      </c>
      <c r="E477">
        <v>34.700000000000003</v>
      </c>
      <c r="F477">
        <v>17.600000000000001</v>
      </c>
      <c r="G477">
        <v>9</v>
      </c>
      <c r="H477">
        <v>67.075005247310173</v>
      </c>
      <c r="I477">
        <v>1.1765017361111108</v>
      </c>
      <c r="J477">
        <v>2</v>
      </c>
      <c r="K477">
        <v>0.32</v>
      </c>
      <c r="L477">
        <v>163.54509833834024</v>
      </c>
      <c r="M477">
        <v>2.3363585476905748</v>
      </c>
    </row>
    <row r="478" spans="1:13">
      <c r="A478">
        <v>2020</v>
      </c>
      <c r="B478">
        <v>9</v>
      </c>
      <c r="C478">
        <v>5</v>
      </c>
      <c r="D478">
        <v>1.4634326086956526</v>
      </c>
      <c r="E478">
        <v>27</v>
      </c>
      <c r="F478">
        <v>19.7</v>
      </c>
      <c r="G478">
        <v>1.8</v>
      </c>
      <c r="H478">
        <v>79.518475083419489</v>
      </c>
      <c r="I478">
        <v>2.1896180555555556</v>
      </c>
      <c r="J478">
        <v>2</v>
      </c>
      <c r="K478">
        <v>0.32</v>
      </c>
      <c r="L478">
        <v>55.113423418137451</v>
      </c>
      <c r="M478">
        <v>0.78733462025910639</v>
      </c>
    </row>
    <row r="479" spans="1:13">
      <c r="A479">
        <v>2020</v>
      </c>
      <c r="B479">
        <v>9</v>
      </c>
      <c r="C479">
        <v>6</v>
      </c>
      <c r="D479">
        <v>1.1981478260869576</v>
      </c>
      <c r="E479">
        <v>24</v>
      </c>
      <c r="F479">
        <v>19</v>
      </c>
      <c r="G479">
        <v>18.199999999999989</v>
      </c>
      <c r="H479">
        <v>85.08957376757246</v>
      </c>
      <c r="I479">
        <v>1.6092881944444446</v>
      </c>
      <c r="J479">
        <v>2</v>
      </c>
      <c r="K479">
        <v>0.32</v>
      </c>
      <c r="L479">
        <v>45.122698554262143</v>
      </c>
      <c r="M479">
        <v>0.64460997934660202</v>
      </c>
    </row>
    <row r="480" spans="1:13">
      <c r="A480">
        <v>2020</v>
      </c>
      <c r="B480">
        <v>9</v>
      </c>
      <c r="C480">
        <v>7</v>
      </c>
      <c r="D480">
        <v>1.3773847826086965</v>
      </c>
      <c r="E480">
        <v>22.8</v>
      </c>
      <c r="F480">
        <v>17.7</v>
      </c>
      <c r="G480">
        <v>36.599999999999987</v>
      </c>
      <c r="H480">
        <v>86.544319315659465</v>
      </c>
      <c r="I480">
        <v>2.7323263888888896</v>
      </c>
      <c r="J480">
        <v>2</v>
      </c>
      <c r="K480">
        <v>0.32</v>
      </c>
      <c r="L480">
        <v>51.872829867630529</v>
      </c>
      <c r="M480">
        <v>0.74104042668043613</v>
      </c>
    </row>
    <row r="481" spans="1:13">
      <c r="A481">
        <v>2020</v>
      </c>
      <c r="B481">
        <v>9</v>
      </c>
      <c r="C481">
        <v>8</v>
      </c>
      <c r="D481">
        <v>3.6947934782608685</v>
      </c>
      <c r="E481">
        <v>31.2</v>
      </c>
      <c r="F481">
        <v>19.100000000000001</v>
      </c>
      <c r="G481">
        <v>0</v>
      </c>
      <c r="H481">
        <v>77.431066209534379</v>
      </c>
      <c r="I481">
        <v>1.4093402777777775</v>
      </c>
      <c r="J481">
        <v>2</v>
      </c>
      <c r="K481">
        <v>0.32</v>
      </c>
      <c r="L481">
        <v>139.14731447146067</v>
      </c>
      <c r="M481">
        <v>1.987818778163724</v>
      </c>
    </row>
    <row r="482" spans="1:13">
      <c r="A482">
        <v>2020</v>
      </c>
      <c r="B482">
        <v>9</v>
      </c>
      <c r="C482">
        <v>9</v>
      </c>
      <c r="D482">
        <v>3.0293739130434778</v>
      </c>
      <c r="E482">
        <v>27.9</v>
      </c>
      <c r="F482">
        <v>18.600000000000001</v>
      </c>
      <c r="G482">
        <v>31.199999999999992</v>
      </c>
      <c r="H482">
        <v>78.780644206386214</v>
      </c>
      <c r="I482">
        <v>2.1699999999999995</v>
      </c>
      <c r="J482">
        <v>2</v>
      </c>
      <c r="K482">
        <v>0.32</v>
      </c>
      <c r="L482">
        <v>114.08736293653769</v>
      </c>
      <c r="M482">
        <v>1.6298194705219669</v>
      </c>
    </row>
    <row r="483" spans="1:13">
      <c r="A483">
        <v>2020</v>
      </c>
      <c r="B483">
        <v>9</v>
      </c>
      <c r="C483">
        <v>10</v>
      </c>
      <c r="D483">
        <v>3.5251434782608682</v>
      </c>
      <c r="E483">
        <v>29.3</v>
      </c>
      <c r="F483">
        <v>19.5</v>
      </c>
      <c r="G483">
        <v>1.4</v>
      </c>
      <c r="H483">
        <v>75.82349216263313</v>
      </c>
      <c r="I483">
        <v>1.4486979166666667</v>
      </c>
      <c r="J483">
        <v>2</v>
      </c>
      <c r="K483">
        <v>0.32</v>
      </c>
      <c r="L483">
        <v>132.75823155275998</v>
      </c>
      <c r="M483">
        <v>1.8965461650394282</v>
      </c>
    </row>
    <row r="484" spans="1:13">
      <c r="A484">
        <v>2020</v>
      </c>
      <c r="B484">
        <v>9</v>
      </c>
      <c r="C484">
        <v>11</v>
      </c>
      <c r="D484">
        <v>0.64753695652173893</v>
      </c>
      <c r="E484">
        <v>22.4</v>
      </c>
      <c r="F484">
        <v>19.5</v>
      </c>
      <c r="G484">
        <v>27.199999999999978</v>
      </c>
      <c r="H484">
        <v>88.512956533272828</v>
      </c>
      <c r="I484">
        <v>2.1426215277777776</v>
      </c>
      <c r="J484">
        <v>2</v>
      </c>
      <c r="K484">
        <v>0.32</v>
      </c>
      <c r="L484">
        <v>24.386485753849033</v>
      </c>
      <c r="M484">
        <v>0.34837836791212906</v>
      </c>
    </row>
    <row r="485" spans="1:13">
      <c r="A485">
        <v>2020</v>
      </c>
      <c r="B485">
        <v>9</v>
      </c>
      <c r="C485">
        <v>12</v>
      </c>
      <c r="D485">
        <v>2.9936413043478254</v>
      </c>
      <c r="E485">
        <v>28.2</v>
      </c>
      <c r="F485">
        <v>19.7</v>
      </c>
      <c r="G485">
        <v>3.0000000000000009</v>
      </c>
      <c r="H485">
        <v>78.242764272161651</v>
      </c>
      <c r="I485">
        <v>1.2603993055555556</v>
      </c>
      <c r="J485">
        <v>2</v>
      </c>
      <c r="K485">
        <v>0.32</v>
      </c>
      <c r="L485">
        <v>112.74165943015392</v>
      </c>
      <c r="M485">
        <v>1.6105951347164844</v>
      </c>
    </row>
    <row r="486" spans="1:13">
      <c r="A486">
        <v>2020</v>
      </c>
      <c r="B486">
        <v>9</v>
      </c>
      <c r="C486">
        <v>13</v>
      </c>
      <c r="D486">
        <v>2.2143391304347833</v>
      </c>
      <c r="E486">
        <v>25.4</v>
      </c>
      <c r="F486">
        <v>19</v>
      </c>
      <c r="G486">
        <v>8.6000000000000014</v>
      </c>
      <c r="H486">
        <v>83.870580350224884</v>
      </c>
      <c r="I486">
        <v>1.6304861111111113</v>
      </c>
      <c r="J486">
        <v>2</v>
      </c>
      <c r="K486">
        <v>0.32</v>
      </c>
      <c r="L486">
        <v>83.392845944423598</v>
      </c>
      <c r="M486">
        <v>1.1913263706346229</v>
      </c>
    </row>
    <row r="487" spans="1:13">
      <c r="A487">
        <v>2020</v>
      </c>
      <c r="B487">
        <v>9</v>
      </c>
      <c r="C487">
        <v>14</v>
      </c>
      <c r="D487">
        <v>3.6991108695652164</v>
      </c>
      <c r="E487">
        <v>30.9</v>
      </c>
      <c r="F487">
        <v>19.2</v>
      </c>
      <c r="G487">
        <v>0</v>
      </c>
      <c r="H487">
        <v>75.738348305401431</v>
      </c>
      <c r="I487">
        <v>1.53203125</v>
      </c>
      <c r="J487">
        <v>2</v>
      </c>
      <c r="K487">
        <v>0.32</v>
      </c>
      <c r="L487">
        <v>139.30990905463759</v>
      </c>
      <c r="M487">
        <v>1.9901415579233941</v>
      </c>
    </row>
    <row r="488" spans="1:13">
      <c r="A488">
        <v>2020</v>
      </c>
      <c r="B488">
        <v>9</v>
      </c>
      <c r="C488">
        <v>15</v>
      </c>
      <c r="D488">
        <v>3.1912108695652175</v>
      </c>
      <c r="E488">
        <v>29.8</v>
      </c>
      <c r="F488">
        <v>17.100000000000001</v>
      </c>
      <c r="G488">
        <v>0</v>
      </c>
      <c r="H488">
        <v>73.808293927772667</v>
      </c>
      <c r="I488">
        <v>1.4784722222222224</v>
      </c>
      <c r="J488">
        <v>2</v>
      </c>
      <c r="K488">
        <v>0.32</v>
      </c>
      <c r="L488">
        <v>120.18220369414193</v>
      </c>
      <c r="M488">
        <v>1.7168886242020276</v>
      </c>
    </row>
    <row r="489" spans="1:13">
      <c r="A489">
        <v>2020</v>
      </c>
      <c r="B489">
        <v>9</v>
      </c>
      <c r="C489">
        <v>16</v>
      </c>
      <c r="D489">
        <v>2.1514239130434776</v>
      </c>
      <c r="E489">
        <v>27.4</v>
      </c>
      <c r="F489">
        <v>20.7</v>
      </c>
      <c r="G489">
        <v>1.2</v>
      </c>
      <c r="H489">
        <v>80.58923734273688</v>
      </c>
      <c r="I489">
        <v>1.9566840277777779</v>
      </c>
      <c r="J489">
        <v>2</v>
      </c>
      <c r="K489">
        <v>0.32</v>
      </c>
      <c r="L489">
        <v>81.023435153022874</v>
      </c>
      <c r="M489">
        <v>1.1574776450431838</v>
      </c>
    </row>
    <row r="490" spans="1:13">
      <c r="A490">
        <v>2020</v>
      </c>
      <c r="B490">
        <v>9</v>
      </c>
      <c r="C490">
        <v>17</v>
      </c>
      <c r="D490">
        <v>1.525826086956521</v>
      </c>
      <c r="E490">
        <v>26.2</v>
      </c>
      <c r="F490">
        <v>18.2</v>
      </c>
      <c r="G490">
        <v>3.4000000000000008</v>
      </c>
      <c r="H490">
        <v>83.575424025854232</v>
      </c>
      <c r="I490">
        <v>1.4761111111111109</v>
      </c>
      <c r="J490">
        <v>2</v>
      </c>
      <c r="K490">
        <v>0.32</v>
      </c>
      <c r="L490">
        <v>57.463185317311272</v>
      </c>
      <c r="M490">
        <v>0.82090264739016106</v>
      </c>
    </row>
    <row r="491" spans="1:13">
      <c r="A491">
        <v>2020</v>
      </c>
      <c r="B491">
        <v>9</v>
      </c>
      <c r="C491">
        <v>18</v>
      </c>
      <c r="D491">
        <v>3.0280369565217393</v>
      </c>
      <c r="E491">
        <v>26.1</v>
      </c>
      <c r="F491">
        <v>13.6</v>
      </c>
      <c r="G491">
        <v>4.8000000000000016</v>
      </c>
      <c r="H491">
        <v>78.52201496462348</v>
      </c>
      <c r="I491">
        <v>1.5608854166666668</v>
      </c>
      <c r="J491">
        <v>2</v>
      </c>
      <c r="K491">
        <v>0.32</v>
      </c>
      <c r="L491">
        <v>114.03701265020652</v>
      </c>
      <c r="M491">
        <v>1.6291001807172361</v>
      </c>
    </row>
    <row r="492" spans="1:13">
      <c r="A492">
        <v>2020</v>
      </c>
      <c r="B492">
        <v>9</v>
      </c>
      <c r="C492">
        <v>19</v>
      </c>
      <c r="D492">
        <v>3.7689717391304352</v>
      </c>
      <c r="E492">
        <v>29.2</v>
      </c>
      <c r="F492">
        <v>12.8</v>
      </c>
      <c r="G492">
        <v>0.2</v>
      </c>
      <c r="H492">
        <v>75.248194444398095</v>
      </c>
      <c r="I492">
        <v>1.4307118055555557</v>
      </c>
      <c r="J492">
        <v>2</v>
      </c>
      <c r="K492">
        <v>0.32</v>
      </c>
      <c r="L492">
        <v>141.94089572380776</v>
      </c>
      <c r="M492">
        <v>2.0277270817686821</v>
      </c>
    </row>
    <row r="493" spans="1:13">
      <c r="A493">
        <v>2020</v>
      </c>
      <c r="B493">
        <v>9</v>
      </c>
      <c r="C493">
        <v>20</v>
      </c>
      <c r="D493">
        <v>4.0535086956521731</v>
      </c>
      <c r="E493">
        <v>26.9</v>
      </c>
      <c r="F493">
        <v>13.5</v>
      </c>
      <c r="G493">
        <v>0.2</v>
      </c>
      <c r="H493">
        <v>70.854159975629585</v>
      </c>
      <c r="I493">
        <v>1.8068402777777777</v>
      </c>
      <c r="J493">
        <v>2</v>
      </c>
      <c r="K493">
        <v>0.32</v>
      </c>
      <c r="L493">
        <v>152.65666471085234</v>
      </c>
      <c r="M493">
        <v>2.1808094958693189</v>
      </c>
    </row>
    <row r="494" spans="1:13">
      <c r="A494">
        <v>2020</v>
      </c>
      <c r="B494">
        <v>9</v>
      </c>
      <c r="C494">
        <v>21</v>
      </c>
      <c r="D494">
        <v>4.2688826086956526</v>
      </c>
      <c r="E494">
        <v>25.7</v>
      </c>
      <c r="F494">
        <v>10.199999999999999</v>
      </c>
      <c r="G494">
        <v>0</v>
      </c>
      <c r="H494">
        <v>58.225341020708335</v>
      </c>
      <c r="I494">
        <v>1.3056076388888889</v>
      </c>
      <c r="J494">
        <v>2</v>
      </c>
      <c r="K494">
        <v>0.32</v>
      </c>
      <c r="L494">
        <v>160.76772742208033</v>
      </c>
      <c r="M494">
        <v>2.2966818203154333</v>
      </c>
    </row>
    <row r="495" spans="1:13">
      <c r="A495">
        <v>2020</v>
      </c>
      <c r="B495">
        <v>9</v>
      </c>
      <c r="C495">
        <v>22</v>
      </c>
      <c r="D495">
        <v>3.2629695652173902</v>
      </c>
      <c r="E495">
        <v>24.6</v>
      </c>
      <c r="F495">
        <v>13.4</v>
      </c>
      <c r="G495">
        <v>0</v>
      </c>
      <c r="H495">
        <v>64.213614010469172</v>
      </c>
      <c r="I495">
        <v>1.501232638888889</v>
      </c>
      <c r="J495">
        <v>2</v>
      </c>
      <c r="K495">
        <v>0.32</v>
      </c>
      <c r="L495">
        <v>122.88466320878702</v>
      </c>
      <c r="M495">
        <v>1.7554951886969574</v>
      </c>
    </row>
    <row r="496" spans="1:13">
      <c r="A496">
        <v>2020</v>
      </c>
      <c r="B496">
        <v>9</v>
      </c>
      <c r="C496">
        <v>23</v>
      </c>
      <c r="D496">
        <v>2.1565760869565209</v>
      </c>
      <c r="E496">
        <v>24.8</v>
      </c>
      <c r="F496">
        <v>13</v>
      </c>
      <c r="G496">
        <v>0</v>
      </c>
      <c r="H496">
        <v>74.018820195346336</v>
      </c>
      <c r="I496">
        <v>1.0018749999999998</v>
      </c>
      <c r="J496">
        <v>2</v>
      </c>
      <c r="K496">
        <v>0.32</v>
      </c>
      <c r="L496">
        <v>81.217467963762644</v>
      </c>
      <c r="M496">
        <v>1.1602495423394663</v>
      </c>
    </row>
    <row r="497" spans="1:13">
      <c r="A497">
        <v>2020</v>
      </c>
      <c r="B497">
        <v>9</v>
      </c>
      <c r="C497">
        <v>24</v>
      </c>
      <c r="D497">
        <v>3.3132456521739138</v>
      </c>
      <c r="E497">
        <v>27.5</v>
      </c>
      <c r="F497">
        <v>13.8</v>
      </c>
      <c r="G497">
        <v>0</v>
      </c>
      <c r="H497">
        <v>71.7593306981979</v>
      </c>
      <c r="I497">
        <v>1.21609375</v>
      </c>
      <c r="J497">
        <v>2</v>
      </c>
      <c r="K497">
        <v>0.32</v>
      </c>
      <c r="L497">
        <v>124.77807958599327</v>
      </c>
      <c r="M497">
        <v>1.782543994085618</v>
      </c>
    </row>
    <row r="498" spans="1:13">
      <c r="A498">
        <v>2020</v>
      </c>
      <c r="B498">
        <v>9</v>
      </c>
      <c r="C498">
        <v>25</v>
      </c>
      <c r="D498">
        <v>3.6833217391304363</v>
      </c>
      <c r="E498">
        <v>28.2</v>
      </c>
      <c r="F498">
        <v>14.2</v>
      </c>
      <c r="G498">
        <v>0</v>
      </c>
      <c r="H498">
        <v>67.632519974167494</v>
      </c>
      <c r="I498">
        <v>1.3946180555555554</v>
      </c>
      <c r="J498">
        <v>2</v>
      </c>
      <c r="K498">
        <v>0.32</v>
      </c>
      <c r="L498">
        <v>138.71528445362375</v>
      </c>
      <c r="M498">
        <v>1.9816469207660536</v>
      </c>
    </row>
    <row r="499" spans="1:13">
      <c r="A499">
        <v>2020</v>
      </c>
      <c r="B499">
        <v>9</v>
      </c>
      <c r="C499">
        <v>26</v>
      </c>
      <c r="D499">
        <v>3.6746347826086945</v>
      </c>
      <c r="E499">
        <v>28.7</v>
      </c>
      <c r="F499">
        <v>16.2</v>
      </c>
      <c r="G499">
        <v>0</v>
      </c>
      <c r="H499">
        <v>68.43163824059485</v>
      </c>
      <c r="I499">
        <v>1.1257291666666667</v>
      </c>
      <c r="J499">
        <v>2</v>
      </c>
      <c r="K499">
        <v>0.32</v>
      </c>
      <c r="L499">
        <v>138.38813039804722</v>
      </c>
      <c r="M499">
        <v>1.9769732914006746</v>
      </c>
    </row>
    <row r="500" spans="1:13">
      <c r="A500">
        <v>2020</v>
      </c>
      <c r="B500">
        <v>9</v>
      </c>
      <c r="C500">
        <v>27</v>
      </c>
      <c r="D500">
        <v>3.7589869565217406</v>
      </c>
      <c r="E500">
        <v>28.5</v>
      </c>
      <c r="F500">
        <v>13.5</v>
      </c>
      <c r="G500">
        <v>0</v>
      </c>
      <c r="H500">
        <v>62.409507865105972</v>
      </c>
      <c r="I500">
        <v>1.1637673611111112</v>
      </c>
      <c r="J500">
        <v>2</v>
      </c>
      <c r="K500">
        <v>0.32</v>
      </c>
      <c r="L500">
        <v>141.56486504881715</v>
      </c>
      <c r="M500">
        <v>2.0223552149831021</v>
      </c>
    </row>
    <row r="501" spans="1:13">
      <c r="A501">
        <v>2020</v>
      </c>
      <c r="B501">
        <v>9</v>
      </c>
      <c r="C501">
        <v>28</v>
      </c>
      <c r="D501">
        <v>4.2799173913043456</v>
      </c>
      <c r="E501">
        <v>27.2</v>
      </c>
      <c r="F501">
        <v>13.5</v>
      </c>
      <c r="G501">
        <v>0</v>
      </c>
      <c r="H501">
        <v>58.206045413491303</v>
      </c>
      <c r="I501">
        <v>1.1169444444444443</v>
      </c>
      <c r="J501">
        <v>2</v>
      </c>
      <c r="K501">
        <v>0.32</v>
      </c>
      <c r="L501">
        <v>161.18330149267734</v>
      </c>
      <c r="M501">
        <v>2.3026185927525336</v>
      </c>
    </row>
    <row r="502" spans="1:13">
      <c r="A502">
        <v>2020</v>
      </c>
      <c r="B502">
        <v>9</v>
      </c>
      <c r="C502">
        <v>29</v>
      </c>
      <c r="D502">
        <v>3.844180434782607</v>
      </c>
      <c r="E502">
        <v>26.9</v>
      </c>
      <c r="F502">
        <v>11.2</v>
      </c>
      <c r="G502">
        <v>0</v>
      </c>
      <c r="H502">
        <v>58.747443707948889</v>
      </c>
      <c r="I502">
        <v>1.3552083333333336</v>
      </c>
      <c r="J502">
        <v>2</v>
      </c>
      <c r="K502">
        <v>0.32</v>
      </c>
      <c r="L502">
        <v>144.77328353830259</v>
      </c>
      <c r="M502">
        <v>2.0681897648328942</v>
      </c>
    </row>
    <row r="503" spans="1:13">
      <c r="A503">
        <v>2020</v>
      </c>
      <c r="B503">
        <v>9</v>
      </c>
      <c r="C503">
        <v>30</v>
      </c>
      <c r="D503">
        <v>3.6323413043478281</v>
      </c>
      <c r="E503">
        <v>26.7</v>
      </c>
      <c r="F503">
        <v>13.3</v>
      </c>
      <c r="G503">
        <v>0</v>
      </c>
      <c r="H503">
        <v>69.303849097005553</v>
      </c>
      <c r="I503">
        <v>1.7973958333333333</v>
      </c>
      <c r="J503">
        <v>2</v>
      </c>
      <c r="K503">
        <v>0.32</v>
      </c>
      <c r="L503">
        <v>136.79534207191145</v>
      </c>
      <c r="M503">
        <v>1.954219172455878</v>
      </c>
    </row>
    <row r="504" spans="1:13">
      <c r="A504">
        <v>2020</v>
      </c>
      <c r="B504">
        <v>10</v>
      </c>
      <c r="C504">
        <v>1</v>
      </c>
      <c r="D504">
        <v>3.5021673913043481</v>
      </c>
      <c r="E504">
        <v>29.1</v>
      </c>
      <c r="F504">
        <v>15.4</v>
      </c>
      <c r="G504">
        <v>0</v>
      </c>
      <c r="H504">
        <v>72.226431294319227</v>
      </c>
      <c r="I504">
        <v>1.4465798611111111</v>
      </c>
      <c r="J504">
        <v>2</v>
      </c>
      <c r="K504">
        <v>0.32</v>
      </c>
      <c r="L504">
        <v>131.89294346132181</v>
      </c>
      <c r="M504">
        <v>1.8841849065903116</v>
      </c>
    </row>
    <row r="505" spans="1:13">
      <c r="A505">
        <v>2020</v>
      </c>
      <c r="B505">
        <v>10</v>
      </c>
      <c r="C505">
        <v>2</v>
      </c>
      <c r="D505">
        <v>3.7658152173913031</v>
      </c>
      <c r="E505">
        <v>30.4</v>
      </c>
      <c r="F505">
        <v>13.2</v>
      </c>
      <c r="G505">
        <v>0</v>
      </c>
      <c r="H505">
        <v>69.823664635713769</v>
      </c>
      <c r="I505">
        <v>1.3716666666666666</v>
      </c>
      <c r="J505">
        <v>2</v>
      </c>
      <c r="K505">
        <v>0.32</v>
      </c>
      <c r="L505">
        <v>141.82201992583549</v>
      </c>
      <c r="M505">
        <v>2.0260288560833644</v>
      </c>
    </row>
    <row r="506" spans="1:13">
      <c r="A506">
        <v>2020</v>
      </c>
      <c r="B506">
        <v>10</v>
      </c>
      <c r="C506">
        <v>3</v>
      </c>
      <c r="D506">
        <v>3.3452934782608703</v>
      </c>
      <c r="E506">
        <v>28.9</v>
      </c>
      <c r="F506">
        <v>17.399999999999999</v>
      </c>
      <c r="G506">
        <v>0.60000000000000009</v>
      </c>
      <c r="H506">
        <v>72.525761915343836</v>
      </c>
      <c r="I506">
        <v>1.0888194444444443</v>
      </c>
      <c r="J506">
        <v>2</v>
      </c>
      <c r="K506">
        <v>0.32</v>
      </c>
      <c r="L506">
        <v>125.98501279102517</v>
      </c>
      <c r="M506">
        <v>1.7997858970146452</v>
      </c>
    </row>
    <row r="507" spans="1:13">
      <c r="A507">
        <v>2020</v>
      </c>
      <c r="B507">
        <v>10</v>
      </c>
      <c r="C507">
        <v>4</v>
      </c>
      <c r="D507">
        <v>0.85235869565217393</v>
      </c>
      <c r="E507">
        <v>25.9</v>
      </c>
      <c r="F507">
        <v>14.6</v>
      </c>
      <c r="G507">
        <v>5.4000000000000012</v>
      </c>
      <c r="H507">
        <v>85.898493694735507</v>
      </c>
      <c r="I507">
        <v>2.1182291666666666</v>
      </c>
      <c r="J507">
        <v>2</v>
      </c>
      <c r="K507">
        <v>0.32</v>
      </c>
      <c r="L507">
        <v>32.100149619789711</v>
      </c>
      <c r="M507">
        <v>0.45857356599699589</v>
      </c>
    </row>
    <row r="508" spans="1:13">
      <c r="A508">
        <v>2020</v>
      </c>
      <c r="B508">
        <v>10</v>
      </c>
      <c r="C508">
        <v>5</v>
      </c>
      <c r="D508">
        <v>4.1798152173913037</v>
      </c>
      <c r="E508">
        <v>21.6</v>
      </c>
      <c r="F508">
        <v>8.4</v>
      </c>
      <c r="G508">
        <v>0</v>
      </c>
      <c r="H508">
        <v>44.247777081101617</v>
      </c>
      <c r="I508">
        <v>3.2929861111111114</v>
      </c>
      <c r="J508">
        <v>2</v>
      </c>
      <c r="K508">
        <v>0.32</v>
      </c>
      <c r="L508">
        <v>157.41341590781067</v>
      </c>
      <c r="M508">
        <v>2.2487630843972952</v>
      </c>
    </row>
    <row r="509" spans="1:13">
      <c r="A509">
        <v>2020</v>
      </c>
      <c r="B509">
        <v>10</v>
      </c>
      <c r="C509">
        <v>6</v>
      </c>
      <c r="D509">
        <v>4.1887499999999989</v>
      </c>
      <c r="E509">
        <v>22</v>
      </c>
      <c r="F509">
        <v>7</v>
      </c>
      <c r="G509">
        <v>0</v>
      </c>
      <c r="H509">
        <v>45.060366945983311</v>
      </c>
      <c r="I509">
        <v>2.1681249999999994</v>
      </c>
      <c r="J509">
        <v>2</v>
      </c>
      <c r="K509">
        <v>0.32</v>
      </c>
      <c r="L509">
        <v>157.74990318719486</v>
      </c>
      <c r="M509">
        <v>2.253570045531355</v>
      </c>
    </row>
    <row r="510" spans="1:13">
      <c r="A510">
        <v>2020</v>
      </c>
      <c r="B510">
        <v>10</v>
      </c>
      <c r="C510">
        <v>7</v>
      </c>
      <c r="D510">
        <v>3.8393804347826079</v>
      </c>
      <c r="E510">
        <v>25.8</v>
      </c>
      <c r="F510">
        <v>9.1</v>
      </c>
      <c r="G510">
        <v>0</v>
      </c>
      <c r="H510">
        <v>45.300791410962979</v>
      </c>
      <c r="I510">
        <v>1.113767361111111</v>
      </c>
      <c r="J510">
        <v>2</v>
      </c>
      <c r="K510">
        <v>0.32</v>
      </c>
      <c r="L510">
        <v>144.59251372981595</v>
      </c>
      <c r="M510">
        <v>2.0656073389973706</v>
      </c>
    </row>
    <row r="511" spans="1:13">
      <c r="A511">
        <v>2020</v>
      </c>
      <c r="B511">
        <v>10</v>
      </c>
      <c r="C511">
        <v>8</v>
      </c>
      <c r="D511">
        <v>4.1439456521739126</v>
      </c>
      <c r="E511">
        <v>25.9</v>
      </c>
      <c r="F511">
        <v>7.8</v>
      </c>
      <c r="G511">
        <v>0</v>
      </c>
      <c r="H511">
        <v>47.293112047617235</v>
      </c>
      <c r="I511">
        <v>1.7717013888888893</v>
      </c>
      <c r="J511">
        <v>2</v>
      </c>
      <c r="K511">
        <v>0.32</v>
      </c>
      <c r="L511">
        <v>156.06255456721738</v>
      </c>
      <c r="M511">
        <v>2.2294650652459627</v>
      </c>
    </row>
    <row r="512" spans="1:13">
      <c r="A512">
        <v>2020</v>
      </c>
      <c r="B512">
        <v>10</v>
      </c>
      <c r="C512">
        <v>9</v>
      </c>
      <c r="D512">
        <v>4.1036152173913027</v>
      </c>
      <c r="E512">
        <v>24.9</v>
      </c>
      <c r="F512">
        <v>6.2</v>
      </c>
      <c r="G512">
        <v>0</v>
      </c>
      <c r="H512">
        <v>48.993144245284107</v>
      </c>
      <c r="I512">
        <v>1.5491493055555556</v>
      </c>
      <c r="J512">
        <v>2</v>
      </c>
      <c r="K512">
        <v>0.32</v>
      </c>
      <c r="L512">
        <v>154.54369519808481</v>
      </c>
      <c r="M512">
        <v>2.2077670742583542</v>
      </c>
    </row>
    <row r="513" spans="1:13">
      <c r="A513">
        <v>2020</v>
      </c>
      <c r="B513">
        <v>10</v>
      </c>
      <c r="C513">
        <v>10</v>
      </c>
      <c r="D513">
        <v>3.8756217391304353</v>
      </c>
      <c r="E513">
        <v>26.7</v>
      </c>
      <c r="F513">
        <v>8.1999999999999993</v>
      </c>
      <c r="G513">
        <v>0</v>
      </c>
      <c r="H513">
        <v>59.359000432924148</v>
      </c>
      <c r="I513">
        <v>1.2129687500000004</v>
      </c>
      <c r="J513">
        <v>2</v>
      </c>
      <c r="K513">
        <v>0.32</v>
      </c>
      <c r="L513">
        <v>145.95737490612092</v>
      </c>
      <c r="M513">
        <v>2.0851053558017276</v>
      </c>
    </row>
    <row r="514" spans="1:13">
      <c r="A514">
        <v>2020</v>
      </c>
      <c r="B514">
        <v>10</v>
      </c>
      <c r="C514">
        <v>11</v>
      </c>
      <c r="D514">
        <v>3.2359239130434765</v>
      </c>
      <c r="E514">
        <v>26.1</v>
      </c>
      <c r="F514">
        <v>12.2</v>
      </c>
      <c r="G514">
        <v>0</v>
      </c>
      <c r="H514">
        <v>66.271934547088705</v>
      </c>
      <c r="I514">
        <v>1.7457118055555554</v>
      </c>
      <c r="J514">
        <v>2</v>
      </c>
      <c r="K514">
        <v>0.32</v>
      </c>
      <c r="L514">
        <v>121.86611375797966</v>
      </c>
      <c r="M514">
        <v>1.7409444822568523</v>
      </c>
    </row>
    <row r="515" spans="1:13">
      <c r="A515">
        <v>2020</v>
      </c>
      <c r="B515">
        <v>10</v>
      </c>
      <c r="C515">
        <v>12</v>
      </c>
      <c r="D515">
        <v>3.2029434782608708</v>
      </c>
      <c r="E515">
        <v>25.1</v>
      </c>
      <c r="F515">
        <v>12.3</v>
      </c>
      <c r="G515">
        <v>0</v>
      </c>
      <c r="H515">
        <v>64.671447383678313</v>
      </c>
      <c r="I515">
        <v>1.9725347222222225</v>
      </c>
      <c r="J515">
        <v>2</v>
      </c>
      <c r="K515">
        <v>0.32</v>
      </c>
      <c r="L515">
        <v>120.62405815809241</v>
      </c>
      <c r="M515">
        <v>1.7232008308298916</v>
      </c>
    </row>
    <row r="516" spans="1:13">
      <c r="A516">
        <v>2020</v>
      </c>
      <c r="B516">
        <v>10</v>
      </c>
      <c r="C516">
        <v>13</v>
      </c>
      <c r="D516">
        <v>2.6345673913043459</v>
      </c>
      <c r="E516">
        <v>21.9</v>
      </c>
      <c r="F516">
        <v>7.2</v>
      </c>
      <c r="G516">
        <v>0</v>
      </c>
      <c r="H516">
        <v>42.360267772721684</v>
      </c>
      <c r="I516">
        <v>2.1639236111111111</v>
      </c>
      <c r="J516">
        <v>2</v>
      </c>
      <c r="K516">
        <v>0.32</v>
      </c>
      <c r="L516">
        <v>99.218800577356276</v>
      </c>
      <c r="M516">
        <v>1.4174114368193753</v>
      </c>
    </row>
    <row r="517" spans="1:13">
      <c r="A517">
        <v>2020</v>
      </c>
      <c r="B517">
        <v>10</v>
      </c>
      <c r="C517">
        <v>14</v>
      </c>
      <c r="D517">
        <v>2.1664369565217392</v>
      </c>
      <c r="E517">
        <v>21.1</v>
      </c>
      <c r="F517">
        <v>5.6</v>
      </c>
      <c r="G517">
        <v>0</v>
      </c>
      <c r="H517">
        <v>60.342451713095983</v>
      </c>
      <c r="I517">
        <v>1.7119270833333333</v>
      </c>
      <c r="J517">
        <v>2</v>
      </c>
      <c r="K517">
        <v>0.32</v>
      </c>
      <c r="L517">
        <v>81.588832026849431</v>
      </c>
      <c r="M517">
        <v>1.1655547432407061</v>
      </c>
    </row>
    <row r="518" spans="1:13">
      <c r="A518">
        <v>2020</v>
      </c>
      <c r="B518">
        <v>10</v>
      </c>
      <c r="C518">
        <v>15</v>
      </c>
      <c r="D518">
        <v>3.1652021739130447</v>
      </c>
      <c r="E518">
        <v>22.4</v>
      </c>
      <c r="F518">
        <v>7.1</v>
      </c>
      <c r="G518">
        <v>0</v>
      </c>
      <c r="H518">
        <v>58.20265581566084</v>
      </c>
      <c r="I518">
        <v>1.6711284722222222</v>
      </c>
      <c r="J518">
        <v>2</v>
      </c>
      <c r="K518">
        <v>0.32</v>
      </c>
      <c r="L518">
        <v>119.20270641663542</v>
      </c>
      <c r="M518">
        <v>1.7028958059519346</v>
      </c>
    </row>
    <row r="519" spans="1:13">
      <c r="A519">
        <v>2020</v>
      </c>
      <c r="B519">
        <v>10</v>
      </c>
      <c r="C519">
        <v>16</v>
      </c>
      <c r="D519">
        <v>1.4142456521739128</v>
      </c>
      <c r="E519">
        <v>18.899999999999999</v>
      </c>
      <c r="F519">
        <v>5.7</v>
      </c>
      <c r="G519">
        <v>0</v>
      </c>
      <c r="H519">
        <v>65.138325590807796</v>
      </c>
      <c r="I519">
        <v>1.2801562500000001</v>
      </c>
      <c r="J519">
        <v>2</v>
      </c>
      <c r="K519">
        <v>0.32</v>
      </c>
      <c r="L519">
        <v>53.261024103454737</v>
      </c>
      <c r="M519">
        <v>0.76087177290649621</v>
      </c>
    </row>
    <row r="520" spans="1:13">
      <c r="A520">
        <v>2020</v>
      </c>
      <c r="B520">
        <v>10</v>
      </c>
      <c r="C520">
        <v>17</v>
      </c>
      <c r="D520">
        <v>3.5229717391304352</v>
      </c>
      <c r="E520">
        <v>23.6</v>
      </c>
      <c r="F520">
        <v>4.5999999999999996</v>
      </c>
      <c r="G520">
        <v>0</v>
      </c>
      <c r="H520">
        <v>63.536589509662036</v>
      </c>
      <c r="I520">
        <v>1.8470833333333336</v>
      </c>
      <c r="J520">
        <v>2</v>
      </c>
      <c r="K520">
        <v>0.32</v>
      </c>
      <c r="L520">
        <v>132.67644303886595</v>
      </c>
      <c r="M520">
        <v>1.895377757698085</v>
      </c>
    </row>
    <row r="521" spans="1:13">
      <c r="A521">
        <v>2020</v>
      </c>
      <c r="B521">
        <v>10</v>
      </c>
      <c r="C521">
        <v>18</v>
      </c>
      <c r="D521">
        <v>3.4336891304347845</v>
      </c>
      <c r="E521">
        <v>23.3</v>
      </c>
      <c r="F521">
        <v>4.5999999999999996</v>
      </c>
      <c r="G521">
        <v>0</v>
      </c>
      <c r="H521">
        <v>39.393374189058527</v>
      </c>
      <c r="I521">
        <v>1.5153993055555555</v>
      </c>
      <c r="J521">
        <v>2</v>
      </c>
      <c r="K521">
        <v>0.32</v>
      </c>
      <c r="L521">
        <v>129.31402635655283</v>
      </c>
      <c r="M521">
        <v>1.8473432336650404</v>
      </c>
    </row>
    <row r="522" spans="1:13">
      <c r="A522">
        <v>2020</v>
      </c>
      <c r="B522">
        <v>10</v>
      </c>
      <c r="C522">
        <v>19</v>
      </c>
      <c r="D522">
        <v>3.2068043478260875</v>
      </c>
      <c r="E522">
        <v>23.9</v>
      </c>
      <c r="F522">
        <v>4.3</v>
      </c>
      <c r="G522">
        <v>0</v>
      </c>
      <c r="H522">
        <v>52.654370278034079</v>
      </c>
      <c r="I522">
        <v>1.1834895833333337</v>
      </c>
      <c r="J522">
        <v>2</v>
      </c>
      <c r="K522">
        <v>0.32</v>
      </c>
      <c r="L522">
        <v>120.7694599605708</v>
      </c>
      <c r="M522">
        <v>1.7252779994367258</v>
      </c>
    </row>
    <row r="523" spans="1:13">
      <c r="A523">
        <v>2020</v>
      </c>
      <c r="B523">
        <v>10</v>
      </c>
      <c r="C523">
        <v>20</v>
      </c>
      <c r="D523">
        <v>3.6534000000000013</v>
      </c>
      <c r="E523">
        <v>26.1</v>
      </c>
      <c r="F523">
        <v>3.6</v>
      </c>
      <c r="G523">
        <v>0</v>
      </c>
      <c r="H523">
        <v>35.532595349524051</v>
      </c>
      <c r="I523">
        <v>1.1809374999999998</v>
      </c>
      <c r="J523">
        <v>2</v>
      </c>
      <c r="K523">
        <v>0.32</v>
      </c>
      <c r="L523">
        <v>137.58842048441608</v>
      </c>
      <c r="M523">
        <v>1.9655488640630867</v>
      </c>
    </row>
    <row r="524" spans="1:13">
      <c r="A524">
        <v>2020</v>
      </c>
      <c r="B524">
        <v>6</v>
      </c>
      <c r="C524">
        <v>13</v>
      </c>
      <c r="D524">
        <v>2.0537388013756792</v>
      </c>
      <c r="E524">
        <v>29.12</v>
      </c>
      <c r="F524">
        <v>22.2</v>
      </c>
      <c r="G524">
        <v>50.200000000000038</v>
      </c>
      <c r="H524">
        <v>85.562125227921854</v>
      </c>
      <c r="I524">
        <v>1.9770312500000005</v>
      </c>
      <c r="J524">
        <v>2</v>
      </c>
      <c r="K524">
        <v>0.25</v>
      </c>
      <c r="L524">
        <v>61.875661634387178</v>
      </c>
      <c r="M524">
        <v>1.1049225291854854</v>
      </c>
    </row>
    <row r="525" spans="1:13">
      <c r="A525">
        <v>2020</v>
      </c>
      <c r="B525">
        <v>6</v>
      </c>
      <c r="C525">
        <v>14</v>
      </c>
      <c r="D525">
        <v>1.4059036918308425</v>
      </c>
      <c r="E525">
        <v>26.3</v>
      </c>
      <c r="F525">
        <v>21.6</v>
      </c>
      <c r="G525">
        <v>42.800000000000047</v>
      </c>
      <c r="H525">
        <v>85.181196295682909</v>
      </c>
      <c r="I525">
        <v>1.6168055555555558</v>
      </c>
      <c r="J525">
        <v>2</v>
      </c>
      <c r="K525">
        <v>0.25</v>
      </c>
      <c r="L525">
        <v>42.357490187160423</v>
      </c>
      <c r="M525">
        <v>0.75638375334215036</v>
      </c>
    </row>
    <row r="526" spans="1:13">
      <c r="A526">
        <v>2020</v>
      </c>
      <c r="B526">
        <v>6</v>
      </c>
      <c r="C526">
        <v>15</v>
      </c>
      <c r="D526">
        <v>6.178615404211957</v>
      </c>
      <c r="E526">
        <v>31.74</v>
      </c>
      <c r="F526">
        <v>17.2</v>
      </c>
      <c r="G526">
        <v>0</v>
      </c>
      <c r="H526">
        <v>68.896727525365847</v>
      </c>
      <c r="I526">
        <v>1.627951388888889</v>
      </c>
      <c r="J526">
        <v>2</v>
      </c>
      <c r="K526">
        <v>0.25</v>
      </c>
      <c r="L526">
        <v>186.15118722202988</v>
      </c>
      <c r="M526">
        <v>3.3241283432505333</v>
      </c>
    </row>
    <row r="527" spans="1:13">
      <c r="A527">
        <v>2020</v>
      </c>
      <c r="B527">
        <v>6</v>
      </c>
      <c r="C527">
        <v>16</v>
      </c>
      <c r="D527">
        <v>5.7460048509680712</v>
      </c>
      <c r="E527">
        <v>32.5</v>
      </c>
      <c r="F527">
        <v>18</v>
      </c>
      <c r="G527">
        <v>0</v>
      </c>
      <c r="H527">
        <v>67.463369167768093</v>
      </c>
      <c r="I527">
        <v>1.8354340277777776</v>
      </c>
      <c r="J527">
        <v>2</v>
      </c>
      <c r="K527">
        <v>0.25</v>
      </c>
      <c r="L527">
        <v>173.11736607882835</v>
      </c>
      <c r="M527">
        <v>3.0913815371219351</v>
      </c>
    </row>
    <row r="528" spans="1:13">
      <c r="A528">
        <v>2020</v>
      </c>
      <c r="B528">
        <v>6</v>
      </c>
      <c r="C528">
        <v>17</v>
      </c>
      <c r="D528">
        <v>3.1360115382982339</v>
      </c>
      <c r="E528">
        <v>28.86</v>
      </c>
      <c r="F528">
        <v>18.18</v>
      </c>
      <c r="G528">
        <v>4.4000000000000004</v>
      </c>
      <c r="H528">
        <v>74.592448805813703</v>
      </c>
      <c r="I528">
        <v>1.5146006944444441</v>
      </c>
      <c r="J528">
        <v>2</v>
      </c>
      <c r="K528">
        <v>0.25</v>
      </c>
      <c r="L528">
        <v>94.482700865026061</v>
      </c>
      <c r="M528">
        <v>1.6871910868754654</v>
      </c>
    </row>
    <row r="529" spans="1:13">
      <c r="A529">
        <v>2020</v>
      </c>
      <c r="B529">
        <v>6</v>
      </c>
      <c r="C529">
        <v>18</v>
      </c>
      <c r="D529">
        <v>0.84551736582880443</v>
      </c>
      <c r="E529">
        <v>19.72</v>
      </c>
      <c r="F529">
        <v>17.600000000000001</v>
      </c>
      <c r="G529">
        <v>55.000000000000107</v>
      </c>
      <c r="H529">
        <v>90.45495334559466</v>
      </c>
      <c r="I529">
        <v>2.150659722222223</v>
      </c>
      <c r="J529">
        <v>2</v>
      </c>
      <c r="K529">
        <v>0.25</v>
      </c>
      <c r="L529">
        <v>25.474002048837658</v>
      </c>
      <c r="M529">
        <v>0.45489289372924391</v>
      </c>
    </row>
    <row r="530" spans="1:13">
      <c r="A530">
        <v>2020</v>
      </c>
      <c r="B530">
        <v>6</v>
      </c>
      <c r="C530">
        <v>19</v>
      </c>
      <c r="D530">
        <v>5.1459722104279901</v>
      </c>
      <c r="E530">
        <v>30.62</v>
      </c>
      <c r="F530">
        <v>18.100000000000001</v>
      </c>
      <c r="G530">
        <v>20.800000000000008</v>
      </c>
      <c r="H530">
        <v>76.834118211424482</v>
      </c>
      <c r="I530">
        <v>1.7585590277777774</v>
      </c>
      <c r="J530">
        <v>2</v>
      </c>
      <c r="K530">
        <v>0.25</v>
      </c>
      <c r="L530">
        <v>155.03940182613152</v>
      </c>
      <c r="M530">
        <v>2.7685607468952056</v>
      </c>
    </row>
    <row r="531" spans="1:13">
      <c r="A531">
        <v>2020</v>
      </c>
      <c r="B531">
        <v>6</v>
      </c>
      <c r="C531">
        <v>20</v>
      </c>
      <c r="D531">
        <v>4.8693436332370927</v>
      </c>
      <c r="E531">
        <v>31.1</v>
      </c>
      <c r="F531">
        <v>18.7</v>
      </c>
      <c r="G531">
        <v>0</v>
      </c>
      <c r="H531">
        <v>73.853796483317453</v>
      </c>
      <c r="I531">
        <v>1.6740104166666667</v>
      </c>
      <c r="J531">
        <v>2</v>
      </c>
      <c r="K531">
        <v>0.25</v>
      </c>
      <c r="L531">
        <v>146.70505267267518</v>
      </c>
      <c r="M531">
        <v>2.6197330834406283</v>
      </c>
    </row>
    <row r="532" spans="1:13">
      <c r="A532">
        <v>2020</v>
      </c>
      <c r="B532">
        <v>6</v>
      </c>
      <c r="C532">
        <v>21</v>
      </c>
      <c r="D532">
        <v>4.9573417331861416</v>
      </c>
      <c r="E532">
        <v>32.82</v>
      </c>
      <c r="F532">
        <v>19.899999999999999</v>
      </c>
      <c r="G532">
        <v>0</v>
      </c>
      <c r="H532">
        <v>70.402689738934839</v>
      </c>
      <c r="I532">
        <v>1.4593576388888887</v>
      </c>
      <c r="J532">
        <v>2</v>
      </c>
      <c r="K532">
        <v>0.25</v>
      </c>
      <c r="L532">
        <v>149.35628595183854</v>
      </c>
      <c r="M532">
        <v>2.6670765348542598</v>
      </c>
    </row>
    <row r="533" spans="1:13">
      <c r="A533">
        <v>2020</v>
      </c>
      <c r="B533">
        <v>6</v>
      </c>
      <c r="C533">
        <v>22</v>
      </c>
      <c r="D533">
        <v>5.6939392089843759</v>
      </c>
      <c r="E533">
        <v>33.54</v>
      </c>
      <c r="F533">
        <v>19</v>
      </c>
      <c r="G533">
        <v>0</v>
      </c>
      <c r="H533">
        <v>70.348282354821919</v>
      </c>
      <c r="I533">
        <v>1.9171701388888889</v>
      </c>
      <c r="J533">
        <v>2</v>
      </c>
      <c r="K533">
        <v>0.25</v>
      </c>
      <c r="L533">
        <v>171.54871672380699</v>
      </c>
      <c r="M533">
        <v>3.0633699414965534</v>
      </c>
    </row>
    <row r="534" spans="1:13">
      <c r="A534">
        <v>2020</v>
      </c>
      <c r="B534">
        <v>6</v>
      </c>
      <c r="C534">
        <v>23</v>
      </c>
      <c r="D534">
        <v>5.5133096446161689</v>
      </c>
      <c r="E534">
        <v>33.479999999999997</v>
      </c>
      <c r="F534">
        <v>17.899999999999999</v>
      </c>
      <c r="G534">
        <v>0</v>
      </c>
      <c r="H534">
        <v>65.68281780078425</v>
      </c>
      <c r="I534">
        <v>2.6765451388888888</v>
      </c>
      <c r="J534">
        <v>2</v>
      </c>
      <c r="K534">
        <v>0.25</v>
      </c>
      <c r="L534">
        <v>166.10665476416182</v>
      </c>
      <c r="M534">
        <v>2.9661902636457467</v>
      </c>
    </row>
    <row r="535" spans="1:13">
      <c r="A535">
        <v>2020</v>
      </c>
      <c r="B535">
        <v>6</v>
      </c>
      <c r="C535">
        <v>24</v>
      </c>
      <c r="D535">
        <v>1.2268026600713315</v>
      </c>
      <c r="E535">
        <v>25.58</v>
      </c>
      <c r="F535">
        <v>22.4</v>
      </c>
      <c r="G535">
        <v>16.199999999999982</v>
      </c>
      <c r="H535">
        <v>77.577110695605029</v>
      </c>
      <c r="I535">
        <v>3.5545486111111111</v>
      </c>
      <c r="J535">
        <v>2</v>
      </c>
      <c r="K535">
        <v>0.25</v>
      </c>
      <c r="L535">
        <v>36.961480318671818</v>
      </c>
      <c r="M535">
        <v>0.6600264342619967</v>
      </c>
    </row>
    <row r="536" spans="1:13">
      <c r="A536">
        <v>2020</v>
      </c>
      <c r="B536">
        <v>6</v>
      </c>
      <c r="C536">
        <v>25</v>
      </c>
      <c r="D536">
        <v>1.386773150900136</v>
      </c>
      <c r="E536">
        <v>26.28</v>
      </c>
      <c r="F536">
        <v>20.58</v>
      </c>
      <c r="G536">
        <v>0</v>
      </c>
      <c r="H536">
        <v>82.253052436486257</v>
      </c>
      <c r="I536">
        <v>1.6908680555555557</v>
      </c>
      <c r="J536">
        <v>2</v>
      </c>
      <c r="K536">
        <v>0.25</v>
      </c>
      <c r="L536">
        <v>41.781119483778724</v>
      </c>
      <c r="M536">
        <v>0.74609141935319145</v>
      </c>
    </row>
    <row r="537" spans="1:13">
      <c r="A537">
        <v>2020</v>
      </c>
      <c r="B537">
        <v>6</v>
      </c>
      <c r="C537">
        <v>26</v>
      </c>
      <c r="D537">
        <v>4.8558973229449736</v>
      </c>
      <c r="E537">
        <v>31.46</v>
      </c>
      <c r="F537">
        <v>19.899999999999999</v>
      </c>
      <c r="G537">
        <v>2.7</v>
      </c>
      <c r="H537">
        <v>74.260006651696358</v>
      </c>
      <c r="I537">
        <v>1.4477777777777776</v>
      </c>
      <c r="J537">
        <v>2</v>
      </c>
      <c r="K537">
        <v>0.25</v>
      </c>
      <c r="L537">
        <v>146.29993818328205</v>
      </c>
      <c r="M537">
        <v>2.6124988961300368</v>
      </c>
    </row>
    <row r="538" spans="1:13">
      <c r="A538">
        <v>2020</v>
      </c>
      <c r="B538">
        <v>6</v>
      </c>
      <c r="C538">
        <v>27</v>
      </c>
      <c r="D538">
        <v>4.4889539635699727</v>
      </c>
      <c r="E538">
        <v>34.200000000000003</v>
      </c>
      <c r="F538">
        <v>18.899999999999999</v>
      </c>
      <c r="G538">
        <v>0</v>
      </c>
      <c r="H538">
        <v>75.78277983561226</v>
      </c>
      <c r="I538">
        <v>1.2667187499999999</v>
      </c>
      <c r="J538">
        <v>2</v>
      </c>
      <c r="K538">
        <v>0.25</v>
      </c>
      <c r="L538">
        <v>135.24455805000309</v>
      </c>
      <c r="M538">
        <v>2.415081393750055</v>
      </c>
    </row>
    <row r="539" spans="1:13">
      <c r="A539">
        <v>2020</v>
      </c>
      <c r="B539">
        <v>6</v>
      </c>
      <c r="C539">
        <v>28</v>
      </c>
      <c r="D539">
        <v>5.7179538892663047</v>
      </c>
      <c r="E539">
        <v>32.9</v>
      </c>
      <c r="F539">
        <v>20</v>
      </c>
      <c r="G539">
        <v>0</v>
      </c>
      <c r="H539">
        <v>75.200820006925511</v>
      </c>
      <c r="I539">
        <v>1.5439062499999998</v>
      </c>
      <c r="J539">
        <v>2</v>
      </c>
      <c r="K539">
        <v>0.25</v>
      </c>
      <c r="L539">
        <v>172.2722382497125</v>
      </c>
      <c r="M539">
        <v>3.0762899687448662</v>
      </c>
    </row>
    <row r="540" spans="1:13">
      <c r="A540">
        <v>2020</v>
      </c>
      <c r="B540">
        <v>6</v>
      </c>
      <c r="C540">
        <v>29</v>
      </c>
      <c r="D540">
        <v>1.1636790399966035</v>
      </c>
      <c r="E540">
        <v>24.84</v>
      </c>
      <c r="F540">
        <v>20.7</v>
      </c>
      <c r="G540">
        <v>31.799999999999972</v>
      </c>
      <c r="H540">
        <v>84.601297140653898</v>
      </c>
      <c r="I540">
        <v>3.6591840277777772</v>
      </c>
      <c r="J540">
        <v>2</v>
      </c>
      <c r="K540">
        <v>0.25</v>
      </c>
      <c r="L540">
        <v>35.059672866689503</v>
      </c>
      <c r="M540">
        <v>0.62606558690516967</v>
      </c>
    </row>
    <row r="541" spans="1:13">
      <c r="A541">
        <v>2020</v>
      </c>
      <c r="B541">
        <v>6</v>
      </c>
      <c r="C541">
        <v>30</v>
      </c>
      <c r="D541">
        <v>2.1362317956012231</v>
      </c>
      <c r="E541">
        <v>24.1</v>
      </c>
      <c r="F541">
        <v>18.899999999999999</v>
      </c>
      <c r="G541">
        <v>5.0000000000000018</v>
      </c>
      <c r="H541">
        <v>85.878306364640267</v>
      </c>
      <c r="I541">
        <v>2.7588368055555561</v>
      </c>
      <c r="J541">
        <v>2</v>
      </c>
      <c r="K541">
        <v>0.25</v>
      </c>
      <c r="L541">
        <v>64.361035428994413</v>
      </c>
      <c r="M541">
        <v>1.1493042040891859</v>
      </c>
    </row>
    <row r="542" spans="1:13">
      <c r="A542">
        <v>2020</v>
      </c>
      <c r="B542">
        <v>7</v>
      </c>
      <c r="C542">
        <v>1</v>
      </c>
      <c r="D542">
        <v>5.0823978260869591</v>
      </c>
      <c r="E542">
        <v>30.9</v>
      </c>
      <c r="F542">
        <v>18.2</v>
      </c>
      <c r="G542">
        <v>0</v>
      </c>
      <c r="H542">
        <v>72.685547877628721</v>
      </c>
      <c r="I542">
        <v>1.7699131944444444</v>
      </c>
      <c r="J542">
        <v>2</v>
      </c>
      <c r="K542">
        <v>0.25</v>
      </c>
      <c r="L542">
        <v>153.12401361246722</v>
      </c>
      <c r="M542">
        <v>2.7343573859369146</v>
      </c>
    </row>
    <row r="543" spans="1:13">
      <c r="A543">
        <v>2020</v>
      </c>
      <c r="B543">
        <v>7</v>
      </c>
      <c r="C543">
        <v>2</v>
      </c>
      <c r="D543">
        <v>3.2978739130434791</v>
      </c>
      <c r="E543">
        <v>29.5</v>
      </c>
      <c r="F543">
        <v>17.5</v>
      </c>
      <c r="G543">
        <v>1.8</v>
      </c>
      <c r="H543">
        <v>74.85337321765688</v>
      </c>
      <c r="I543">
        <v>1.6246527777777777</v>
      </c>
      <c r="J543">
        <v>2</v>
      </c>
      <c r="K543">
        <v>0.25</v>
      </c>
      <c r="L543">
        <v>99.359339279008665</v>
      </c>
      <c r="M543">
        <v>1.7742739156965832</v>
      </c>
    </row>
    <row r="544" spans="1:13">
      <c r="A544">
        <v>2020</v>
      </c>
      <c r="B544">
        <v>7</v>
      </c>
      <c r="C544">
        <v>3</v>
      </c>
      <c r="D544">
        <v>1.2030586956521732</v>
      </c>
      <c r="E544">
        <v>22.4</v>
      </c>
      <c r="F544">
        <v>18.8</v>
      </c>
      <c r="G544">
        <v>11.200000000000001</v>
      </c>
      <c r="H544">
        <v>78.913656538388594</v>
      </c>
      <c r="I544">
        <v>2.2747916666666668</v>
      </c>
      <c r="J544">
        <v>2</v>
      </c>
      <c r="K544">
        <v>0.25</v>
      </c>
      <c r="L544">
        <v>36.246115001877556</v>
      </c>
      <c r="M544">
        <v>0.6472520536049563</v>
      </c>
    </row>
    <row r="545" spans="1:13">
      <c r="A545">
        <v>2020</v>
      </c>
      <c r="B545">
        <v>7</v>
      </c>
      <c r="C545">
        <v>4</v>
      </c>
      <c r="D545">
        <v>1.9534369565217395</v>
      </c>
      <c r="E545">
        <v>25.6</v>
      </c>
      <c r="F545">
        <v>18.399999999999999</v>
      </c>
      <c r="G545">
        <v>1.7999999999999998</v>
      </c>
      <c r="H545">
        <v>84.987413577023688</v>
      </c>
      <c r="I545">
        <v>1.4812326388888886</v>
      </c>
      <c r="J545">
        <v>2</v>
      </c>
      <c r="K545">
        <v>0.25</v>
      </c>
      <c r="L545">
        <v>58.853737420202798</v>
      </c>
      <c r="M545">
        <v>1.0509595967893357</v>
      </c>
    </row>
    <row r="546" spans="1:13">
      <c r="A546">
        <v>2020</v>
      </c>
      <c r="B546">
        <v>7</v>
      </c>
      <c r="C546">
        <v>5</v>
      </c>
      <c r="D546">
        <v>3.1338586956521759</v>
      </c>
      <c r="E546">
        <v>28</v>
      </c>
      <c r="F546">
        <v>19.8</v>
      </c>
      <c r="G546">
        <v>0</v>
      </c>
      <c r="H546">
        <v>78.855028010071379</v>
      </c>
      <c r="I546">
        <v>1.656371527777778</v>
      </c>
      <c r="J546">
        <v>2</v>
      </c>
      <c r="K546">
        <v>0.25</v>
      </c>
      <c r="L546">
        <v>94.417839372887784</v>
      </c>
      <c r="M546">
        <v>1.6860328459444247</v>
      </c>
    </row>
    <row r="547" spans="1:13">
      <c r="A547">
        <v>2020</v>
      </c>
      <c r="B547">
        <v>7</v>
      </c>
      <c r="C547">
        <v>6</v>
      </c>
      <c r="D547">
        <v>1.7074369565217393</v>
      </c>
      <c r="E547">
        <v>26.3</v>
      </c>
      <c r="F547">
        <v>19.899999999999999</v>
      </c>
      <c r="G547">
        <v>0.60000000000000009</v>
      </c>
      <c r="H547">
        <v>81.93823455046288</v>
      </c>
      <c r="I547">
        <v>1.4726736111111107</v>
      </c>
      <c r="J547">
        <v>2</v>
      </c>
      <c r="K547">
        <v>0.25</v>
      </c>
      <c r="L547">
        <v>51.442175272249337</v>
      </c>
      <c r="M547">
        <v>0.91861027271873819</v>
      </c>
    </row>
    <row r="548" spans="1:13">
      <c r="A548">
        <v>2020</v>
      </c>
      <c r="B548">
        <v>7</v>
      </c>
      <c r="C548">
        <v>7</v>
      </c>
      <c r="D548">
        <v>5.405536956521737</v>
      </c>
      <c r="E548">
        <v>33.4</v>
      </c>
      <c r="F548">
        <v>22</v>
      </c>
      <c r="G548">
        <v>0</v>
      </c>
      <c r="H548">
        <v>76.236318455720649</v>
      </c>
      <c r="I548">
        <v>1.4413715277777781</v>
      </c>
      <c r="J548">
        <v>2</v>
      </c>
      <c r="K548">
        <v>0.25</v>
      </c>
      <c r="L548">
        <v>162.85964673300779</v>
      </c>
      <c r="M548">
        <v>2.908207977375139</v>
      </c>
    </row>
    <row r="549" spans="1:13">
      <c r="A549">
        <v>2020</v>
      </c>
      <c r="B549">
        <v>7</v>
      </c>
      <c r="C549">
        <v>8</v>
      </c>
      <c r="D549">
        <v>4.8313108695652165</v>
      </c>
      <c r="E549">
        <v>31.7</v>
      </c>
      <c r="F549">
        <v>19.399999999999999</v>
      </c>
      <c r="G549">
        <v>0</v>
      </c>
      <c r="H549">
        <v>76.353251637656456</v>
      </c>
      <c r="I549">
        <v>1.1784722222222224</v>
      </c>
      <c r="J549">
        <v>2</v>
      </c>
      <c r="K549">
        <v>0.25</v>
      </c>
      <c r="L549">
        <v>145.55919010514455</v>
      </c>
      <c r="M549">
        <v>2.5992712518775813</v>
      </c>
    </row>
    <row r="550" spans="1:13">
      <c r="A550">
        <v>2020</v>
      </c>
      <c r="B550">
        <v>7</v>
      </c>
      <c r="C550">
        <v>9</v>
      </c>
      <c r="D550">
        <v>4.1392369565217377</v>
      </c>
      <c r="E550">
        <v>31.3</v>
      </c>
      <c r="F550">
        <v>20.5</v>
      </c>
      <c r="G550">
        <v>0</v>
      </c>
      <c r="H550">
        <v>75.402521682972889</v>
      </c>
      <c r="I550">
        <v>2.0289583333333336</v>
      </c>
      <c r="J550">
        <v>2</v>
      </c>
      <c r="K550">
        <v>0.25</v>
      </c>
      <c r="L550">
        <v>124.70817865189629</v>
      </c>
      <c r="M550">
        <v>2.2269317616410054</v>
      </c>
    </row>
    <row r="551" spans="1:13">
      <c r="A551">
        <v>2020</v>
      </c>
      <c r="B551">
        <v>7</v>
      </c>
      <c r="C551">
        <v>10</v>
      </c>
      <c r="D551">
        <v>2.6543478260869575</v>
      </c>
      <c r="E551">
        <v>29.7</v>
      </c>
      <c r="F551">
        <v>22.6</v>
      </c>
      <c r="G551">
        <v>70.599999999999994</v>
      </c>
      <c r="H551">
        <v>81.356560417563841</v>
      </c>
      <c r="I551">
        <v>2.9647569444444444</v>
      </c>
      <c r="J551">
        <v>2</v>
      </c>
      <c r="K551">
        <v>0.25</v>
      </c>
      <c r="L551">
        <v>79.970991363124327</v>
      </c>
      <c r="M551">
        <v>1.4280534171986488</v>
      </c>
    </row>
    <row r="552" spans="1:13">
      <c r="A552">
        <v>2020</v>
      </c>
      <c r="B552">
        <v>7</v>
      </c>
      <c r="C552">
        <v>11</v>
      </c>
      <c r="D552">
        <v>3.3646173913043476</v>
      </c>
      <c r="E552">
        <v>29.9</v>
      </c>
      <c r="F552">
        <v>22.2</v>
      </c>
      <c r="G552">
        <v>0</v>
      </c>
      <c r="H552">
        <v>80.190683506566003</v>
      </c>
      <c r="I552">
        <v>1.9140625</v>
      </c>
      <c r="J552">
        <v>2</v>
      </c>
      <c r="K552">
        <v>0.25</v>
      </c>
      <c r="L552">
        <v>101.37020690950055</v>
      </c>
      <c r="M552">
        <v>1.8101822662410814</v>
      </c>
    </row>
    <row r="553" spans="1:13">
      <c r="A553">
        <v>2020</v>
      </c>
      <c r="B553">
        <v>7</v>
      </c>
      <c r="C553">
        <v>12</v>
      </c>
      <c r="D553">
        <v>0.94852826086956543</v>
      </c>
      <c r="E553">
        <v>23.8</v>
      </c>
      <c r="F553">
        <v>20.5</v>
      </c>
      <c r="G553">
        <v>35.600000000000023</v>
      </c>
      <c r="H553">
        <v>82.333724744390139</v>
      </c>
      <c r="I553">
        <v>3.7034201388888888</v>
      </c>
      <c r="J553">
        <v>2</v>
      </c>
      <c r="K553">
        <v>0.25</v>
      </c>
      <c r="L553">
        <v>28.57754534359745</v>
      </c>
      <c r="M553">
        <v>0.51031330970709732</v>
      </c>
    </row>
    <row r="554" spans="1:13">
      <c r="A554">
        <v>2020</v>
      </c>
      <c r="B554">
        <v>7</v>
      </c>
      <c r="C554">
        <v>13</v>
      </c>
      <c r="D554">
        <v>1.3109086956521736</v>
      </c>
      <c r="E554">
        <v>28.1</v>
      </c>
      <c r="F554">
        <v>20.2</v>
      </c>
      <c r="G554">
        <v>28.799999999999933</v>
      </c>
      <c r="H554">
        <v>86.585607070172514</v>
      </c>
      <c r="I554">
        <v>3.949704861111111</v>
      </c>
      <c r="J554">
        <v>2</v>
      </c>
      <c r="K554">
        <v>0.25</v>
      </c>
      <c r="L554">
        <v>39.495452309425438</v>
      </c>
      <c r="M554">
        <v>0.70527593409688283</v>
      </c>
    </row>
    <row r="555" spans="1:13">
      <c r="A555">
        <v>2020</v>
      </c>
      <c r="B555">
        <v>7</v>
      </c>
      <c r="C555">
        <v>14</v>
      </c>
      <c r="D555">
        <v>1.0302326086956521</v>
      </c>
      <c r="E555">
        <v>21.7</v>
      </c>
      <c r="F555">
        <v>19.5</v>
      </c>
      <c r="G555">
        <v>4.2000000000000011</v>
      </c>
      <c r="H555">
        <v>88.999573009990712</v>
      </c>
      <c r="I555">
        <v>1.5295312499999998</v>
      </c>
      <c r="J555">
        <v>2</v>
      </c>
      <c r="K555">
        <v>0.25</v>
      </c>
      <c r="L555">
        <v>31.039158561772435</v>
      </c>
      <c r="M555">
        <v>0.55427068860307915</v>
      </c>
    </row>
    <row r="556" spans="1:13">
      <c r="A556">
        <v>2020</v>
      </c>
      <c r="B556">
        <v>7</v>
      </c>
      <c r="C556">
        <v>15</v>
      </c>
      <c r="D556">
        <v>1.0791717391304347</v>
      </c>
      <c r="E556">
        <v>22.4</v>
      </c>
      <c r="F556">
        <v>19.399999999999999</v>
      </c>
      <c r="G556">
        <v>2.4</v>
      </c>
      <c r="H556">
        <v>89.642846747803191</v>
      </c>
      <c r="I556">
        <v>1.9487847222222223</v>
      </c>
      <c r="J556">
        <v>2</v>
      </c>
      <c r="K556">
        <v>0.25</v>
      </c>
      <c r="L556">
        <v>32.513611434472395</v>
      </c>
      <c r="M556">
        <v>0.58060020418700709</v>
      </c>
    </row>
    <row r="557" spans="1:13">
      <c r="A557">
        <v>2020</v>
      </c>
      <c r="B557">
        <v>7</v>
      </c>
      <c r="C557">
        <v>16</v>
      </c>
      <c r="D557">
        <v>4.8976369565217377</v>
      </c>
      <c r="E557">
        <v>27.7</v>
      </c>
      <c r="F557">
        <v>19.2</v>
      </c>
      <c r="G557">
        <v>29.200000000000003</v>
      </c>
      <c r="H557">
        <v>82.558568160953286</v>
      </c>
      <c r="I557">
        <v>1.3743402777777778</v>
      </c>
      <c r="J557">
        <v>2</v>
      </c>
      <c r="K557">
        <v>0.25</v>
      </c>
      <c r="L557">
        <v>147.55748244461128</v>
      </c>
      <c r="M557">
        <v>2.6349550436537728</v>
      </c>
    </row>
    <row r="558" spans="1:13">
      <c r="A558">
        <v>2020</v>
      </c>
      <c r="B558">
        <v>7</v>
      </c>
      <c r="C558">
        <v>17</v>
      </c>
      <c r="D558">
        <v>4.5617347826086938</v>
      </c>
      <c r="E558">
        <v>29.6</v>
      </c>
      <c r="F558">
        <v>20.7</v>
      </c>
      <c r="G558">
        <v>0</v>
      </c>
      <c r="H558">
        <v>82.993522832357797</v>
      </c>
      <c r="I558">
        <v>1.1549826388888891</v>
      </c>
      <c r="J558">
        <v>2</v>
      </c>
      <c r="K558">
        <v>0.25</v>
      </c>
      <c r="L558">
        <v>137.43732050319184</v>
      </c>
      <c r="M558">
        <v>2.4542378661284259</v>
      </c>
    </row>
    <row r="559" spans="1:13">
      <c r="A559">
        <v>2020</v>
      </c>
      <c r="B559">
        <v>7</v>
      </c>
      <c r="C559">
        <v>18</v>
      </c>
      <c r="D559">
        <v>3.3640630434782608</v>
      </c>
      <c r="E559">
        <v>26.1</v>
      </c>
      <c r="F559">
        <v>20.9</v>
      </c>
      <c r="G559">
        <v>0</v>
      </c>
      <c r="H559">
        <v>80.763500571074459</v>
      </c>
      <c r="I559">
        <v>2.8995138888888894</v>
      </c>
      <c r="J559">
        <v>2</v>
      </c>
      <c r="K559">
        <v>0.25</v>
      </c>
      <c r="L559">
        <v>101.35350535110777</v>
      </c>
      <c r="M559">
        <v>1.8098840241269245</v>
      </c>
    </row>
    <row r="560" spans="1:13">
      <c r="A560">
        <v>2020</v>
      </c>
      <c r="B560">
        <v>7</v>
      </c>
      <c r="C560">
        <v>19</v>
      </c>
      <c r="D560">
        <v>2.9888347826086945</v>
      </c>
      <c r="E560">
        <v>28.8</v>
      </c>
      <c r="F560">
        <v>23.1</v>
      </c>
      <c r="G560">
        <v>0</v>
      </c>
      <c r="H560">
        <v>84.83234052643698</v>
      </c>
      <c r="I560">
        <v>3.9671006944444445</v>
      </c>
      <c r="J560">
        <v>2</v>
      </c>
      <c r="K560">
        <v>0.25</v>
      </c>
      <c r="L560">
        <v>90.048515208411516</v>
      </c>
      <c r="M560">
        <v>1.6080092001502055</v>
      </c>
    </row>
    <row r="561" spans="1:13">
      <c r="A561">
        <v>2020</v>
      </c>
      <c r="B561">
        <v>7</v>
      </c>
      <c r="C561">
        <v>20</v>
      </c>
      <c r="D561">
        <v>2.6108086956521745</v>
      </c>
      <c r="E561">
        <v>28.2</v>
      </c>
      <c r="F561">
        <v>22.3</v>
      </c>
      <c r="G561">
        <v>14.000000000000002</v>
      </c>
      <c r="H561">
        <v>87.850884774149108</v>
      </c>
      <c r="I561">
        <v>2.4156076388888885</v>
      </c>
      <c r="J561">
        <v>2</v>
      </c>
      <c r="K561">
        <v>0.25</v>
      </c>
      <c r="L561">
        <v>78.659231318062353</v>
      </c>
      <c r="M561">
        <v>1.404629130679685</v>
      </c>
    </row>
    <row r="562" spans="1:13">
      <c r="A562">
        <v>2020</v>
      </c>
      <c r="B562">
        <v>7</v>
      </c>
      <c r="C562">
        <v>21</v>
      </c>
      <c r="D562">
        <v>4.2624521739130445</v>
      </c>
      <c r="E562">
        <v>29.5</v>
      </c>
      <c r="F562">
        <v>22.1</v>
      </c>
      <c r="G562">
        <v>8.8000000000000007</v>
      </c>
      <c r="H562">
        <v>85.363068081732962</v>
      </c>
      <c r="I562">
        <v>0.94406250000000003</v>
      </c>
      <c r="J562">
        <v>2</v>
      </c>
      <c r="K562">
        <v>0.25</v>
      </c>
      <c r="L562">
        <v>128.42044386030793</v>
      </c>
      <c r="M562">
        <v>2.2932222117912131</v>
      </c>
    </row>
    <row r="563" spans="1:13">
      <c r="A563">
        <v>2020</v>
      </c>
      <c r="B563">
        <v>7</v>
      </c>
      <c r="C563">
        <v>22</v>
      </c>
      <c r="D563">
        <v>1.2046369565217394</v>
      </c>
      <c r="E563">
        <v>24.9</v>
      </c>
      <c r="F563">
        <v>22.2</v>
      </c>
      <c r="G563">
        <v>15.399999999999988</v>
      </c>
      <c r="H563">
        <v>94.26441437533974</v>
      </c>
      <c r="I563">
        <v>0.9455902777777776</v>
      </c>
      <c r="J563">
        <v>2</v>
      </c>
      <c r="K563">
        <v>0.25</v>
      </c>
      <c r="L563">
        <v>36.29366532106647</v>
      </c>
      <c r="M563">
        <v>0.64810116644761551</v>
      </c>
    </row>
    <row r="564" spans="1:13">
      <c r="A564">
        <v>2020</v>
      </c>
      <c r="B564">
        <v>7</v>
      </c>
      <c r="C564">
        <v>23</v>
      </c>
      <c r="D564">
        <v>0.9680543478260869</v>
      </c>
      <c r="E564">
        <v>25.3</v>
      </c>
      <c r="F564">
        <v>22.1</v>
      </c>
      <c r="G564">
        <v>57.399999999999977</v>
      </c>
      <c r="H564">
        <v>92.716481051663166</v>
      </c>
      <c r="I564">
        <v>3.2842013888888895</v>
      </c>
      <c r="J564">
        <v>2</v>
      </c>
      <c r="K564">
        <v>0.25</v>
      </c>
      <c r="L564">
        <v>29.165833176868183</v>
      </c>
      <c r="M564">
        <v>0.5208184495869318</v>
      </c>
    </row>
    <row r="565" spans="1:13">
      <c r="A565">
        <v>2020</v>
      </c>
      <c r="B565">
        <v>7</v>
      </c>
      <c r="C565">
        <v>24</v>
      </c>
      <c r="D565">
        <v>1.6471826086956509</v>
      </c>
      <c r="E565">
        <v>23.5</v>
      </c>
      <c r="F565">
        <v>20.399999999999999</v>
      </c>
      <c r="G565">
        <v>13.199999999999994</v>
      </c>
      <c r="H565">
        <v>93.760419749078821</v>
      </c>
      <c r="I565">
        <v>2.2141840277777778</v>
      </c>
      <c r="J565">
        <v>2</v>
      </c>
      <c r="K565">
        <v>0.25</v>
      </c>
      <c r="L565">
        <v>49.626814119414149</v>
      </c>
      <c r="M565">
        <v>0.88619310927525263</v>
      </c>
    </row>
    <row r="566" spans="1:13">
      <c r="A566">
        <v>2020</v>
      </c>
      <c r="B566">
        <v>7</v>
      </c>
      <c r="C566">
        <v>25</v>
      </c>
      <c r="D566">
        <v>1.8430760869565226</v>
      </c>
      <c r="E566">
        <v>24.7</v>
      </c>
      <c r="F566">
        <v>20.3</v>
      </c>
      <c r="G566">
        <v>15.599999999999998</v>
      </c>
      <c r="H566">
        <v>93.583948708597617</v>
      </c>
      <c r="I566">
        <v>1.1968229166666664</v>
      </c>
      <c r="J566">
        <v>2</v>
      </c>
      <c r="K566">
        <v>0.25</v>
      </c>
      <c r="L566">
        <v>55.528751877581684</v>
      </c>
      <c r="M566">
        <v>0.99158485495681581</v>
      </c>
    </row>
    <row r="567" spans="1:13">
      <c r="A567">
        <v>2020</v>
      </c>
      <c r="B567">
        <v>7</v>
      </c>
      <c r="C567">
        <v>26</v>
      </c>
      <c r="D567">
        <v>3.7736021739130421</v>
      </c>
      <c r="E567">
        <v>28.9</v>
      </c>
      <c r="F567">
        <v>18.899999999999999</v>
      </c>
      <c r="G567">
        <v>0</v>
      </c>
      <c r="H567">
        <v>84.836565521174023</v>
      </c>
      <c r="I567">
        <v>1.180920138888889</v>
      </c>
      <c r="J567">
        <v>2</v>
      </c>
      <c r="K567">
        <v>0.25</v>
      </c>
      <c r="L567">
        <v>113.69222371385652</v>
      </c>
      <c r="M567">
        <v>2.0302182806045805</v>
      </c>
    </row>
    <row r="568" spans="1:13">
      <c r="A568">
        <v>2020</v>
      </c>
      <c r="B568">
        <v>7</v>
      </c>
      <c r="C568">
        <v>27</v>
      </c>
      <c r="D568">
        <v>2.0866500000000001</v>
      </c>
      <c r="E568">
        <v>27.4</v>
      </c>
      <c r="F568">
        <v>21.1</v>
      </c>
      <c r="G568">
        <v>16.999999999999996</v>
      </c>
      <c r="H568">
        <v>88.676729768433972</v>
      </c>
      <c r="I568">
        <v>1.8588541666666671</v>
      </c>
      <c r="J568">
        <v>2</v>
      </c>
      <c r="K568">
        <v>0.25</v>
      </c>
      <c r="L568">
        <v>62.867220146451373</v>
      </c>
      <c r="M568">
        <v>1.1226289311866318</v>
      </c>
    </row>
    <row r="569" spans="1:13">
      <c r="A569">
        <v>2020</v>
      </c>
      <c r="B569">
        <v>7</v>
      </c>
      <c r="C569">
        <v>28</v>
      </c>
      <c r="D569">
        <v>2.246908695652174</v>
      </c>
      <c r="E569">
        <v>29.7</v>
      </c>
      <c r="F569">
        <v>22.7</v>
      </c>
      <c r="G569">
        <v>38.199999999999996</v>
      </c>
      <c r="H569">
        <v>91.921084040349072</v>
      </c>
      <c r="I569">
        <v>1.0775520833333332</v>
      </c>
      <c r="J569">
        <v>2</v>
      </c>
      <c r="K569">
        <v>0.25</v>
      </c>
      <c r="L569">
        <v>67.695542433345835</v>
      </c>
      <c r="M569">
        <v>1.2088489720240327</v>
      </c>
    </row>
    <row r="570" spans="1:13">
      <c r="A570">
        <v>2020</v>
      </c>
      <c r="B570">
        <v>7</v>
      </c>
      <c r="C570">
        <v>29</v>
      </c>
      <c r="D570">
        <v>1.3851847826086949</v>
      </c>
      <c r="E570">
        <v>27.2</v>
      </c>
      <c r="F570">
        <v>24.2</v>
      </c>
      <c r="G570">
        <v>48</v>
      </c>
      <c r="H570">
        <v>93.266442542457284</v>
      </c>
      <c r="I570">
        <v>1.8111458333333335</v>
      </c>
      <c r="J570">
        <v>2</v>
      </c>
      <c r="K570">
        <v>0.25</v>
      </c>
      <c r="L570">
        <v>41.733264645137048</v>
      </c>
      <c r="M570">
        <v>0.74523686866316152</v>
      </c>
    </row>
    <row r="571" spans="1:13">
      <c r="A571">
        <v>2020</v>
      </c>
      <c r="B571">
        <v>7</v>
      </c>
      <c r="C571">
        <v>30</v>
      </c>
      <c r="D571">
        <v>2.854356521739132</v>
      </c>
      <c r="E571">
        <v>31.2</v>
      </c>
      <c r="F571">
        <v>24.9</v>
      </c>
      <c r="G571">
        <v>45.000000000000007</v>
      </c>
      <c r="H571">
        <v>91.792458410094014</v>
      </c>
      <c r="I571">
        <v>2.0501562500000006</v>
      </c>
      <c r="J571">
        <v>2</v>
      </c>
      <c r="K571">
        <v>0.25</v>
      </c>
      <c r="L571">
        <v>85.996913631243004</v>
      </c>
      <c r="M571">
        <v>1.5356591719864823</v>
      </c>
    </row>
    <row r="572" spans="1:13">
      <c r="A572">
        <v>2020</v>
      </c>
      <c r="B572">
        <v>7</v>
      </c>
      <c r="C572">
        <v>31</v>
      </c>
      <c r="D572">
        <v>4.1838717391304359</v>
      </c>
      <c r="E572">
        <v>31.5</v>
      </c>
      <c r="F572">
        <v>24.6</v>
      </c>
      <c r="G572">
        <v>0</v>
      </c>
      <c r="H572">
        <v>86.283581042475248</v>
      </c>
      <c r="I572">
        <v>0.91267361111111089</v>
      </c>
      <c r="J572">
        <v>2</v>
      </c>
      <c r="K572">
        <v>0.25</v>
      </c>
      <c r="L572">
        <v>126.05294883589939</v>
      </c>
      <c r="M572">
        <v>2.2509455149267747</v>
      </c>
    </row>
    <row r="573" spans="1:13">
      <c r="A573">
        <v>2020</v>
      </c>
      <c r="B573">
        <v>8</v>
      </c>
      <c r="C573">
        <v>1</v>
      </c>
      <c r="D573">
        <v>2.9487391304347832</v>
      </c>
      <c r="E573">
        <v>30.9</v>
      </c>
      <c r="F573">
        <v>24.1</v>
      </c>
      <c r="G573">
        <v>1</v>
      </c>
      <c r="H573">
        <v>86.100507561105971</v>
      </c>
      <c r="I573">
        <v>1.5003993055555558</v>
      </c>
      <c r="J573">
        <v>2</v>
      </c>
      <c r="K573">
        <v>0.25</v>
      </c>
      <c r="L573">
        <v>88.840501314307176</v>
      </c>
      <c r="M573">
        <v>1.586437523469771</v>
      </c>
    </row>
    <row r="574" spans="1:13">
      <c r="A574">
        <v>2020</v>
      </c>
      <c r="B574">
        <v>8</v>
      </c>
      <c r="C574">
        <v>2</v>
      </c>
      <c r="D574">
        <v>3.1012173913043477</v>
      </c>
      <c r="E574">
        <v>31.1</v>
      </c>
      <c r="F574">
        <v>25.5</v>
      </c>
      <c r="G574">
        <v>0</v>
      </c>
      <c r="H574">
        <v>80.703078896176336</v>
      </c>
      <c r="I574">
        <v>1.7583159722222224</v>
      </c>
      <c r="J574">
        <v>2</v>
      </c>
      <c r="K574">
        <v>0.25</v>
      </c>
      <c r="L574">
        <v>93.434412316935777</v>
      </c>
      <c r="M574">
        <v>1.6684716485167104</v>
      </c>
    </row>
    <row r="575" spans="1:13">
      <c r="A575">
        <v>2020</v>
      </c>
      <c r="B575">
        <v>8</v>
      </c>
      <c r="C575">
        <v>3</v>
      </c>
      <c r="D575">
        <v>3.3903717391304342</v>
      </c>
      <c r="E575">
        <v>31.5</v>
      </c>
      <c r="F575">
        <v>26</v>
      </c>
      <c r="G575">
        <v>0</v>
      </c>
      <c r="H575">
        <v>80.684147363051224</v>
      </c>
      <c r="I575">
        <v>1.7149999999999999</v>
      </c>
      <c r="J575">
        <v>2</v>
      </c>
      <c r="K575">
        <v>0.25</v>
      </c>
      <c r="L575">
        <v>102.14614166353735</v>
      </c>
      <c r="M575">
        <v>1.8240382439917384</v>
      </c>
    </row>
    <row r="576" spans="1:13">
      <c r="A576">
        <v>2020</v>
      </c>
      <c r="B576">
        <v>8</v>
      </c>
      <c r="C576">
        <v>4</v>
      </c>
      <c r="D576">
        <v>4.7613000000000003</v>
      </c>
      <c r="E576">
        <v>34.9</v>
      </c>
      <c r="F576">
        <v>25.4</v>
      </c>
      <c r="G576">
        <v>0</v>
      </c>
      <c r="H576">
        <v>66.489439436569057</v>
      </c>
      <c r="I576">
        <v>2.0023090277777778</v>
      </c>
      <c r="J576">
        <v>2</v>
      </c>
      <c r="K576">
        <v>0.25</v>
      </c>
      <c r="L576">
        <v>143.44988152459632</v>
      </c>
      <c r="M576">
        <v>2.5616050272249344</v>
      </c>
    </row>
    <row r="577" spans="1:13">
      <c r="A577">
        <v>2020</v>
      </c>
      <c r="B577">
        <v>8</v>
      </c>
      <c r="C577">
        <v>5</v>
      </c>
      <c r="D577">
        <v>3.2741673913043474</v>
      </c>
      <c r="E577">
        <v>33</v>
      </c>
      <c r="F577">
        <v>26.4</v>
      </c>
      <c r="G577">
        <v>12.8</v>
      </c>
      <c r="H577">
        <v>70.628525789846037</v>
      </c>
      <c r="I577">
        <v>2.1960243055555546</v>
      </c>
      <c r="J577">
        <v>2</v>
      </c>
      <c r="K577">
        <v>0.25</v>
      </c>
      <c r="L577">
        <v>98.645102046563977</v>
      </c>
      <c r="M577">
        <v>1.7615196794029282</v>
      </c>
    </row>
    <row r="578" spans="1:13">
      <c r="A578">
        <v>2020</v>
      </c>
      <c r="B578">
        <v>8</v>
      </c>
      <c r="C578">
        <v>6</v>
      </c>
      <c r="D578">
        <v>0.6482934782608698</v>
      </c>
      <c r="E578">
        <v>28.7</v>
      </c>
      <c r="F578">
        <v>25.2</v>
      </c>
      <c r="G578">
        <v>32.400000000000006</v>
      </c>
      <c r="H578">
        <v>84.607901188527322</v>
      </c>
      <c r="I578">
        <v>2.1967361111111106</v>
      </c>
      <c r="J578">
        <v>2</v>
      </c>
      <c r="K578">
        <v>0.25</v>
      </c>
      <c r="L578">
        <v>19.531981318062339</v>
      </c>
      <c r="M578">
        <v>0.34878538067968462</v>
      </c>
    </row>
    <row r="579" spans="1:13">
      <c r="A579">
        <v>2020</v>
      </c>
      <c r="B579">
        <v>8</v>
      </c>
      <c r="C579">
        <v>7</v>
      </c>
      <c r="D579">
        <v>0.35894347826086948</v>
      </c>
      <c r="E579">
        <v>26.6</v>
      </c>
      <c r="F579">
        <v>23.1</v>
      </c>
      <c r="G579">
        <v>262.59999999999985</v>
      </c>
      <c r="H579">
        <v>91.757826845687916</v>
      </c>
      <c r="I579">
        <v>4.1325694444444441</v>
      </c>
      <c r="J579">
        <v>2</v>
      </c>
      <c r="K579">
        <v>0.25</v>
      </c>
      <c r="L579">
        <v>10.814357303792711</v>
      </c>
      <c r="M579">
        <v>0.1931135232820127</v>
      </c>
    </row>
    <row r="580" spans="1:13">
      <c r="A580">
        <v>2020</v>
      </c>
      <c r="B580">
        <v>8</v>
      </c>
      <c r="C580">
        <v>8</v>
      </c>
      <c r="D580">
        <v>0.92444347826086926</v>
      </c>
      <c r="E580">
        <v>27.3</v>
      </c>
      <c r="F580">
        <v>23.2</v>
      </c>
      <c r="G580">
        <v>102.99999999999999</v>
      </c>
      <c r="H580">
        <v>89.664012166917558</v>
      </c>
      <c r="I580">
        <v>19.582847222222224</v>
      </c>
      <c r="J580">
        <v>2</v>
      </c>
      <c r="K580">
        <v>0.25</v>
      </c>
      <c r="L580">
        <v>27.85191175366127</v>
      </c>
      <c r="M580">
        <v>0.49735556702966555</v>
      </c>
    </row>
    <row r="581" spans="1:13">
      <c r="A581">
        <v>2020</v>
      </c>
      <c r="B581">
        <v>8</v>
      </c>
      <c r="C581">
        <v>9</v>
      </c>
      <c r="D581">
        <v>4.4756413043478256</v>
      </c>
      <c r="E581">
        <v>34.299999999999997</v>
      </c>
      <c r="F581">
        <v>25.3</v>
      </c>
      <c r="G581">
        <v>1.8</v>
      </c>
      <c r="H581">
        <v>67.118389724986855</v>
      </c>
      <c r="I581">
        <v>2.3657465277777781</v>
      </c>
      <c r="J581">
        <v>2</v>
      </c>
      <c r="K581">
        <v>0.25</v>
      </c>
      <c r="L581">
        <v>134.84347024033048</v>
      </c>
      <c r="M581">
        <v>2.4079191114344729</v>
      </c>
    </row>
    <row r="582" spans="1:13">
      <c r="A582">
        <v>2020</v>
      </c>
      <c r="B582">
        <v>8</v>
      </c>
      <c r="C582">
        <v>10</v>
      </c>
      <c r="D582">
        <v>1.2069326086956527</v>
      </c>
      <c r="E582">
        <v>31</v>
      </c>
      <c r="F582">
        <v>24.9</v>
      </c>
      <c r="G582">
        <v>19.799999999999979</v>
      </c>
      <c r="H582">
        <v>84.580901314259933</v>
      </c>
      <c r="I582">
        <v>2.1170138888888892</v>
      </c>
      <c r="J582">
        <v>2</v>
      </c>
      <c r="K582">
        <v>0.25</v>
      </c>
      <c r="L582">
        <v>36.362829421704859</v>
      </c>
      <c r="M582">
        <v>0.64933623967330101</v>
      </c>
    </row>
    <row r="583" spans="1:13">
      <c r="A583">
        <v>2020</v>
      </c>
      <c r="B583">
        <v>8</v>
      </c>
      <c r="C583">
        <v>11</v>
      </c>
      <c r="D583">
        <v>2.431676086956521</v>
      </c>
      <c r="E583">
        <v>32.200000000000003</v>
      </c>
      <c r="F583">
        <v>24.4</v>
      </c>
      <c r="G583">
        <v>7.6000000000000014</v>
      </c>
      <c r="H583">
        <v>83.591457965600995</v>
      </c>
      <c r="I583">
        <v>1.4931944444444447</v>
      </c>
      <c r="J583">
        <v>2</v>
      </c>
      <c r="K583">
        <v>0.25</v>
      </c>
      <c r="L583">
        <v>73.262270090123906</v>
      </c>
      <c r="M583">
        <v>1.308254823037927</v>
      </c>
    </row>
    <row r="584" spans="1:13">
      <c r="A584">
        <v>2020</v>
      </c>
      <c r="B584">
        <v>8</v>
      </c>
      <c r="C584">
        <v>12</v>
      </c>
      <c r="D584">
        <v>3.0301956521739135</v>
      </c>
      <c r="E584">
        <v>34.5</v>
      </c>
      <c r="F584">
        <v>25</v>
      </c>
      <c r="G584">
        <v>6.0000000000000009</v>
      </c>
      <c r="H584">
        <v>79.386053256021725</v>
      </c>
      <c r="I584">
        <v>1.5200868055555554</v>
      </c>
      <c r="J584">
        <v>2</v>
      </c>
      <c r="K584">
        <v>0.25</v>
      </c>
      <c r="L584">
        <v>91.29464795343597</v>
      </c>
      <c r="M584">
        <v>1.6302615705970709</v>
      </c>
    </row>
    <row r="585" spans="1:13">
      <c r="A585">
        <v>2020</v>
      </c>
      <c r="B585">
        <v>8</v>
      </c>
      <c r="C585">
        <v>13</v>
      </c>
      <c r="D585">
        <v>4.1848434782608708</v>
      </c>
      <c r="E585">
        <v>34.700000000000003</v>
      </c>
      <c r="F585">
        <v>24.5</v>
      </c>
      <c r="G585">
        <v>0</v>
      </c>
      <c r="H585">
        <v>74.530545020858881</v>
      </c>
      <c r="I585">
        <v>1.7121006944444446</v>
      </c>
      <c r="J585">
        <v>2</v>
      </c>
      <c r="K585">
        <v>0.25</v>
      </c>
      <c r="L585">
        <v>126.08222568531733</v>
      </c>
      <c r="M585">
        <v>2.2514683158092379</v>
      </c>
    </row>
    <row r="586" spans="1:13">
      <c r="A586">
        <v>2020</v>
      </c>
      <c r="B586">
        <v>8</v>
      </c>
      <c r="C586">
        <v>14</v>
      </c>
      <c r="D586">
        <v>4.5645586956521731</v>
      </c>
      <c r="E586">
        <v>35.9</v>
      </c>
      <c r="F586">
        <v>24.8</v>
      </c>
      <c r="G586">
        <v>0</v>
      </c>
      <c r="H586">
        <v>71.63066941029183</v>
      </c>
      <c r="I586">
        <v>1.3876041666666663</v>
      </c>
      <c r="J586">
        <v>2</v>
      </c>
      <c r="K586">
        <v>0.25</v>
      </c>
      <c r="L586">
        <v>137.52240020653394</v>
      </c>
      <c r="M586">
        <v>2.455757146545249</v>
      </c>
    </row>
    <row r="587" spans="1:13">
      <c r="A587">
        <v>2020</v>
      </c>
      <c r="B587">
        <v>8</v>
      </c>
      <c r="C587">
        <v>15</v>
      </c>
      <c r="D587">
        <v>5.5592934782608703</v>
      </c>
      <c r="E587">
        <v>35.700000000000003</v>
      </c>
      <c r="F587">
        <v>24.1</v>
      </c>
      <c r="G587">
        <v>0</v>
      </c>
      <c r="H587">
        <v>65.324692304809943</v>
      </c>
      <c r="I587">
        <v>1.4307465277777778</v>
      </c>
      <c r="J587">
        <v>2</v>
      </c>
      <c r="K587">
        <v>0.25</v>
      </c>
      <c r="L587">
        <v>167.49206956440108</v>
      </c>
      <c r="M587">
        <v>2.9909298136500193</v>
      </c>
    </row>
    <row r="588" spans="1:13">
      <c r="A588">
        <v>2020</v>
      </c>
      <c r="B588">
        <v>8</v>
      </c>
      <c r="C588">
        <v>16</v>
      </c>
      <c r="D588">
        <v>5.2297565217391293</v>
      </c>
      <c r="E588">
        <v>35.700000000000003</v>
      </c>
      <c r="F588">
        <v>22.6</v>
      </c>
      <c r="G588">
        <v>0</v>
      </c>
      <c r="H588">
        <v>71.095295668133687</v>
      </c>
      <c r="I588">
        <v>1.3536284722222225</v>
      </c>
      <c r="J588">
        <v>2</v>
      </c>
      <c r="K588">
        <v>0.25</v>
      </c>
      <c r="L588">
        <v>157.56368081111523</v>
      </c>
      <c r="M588">
        <v>2.8136371573413435</v>
      </c>
    </row>
    <row r="589" spans="1:13">
      <c r="A589">
        <v>2020</v>
      </c>
      <c r="B589">
        <v>8</v>
      </c>
      <c r="C589">
        <v>17</v>
      </c>
      <c r="D589">
        <v>4.9073543478260895</v>
      </c>
      <c r="E589">
        <v>37.700000000000003</v>
      </c>
      <c r="F589">
        <v>23.9</v>
      </c>
      <c r="G589">
        <v>0</v>
      </c>
      <c r="H589">
        <v>67.468313753105264</v>
      </c>
      <c r="I589">
        <v>1.2352430555555554</v>
      </c>
      <c r="J589">
        <v>2</v>
      </c>
      <c r="K589">
        <v>0.25</v>
      </c>
      <c r="L589">
        <v>147.85025093879094</v>
      </c>
      <c r="M589">
        <v>2.6401830524784096</v>
      </c>
    </row>
    <row r="590" spans="1:13">
      <c r="A590">
        <v>2020</v>
      </c>
      <c r="B590">
        <v>8</v>
      </c>
      <c r="C590">
        <v>18</v>
      </c>
      <c r="D590">
        <v>5.2256543478260893</v>
      </c>
      <c r="E590">
        <v>38.1</v>
      </c>
      <c r="F590">
        <v>23.5</v>
      </c>
      <c r="G590">
        <v>0</v>
      </c>
      <c r="H590">
        <v>67.387604220772189</v>
      </c>
      <c r="I590">
        <v>0.94690972222222192</v>
      </c>
      <c r="J590">
        <v>2</v>
      </c>
      <c r="K590">
        <v>0.25</v>
      </c>
      <c r="L590">
        <v>157.44008927900865</v>
      </c>
      <c r="M590">
        <v>2.8114301656965828</v>
      </c>
    </row>
    <row r="591" spans="1:13">
      <c r="A591">
        <v>2020</v>
      </c>
      <c r="B591">
        <v>8</v>
      </c>
      <c r="C591">
        <v>19</v>
      </c>
      <c r="D591">
        <v>5.4573978260869547</v>
      </c>
      <c r="E591">
        <v>37.6</v>
      </c>
      <c r="F591">
        <v>20.9</v>
      </c>
      <c r="G591">
        <v>0</v>
      </c>
      <c r="H591">
        <v>64.276023770914549</v>
      </c>
      <c r="I591">
        <v>1.0203472222222223</v>
      </c>
      <c r="J591">
        <v>2</v>
      </c>
      <c r="K591">
        <v>0.25</v>
      </c>
      <c r="L591">
        <v>164.42212664288391</v>
      </c>
      <c r="M591">
        <v>2.9361094043372127</v>
      </c>
    </row>
    <row r="592" spans="1:13">
      <c r="A592">
        <v>2020</v>
      </c>
      <c r="B592">
        <v>8</v>
      </c>
      <c r="C592">
        <v>20</v>
      </c>
      <c r="D592">
        <v>5.235815217391302</v>
      </c>
      <c r="E592">
        <v>37.6</v>
      </c>
      <c r="F592">
        <v>21.9</v>
      </c>
      <c r="G592">
        <v>0</v>
      </c>
      <c r="H592">
        <v>65.13074194606213</v>
      </c>
      <c r="I592">
        <v>1.0851388888888889</v>
      </c>
      <c r="J592">
        <v>2</v>
      </c>
      <c r="K592">
        <v>0.25</v>
      </c>
      <c r="L592">
        <v>157.74621901990227</v>
      </c>
      <c r="M592">
        <v>2.8168967682125405</v>
      </c>
    </row>
    <row r="593" spans="1:13">
      <c r="A593">
        <v>2020</v>
      </c>
      <c r="B593">
        <v>8</v>
      </c>
      <c r="C593">
        <v>21</v>
      </c>
      <c r="D593">
        <v>4.2837521739130437</v>
      </c>
      <c r="E593">
        <v>36.299999999999997</v>
      </c>
      <c r="F593">
        <v>21.4</v>
      </c>
      <c r="G593">
        <v>0</v>
      </c>
      <c r="H593">
        <v>68.110187172235456</v>
      </c>
      <c r="I593">
        <v>1.4083680555555556</v>
      </c>
      <c r="J593">
        <v>2</v>
      </c>
      <c r="K593">
        <v>0.25</v>
      </c>
      <c r="L593">
        <v>129.06217668043558</v>
      </c>
      <c r="M593">
        <v>2.3046817264363497</v>
      </c>
    </row>
    <row r="594" spans="1:13">
      <c r="A594">
        <v>2020</v>
      </c>
      <c r="B594">
        <v>8</v>
      </c>
      <c r="C594">
        <v>22</v>
      </c>
      <c r="D594">
        <v>2.9948478260869589</v>
      </c>
      <c r="E594">
        <v>33.799999999999997</v>
      </c>
      <c r="F594">
        <v>24.6</v>
      </c>
      <c r="G594">
        <v>0</v>
      </c>
      <c r="H594">
        <v>69.547289831072419</v>
      </c>
      <c r="I594">
        <v>1.5041145833333336</v>
      </c>
      <c r="J594">
        <v>2</v>
      </c>
      <c r="K594">
        <v>0.25</v>
      </c>
      <c r="L594">
        <v>90.229677994742843</v>
      </c>
      <c r="M594">
        <v>1.6112442499061221</v>
      </c>
    </row>
    <row r="595" spans="1:13">
      <c r="A595">
        <v>2020</v>
      </c>
      <c r="B595">
        <v>8</v>
      </c>
      <c r="C595">
        <v>23</v>
      </c>
      <c r="D595">
        <v>4.0937347826086956</v>
      </c>
      <c r="E595">
        <v>35.6</v>
      </c>
      <c r="F595">
        <v>23.1</v>
      </c>
      <c r="G595">
        <v>0</v>
      </c>
      <c r="H595">
        <v>67.632719231750741</v>
      </c>
      <c r="I595">
        <v>1.1896701388888888</v>
      </c>
      <c r="J595">
        <v>2</v>
      </c>
      <c r="K595">
        <v>0.25</v>
      </c>
      <c r="L595">
        <v>123.33727544123168</v>
      </c>
      <c r="M595">
        <v>2.2024513471648515</v>
      </c>
    </row>
    <row r="596" spans="1:13">
      <c r="A596">
        <v>2020</v>
      </c>
      <c r="B596">
        <v>8</v>
      </c>
      <c r="C596">
        <v>24</v>
      </c>
      <c r="D596">
        <v>4.7415586956521762</v>
      </c>
      <c r="E596">
        <v>36.1</v>
      </c>
      <c r="F596">
        <v>23.3</v>
      </c>
      <c r="G596">
        <v>0</v>
      </c>
      <c r="H596">
        <v>64.858900739034155</v>
      </c>
      <c r="I596">
        <v>2.4790277777777776</v>
      </c>
      <c r="J596">
        <v>2</v>
      </c>
      <c r="K596">
        <v>0.25</v>
      </c>
      <c r="L596">
        <v>142.85510955689077</v>
      </c>
      <c r="M596">
        <v>2.5509840992301922</v>
      </c>
    </row>
    <row r="597" spans="1:13">
      <c r="A597">
        <v>2020</v>
      </c>
      <c r="B597">
        <v>8</v>
      </c>
      <c r="C597">
        <v>25</v>
      </c>
      <c r="D597">
        <v>4.3331739130434803</v>
      </c>
      <c r="E597">
        <v>34.9</v>
      </c>
      <c r="F597">
        <v>24.3</v>
      </c>
      <c r="G597">
        <v>0.2</v>
      </c>
      <c r="H597">
        <v>60.399190326863462</v>
      </c>
      <c r="I597">
        <v>2.4818402777777777</v>
      </c>
      <c r="J597">
        <v>2</v>
      </c>
      <c r="K597">
        <v>0.25</v>
      </c>
      <c r="L597">
        <v>130.55116973338346</v>
      </c>
      <c r="M597">
        <v>2.331270888096133</v>
      </c>
    </row>
    <row r="598" spans="1:13">
      <c r="A598">
        <v>2020</v>
      </c>
      <c r="B598">
        <v>8</v>
      </c>
      <c r="C598">
        <v>26</v>
      </c>
      <c r="D598">
        <v>1.671854347826087</v>
      </c>
      <c r="E598">
        <v>32.6</v>
      </c>
      <c r="F598">
        <v>24.4</v>
      </c>
      <c r="G598">
        <v>79.80000000000004</v>
      </c>
      <c r="H598">
        <v>69.114864922960237</v>
      </c>
      <c r="I598">
        <v>3.3542187499999994</v>
      </c>
      <c r="J598">
        <v>2</v>
      </c>
      <c r="K598">
        <v>0.25</v>
      </c>
      <c r="L598">
        <v>50.370131712354478</v>
      </c>
      <c r="M598">
        <v>0.89946663772061564</v>
      </c>
    </row>
    <row r="599" spans="1:13">
      <c r="A599">
        <v>2020</v>
      </c>
      <c r="B599">
        <v>8</v>
      </c>
      <c r="C599">
        <v>27</v>
      </c>
      <c r="D599">
        <v>2.9904000000000002</v>
      </c>
      <c r="E599">
        <v>34.4</v>
      </c>
      <c r="F599">
        <v>27</v>
      </c>
      <c r="G599">
        <v>0</v>
      </c>
      <c r="H599">
        <v>67.93454408576234</v>
      </c>
      <c r="I599">
        <v>2.8547048611111103</v>
      </c>
      <c r="J599">
        <v>2</v>
      </c>
      <c r="K599">
        <v>0.25</v>
      </c>
      <c r="L599">
        <v>90.095672549755903</v>
      </c>
      <c r="M599">
        <v>1.6088512955313554</v>
      </c>
    </row>
    <row r="600" spans="1:13">
      <c r="A600">
        <v>2020</v>
      </c>
      <c r="B600">
        <v>8</v>
      </c>
      <c r="C600">
        <v>28</v>
      </c>
      <c r="D600">
        <v>4.603813043478266</v>
      </c>
      <c r="E600">
        <v>34.700000000000003</v>
      </c>
      <c r="F600">
        <v>25.7</v>
      </c>
      <c r="G600">
        <v>0</v>
      </c>
      <c r="H600">
        <v>69.282882012493147</v>
      </c>
      <c r="I600">
        <v>2.2700868055555556</v>
      </c>
      <c r="J600">
        <v>2</v>
      </c>
      <c r="K600">
        <v>0.25</v>
      </c>
      <c r="L600">
        <v>138.70506702966597</v>
      </c>
      <c r="M600">
        <v>2.4768761969583211</v>
      </c>
    </row>
    <row r="601" spans="1:13">
      <c r="A601">
        <v>2020</v>
      </c>
      <c r="B601">
        <v>8</v>
      </c>
      <c r="C601">
        <v>29</v>
      </c>
      <c r="D601">
        <v>3.1319673913043489</v>
      </c>
      <c r="E601">
        <v>33.5</v>
      </c>
      <c r="F601">
        <v>24.5</v>
      </c>
      <c r="G601">
        <v>14.6</v>
      </c>
      <c r="H601">
        <v>78.731107739135709</v>
      </c>
      <c r="I601">
        <v>2.180416666666666</v>
      </c>
      <c r="J601">
        <v>2</v>
      </c>
      <c r="K601">
        <v>0.25</v>
      </c>
      <c r="L601">
        <v>94.360857585429969</v>
      </c>
      <c r="M601">
        <v>1.6850153140255351</v>
      </c>
    </row>
    <row r="602" spans="1:13">
      <c r="A602">
        <v>2020</v>
      </c>
      <c r="B602">
        <v>8</v>
      </c>
      <c r="C602">
        <v>30</v>
      </c>
      <c r="D602">
        <v>5.1497217391304329</v>
      </c>
      <c r="E602">
        <v>37.4</v>
      </c>
      <c r="F602">
        <v>24.6</v>
      </c>
      <c r="G602">
        <v>0</v>
      </c>
      <c r="H602">
        <v>69.725545089354142</v>
      </c>
      <c r="I602">
        <v>1.2493402777777778</v>
      </c>
      <c r="J602">
        <v>2</v>
      </c>
      <c r="K602">
        <v>0.25</v>
      </c>
      <c r="L602">
        <v>155.15236875704085</v>
      </c>
      <c r="M602">
        <v>2.7705780135185867</v>
      </c>
    </row>
    <row r="603" spans="1:13">
      <c r="A603">
        <v>2020</v>
      </c>
      <c r="B603">
        <v>8</v>
      </c>
      <c r="C603">
        <v>31</v>
      </c>
      <c r="D603">
        <v>3.3377673913043484</v>
      </c>
      <c r="E603">
        <v>37.299999999999997</v>
      </c>
      <c r="F603">
        <v>24.2</v>
      </c>
      <c r="G603">
        <v>11.2</v>
      </c>
      <c r="H603">
        <v>76.764935882784741</v>
      </c>
      <c r="I603">
        <v>2.1775173611111112</v>
      </c>
      <c r="J603">
        <v>2</v>
      </c>
      <c r="K603">
        <v>0.25</v>
      </c>
      <c r="L603">
        <v>100.56126201652275</v>
      </c>
      <c r="M603">
        <v>1.7957368217236205</v>
      </c>
    </row>
    <row r="604" spans="1:13">
      <c r="A604">
        <v>2020</v>
      </c>
      <c r="B604">
        <v>9</v>
      </c>
      <c r="C604">
        <v>1</v>
      </c>
      <c r="D604">
        <v>3.5647173913043484</v>
      </c>
      <c r="E604">
        <v>34.799999999999997</v>
      </c>
      <c r="F604">
        <v>22.6</v>
      </c>
      <c r="G604">
        <v>0</v>
      </c>
      <c r="H604">
        <v>72.761692210837907</v>
      </c>
      <c r="I604">
        <v>1.7147048611111113</v>
      </c>
      <c r="J604">
        <v>2</v>
      </c>
      <c r="K604">
        <v>0.25</v>
      </c>
      <c r="L604">
        <v>107.39888002253099</v>
      </c>
      <c r="M604">
        <v>1.9178371432594818</v>
      </c>
    </row>
    <row r="605" spans="1:13">
      <c r="A605">
        <v>2020</v>
      </c>
      <c r="B605">
        <v>9</v>
      </c>
      <c r="C605">
        <v>2</v>
      </c>
      <c r="D605">
        <v>1.2748500000000011</v>
      </c>
      <c r="E605">
        <v>29.5</v>
      </c>
      <c r="F605">
        <v>23.6</v>
      </c>
      <c r="G605">
        <v>53.999999999999972</v>
      </c>
      <c r="H605">
        <v>84.782344532036149</v>
      </c>
      <c r="I605">
        <v>3.2154513888888894</v>
      </c>
      <c r="J605">
        <v>2</v>
      </c>
      <c r="K605">
        <v>0.25</v>
      </c>
      <c r="L605">
        <v>38.409065058205066</v>
      </c>
      <c r="M605">
        <v>0.68587616175366184</v>
      </c>
    </row>
    <row r="606" spans="1:13">
      <c r="A606">
        <v>2020</v>
      </c>
      <c r="B606">
        <v>9</v>
      </c>
      <c r="C606">
        <v>3</v>
      </c>
      <c r="D606">
        <v>4.1527956521739124</v>
      </c>
      <c r="E606">
        <v>29.8</v>
      </c>
      <c r="F606">
        <v>19.2</v>
      </c>
      <c r="G606">
        <v>14.2</v>
      </c>
      <c r="H606">
        <v>73.476624685737619</v>
      </c>
      <c r="I606">
        <v>3.2051562500000004</v>
      </c>
      <c r="J606">
        <v>2</v>
      </c>
      <c r="K606">
        <v>0.25</v>
      </c>
      <c r="L606">
        <v>125.11667912129178</v>
      </c>
      <c r="M606">
        <v>2.2342264128802105</v>
      </c>
    </row>
    <row r="607" spans="1:13">
      <c r="A607">
        <v>2020</v>
      </c>
      <c r="B607">
        <v>9</v>
      </c>
      <c r="C607">
        <v>4</v>
      </c>
      <c r="D607">
        <v>4.3426304347826097</v>
      </c>
      <c r="E607">
        <v>34.700000000000003</v>
      </c>
      <c r="F607">
        <v>17.600000000000001</v>
      </c>
      <c r="G607">
        <v>9</v>
      </c>
      <c r="H607">
        <v>67.075005247310173</v>
      </c>
      <c r="I607">
        <v>1.1765017361111108</v>
      </c>
      <c r="J607">
        <v>2</v>
      </c>
      <c r="K607">
        <v>0.25</v>
      </c>
      <c r="L607">
        <v>130.83607867067218</v>
      </c>
      <c r="M607">
        <v>2.3363585476905748</v>
      </c>
    </row>
    <row r="608" spans="1:13">
      <c r="A608">
        <v>2020</v>
      </c>
      <c r="B608">
        <v>9</v>
      </c>
      <c r="C608">
        <v>5</v>
      </c>
      <c r="D608">
        <v>1.4634326086956526</v>
      </c>
      <c r="E608">
        <v>27</v>
      </c>
      <c r="F608">
        <v>19.7</v>
      </c>
      <c r="G608">
        <v>1.8</v>
      </c>
      <c r="H608">
        <v>79.518475083419489</v>
      </c>
      <c r="I608">
        <v>2.1896180555555556</v>
      </c>
      <c r="J608">
        <v>2</v>
      </c>
      <c r="K608">
        <v>0.25</v>
      </c>
      <c r="L608">
        <v>44.090738734509955</v>
      </c>
      <c r="M608">
        <v>0.78733462025910639</v>
      </c>
    </row>
    <row r="609" spans="1:13">
      <c r="A609">
        <v>2020</v>
      </c>
      <c r="B609">
        <v>9</v>
      </c>
      <c r="C609">
        <v>6</v>
      </c>
      <c r="D609">
        <v>1.1981478260869576</v>
      </c>
      <c r="E609">
        <v>24</v>
      </c>
      <c r="F609">
        <v>19</v>
      </c>
      <c r="G609">
        <v>18.199999999999989</v>
      </c>
      <c r="H609">
        <v>85.08957376757246</v>
      </c>
      <c r="I609">
        <v>1.6092881944444446</v>
      </c>
      <c r="J609">
        <v>2</v>
      </c>
      <c r="K609">
        <v>0.25</v>
      </c>
      <c r="L609">
        <v>36.098158843409713</v>
      </c>
      <c r="M609">
        <v>0.64460997934660202</v>
      </c>
    </row>
    <row r="610" spans="1:13">
      <c r="A610">
        <v>2020</v>
      </c>
      <c r="B610">
        <v>9</v>
      </c>
      <c r="C610">
        <v>7</v>
      </c>
      <c r="D610">
        <v>1.3773847826086965</v>
      </c>
      <c r="E610">
        <v>22.8</v>
      </c>
      <c r="F610">
        <v>17.7</v>
      </c>
      <c r="G610">
        <v>36.599999999999987</v>
      </c>
      <c r="H610">
        <v>86.544319315659465</v>
      </c>
      <c r="I610">
        <v>2.7323263888888896</v>
      </c>
      <c r="J610">
        <v>2</v>
      </c>
      <c r="K610">
        <v>0.25</v>
      </c>
      <c r="L610">
        <v>41.498263894104419</v>
      </c>
      <c r="M610">
        <v>0.74104042668043602</v>
      </c>
    </row>
    <row r="611" spans="1:13">
      <c r="A611">
        <v>2020</v>
      </c>
      <c r="B611">
        <v>9</v>
      </c>
      <c r="C611">
        <v>8</v>
      </c>
      <c r="D611">
        <v>3.6947934782608685</v>
      </c>
      <c r="E611">
        <v>31.2</v>
      </c>
      <c r="F611">
        <v>19.100000000000001</v>
      </c>
      <c r="G611">
        <v>0</v>
      </c>
      <c r="H611">
        <v>77.431066209534379</v>
      </c>
      <c r="I611">
        <v>1.4093402777777775</v>
      </c>
      <c r="J611">
        <v>2</v>
      </c>
      <c r="K611">
        <v>0.25</v>
      </c>
      <c r="L611">
        <v>111.31785157716853</v>
      </c>
      <c r="M611">
        <v>1.9878187781637238</v>
      </c>
    </row>
    <row r="612" spans="1:13">
      <c r="A612">
        <v>2020</v>
      </c>
      <c r="B612">
        <v>9</v>
      </c>
      <c r="C612">
        <v>9</v>
      </c>
      <c r="D612">
        <v>3.0293739130434778</v>
      </c>
      <c r="E612">
        <v>27.9</v>
      </c>
      <c r="F612">
        <v>18.600000000000001</v>
      </c>
      <c r="G612">
        <v>31.199999999999992</v>
      </c>
      <c r="H612">
        <v>78.780644206386214</v>
      </c>
      <c r="I612">
        <v>2.1699999999999995</v>
      </c>
      <c r="J612">
        <v>2</v>
      </c>
      <c r="K612">
        <v>0.25</v>
      </c>
      <c r="L612">
        <v>91.269890349230153</v>
      </c>
      <c r="M612">
        <v>1.6298194705219671</v>
      </c>
    </row>
    <row r="613" spans="1:13">
      <c r="A613">
        <v>2020</v>
      </c>
      <c r="B613">
        <v>9</v>
      </c>
      <c r="C613">
        <v>10</v>
      </c>
      <c r="D613">
        <v>3.5251434782608682</v>
      </c>
      <c r="E613">
        <v>29.3</v>
      </c>
      <c r="F613">
        <v>19.5</v>
      </c>
      <c r="G613">
        <v>1.4</v>
      </c>
      <c r="H613">
        <v>75.82349216263313</v>
      </c>
      <c r="I613">
        <v>1.4486979166666667</v>
      </c>
      <c r="J613">
        <v>2</v>
      </c>
      <c r="K613">
        <v>0.25</v>
      </c>
      <c r="L613">
        <v>106.20658524220796</v>
      </c>
      <c r="M613">
        <v>1.896546165039428</v>
      </c>
    </row>
    <row r="614" spans="1:13">
      <c r="A614">
        <v>2020</v>
      </c>
      <c r="B614">
        <v>9</v>
      </c>
      <c r="C614">
        <v>11</v>
      </c>
      <c r="D614">
        <v>0.64753695652173893</v>
      </c>
      <c r="E614">
        <v>22.4</v>
      </c>
      <c r="F614">
        <v>19.5</v>
      </c>
      <c r="G614">
        <v>27.199999999999978</v>
      </c>
      <c r="H614">
        <v>88.512956533272828</v>
      </c>
      <c r="I614">
        <v>2.1426215277777776</v>
      </c>
      <c r="J614">
        <v>2</v>
      </c>
      <c r="K614">
        <v>0.25</v>
      </c>
      <c r="L614">
        <v>19.509188603079227</v>
      </c>
      <c r="M614">
        <v>0.34837836791212906</v>
      </c>
    </row>
    <row r="615" spans="1:13">
      <c r="A615">
        <v>2020</v>
      </c>
      <c r="B615">
        <v>9</v>
      </c>
      <c r="C615">
        <v>12</v>
      </c>
      <c r="D615">
        <v>2.9936413043478254</v>
      </c>
      <c r="E615">
        <v>28.2</v>
      </c>
      <c r="F615">
        <v>19.7</v>
      </c>
      <c r="G615">
        <v>3.0000000000000009</v>
      </c>
      <c r="H615">
        <v>78.242764272161651</v>
      </c>
      <c r="I615">
        <v>1.2603993055555556</v>
      </c>
      <c r="J615">
        <v>2</v>
      </c>
      <c r="K615">
        <v>0.25</v>
      </c>
      <c r="L615">
        <v>90.193327544123122</v>
      </c>
      <c r="M615">
        <v>1.6105951347164844</v>
      </c>
    </row>
    <row r="616" spans="1:13">
      <c r="A616">
        <v>2020</v>
      </c>
      <c r="B616">
        <v>9</v>
      </c>
      <c r="C616">
        <v>13</v>
      </c>
      <c r="D616">
        <v>2.2143391304347833</v>
      </c>
      <c r="E616">
        <v>25.4</v>
      </c>
      <c r="F616">
        <v>19</v>
      </c>
      <c r="G616">
        <v>8.6000000000000014</v>
      </c>
      <c r="H616">
        <v>83.870580350224884</v>
      </c>
      <c r="I616">
        <v>1.6304861111111113</v>
      </c>
      <c r="J616">
        <v>2</v>
      </c>
      <c r="K616">
        <v>0.25</v>
      </c>
      <c r="L616">
        <v>66.714276755538876</v>
      </c>
      <c r="M616">
        <v>1.1913263706346229</v>
      </c>
    </row>
    <row r="617" spans="1:13">
      <c r="A617">
        <v>2020</v>
      </c>
      <c r="B617">
        <v>9</v>
      </c>
      <c r="C617">
        <v>14</v>
      </c>
      <c r="D617">
        <v>3.6991108695652164</v>
      </c>
      <c r="E617">
        <v>30.9</v>
      </c>
      <c r="F617">
        <v>19.2</v>
      </c>
      <c r="G617">
        <v>0</v>
      </c>
      <c r="H617">
        <v>75.738348305401431</v>
      </c>
      <c r="I617">
        <v>1.53203125</v>
      </c>
      <c r="J617">
        <v>2</v>
      </c>
      <c r="K617">
        <v>0.25</v>
      </c>
      <c r="L617">
        <v>111.44792724371008</v>
      </c>
      <c r="M617">
        <v>1.9901415579233943</v>
      </c>
    </row>
    <row r="618" spans="1:13">
      <c r="A618">
        <v>2020</v>
      </c>
      <c r="B618">
        <v>9</v>
      </c>
      <c r="C618">
        <v>15</v>
      </c>
      <c r="D618">
        <v>3.1912108695652175</v>
      </c>
      <c r="E618">
        <v>29.8</v>
      </c>
      <c r="F618">
        <v>17.100000000000001</v>
      </c>
      <c r="G618">
        <v>0</v>
      </c>
      <c r="H618">
        <v>73.808293927772667</v>
      </c>
      <c r="I618">
        <v>1.4784722222222224</v>
      </c>
      <c r="J618">
        <v>2</v>
      </c>
      <c r="K618">
        <v>0.25</v>
      </c>
      <c r="L618">
        <v>96.145762955313543</v>
      </c>
      <c r="M618">
        <v>1.7168886242020276</v>
      </c>
    </row>
    <row r="619" spans="1:13">
      <c r="A619">
        <v>2020</v>
      </c>
      <c r="B619">
        <v>9</v>
      </c>
      <c r="C619">
        <v>16</v>
      </c>
      <c r="D619">
        <v>2.1514239130434776</v>
      </c>
      <c r="E619">
        <v>27.4</v>
      </c>
      <c r="F619">
        <v>20.7</v>
      </c>
      <c r="G619">
        <v>1.2</v>
      </c>
      <c r="H619">
        <v>80.58923734273688</v>
      </c>
      <c r="I619">
        <v>1.9566840277777779</v>
      </c>
      <c r="J619">
        <v>2</v>
      </c>
      <c r="K619">
        <v>0.25</v>
      </c>
      <c r="L619">
        <v>64.818748122418313</v>
      </c>
      <c r="M619">
        <v>1.1574776450431841</v>
      </c>
    </row>
    <row r="620" spans="1:13">
      <c r="A620">
        <v>2020</v>
      </c>
      <c r="B620">
        <v>9</v>
      </c>
      <c r="C620">
        <v>17</v>
      </c>
      <c r="D620">
        <v>1.525826086956521</v>
      </c>
      <c r="E620">
        <v>26.2</v>
      </c>
      <c r="F620">
        <v>18.2</v>
      </c>
      <c r="G620">
        <v>3.4000000000000008</v>
      </c>
      <c r="H620">
        <v>83.575424025854232</v>
      </c>
      <c r="I620">
        <v>1.4761111111111109</v>
      </c>
      <c r="J620">
        <v>2</v>
      </c>
      <c r="K620">
        <v>0.25</v>
      </c>
      <c r="L620">
        <v>45.97054825384901</v>
      </c>
      <c r="M620">
        <v>0.82090264739016094</v>
      </c>
    </row>
    <row r="621" spans="1:13">
      <c r="A621">
        <v>2020</v>
      </c>
      <c r="B621">
        <v>9</v>
      </c>
      <c r="C621">
        <v>18</v>
      </c>
      <c r="D621">
        <v>3.0280369565217393</v>
      </c>
      <c r="E621">
        <v>26.1</v>
      </c>
      <c r="F621">
        <v>13.6</v>
      </c>
      <c r="G621">
        <v>4.8000000000000016</v>
      </c>
      <c r="H621">
        <v>78.52201496462348</v>
      </c>
      <c r="I621">
        <v>1.5608854166666668</v>
      </c>
      <c r="J621">
        <v>2</v>
      </c>
      <c r="K621">
        <v>0.25</v>
      </c>
      <c r="L621">
        <v>91.229610120165219</v>
      </c>
      <c r="M621">
        <v>1.6291001807172361</v>
      </c>
    </row>
    <row r="622" spans="1:13">
      <c r="A622">
        <v>2020</v>
      </c>
      <c r="B622">
        <v>9</v>
      </c>
      <c r="C622">
        <v>19</v>
      </c>
      <c r="D622">
        <v>3.7689717391304352</v>
      </c>
      <c r="E622">
        <v>29.2</v>
      </c>
      <c r="F622">
        <v>12.8</v>
      </c>
      <c r="G622">
        <v>0.2</v>
      </c>
      <c r="H622">
        <v>75.248194444398095</v>
      </c>
      <c r="I622">
        <v>1.4307118055555557</v>
      </c>
      <c r="J622">
        <v>2</v>
      </c>
      <c r="K622">
        <v>0.25</v>
      </c>
      <c r="L622">
        <v>113.55271657904619</v>
      </c>
      <c r="M622">
        <v>2.0277270817686821</v>
      </c>
    </row>
    <row r="623" spans="1:13">
      <c r="A623">
        <v>2020</v>
      </c>
      <c r="B623">
        <v>9</v>
      </c>
      <c r="C623">
        <v>20</v>
      </c>
      <c r="D623">
        <v>4.0535086956521731</v>
      </c>
      <c r="E623">
        <v>26.9</v>
      </c>
      <c r="F623">
        <v>13.5</v>
      </c>
      <c r="G623">
        <v>0.2</v>
      </c>
      <c r="H623">
        <v>70.854159975629585</v>
      </c>
      <c r="I623">
        <v>1.8068402777777777</v>
      </c>
      <c r="J623">
        <v>2</v>
      </c>
      <c r="K623">
        <v>0.25</v>
      </c>
      <c r="L623">
        <v>122.12533176868187</v>
      </c>
      <c r="M623">
        <v>2.1808094958693194</v>
      </c>
    </row>
    <row r="624" spans="1:13">
      <c r="A624">
        <v>2020</v>
      </c>
      <c r="B624">
        <v>9</v>
      </c>
      <c r="C624">
        <v>21</v>
      </c>
      <c r="D624">
        <v>4.2688826086956526</v>
      </c>
      <c r="E624">
        <v>25.7</v>
      </c>
      <c r="F624">
        <v>10.199999999999999</v>
      </c>
      <c r="G624">
        <v>0</v>
      </c>
      <c r="H624">
        <v>58.225341020708335</v>
      </c>
      <c r="I624">
        <v>1.3056076388888889</v>
      </c>
      <c r="J624">
        <v>2</v>
      </c>
      <c r="K624">
        <v>0.25</v>
      </c>
      <c r="L624">
        <v>128.61418193766428</v>
      </c>
      <c r="M624">
        <v>2.2966818203154338</v>
      </c>
    </row>
    <row r="625" spans="1:13">
      <c r="A625">
        <v>2020</v>
      </c>
      <c r="B625">
        <v>9</v>
      </c>
      <c r="C625">
        <v>22</v>
      </c>
      <c r="D625">
        <v>3.2629695652173902</v>
      </c>
      <c r="E625">
        <v>24.6</v>
      </c>
      <c r="F625">
        <v>13.4</v>
      </c>
      <c r="G625">
        <v>0</v>
      </c>
      <c r="H625">
        <v>64.213614010469172</v>
      </c>
      <c r="I625">
        <v>1.501232638888889</v>
      </c>
      <c r="J625">
        <v>2</v>
      </c>
      <c r="K625">
        <v>0.25</v>
      </c>
      <c r="L625">
        <v>98.307730567029637</v>
      </c>
      <c r="M625">
        <v>1.7554951886969579</v>
      </c>
    </row>
    <row r="626" spans="1:13">
      <c r="A626">
        <v>2020</v>
      </c>
      <c r="B626">
        <v>9</v>
      </c>
      <c r="C626">
        <v>23</v>
      </c>
      <c r="D626">
        <v>2.1565760869565209</v>
      </c>
      <c r="E626">
        <v>24.8</v>
      </c>
      <c r="F626">
        <v>13</v>
      </c>
      <c r="G626">
        <v>0</v>
      </c>
      <c r="H626">
        <v>74.018820195346336</v>
      </c>
      <c r="I626">
        <v>1.0018749999999998</v>
      </c>
      <c r="J626">
        <v>2</v>
      </c>
      <c r="K626">
        <v>0.25</v>
      </c>
      <c r="L626">
        <v>64.973974371010115</v>
      </c>
      <c r="M626">
        <v>1.1602495423394663</v>
      </c>
    </row>
    <row r="627" spans="1:13">
      <c r="A627">
        <v>2020</v>
      </c>
      <c r="B627">
        <v>9</v>
      </c>
      <c r="C627">
        <v>24</v>
      </c>
      <c r="D627">
        <v>3.3132456521739138</v>
      </c>
      <c r="E627">
        <v>27.5</v>
      </c>
      <c r="F627">
        <v>13.8</v>
      </c>
      <c r="G627">
        <v>0</v>
      </c>
      <c r="H627">
        <v>71.7593306981979</v>
      </c>
      <c r="I627">
        <v>1.21609375</v>
      </c>
      <c r="J627">
        <v>2</v>
      </c>
      <c r="K627">
        <v>0.25</v>
      </c>
      <c r="L627">
        <v>99.822463668794612</v>
      </c>
      <c r="M627">
        <v>1.782543994085618</v>
      </c>
    </row>
    <row r="628" spans="1:13">
      <c r="A628">
        <v>2020</v>
      </c>
      <c r="B628">
        <v>9</v>
      </c>
      <c r="C628">
        <v>25</v>
      </c>
      <c r="D628">
        <v>3.6833217391304363</v>
      </c>
      <c r="E628">
        <v>28.2</v>
      </c>
      <c r="F628">
        <v>14.2</v>
      </c>
      <c r="G628">
        <v>0</v>
      </c>
      <c r="H628">
        <v>67.632519974167494</v>
      </c>
      <c r="I628">
        <v>1.3946180555555554</v>
      </c>
      <c r="J628">
        <v>2</v>
      </c>
      <c r="K628">
        <v>0.25</v>
      </c>
      <c r="L628">
        <v>110.97222756289901</v>
      </c>
      <c r="M628">
        <v>1.9816469207660536</v>
      </c>
    </row>
    <row r="629" spans="1:13">
      <c r="A629">
        <v>2020</v>
      </c>
      <c r="B629">
        <v>9</v>
      </c>
      <c r="C629">
        <v>26</v>
      </c>
      <c r="D629">
        <v>3.6746347826086945</v>
      </c>
      <c r="E629">
        <v>28.7</v>
      </c>
      <c r="F629">
        <v>16.2</v>
      </c>
      <c r="G629">
        <v>0</v>
      </c>
      <c r="H629">
        <v>68.43163824059485</v>
      </c>
      <c r="I629">
        <v>1.1257291666666667</v>
      </c>
      <c r="J629">
        <v>2</v>
      </c>
      <c r="K629">
        <v>0.25</v>
      </c>
      <c r="L629">
        <v>110.71050431843778</v>
      </c>
      <c r="M629">
        <v>1.9769732914006748</v>
      </c>
    </row>
    <row r="630" spans="1:13">
      <c r="A630">
        <v>2020</v>
      </c>
      <c r="B630">
        <v>9</v>
      </c>
      <c r="C630">
        <v>27</v>
      </c>
      <c r="D630">
        <v>3.7589869565217406</v>
      </c>
      <c r="E630">
        <v>28.5</v>
      </c>
      <c r="F630">
        <v>13.5</v>
      </c>
      <c r="G630">
        <v>0</v>
      </c>
      <c r="H630">
        <v>62.409507865105972</v>
      </c>
      <c r="I630">
        <v>1.1637673611111112</v>
      </c>
      <c r="J630">
        <v>2</v>
      </c>
      <c r="K630">
        <v>0.25</v>
      </c>
      <c r="L630">
        <v>113.2518920390537</v>
      </c>
      <c r="M630">
        <v>2.0223552149831017</v>
      </c>
    </row>
    <row r="631" spans="1:13">
      <c r="A631">
        <v>2020</v>
      </c>
      <c r="B631">
        <v>9</v>
      </c>
      <c r="C631">
        <v>28</v>
      </c>
      <c r="D631">
        <v>4.2799173913043456</v>
      </c>
      <c r="E631">
        <v>27.2</v>
      </c>
      <c r="F631">
        <v>13.5</v>
      </c>
      <c r="G631">
        <v>0</v>
      </c>
      <c r="H631">
        <v>58.206045413491303</v>
      </c>
      <c r="I631">
        <v>1.1169444444444443</v>
      </c>
      <c r="J631">
        <v>2</v>
      </c>
      <c r="K631">
        <v>0.25</v>
      </c>
      <c r="L631">
        <v>128.94664119414185</v>
      </c>
      <c r="M631">
        <v>2.3026185927525331</v>
      </c>
    </row>
    <row r="632" spans="1:13">
      <c r="A632">
        <v>2020</v>
      </c>
      <c r="B632">
        <v>9</v>
      </c>
      <c r="C632">
        <v>29</v>
      </c>
      <c r="D632">
        <v>3.844180434782607</v>
      </c>
      <c r="E632">
        <v>26.9</v>
      </c>
      <c r="F632">
        <v>11.2</v>
      </c>
      <c r="G632">
        <v>0</v>
      </c>
      <c r="H632">
        <v>58.747443707948889</v>
      </c>
      <c r="I632">
        <v>1.3552083333333336</v>
      </c>
      <c r="J632">
        <v>2</v>
      </c>
      <c r="K632">
        <v>0.25</v>
      </c>
      <c r="L632">
        <v>115.81862683064209</v>
      </c>
      <c r="M632">
        <v>2.0681897648328946</v>
      </c>
    </row>
    <row r="633" spans="1:13">
      <c r="A633">
        <v>2020</v>
      </c>
      <c r="B633">
        <v>9</v>
      </c>
      <c r="C633">
        <v>30</v>
      </c>
      <c r="D633">
        <v>3.6323413043478281</v>
      </c>
      <c r="E633">
        <v>26.7</v>
      </c>
      <c r="F633">
        <v>13.3</v>
      </c>
      <c r="G633">
        <v>0</v>
      </c>
      <c r="H633">
        <v>69.303849097005553</v>
      </c>
      <c r="I633">
        <v>1.7973958333333333</v>
      </c>
      <c r="J633">
        <v>2</v>
      </c>
      <c r="K633">
        <v>0.25</v>
      </c>
      <c r="L633">
        <v>109.43627365752916</v>
      </c>
      <c r="M633">
        <v>1.9542191724558777</v>
      </c>
    </row>
    <row r="634" spans="1:13">
      <c r="A634">
        <v>2020</v>
      </c>
      <c r="B634">
        <v>10</v>
      </c>
      <c r="C634">
        <v>1</v>
      </c>
      <c r="D634">
        <v>3.5021673913043481</v>
      </c>
      <c r="E634">
        <v>29.1</v>
      </c>
      <c r="F634">
        <v>15.4</v>
      </c>
      <c r="G634">
        <v>0</v>
      </c>
      <c r="H634">
        <v>72.226431294319227</v>
      </c>
      <c r="I634">
        <v>1.4465798611111111</v>
      </c>
      <c r="J634">
        <v>2</v>
      </c>
      <c r="K634">
        <v>0.25</v>
      </c>
      <c r="L634">
        <v>105.51435476905746</v>
      </c>
      <c r="M634">
        <v>1.8841849065903118</v>
      </c>
    </row>
    <row r="635" spans="1:13">
      <c r="A635">
        <v>2020</v>
      </c>
      <c r="B635">
        <v>10</v>
      </c>
      <c r="C635">
        <v>2</v>
      </c>
      <c r="D635">
        <v>3.7658152173913031</v>
      </c>
      <c r="E635">
        <v>30.4</v>
      </c>
      <c r="F635">
        <v>13.2</v>
      </c>
      <c r="G635">
        <v>0</v>
      </c>
      <c r="H635">
        <v>69.823664635713769</v>
      </c>
      <c r="I635">
        <v>1.3716666666666666</v>
      </c>
      <c r="J635">
        <v>2</v>
      </c>
      <c r="K635">
        <v>0.25</v>
      </c>
      <c r="L635">
        <v>113.45761594066839</v>
      </c>
      <c r="M635">
        <v>2.0260288560833639</v>
      </c>
    </row>
    <row r="636" spans="1:13">
      <c r="A636">
        <v>2020</v>
      </c>
      <c r="B636">
        <v>10</v>
      </c>
      <c r="C636">
        <v>3</v>
      </c>
      <c r="D636">
        <v>3.3452934782608703</v>
      </c>
      <c r="E636">
        <v>28.9</v>
      </c>
      <c r="F636">
        <v>17.399999999999999</v>
      </c>
      <c r="G636">
        <v>0.60000000000000009</v>
      </c>
      <c r="H636">
        <v>72.525761915343836</v>
      </c>
      <c r="I636">
        <v>1.0888194444444443</v>
      </c>
      <c r="J636">
        <v>2</v>
      </c>
      <c r="K636">
        <v>0.25</v>
      </c>
      <c r="L636">
        <v>100.78801023282014</v>
      </c>
      <c r="M636">
        <v>1.7997858970146454</v>
      </c>
    </row>
    <row r="637" spans="1:13">
      <c r="A637">
        <v>2020</v>
      </c>
      <c r="B637">
        <v>10</v>
      </c>
      <c r="C637">
        <v>4</v>
      </c>
      <c r="D637">
        <v>0.85235869565217393</v>
      </c>
      <c r="E637">
        <v>25.9</v>
      </c>
      <c r="F637">
        <v>14.6</v>
      </c>
      <c r="G637">
        <v>5.4000000000000012</v>
      </c>
      <c r="H637">
        <v>85.898493694735507</v>
      </c>
      <c r="I637">
        <v>2.1182291666666666</v>
      </c>
      <c r="J637">
        <v>2</v>
      </c>
      <c r="K637">
        <v>0.25</v>
      </c>
      <c r="L637">
        <v>25.680119695831767</v>
      </c>
      <c r="M637">
        <v>0.45857356599699584</v>
      </c>
    </row>
    <row r="638" spans="1:13">
      <c r="A638">
        <v>2020</v>
      </c>
      <c r="B638">
        <v>10</v>
      </c>
      <c r="C638">
        <v>5</v>
      </c>
      <c r="D638">
        <v>4.1798152173913037</v>
      </c>
      <c r="E638">
        <v>21.6</v>
      </c>
      <c r="F638">
        <v>8.4</v>
      </c>
      <c r="G638">
        <v>0</v>
      </c>
      <c r="H638">
        <v>44.247777081101617</v>
      </c>
      <c r="I638">
        <v>3.2929861111111114</v>
      </c>
      <c r="J638">
        <v>2</v>
      </c>
      <c r="K638">
        <v>0.25</v>
      </c>
      <c r="L638">
        <v>125.93073272624855</v>
      </c>
      <c r="M638">
        <v>2.2487630843972957</v>
      </c>
    </row>
    <row r="639" spans="1:13">
      <c r="A639">
        <v>2020</v>
      </c>
      <c r="B639">
        <v>10</v>
      </c>
      <c r="C639">
        <v>6</v>
      </c>
      <c r="D639">
        <v>4.1887499999999989</v>
      </c>
      <c r="E639">
        <v>22</v>
      </c>
      <c r="F639">
        <v>7</v>
      </c>
      <c r="G639">
        <v>0</v>
      </c>
      <c r="H639">
        <v>45.060366945983311</v>
      </c>
      <c r="I639">
        <v>2.1681249999999994</v>
      </c>
      <c r="J639">
        <v>2</v>
      </c>
      <c r="K639">
        <v>0.25</v>
      </c>
      <c r="L639">
        <v>126.19992254975587</v>
      </c>
      <c r="M639">
        <v>2.253570045531355</v>
      </c>
    </row>
    <row r="640" spans="1:13">
      <c r="A640">
        <v>2020</v>
      </c>
      <c r="B640">
        <v>10</v>
      </c>
      <c r="C640">
        <v>7</v>
      </c>
      <c r="D640">
        <v>3.8393804347826079</v>
      </c>
      <c r="E640">
        <v>25.8</v>
      </c>
      <c r="F640">
        <v>9.1</v>
      </c>
      <c r="G640">
        <v>0</v>
      </c>
      <c r="H640">
        <v>45.300791410962979</v>
      </c>
      <c r="I640">
        <v>1.113767361111111</v>
      </c>
      <c r="J640">
        <v>2</v>
      </c>
      <c r="K640">
        <v>0.25</v>
      </c>
      <c r="L640">
        <v>115.67401098385277</v>
      </c>
      <c r="M640">
        <v>2.065607338997371</v>
      </c>
    </row>
    <row r="641" spans="1:13">
      <c r="A641">
        <v>2020</v>
      </c>
      <c r="B641">
        <v>10</v>
      </c>
      <c r="C641">
        <v>8</v>
      </c>
      <c r="D641">
        <v>4.1439456521739126</v>
      </c>
      <c r="E641">
        <v>25.9</v>
      </c>
      <c r="F641">
        <v>7.8</v>
      </c>
      <c r="G641">
        <v>0</v>
      </c>
      <c r="H641">
        <v>47.293112047617235</v>
      </c>
      <c r="I641">
        <v>1.7717013888888893</v>
      </c>
      <c r="J641">
        <v>2</v>
      </c>
      <c r="K641">
        <v>0.25</v>
      </c>
      <c r="L641">
        <v>124.85004365377389</v>
      </c>
      <c r="M641">
        <v>2.2294650652459622</v>
      </c>
    </row>
    <row r="642" spans="1:13">
      <c r="A642">
        <v>2020</v>
      </c>
      <c r="B642">
        <v>10</v>
      </c>
      <c r="C642">
        <v>9</v>
      </c>
      <c r="D642">
        <v>4.1036152173913027</v>
      </c>
      <c r="E642">
        <v>24.9</v>
      </c>
      <c r="F642">
        <v>6.2</v>
      </c>
      <c r="G642">
        <v>0</v>
      </c>
      <c r="H642">
        <v>48.993144245284107</v>
      </c>
      <c r="I642">
        <v>1.5491493055555556</v>
      </c>
      <c r="J642">
        <v>2</v>
      </c>
      <c r="K642">
        <v>0.25</v>
      </c>
      <c r="L642">
        <v>123.63495615846784</v>
      </c>
      <c r="M642">
        <v>2.2077670742583542</v>
      </c>
    </row>
    <row r="643" spans="1:13">
      <c r="A643">
        <v>2020</v>
      </c>
      <c r="B643">
        <v>10</v>
      </c>
      <c r="C643">
        <v>10</v>
      </c>
      <c r="D643">
        <v>3.8756217391304353</v>
      </c>
      <c r="E643">
        <v>26.7</v>
      </c>
      <c r="F643">
        <v>8.1999999999999993</v>
      </c>
      <c r="G643">
        <v>0</v>
      </c>
      <c r="H643">
        <v>59.359000432924148</v>
      </c>
      <c r="I643">
        <v>1.2129687500000004</v>
      </c>
      <c r="J643">
        <v>2</v>
      </c>
      <c r="K643">
        <v>0.25</v>
      </c>
      <c r="L643">
        <v>116.76589992489673</v>
      </c>
      <c r="M643">
        <v>2.0851053558017272</v>
      </c>
    </row>
    <row r="644" spans="1:13">
      <c r="A644">
        <v>2020</v>
      </c>
      <c r="B644">
        <v>10</v>
      </c>
      <c r="C644">
        <v>11</v>
      </c>
      <c r="D644">
        <v>3.2359239130434765</v>
      </c>
      <c r="E644">
        <v>26.1</v>
      </c>
      <c r="F644">
        <v>12.2</v>
      </c>
      <c r="G644">
        <v>0</v>
      </c>
      <c r="H644">
        <v>66.271934547088705</v>
      </c>
      <c r="I644">
        <v>1.7457118055555554</v>
      </c>
      <c r="J644">
        <v>2</v>
      </c>
      <c r="K644">
        <v>0.25</v>
      </c>
      <c r="L644">
        <v>97.492891006383729</v>
      </c>
      <c r="M644">
        <v>1.7409444822568523</v>
      </c>
    </row>
    <row r="645" spans="1:13">
      <c r="A645">
        <v>2020</v>
      </c>
      <c r="B645">
        <v>10</v>
      </c>
      <c r="C645">
        <v>12</v>
      </c>
      <c r="D645">
        <v>3.2029434782608708</v>
      </c>
      <c r="E645">
        <v>25.1</v>
      </c>
      <c r="F645">
        <v>12.3</v>
      </c>
      <c r="G645">
        <v>0</v>
      </c>
      <c r="H645">
        <v>64.671447383678313</v>
      </c>
      <c r="I645">
        <v>1.9725347222222225</v>
      </c>
      <c r="J645">
        <v>2</v>
      </c>
      <c r="K645">
        <v>0.25</v>
      </c>
      <c r="L645">
        <v>96.499246526473939</v>
      </c>
      <c r="M645">
        <v>1.7232008308298918</v>
      </c>
    </row>
    <row r="646" spans="1:13">
      <c r="A646">
        <v>2020</v>
      </c>
      <c r="B646">
        <v>10</v>
      </c>
      <c r="C646">
        <v>13</v>
      </c>
      <c r="D646">
        <v>2.6345673913043459</v>
      </c>
      <c r="E646">
        <v>21.9</v>
      </c>
      <c r="F646">
        <v>7.2</v>
      </c>
      <c r="G646">
        <v>0</v>
      </c>
      <c r="H646">
        <v>42.360267772721684</v>
      </c>
      <c r="I646">
        <v>2.1639236111111111</v>
      </c>
      <c r="J646">
        <v>2</v>
      </c>
      <c r="K646">
        <v>0.25</v>
      </c>
      <c r="L646">
        <v>79.375040461885021</v>
      </c>
      <c r="M646">
        <v>1.4174114368193753</v>
      </c>
    </row>
    <row r="647" spans="1:13">
      <c r="A647">
        <v>2020</v>
      </c>
      <c r="B647">
        <v>10</v>
      </c>
      <c r="C647">
        <v>14</v>
      </c>
      <c r="D647">
        <v>2.1664369565217392</v>
      </c>
      <c r="E647">
        <v>21.1</v>
      </c>
      <c r="F647">
        <v>5.6</v>
      </c>
      <c r="G647">
        <v>0</v>
      </c>
      <c r="H647">
        <v>60.342451713095983</v>
      </c>
      <c r="I647">
        <v>1.7119270833333333</v>
      </c>
      <c r="J647">
        <v>2</v>
      </c>
      <c r="K647">
        <v>0.25</v>
      </c>
      <c r="L647">
        <v>65.271065621479536</v>
      </c>
      <c r="M647">
        <v>1.1655547432407061</v>
      </c>
    </row>
    <row r="648" spans="1:13">
      <c r="A648">
        <v>2020</v>
      </c>
      <c r="B648">
        <v>10</v>
      </c>
      <c r="C648">
        <v>15</v>
      </c>
      <c r="D648">
        <v>3.1652021739130447</v>
      </c>
      <c r="E648">
        <v>22.4</v>
      </c>
      <c r="F648">
        <v>7.1</v>
      </c>
      <c r="G648">
        <v>0</v>
      </c>
      <c r="H648">
        <v>58.20265581566084</v>
      </c>
      <c r="I648">
        <v>1.6711284722222222</v>
      </c>
      <c r="J648">
        <v>2</v>
      </c>
      <c r="K648">
        <v>0.25</v>
      </c>
      <c r="L648">
        <v>95.362165133308338</v>
      </c>
      <c r="M648">
        <v>1.7028958059519346</v>
      </c>
    </row>
    <row r="649" spans="1:13">
      <c r="A649">
        <v>2020</v>
      </c>
      <c r="B649">
        <v>10</v>
      </c>
      <c r="C649">
        <v>16</v>
      </c>
      <c r="D649">
        <v>1.4142456521739128</v>
      </c>
      <c r="E649">
        <v>18.899999999999999</v>
      </c>
      <c r="F649">
        <v>5.7</v>
      </c>
      <c r="G649">
        <v>0</v>
      </c>
      <c r="H649">
        <v>65.138325590807796</v>
      </c>
      <c r="I649">
        <v>1.2801562500000001</v>
      </c>
      <c r="J649">
        <v>2</v>
      </c>
      <c r="K649">
        <v>0.25</v>
      </c>
      <c r="L649">
        <v>42.608819282763783</v>
      </c>
      <c r="M649">
        <v>0.7608717729064961</v>
      </c>
    </row>
    <row r="650" spans="1:13">
      <c r="A650">
        <v>2020</v>
      </c>
      <c r="B650">
        <v>10</v>
      </c>
      <c r="C650">
        <v>17</v>
      </c>
      <c r="D650">
        <v>3.5229717391304352</v>
      </c>
      <c r="E650">
        <v>23.6</v>
      </c>
      <c r="F650">
        <v>4.5999999999999996</v>
      </c>
      <c r="G650">
        <v>0</v>
      </c>
      <c r="H650">
        <v>63.536589509662036</v>
      </c>
      <c r="I650">
        <v>1.8470833333333336</v>
      </c>
      <c r="J650">
        <v>2</v>
      </c>
      <c r="K650">
        <v>0.25</v>
      </c>
      <c r="L650">
        <v>106.14115443109274</v>
      </c>
      <c r="M650">
        <v>1.8953777576980848</v>
      </c>
    </row>
    <row r="651" spans="1:13">
      <c r="A651">
        <v>2020</v>
      </c>
      <c r="B651">
        <v>10</v>
      </c>
      <c r="C651">
        <v>18</v>
      </c>
      <c r="D651">
        <v>3.4336891304347845</v>
      </c>
      <c r="E651">
        <v>23.3</v>
      </c>
      <c r="F651">
        <v>4.5999999999999996</v>
      </c>
      <c r="G651">
        <v>0</v>
      </c>
      <c r="H651">
        <v>39.393374189058527</v>
      </c>
      <c r="I651">
        <v>1.5153993055555555</v>
      </c>
      <c r="J651">
        <v>2</v>
      </c>
      <c r="K651">
        <v>0.25</v>
      </c>
      <c r="L651">
        <v>103.45122108524225</v>
      </c>
      <c r="M651">
        <v>1.8473432336650402</v>
      </c>
    </row>
    <row r="652" spans="1:13">
      <c r="A652">
        <v>2020</v>
      </c>
      <c r="B652">
        <v>10</v>
      </c>
      <c r="C652">
        <v>19</v>
      </c>
      <c r="D652">
        <v>3.2068043478260875</v>
      </c>
      <c r="E652">
        <v>23.9</v>
      </c>
      <c r="F652">
        <v>4.3</v>
      </c>
      <c r="G652">
        <v>0</v>
      </c>
      <c r="H652">
        <v>52.654370278034079</v>
      </c>
      <c r="I652">
        <v>1.1834895833333337</v>
      </c>
      <c r="J652">
        <v>2</v>
      </c>
      <c r="K652">
        <v>0.25</v>
      </c>
      <c r="L652">
        <v>96.615567968456631</v>
      </c>
      <c r="M652">
        <v>1.7252779994367256</v>
      </c>
    </row>
    <row r="653" spans="1:13">
      <c r="A653">
        <v>2020</v>
      </c>
      <c r="B653">
        <v>10</v>
      </c>
      <c r="C653">
        <v>20</v>
      </c>
      <c r="D653">
        <v>3.6534000000000013</v>
      </c>
      <c r="E653">
        <v>26.1</v>
      </c>
      <c r="F653">
        <v>3.6</v>
      </c>
      <c r="G653">
        <v>0</v>
      </c>
      <c r="H653">
        <v>35.532595349524051</v>
      </c>
      <c r="I653">
        <v>1.1809374999999998</v>
      </c>
      <c r="J653">
        <v>2</v>
      </c>
      <c r="K653">
        <v>0.25</v>
      </c>
      <c r="L653">
        <v>110.07073638753286</v>
      </c>
      <c r="M653">
        <v>1.9655488640630867</v>
      </c>
    </row>
    <row r="654" spans="1:13">
      <c r="A654">
        <v>2020</v>
      </c>
      <c r="B654">
        <v>6</v>
      </c>
      <c r="C654">
        <v>13</v>
      </c>
      <c r="D654">
        <v>2.0537388013756792</v>
      </c>
      <c r="E654">
        <v>29.12</v>
      </c>
      <c r="F654">
        <v>22.2</v>
      </c>
      <c r="G654">
        <v>50.200000000000038</v>
      </c>
      <c r="H654">
        <v>85.562125227921854</v>
      </c>
      <c r="I654">
        <v>1.9770312500000005</v>
      </c>
      <c r="J654">
        <v>2</v>
      </c>
      <c r="K654">
        <v>0.21</v>
      </c>
      <c r="L654">
        <v>38.672288521491986</v>
      </c>
      <c r="M654">
        <v>1.1049225291854854</v>
      </c>
    </row>
    <row r="655" spans="1:13">
      <c r="A655">
        <v>2020</v>
      </c>
      <c r="B655">
        <v>6</v>
      </c>
      <c r="C655">
        <v>14</v>
      </c>
      <c r="D655">
        <v>1.4059036918308425</v>
      </c>
      <c r="E655">
        <v>26.3</v>
      </c>
      <c r="F655">
        <v>21.6</v>
      </c>
      <c r="G655">
        <v>42.800000000000047</v>
      </c>
      <c r="H655">
        <v>85.181196295682909</v>
      </c>
      <c r="I655">
        <v>1.6168055555555558</v>
      </c>
      <c r="J655">
        <v>2</v>
      </c>
      <c r="K655">
        <v>0.21</v>
      </c>
      <c r="L655">
        <v>26.473431366975262</v>
      </c>
      <c r="M655">
        <v>0.75638375334215036</v>
      </c>
    </row>
    <row r="656" spans="1:13">
      <c r="A656">
        <v>2020</v>
      </c>
      <c r="B656">
        <v>6</v>
      </c>
      <c r="C656">
        <v>15</v>
      </c>
      <c r="D656">
        <v>6.178615404211957</v>
      </c>
      <c r="E656">
        <v>31.74</v>
      </c>
      <c r="F656">
        <v>17.2</v>
      </c>
      <c r="G656">
        <v>0</v>
      </c>
      <c r="H656">
        <v>68.896727525365847</v>
      </c>
      <c r="I656">
        <v>1.627951388888889</v>
      </c>
      <c r="J656">
        <v>2</v>
      </c>
      <c r="K656">
        <v>0.21</v>
      </c>
      <c r="L656">
        <v>116.34449201376869</v>
      </c>
      <c r="M656">
        <v>3.3241283432505337</v>
      </c>
    </row>
    <row r="657" spans="1:13">
      <c r="A657">
        <v>2020</v>
      </c>
      <c r="B657">
        <v>6</v>
      </c>
      <c r="C657">
        <v>16</v>
      </c>
      <c r="D657">
        <v>5.7460048509680712</v>
      </c>
      <c r="E657">
        <v>32.5</v>
      </c>
      <c r="F657">
        <v>18</v>
      </c>
      <c r="G657">
        <v>0</v>
      </c>
      <c r="H657">
        <v>67.463369167768093</v>
      </c>
      <c r="I657">
        <v>1.8354340277777776</v>
      </c>
      <c r="J657">
        <v>2</v>
      </c>
      <c r="K657">
        <v>0.21</v>
      </c>
      <c r="L657">
        <v>108.19835379926774</v>
      </c>
      <c r="M657">
        <v>3.0913815371219351</v>
      </c>
    </row>
    <row r="658" spans="1:13">
      <c r="A658">
        <v>2020</v>
      </c>
      <c r="B658">
        <v>6</v>
      </c>
      <c r="C658">
        <v>17</v>
      </c>
      <c r="D658">
        <v>3.1360115382982339</v>
      </c>
      <c r="E658">
        <v>28.86</v>
      </c>
      <c r="F658">
        <v>18.18</v>
      </c>
      <c r="G658">
        <v>4.4000000000000004</v>
      </c>
      <c r="H658">
        <v>74.592448805813703</v>
      </c>
      <c r="I658">
        <v>1.5146006944444441</v>
      </c>
      <c r="J658">
        <v>2</v>
      </c>
      <c r="K658">
        <v>0.21</v>
      </c>
      <c r="L658">
        <v>59.051688040641295</v>
      </c>
      <c r="M658">
        <v>1.6871910868754656</v>
      </c>
    </row>
    <row r="659" spans="1:13">
      <c r="A659">
        <v>2020</v>
      </c>
      <c r="B659">
        <v>6</v>
      </c>
      <c r="C659">
        <v>18</v>
      </c>
      <c r="D659">
        <v>0.84551736582880443</v>
      </c>
      <c r="E659">
        <v>19.72</v>
      </c>
      <c r="F659">
        <v>17.600000000000001</v>
      </c>
      <c r="G659">
        <v>55.000000000000107</v>
      </c>
      <c r="H659">
        <v>90.45495334559466</v>
      </c>
      <c r="I659">
        <v>2.150659722222223</v>
      </c>
      <c r="J659">
        <v>2</v>
      </c>
      <c r="K659">
        <v>0.21</v>
      </c>
      <c r="L659">
        <v>15.921251280523537</v>
      </c>
      <c r="M659">
        <v>0.45489289372924391</v>
      </c>
    </row>
    <row r="660" spans="1:13">
      <c r="A660">
        <v>2020</v>
      </c>
      <c r="B660">
        <v>6</v>
      </c>
      <c r="C660">
        <v>19</v>
      </c>
      <c r="D660">
        <v>5.1459722104279901</v>
      </c>
      <c r="E660">
        <v>30.62</v>
      </c>
      <c r="F660">
        <v>18.100000000000001</v>
      </c>
      <c r="G660">
        <v>20.800000000000008</v>
      </c>
      <c r="H660">
        <v>76.834118211424482</v>
      </c>
      <c r="I660">
        <v>1.7585590277777774</v>
      </c>
      <c r="J660">
        <v>2</v>
      </c>
      <c r="K660">
        <v>0.21</v>
      </c>
      <c r="L660">
        <v>96.89962614133222</v>
      </c>
      <c r="M660">
        <v>2.7685607468952065</v>
      </c>
    </row>
    <row r="661" spans="1:13">
      <c r="A661">
        <v>2020</v>
      </c>
      <c r="B661">
        <v>6</v>
      </c>
      <c r="C661">
        <v>20</v>
      </c>
      <c r="D661">
        <v>4.8693436332370927</v>
      </c>
      <c r="E661">
        <v>31.1</v>
      </c>
      <c r="F661">
        <v>18.7</v>
      </c>
      <c r="G661">
        <v>0</v>
      </c>
      <c r="H661">
        <v>73.853796483317453</v>
      </c>
      <c r="I661">
        <v>1.6740104166666667</v>
      </c>
      <c r="J661">
        <v>2</v>
      </c>
      <c r="K661">
        <v>0.21</v>
      </c>
      <c r="L661">
        <v>91.690657920421984</v>
      </c>
      <c r="M661">
        <v>2.6197330834406283</v>
      </c>
    </row>
    <row r="662" spans="1:13">
      <c r="A662">
        <v>2020</v>
      </c>
      <c r="B662">
        <v>6</v>
      </c>
      <c r="C662">
        <v>21</v>
      </c>
      <c r="D662">
        <v>4.9573417331861416</v>
      </c>
      <c r="E662">
        <v>32.82</v>
      </c>
      <c r="F662">
        <v>19.899999999999999</v>
      </c>
      <c r="G662">
        <v>0</v>
      </c>
      <c r="H662">
        <v>70.402689738934839</v>
      </c>
      <c r="I662">
        <v>1.4593576388888887</v>
      </c>
      <c r="J662">
        <v>2</v>
      </c>
      <c r="K662">
        <v>0.21</v>
      </c>
      <c r="L662">
        <v>93.347678719899108</v>
      </c>
      <c r="M662">
        <v>2.6670765348542602</v>
      </c>
    </row>
    <row r="663" spans="1:13">
      <c r="A663">
        <v>2020</v>
      </c>
      <c r="B663">
        <v>6</v>
      </c>
      <c r="C663">
        <v>22</v>
      </c>
      <c r="D663">
        <v>5.6939392089843759</v>
      </c>
      <c r="E663">
        <v>33.54</v>
      </c>
      <c r="F663">
        <v>19</v>
      </c>
      <c r="G663">
        <v>0</v>
      </c>
      <c r="H663">
        <v>70.348282354821919</v>
      </c>
      <c r="I663">
        <v>1.9171701388888889</v>
      </c>
      <c r="J663">
        <v>2</v>
      </c>
      <c r="K663">
        <v>0.21</v>
      </c>
      <c r="L663">
        <v>107.21794795237936</v>
      </c>
      <c r="M663">
        <v>3.0633699414965534</v>
      </c>
    </row>
    <row r="664" spans="1:13">
      <c r="A664">
        <v>2020</v>
      </c>
      <c r="B664">
        <v>6</v>
      </c>
      <c r="C664">
        <v>23</v>
      </c>
      <c r="D664">
        <v>5.5133096446161689</v>
      </c>
      <c r="E664">
        <v>33.479999999999997</v>
      </c>
      <c r="F664">
        <v>17.899999999999999</v>
      </c>
      <c r="G664">
        <v>0</v>
      </c>
      <c r="H664">
        <v>65.68281780078425</v>
      </c>
      <c r="I664">
        <v>2.6765451388888888</v>
      </c>
      <c r="J664">
        <v>2</v>
      </c>
      <c r="K664">
        <v>0.21</v>
      </c>
      <c r="L664">
        <v>103.81665922760114</v>
      </c>
      <c r="M664">
        <v>2.9661902636457467</v>
      </c>
    </row>
    <row r="665" spans="1:13">
      <c r="A665">
        <v>2020</v>
      </c>
      <c r="B665">
        <v>6</v>
      </c>
      <c r="C665">
        <v>24</v>
      </c>
      <c r="D665">
        <v>1.2268026600713315</v>
      </c>
      <c r="E665">
        <v>25.58</v>
      </c>
      <c r="F665">
        <v>22.4</v>
      </c>
      <c r="G665">
        <v>16.199999999999982</v>
      </c>
      <c r="H665">
        <v>77.577110695605029</v>
      </c>
      <c r="I665">
        <v>3.5545486111111111</v>
      </c>
      <c r="J665">
        <v>2</v>
      </c>
      <c r="K665">
        <v>0.21</v>
      </c>
      <c r="L665">
        <v>23.100925199169886</v>
      </c>
      <c r="M665">
        <v>0.6600264342619967</v>
      </c>
    </row>
    <row r="666" spans="1:13">
      <c r="A666">
        <v>2020</v>
      </c>
      <c r="B666">
        <v>6</v>
      </c>
      <c r="C666">
        <v>25</v>
      </c>
      <c r="D666">
        <v>1.386773150900136</v>
      </c>
      <c r="E666">
        <v>26.28</v>
      </c>
      <c r="F666">
        <v>20.58</v>
      </c>
      <c r="G666">
        <v>0</v>
      </c>
      <c r="H666">
        <v>82.253052436486257</v>
      </c>
      <c r="I666">
        <v>1.6908680555555557</v>
      </c>
      <c r="J666">
        <v>2</v>
      </c>
      <c r="K666">
        <v>0.21</v>
      </c>
      <c r="L666">
        <v>26.113199677361703</v>
      </c>
      <c r="M666">
        <v>0.74609141935319145</v>
      </c>
    </row>
    <row r="667" spans="1:13">
      <c r="A667">
        <v>2020</v>
      </c>
      <c r="B667">
        <v>6</v>
      </c>
      <c r="C667">
        <v>26</v>
      </c>
      <c r="D667">
        <v>4.8558973229449736</v>
      </c>
      <c r="E667">
        <v>31.46</v>
      </c>
      <c r="F667">
        <v>19.899999999999999</v>
      </c>
      <c r="G667">
        <v>2.7</v>
      </c>
      <c r="H667">
        <v>74.260006651696358</v>
      </c>
      <c r="I667">
        <v>1.4477777777777776</v>
      </c>
      <c r="J667">
        <v>2</v>
      </c>
      <c r="K667">
        <v>0.21</v>
      </c>
      <c r="L667">
        <v>91.437461364551268</v>
      </c>
      <c r="M667">
        <v>2.6124988961300364</v>
      </c>
    </row>
    <row r="668" spans="1:13">
      <c r="A668">
        <v>2020</v>
      </c>
      <c r="B668">
        <v>6</v>
      </c>
      <c r="C668">
        <v>27</v>
      </c>
      <c r="D668">
        <v>4.4889539635699727</v>
      </c>
      <c r="E668">
        <v>34.200000000000003</v>
      </c>
      <c r="F668">
        <v>18.899999999999999</v>
      </c>
      <c r="G668">
        <v>0</v>
      </c>
      <c r="H668">
        <v>75.78277983561226</v>
      </c>
      <c r="I668">
        <v>1.2667187499999999</v>
      </c>
      <c r="J668">
        <v>2</v>
      </c>
      <c r="K668">
        <v>0.21</v>
      </c>
      <c r="L668">
        <v>84.527848781251933</v>
      </c>
      <c r="M668">
        <v>2.415081393750055</v>
      </c>
    </row>
    <row r="669" spans="1:13">
      <c r="A669">
        <v>2020</v>
      </c>
      <c r="B669">
        <v>6</v>
      </c>
      <c r="C669">
        <v>28</v>
      </c>
      <c r="D669">
        <v>5.7179538892663047</v>
      </c>
      <c r="E669">
        <v>32.9</v>
      </c>
      <c r="F669">
        <v>20</v>
      </c>
      <c r="G669">
        <v>0</v>
      </c>
      <c r="H669">
        <v>75.200820006925511</v>
      </c>
      <c r="I669">
        <v>1.5439062499999998</v>
      </c>
      <c r="J669">
        <v>2</v>
      </c>
      <c r="K669">
        <v>0.21</v>
      </c>
      <c r="L669">
        <v>107.67014890607031</v>
      </c>
      <c r="M669">
        <v>3.0762899687448662</v>
      </c>
    </row>
    <row r="670" spans="1:13">
      <c r="A670">
        <v>2020</v>
      </c>
      <c r="B670">
        <v>6</v>
      </c>
      <c r="C670">
        <v>29</v>
      </c>
      <c r="D670">
        <v>1.1636790399966035</v>
      </c>
      <c r="E670">
        <v>24.84</v>
      </c>
      <c r="F670">
        <v>20.7</v>
      </c>
      <c r="G670">
        <v>31.799999999999972</v>
      </c>
      <c r="H670">
        <v>84.601297140653898</v>
      </c>
      <c r="I670">
        <v>3.6591840277777772</v>
      </c>
      <c r="J670">
        <v>2</v>
      </c>
      <c r="K670">
        <v>0.21</v>
      </c>
      <c r="L670">
        <v>21.91229554168094</v>
      </c>
      <c r="M670">
        <v>0.62606558690516978</v>
      </c>
    </row>
    <row r="671" spans="1:13">
      <c r="A671">
        <v>2020</v>
      </c>
      <c r="B671">
        <v>6</v>
      </c>
      <c r="C671">
        <v>30</v>
      </c>
      <c r="D671">
        <v>2.1362317956012231</v>
      </c>
      <c r="E671">
        <v>24.1</v>
      </c>
      <c r="F671">
        <v>18.899999999999999</v>
      </c>
      <c r="G671">
        <v>5.0000000000000018</v>
      </c>
      <c r="H671">
        <v>85.878306364640267</v>
      </c>
      <c r="I671">
        <v>2.7588368055555561</v>
      </c>
      <c r="J671">
        <v>2</v>
      </c>
      <c r="K671">
        <v>0.21</v>
      </c>
      <c r="L671">
        <v>40.225647143121506</v>
      </c>
      <c r="M671">
        <v>1.1493042040891859</v>
      </c>
    </row>
    <row r="672" spans="1:13">
      <c r="A672">
        <v>2020</v>
      </c>
      <c r="B672">
        <v>7</v>
      </c>
      <c r="C672">
        <v>1</v>
      </c>
      <c r="D672">
        <v>5.0823978260869591</v>
      </c>
      <c r="E672">
        <v>30.9</v>
      </c>
      <c r="F672">
        <v>18.2</v>
      </c>
      <c r="G672">
        <v>0</v>
      </c>
      <c r="H672">
        <v>72.685547877628721</v>
      </c>
      <c r="I672">
        <v>1.7699131944444444</v>
      </c>
      <c r="J672">
        <v>2</v>
      </c>
      <c r="K672">
        <v>0.21</v>
      </c>
      <c r="L672">
        <v>95.702508507792004</v>
      </c>
      <c r="M672">
        <v>2.7343573859369146</v>
      </c>
    </row>
    <row r="673" spans="1:13">
      <c r="A673">
        <v>2020</v>
      </c>
      <c r="B673">
        <v>7</v>
      </c>
      <c r="C673">
        <v>2</v>
      </c>
      <c r="D673">
        <v>3.2978739130434791</v>
      </c>
      <c r="E673">
        <v>29.5</v>
      </c>
      <c r="F673">
        <v>17.5</v>
      </c>
      <c r="G673">
        <v>1.8</v>
      </c>
      <c r="H673">
        <v>74.85337321765688</v>
      </c>
      <c r="I673">
        <v>1.6246527777777777</v>
      </c>
      <c r="J673">
        <v>2</v>
      </c>
      <c r="K673">
        <v>0.21</v>
      </c>
      <c r="L673">
        <v>62.099587049380425</v>
      </c>
      <c r="M673">
        <v>1.7742739156965837</v>
      </c>
    </row>
    <row r="674" spans="1:13">
      <c r="A674">
        <v>2020</v>
      </c>
      <c r="B674">
        <v>7</v>
      </c>
      <c r="C674">
        <v>3</v>
      </c>
      <c r="D674">
        <v>1.2030586956521732</v>
      </c>
      <c r="E674">
        <v>22.4</v>
      </c>
      <c r="F674">
        <v>18.8</v>
      </c>
      <c r="G674">
        <v>11.200000000000001</v>
      </c>
      <c r="H674">
        <v>78.913656538388594</v>
      </c>
      <c r="I674">
        <v>2.2747916666666668</v>
      </c>
      <c r="J674">
        <v>2</v>
      </c>
      <c r="K674">
        <v>0.21</v>
      </c>
      <c r="L674">
        <v>22.653821876173474</v>
      </c>
      <c r="M674">
        <v>0.64725205360495641</v>
      </c>
    </row>
    <row r="675" spans="1:13">
      <c r="A675">
        <v>2020</v>
      </c>
      <c r="B675">
        <v>7</v>
      </c>
      <c r="C675">
        <v>4</v>
      </c>
      <c r="D675">
        <v>1.9534369565217395</v>
      </c>
      <c r="E675">
        <v>25.6</v>
      </c>
      <c r="F675">
        <v>18.399999999999999</v>
      </c>
      <c r="G675">
        <v>1.7999999999999998</v>
      </c>
      <c r="H675">
        <v>84.987413577023688</v>
      </c>
      <c r="I675">
        <v>1.4812326388888886</v>
      </c>
      <c r="J675">
        <v>2</v>
      </c>
      <c r="K675">
        <v>0.21</v>
      </c>
      <c r="L675">
        <v>36.783585887626742</v>
      </c>
      <c r="M675">
        <v>1.0509595967893355</v>
      </c>
    </row>
    <row r="676" spans="1:13">
      <c r="A676">
        <v>2020</v>
      </c>
      <c r="B676">
        <v>7</v>
      </c>
      <c r="C676">
        <v>5</v>
      </c>
      <c r="D676">
        <v>3.1338586956521759</v>
      </c>
      <c r="E676">
        <v>28</v>
      </c>
      <c r="F676">
        <v>19.8</v>
      </c>
      <c r="G676">
        <v>0</v>
      </c>
      <c r="H676">
        <v>78.855028010071379</v>
      </c>
      <c r="I676">
        <v>1.656371527777778</v>
      </c>
      <c r="J676">
        <v>2</v>
      </c>
      <c r="K676">
        <v>0.21</v>
      </c>
      <c r="L676">
        <v>59.011149608054865</v>
      </c>
      <c r="M676">
        <v>1.6860328459444247</v>
      </c>
    </row>
    <row r="677" spans="1:13">
      <c r="A677">
        <v>2020</v>
      </c>
      <c r="B677">
        <v>7</v>
      </c>
      <c r="C677">
        <v>6</v>
      </c>
      <c r="D677">
        <v>1.7074369565217393</v>
      </c>
      <c r="E677">
        <v>26.3</v>
      </c>
      <c r="F677">
        <v>19.899999999999999</v>
      </c>
      <c r="G677">
        <v>0.60000000000000009</v>
      </c>
      <c r="H677">
        <v>81.93823455046288</v>
      </c>
      <c r="I677">
        <v>1.4726736111111107</v>
      </c>
      <c r="J677">
        <v>2</v>
      </c>
      <c r="K677">
        <v>0.21</v>
      </c>
      <c r="L677">
        <v>32.151359545155842</v>
      </c>
      <c r="M677">
        <v>0.9186102727187383</v>
      </c>
    </row>
    <row r="678" spans="1:13">
      <c r="A678">
        <v>2020</v>
      </c>
      <c r="B678">
        <v>7</v>
      </c>
      <c r="C678">
        <v>7</v>
      </c>
      <c r="D678">
        <v>5.405536956521737</v>
      </c>
      <c r="E678">
        <v>33.4</v>
      </c>
      <c r="F678">
        <v>22</v>
      </c>
      <c r="G678">
        <v>0</v>
      </c>
      <c r="H678">
        <v>76.236318455720649</v>
      </c>
      <c r="I678">
        <v>1.4413715277777781</v>
      </c>
      <c r="J678">
        <v>2</v>
      </c>
      <c r="K678">
        <v>0.21</v>
      </c>
      <c r="L678">
        <v>101.78727920812986</v>
      </c>
      <c r="M678">
        <v>2.908207977375139</v>
      </c>
    </row>
    <row r="679" spans="1:13">
      <c r="A679">
        <v>2020</v>
      </c>
      <c r="B679">
        <v>7</v>
      </c>
      <c r="C679">
        <v>8</v>
      </c>
      <c r="D679">
        <v>4.8313108695652165</v>
      </c>
      <c r="E679">
        <v>31.7</v>
      </c>
      <c r="F679">
        <v>19.399999999999999</v>
      </c>
      <c r="G679">
        <v>0</v>
      </c>
      <c r="H679">
        <v>76.353251637656456</v>
      </c>
      <c r="I679">
        <v>1.1784722222222224</v>
      </c>
      <c r="J679">
        <v>2</v>
      </c>
      <c r="K679">
        <v>0.21</v>
      </c>
      <c r="L679">
        <v>90.974493815715334</v>
      </c>
      <c r="M679">
        <v>2.5992712518775809</v>
      </c>
    </row>
    <row r="680" spans="1:13">
      <c r="A680">
        <v>2020</v>
      </c>
      <c r="B680">
        <v>7</v>
      </c>
      <c r="C680">
        <v>9</v>
      </c>
      <c r="D680">
        <v>4.1392369565217377</v>
      </c>
      <c r="E680">
        <v>31.3</v>
      </c>
      <c r="F680">
        <v>20.5</v>
      </c>
      <c r="G680">
        <v>0</v>
      </c>
      <c r="H680">
        <v>75.402521682972889</v>
      </c>
      <c r="I680">
        <v>2.0289583333333336</v>
      </c>
      <c r="J680">
        <v>2</v>
      </c>
      <c r="K680">
        <v>0.21</v>
      </c>
      <c r="L680">
        <v>77.942611657435179</v>
      </c>
      <c r="M680">
        <v>2.2269317616410049</v>
      </c>
    </row>
    <row r="681" spans="1:13">
      <c r="A681">
        <v>2020</v>
      </c>
      <c r="B681">
        <v>7</v>
      </c>
      <c r="C681">
        <v>10</v>
      </c>
      <c r="D681">
        <v>2.6543478260869575</v>
      </c>
      <c r="E681">
        <v>29.7</v>
      </c>
      <c r="F681">
        <v>22.6</v>
      </c>
      <c r="G681">
        <v>70.599999999999994</v>
      </c>
      <c r="H681">
        <v>81.356560417563841</v>
      </c>
      <c r="I681">
        <v>2.9647569444444444</v>
      </c>
      <c r="J681">
        <v>2</v>
      </c>
      <c r="K681">
        <v>0.21</v>
      </c>
      <c r="L681">
        <v>49.981869601952702</v>
      </c>
      <c r="M681">
        <v>1.4280534171986485</v>
      </c>
    </row>
    <row r="682" spans="1:13">
      <c r="A682">
        <v>2020</v>
      </c>
      <c r="B682">
        <v>7</v>
      </c>
      <c r="C682">
        <v>11</v>
      </c>
      <c r="D682">
        <v>3.3646173913043476</v>
      </c>
      <c r="E682">
        <v>29.9</v>
      </c>
      <c r="F682">
        <v>22.2</v>
      </c>
      <c r="G682">
        <v>0</v>
      </c>
      <c r="H682">
        <v>80.190683506566003</v>
      </c>
      <c r="I682">
        <v>1.9140625</v>
      </c>
      <c r="J682">
        <v>2</v>
      </c>
      <c r="K682">
        <v>0.21</v>
      </c>
      <c r="L682">
        <v>63.356379318437838</v>
      </c>
      <c r="M682">
        <v>1.8101822662410811</v>
      </c>
    </row>
    <row r="683" spans="1:13">
      <c r="A683">
        <v>2020</v>
      </c>
      <c r="B683">
        <v>7</v>
      </c>
      <c r="C683">
        <v>12</v>
      </c>
      <c r="D683">
        <v>0.94852826086956543</v>
      </c>
      <c r="E683">
        <v>23.8</v>
      </c>
      <c r="F683">
        <v>20.5</v>
      </c>
      <c r="G683">
        <v>35.600000000000023</v>
      </c>
      <c r="H683">
        <v>82.333724744390139</v>
      </c>
      <c r="I683">
        <v>3.7034201388888888</v>
      </c>
      <c r="J683">
        <v>2</v>
      </c>
      <c r="K683">
        <v>0.21</v>
      </c>
      <c r="L683">
        <v>17.860965839748403</v>
      </c>
      <c r="M683">
        <v>0.51031330970709721</v>
      </c>
    </row>
    <row r="684" spans="1:13">
      <c r="A684">
        <v>2020</v>
      </c>
      <c r="B684">
        <v>7</v>
      </c>
      <c r="C684">
        <v>13</v>
      </c>
      <c r="D684">
        <v>1.3109086956521736</v>
      </c>
      <c r="E684">
        <v>28.1</v>
      </c>
      <c r="F684">
        <v>20.2</v>
      </c>
      <c r="G684">
        <v>28.799999999999933</v>
      </c>
      <c r="H684">
        <v>86.585607070172514</v>
      </c>
      <c r="I684">
        <v>3.949704861111111</v>
      </c>
      <c r="J684">
        <v>2</v>
      </c>
      <c r="K684">
        <v>0.21</v>
      </c>
      <c r="L684">
        <v>24.6846576933909</v>
      </c>
      <c r="M684">
        <v>0.70527593409688283</v>
      </c>
    </row>
    <row r="685" spans="1:13">
      <c r="A685">
        <v>2020</v>
      </c>
      <c r="B685">
        <v>7</v>
      </c>
      <c r="C685">
        <v>14</v>
      </c>
      <c r="D685">
        <v>1.0302326086956521</v>
      </c>
      <c r="E685">
        <v>21.7</v>
      </c>
      <c r="F685">
        <v>19.5</v>
      </c>
      <c r="G685">
        <v>4.2000000000000011</v>
      </c>
      <c r="H685">
        <v>88.999573009990712</v>
      </c>
      <c r="I685">
        <v>1.5295312499999998</v>
      </c>
      <c r="J685">
        <v>2</v>
      </c>
      <c r="K685">
        <v>0.21</v>
      </c>
      <c r="L685">
        <v>19.399474101107771</v>
      </c>
      <c r="M685">
        <v>0.55427068860307915</v>
      </c>
    </row>
    <row r="686" spans="1:13">
      <c r="A686">
        <v>2020</v>
      </c>
      <c r="B686">
        <v>7</v>
      </c>
      <c r="C686">
        <v>15</v>
      </c>
      <c r="D686">
        <v>1.0791717391304347</v>
      </c>
      <c r="E686">
        <v>22.4</v>
      </c>
      <c r="F686">
        <v>19.399999999999999</v>
      </c>
      <c r="G686">
        <v>2.4</v>
      </c>
      <c r="H686">
        <v>89.642846747803191</v>
      </c>
      <c r="I686">
        <v>1.9487847222222223</v>
      </c>
      <c r="J686">
        <v>2</v>
      </c>
      <c r="K686">
        <v>0.21</v>
      </c>
      <c r="L686">
        <v>20.321007146545249</v>
      </c>
      <c r="M686">
        <v>0.58060020418700709</v>
      </c>
    </row>
    <row r="687" spans="1:13">
      <c r="A687">
        <v>2020</v>
      </c>
      <c r="B687">
        <v>7</v>
      </c>
      <c r="C687">
        <v>16</v>
      </c>
      <c r="D687">
        <v>4.8976369565217377</v>
      </c>
      <c r="E687">
        <v>27.7</v>
      </c>
      <c r="F687">
        <v>19.2</v>
      </c>
      <c r="G687">
        <v>29.200000000000003</v>
      </c>
      <c r="H687">
        <v>82.558568160953286</v>
      </c>
      <c r="I687">
        <v>1.3743402777777778</v>
      </c>
      <c r="J687">
        <v>2</v>
      </c>
      <c r="K687">
        <v>0.21</v>
      </c>
      <c r="L687">
        <v>92.22342652788204</v>
      </c>
      <c r="M687">
        <v>2.6349550436537728</v>
      </c>
    </row>
    <row r="688" spans="1:13">
      <c r="A688">
        <v>2020</v>
      </c>
      <c r="B688">
        <v>7</v>
      </c>
      <c r="C688">
        <v>17</v>
      </c>
      <c r="D688">
        <v>4.5617347826086938</v>
      </c>
      <c r="E688">
        <v>29.6</v>
      </c>
      <c r="F688">
        <v>20.7</v>
      </c>
      <c r="G688">
        <v>0</v>
      </c>
      <c r="H688">
        <v>82.993522832357797</v>
      </c>
      <c r="I688">
        <v>1.1549826388888891</v>
      </c>
      <c r="J688">
        <v>2</v>
      </c>
      <c r="K688">
        <v>0.21</v>
      </c>
      <c r="L688">
        <v>85.898325314494897</v>
      </c>
      <c r="M688">
        <v>2.4542378661284254</v>
      </c>
    </row>
    <row r="689" spans="1:13">
      <c r="A689">
        <v>2020</v>
      </c>
      <c r="B689">
        <v>7</v>
      </c>
      <c r="C689">
        <v>18</v>
      </c>
      <c r="D689">
        <v>3.3640630434782608</v>
      </c>
      <c r="E689">
        <v>26.1</v>
      </c>
      <c r="F689">
        <v>20.9</v>
      </c>
      <c r="G689">
        <v>0</v>
      </c>
      <c r="H689">
        <v>80.763500571074459</v>
      </c>
      <c r="I689">
        <v>2.8995138888888894</v>
      </c>
      <c r="J689">
        <v>2</v>
      </c>
      <c r="K689">
        <v>0.21</v>
      </c>
      <c r="L689">
        <v>63.345940844442353</v>
      </c>
      <c r="M689">
        <v>1.8098840241269243</v>
      </c>
    </row>
    <row r="690" spans="1:13">
      <c r="A690">
        <v>2020</v>
      </c>
      <c r="B690">
        <v>7</v>
      </c>
      <c r="C690">
        <v>19</v>
      </c>
      <c r="D690">
        <v>2.9888347826086945</v>
      </c>
      <c r="E690">
        <v>28.8</v>
      </c>
      <c r="F690">
        <v>23.1</v>
      </c>
      <c r="G690">
        <v>0</v>
      </c>
      <c r="H690">
        <v>84.83234052643698</v>
      </c>
      <c r="I690">
        <v>3.9671006944444445</v>
      </c>
      <c r="J690">
        <v>2</v>
      </c>
      <c r="K690">
        <v>0.21</v>
      </c>
      <c r="L690">
        <v>56.280322005257197</v>
      </c>
      <c r="M690">
        <v>1.6080092001502055</v>
      </c>
    </row>
    <row r="691" spans="1:13">
      <c r="A691">
        <v>2020</v>
      </c>
      <c r="B691">
        <v>7</v>
      </c>
      <c r="C691">
        <v>20</v>
      </c>
      <c r="D691">
        <v>2.6108086956521745</v>
      </c>
      <c r="E691">
        <v>28.2</v>
      </c>
      <c r="F691">
        <v>22.3</v>
      </c>
      <c r="G691">
        <v>14.000000000000002</v>
      </c>
      <c r="H691">
        <v>87.850884774149108</v>
      </c>
      <c r="I691">
        <v>2.4156076388888885</v>
      </c>
      <c r="J691">
        <v>2</v>
      </c>
      <c r="K691">
        <v>0.21</v>
      </c>
      <c r="L691">
        <v>49.162019573788974</v>
      </c>
      <c r="M691">
        <v>1.404629130679685</v>
      </c>
    </row>
    <row r="692" spans="1:13">
      <c r="A692">
        <v>2020</v>
      </c>
      <c r="B692">
        <v>7</v>
      </c>
      <c r="C692">
        <v>21</v>
      </c>
      <c r="D692">
        <v>4.2624521739130445</v>
      </c>
      <c r="E692">
        <v>29.5</v>
      </c>
      <c r="F692">
        <v>22.1</v>
      </c>
      <c r="G692">
        <v>8.8000000000000007</v>
      </c>
      <c r="H692">
        <v>85.363068081732962</v>
      </c>
      <c r="I692">
        <v>0.94406250000000003</v>
      </c>
      <c r="J692">
        <v>2</v>
      </c>
      <c r="K692">
        <v>0.21</v>
      </c>
      <c r="L692">
        <v>80.262777412692472</v>
      </c>
      <c r="M692">
        <v>2.2932222117912135</v>
      </c>
    </row>
    <row r="693" spans="1:13">
      <c r="A693">
        <v>2020</v>
      </c>
      <c r="B693">
        <v>7</v>
      </c>
      <c r="C693">
        <v>22</v>
      </c>
      <c r="D693">
        <v>1.2046369565217394</v>
      </c>
      <c r="E693">
        <v>24.9</v>
      </c>
      <c r="F693">
        <v>22.2</v>
      </c>
      <c r="G693">
        <v>15.399999999999988</v>
      </c>
      <c r="H693">
        <v>94.26441437533974</v>
      </c>
      <c r="I693">
        <v>0.9455902777777776</v>
      </c>
      <c r="J693">
        <v>2</v>
      </c>
      <c r="K693">
        <v>0.21</v>
      </c>
      <c r="L693">
        <v>22.68354082566654</v>
      </c>
      <c r="M693">
        <v>0.6481011664476154</v>
      </c>
    </row>
    <row r="694" spans="1:13">
      <c r="A694">
        <v>2020</v>
      </c>
      <c r="B694">
        <v>7</v>
      </c>
      <c r="C694">
        <v>23</v>
      </c>
      <c r="D694">
        <v>0.9680543478260869</v>
      </c>
      <c r="E694">
        <v>25.3</v>
      </c>
      <c r="F694">
        <v>22.1</v>
      </c>
      <c r="G694">
        <v>57.399999999999977</v>
      </c>
      <c r="H694">
        <v>92.716481051663166</v>
      </c>
      <c r="I694">
        <v>3.2842013888888895</v>
      </c>
      <c r="J694">
        <v>2</v>
      </c>
      <c r="K694">
        <v>0.21</v>
      </c>
      <c r="L694">
        <v>18.228645735542617</v>
      </c>
      <c r="M694">
        <v>0.52081844958693191</v>
      </c>
    </row>
    <row r="695" spans="1:13">
      <c r="A695">
        <v>2020</v>
      </c>
      <c r="B695">
        <v>7</v>
      </c>
      <c r="C695">
        <v>24</v>
      </c>
      <c r="D695">
        <v>1.6471826086956509</v>
      </c>
      <c r="E695">
        <v>23.5</v>
      </c>
      <c r="F695">
        <v>20.399999999999999</v>
      </c>
      <c r="G695">
        <v>13.199999999999994</v>
      </c>
      <c r="H695">
        <v>93.760419749078821</v>
      </c>
      <c r="I695">
        <v>2.2141840277777778</v>
      </c>
      <c r="J695">
        <v>2</v>
      </c>
      <c r="K695">
        <v>0.21</v>
      </c>
      <c r="L695">
        <v>31.016758824633843</v>
      </c>
      <c r="M695">
        <v>0.88619310927525263</v>
      </c>
    </row>
    <row r="696" spans="1:13">
      <c r="A696">
        <v>2020</v>
      </c>
      <c r="B696">
        <v>7</v>
      </c>
      <c r="C696">
        <v>25</v>
      </c>
      <c r="D696">
        <v>1.8430760869565226</v>
      </c>
      <c r="E696">
        <v>24.7</v>
      </c>
      <c r="F696">
        <v>20.3</v>
      </c>
      <c r="G696">
        <v>15.599999999999998</v>
      </c>
      <c r="H696">
        <v>93.583948708597617</v>
      </c>
      <c r="I696">
        <v>1.1968229166666664</v>
      </c>
      <c r="J696">
        <v>2</v>
      </c>
      <c r="K696">
        <v>0.21</v>
      </c>
      <c r="L696">
        <v>34.705469923488558</v>
      </c>
      <c r="M696">
        <v>0.99158485495681592</v>
      </c>
    </row>
    <row r="697" spans="1:13">
      <c r="A697">
        <v>2020</v>
      </c>
      <c r="B697">
        <v>7</v>
      </c>
      <c r="C697">
        <v>26</v>
      </c>
      <c r="D697">
        <v>3.7736021739130421</v>
      </c>
      <c r="E697">
        <v>28.9</v>
      </c>
      <c r="F697">
        <v>18.899999999999999</v>
      </c>
      <c r="G697">
        <v>0</v>
      </c>
      <c r="H697">
        <v>84.836565521174023</v>
      </c>
      <c r="I697">
        <v>1.180920138888889</v>
      </c>
      <c r="J697">
        <v>2</v>
      </c>
      <c r="K697">
        <v>0.21</v>
      </c>
      <c r="L697">
        <v>71.057639821160322</v>
      </c>
      <c r="M697">
        <v>2.0302182806045805</v>
      </c>
    </row>
    <row r="698" spans="1:13">
      <c r="A698">
        <v>2020</v>
      </c>
      <c r="B698">
        <v>7</v>
      </c>
      <c r="C698">
        <v>27</v>
      </c>
      <c r="D698">
        <v>2.0866500000000001</v>
      </c>
      <c r="E698">
        <v>27.4</v>
      </c>
      <c r="F698">
        <v>21.1</v>
      </c>
      <c r="G698">
        <v>16.999999999999996</v>
      </c>
      <c r="H698">
        <v>88.676729768433972</v>
      </c>
      <c r="I698">
        <v>1.8588541666666671</v>
      </c>
      <c r="J698">
        <v>2</v>
      </c>
      <c r="K698">
        <v>0.21</v>
      </c>
      <c r="L698">
        <v>39.292012591532114</v>
      </c>
      <c r="M698">
        <v>1.1226289311866318</v>
      </c>
    </row>
    <row r="699" spans="1:13">
      <c r="A699">
        <v>2020</v>
      </c>
      <c r="B699">
        <v>7</v>
      </c>
      <c r="C699">
        <v>28</v>
      </c>
      <c r="D699">
        <v>2.246908695652174</v>
      </c>
      <c r="E699">
        <v>29.7</v>
      </c>
      <c r="F699">
        <v>22.7</v>
      </c>
      <c r="G699">
        <v>38.199999999999996</v>
      </c>
      <c r="H699">
        <v>91.921084040349072</v>
      </c>
      <c r="I699">
        <v>1.0775520833333332</v>
      </c>
      <c r="J699">
        <v>2</v>
      </c>
      <c r="K699">
        <v>0.21</v>
      </c>
      <c r="L699">
        <v>42.309714020841156</v>
      </c>
      <c r="M699">
        <v>1.208848972024033</v>
      </c>
    </row>
    <row r="700" spans="1:13">
      <c r="A700">
        <v>2020</v>
      </c>
      <c r="B700">
        <v>7</v>
      </c>
      <c r="C700">
        <v>29</v>
      </c>
      <c r="D700">
        <v>1.3851847826086949</v>
      </c>
      <c r="E700">
        <v>27.2</v>
      </c>
      <c r="F700">
        <v>24.2</v>
      </c>
      <c r="G700">
        <v>48</v>
      </c>
      <c r="H700">
        <v>93.266442542457284</v>
      </c>
      <c r="I700">
        <v>1.8111458333333335</v>
      </c>
      <c r="J700">
        <v>2</v>
      </c>
      <c r="K700">
        <v>0.21</v>
      </c>
      <c r="L700">
        <v>26.083290403210654</v>
      </c>
      <c r="M700">
        <v>0.74523686866316152</v>
      </c>
    </row>
    <row r="701" spans="1:13">
      <c r="A701">
        <v>2020</v>
      </c>
      <c r="B701">
        <v>7</v>
      </c>
      <c r="C701">
        <v>30</v>
      </c>
      <c r="D701">
        <v>2.854356521739132</v>
      </c>
      <c r="E701">
        <v>31.2</v>
      </c>
      <c r="F701">
        <v>24.9</v>
      </c>
      <c r="G701">
        <v>45.000000000000007</v>
      </c>
      <c r="H701">
        <v>91.792458410094014</v>
      </c>
      <c r="I701">
        <v>2.0501562500000006</v>
      </c>
      <c r="J701">
        <v>2</v>
      </c>
      <c r="K701">
        <v>0.21</v>
      </c>
      <c r="L701">
        <v>53.748071019526876</v>
      </c>
      <c r="M701">
        <v>1.5356591719864821</v>
      </c>
    </row>
    <row r="702" spans="1:13">
      <c r="A702">
        <v>2020</v>
      </c>
      <c r="B702">
        <v>7</v>
      </c>
      <c r="C702">
        <v>31</v>
      </c>
      <c r="D702">
        <v>4.1838717391304359</v>
      </c>
      <c r="E702">
        <v>31.5</v>
      </c>
      <c r="F702">
        <v>24.6</v>
      </c>
      <c r="G702">
        <v>0</v>
      </c>
      <c r="H702">
        <v>86.283581042475248</v>
      </c>
      <c r="I702">
        <v>0.91267361111111089</v>
      </c>
      <c r="J702">
        <v>2</v>
      </c>
      <c r="K702">
        <v>0.21</v>
      </c>
      <c r="L702">
        <v>78.7830930224371</v>
      </c>
      <c r="M702">
        <v>2.2509455149267743</v>
      </c>
    </row>
    <row r="703" spans="1:13">
      <c r="A703">
        <v>2020</v>
      </c>
      <c r="B703">
        <v>8</v>
      </c>
      <c r="C703">
        <v>1</v>
      </c>
      <c r="D703">
        <v>2.9487391304347832</v>
      </c>
      <c r="E703">
        <v>30.9</v>
      </c>
      <c r="F703">
        <v>24.1</v>
      </c>
      <c r="G703">
        <v>1</v>
      </c>
      <c r="H703">
        <v>86.100507561105971</v>
      </c>
      <c r="I703">
        <v>1.5003993055555558</v>
      </c>
      <c r="J703">
        <v>2</v>
      </c>
      <c r="K703">
        <v>0.21</v>
      </c>
      <c r="L703">
        <v>55.525313321441985</v>
      </c>
      <c r="M703">
        <v>1.586437523469771</v>
      </c>
    </row>
    <row r="704" spans="1:13">
      <c r="A704">
        <v>2020</v>
      </c>
      <c r="B704">
        <v>8</v>
      </c>
      <c r="C704">
        <v>2</v>
      </c>
      <c r="D704">
        <v>3.1012173913043477</v>
      </c>
      <c r="E704">
        <v>31.1</v>
      </c>
      <c r="F704">
        <v>25.5</v>
      </c>
      <c r="G704">
        <v>0</v>
      </c>
      <c r="H704">
        <v>80.703078896176336</v>
      </c>
      <c r="I704">
        <v>1.7583159722222224</v>
      </c>
      <c r="J704">
        <v>2</v>
      </c>
      <c r="K704">
        <v>0.21</v>
      </c>
      <c r="L704">
        <v>58.396507698084868</v>
      </c>
      <c r="M704">
        <v>1.6684716485167106</v>
      </c>
    </row>
    <row r="705" spans="1:13">
      <c r="A705">
        <v>2020</v>
      </c>
      <c r="B705">
        <v>8</v>
      </c>
      <c r="C705">
        <v>3</v>
      </c>
      <c r="D705">
        <v>3.3903717391304342</v>
      </c>
      <c r="E705">
        <v>31.5</v>
      </c>
      <c r="F705">
        <v>26</v>
      </c>
      <c r="G705">
        <v>0</v>
      </c>
      <c r="H705">
        <v>80.684147363051224</v>
      </c>
      <c r="I705">
        <v>1.7149999999999999</v>
      </c>
      <c r="J705">
        <v>2</v>
      </c>
      <c r="K705">
        <v>0.21</v>
      </c>
      <c r="L705">
        <v>63.841338539710826</v>
      </c>
      <c r="M705">
        <v>1.824038243991738</v>
      </c>
    </row>
    <row r="706" spans="1:13">
      <c r="A706">
        <v>2020</v>
      </c>
      <c r="B706">
        <v>8</v>
      </c>
      <c r="C706">
        <v>4</v>
      </c>
      <c r="D706">
        <v>4.7613000000000003</v>
      </c>
      <c r="E706">
        <v>34.9</v>
      </c>
      <c r="F706">
        <v>25.4</v>
      </c>
      <c r="G706">
        <v>0</v>
      </c>
      <c r="H706">
        <v>66.489439436569057</v>
      </c>
      <c r="I706">
        <v>2.0023090277777778</v>
      </c>
      <c r="J706">
        <v>2</v>
      </c>
      <c r="K706">
        <v>0.21</v>
      </c>
      <c r="L706">
        <v>89.656175952872701</v>
      </c>
      <c r="M706">
        <v>2.5616050272249344</v>
      </c>
    </row>
    <row r="707" spans="1:13">
      <c r="A707">
        <v>2020</v>
      </c>
      <c r="B707">
        <v>8</v>
      </c>
      <c r="C707">
        <v>5</v>
      </c>
      <c r="D707">
        <v>3.2741673913043474</v>
      </c>
      <c r="E707">
        <v>33</v>
      </c>
      <c r="F707">
        <v>26.4</v>
      </c>
      <c r="G707">
        <v>12.8</v>
      </c>
      <c r="H707">
        <v>70.628525789846037</v>
      </c>
      <c r="I707">
        <v>2.1960243055555546</v>
      </c>
      <c r="J707">
        <v>2</v>
      </c>
      <c r="K707">
        <v>0.21</v>
      </c>
      <c r="L707">
        <v>61.653188779102493</v>
      </c>
      <c r="M707">
        <v>1.7615196794029284</v>
      </c>
    </row>
    <row r="708" spans="1:13">
      <c r="A708">
        <v>2020</v>
      </c>
      <c r="B708">
        <v>8</v>
      </c>
      <c r="C708">
        <v>6</v>
      </c>
      <c r="D708">
        <v>0.6482934782608698</v>
      </c>
      <c r="E708">
        <v>28.7</v>
      </c>
      <c r="F708">
        <v>25.2</v>
      </c>
      <c r="G708">
        <v>32.400000000000006</v>
      </c>
      <c r="H708">
        <v>84.607901188527322</v>
      </c>
      <c r="I708">
        <v>2.1967361111111106</v>
      </c>
      <c r="J708">
        <v>2</v>
      </c>
      <c r="K708">
        <v>0.21</v>
      </c>
      <c r="L708">
        <v>12.207488323788962</v>
      </c>
      <c r="M708">
        <v>0.34878538067968462</v>
      </c>
    </row>
    <row r="709" spans="1:13">
      <c r="A709">
        <v>2020</v>
      </c>
      <c r="B709">
        <v>8</v>
      </c>
      <c r="C709">
        <v>7</v>
      </c>
      <c r="D709">
        <v>0.35894347826086948</v>
      </c>
      <c r="E709">
        <v>26.6</v>
      </c>
      <c r="F709">
        <v>23.1</v>
      </c>
      <c r="G709">
        <v>262.59999999999985</v>
      </c>
      <c r="H709">
        <v>91.757826845687916</v>
      </c>
      <c r="I709">
        <v>4.1325694444444441</v>
      </c>
      <c r="J709">
        <v>2</v>
      </c>
      <c r="K709">
        <v>0.21</v>
      </c>
      <c r="L709">
        <v>6.7589733148704436</v>
      </c>
      <c r="M709">
        <v>0.19311352328201267</v>
      </c>
    </row>
    <row r="710" spans="1:13">
      <c r="A710">
        <v>2020</v>
      </c>
      <c r="B710">
        <v>8</v>
      </c>
      <c r="C710">
        <v>8</v>
      </c>
      <c r="D710">
        <v>0.92444347826086926</v>
      </c>
      <c r="E710">
        <v>27.3</v>
      </c>
      <c r="F710">
        <v>23.2</v>
      </c>
      <c r="G710">
        <v>102.99999999999999</v>
      </c>
      <c r="H710">
        <v>89.664012166917558</v>
      </c>
      <c r="I710">
        <v>19.582847222222224</v>
      </c>
      <c r="J710">
        <v>2</v>
      </c>
      <c r="K710">
        <v>0.21</v>
      </c>
      <c r="L710">
        <v>17.407444846038295</v>
      </c>
      <c r="M710">
        <v>0.4973555670296656</v>
      </c>
    </row>
    <row r="711" spans="1:13">
      <c r="A711">
        <v>2020</v>
      </c>
      <c r="B711">
        <v>8</v>
      </c>
      <c r="C711">
        <v>9</v>
      </c>
      <c r="D711">
        <v>4.4756413043478256</v>
      </c>
      <c r="E711">
        <v>34.299999999999997</v>
      </c>
      <c r="F711">
        <v>25.3</v>
      </c>
      <c r="G711">
        <v>1.8</v>
      </c>
      <c r="H711">
        <v>67.118389724986855</v>
      </c>
      <c r="I711">
        <v>2.3657465277777781</v>
      </c>
      <c r="J711">
        <v>2</v>
      </c>
      <c r="K711">
        <v>0.21</v>
      </c>
      <c r="L711">
        <v>84.277168900206533</v>
      </c>
      <c r="M711">
        <v>2.4079191114344725</v>
      </c>
    </row>
    <row r="712" spans="1:13">
      <c r="A712">
        <v>2020</v>
      </c>
      <c r="B712">
        <v>8</v>
      </c>
      <c r="C712">
        <v>10</v>
      </c>
      <c r="D712">
        <v>1.2069326086956527</v>
      </c>
      <c r="E712">
        <v>31</v>
      </c>
      <c r="F712">
        <v>24.9</v>
      </c>
      <c r="G712">
        <v>19.799999999999979</v>
      </c>
      <c r="H712">
        <v>84.580901314259933</v>
      </c>
      <c r="I712">
        <v>2.1170138888888892</v>
      </c>
      <c r="J712">
        <v>2</v>
      </c>
      <c r="K712">
        <v>0.21</v>
      </c>
      <c r="L712">
        <v>22.726768388565535</v>
      </c>
      <c r="M712">
        <v>0.64933623967330101</v>
      </c>
    </row>
    <row r="713" spans="1:13">
      <c r="A713">
        <v>2020</v>
      </c>
      <c r="B713">
        <v>8</v>
      </c>
      <c r="C713">
        <v>11</v>
      </c>
      <c r="D713">
        <v>2.431676086956521</v>
      </c>
      <c r="E713">
        <v>32.200000000000003</v>
      </c>
      <c r="F713">
        <v>24.4</v>
      </c>
      <c r="G713">
        <v>7.6000000000000014</v>
      </c>
      <c r="H713">
        <v>83.591457965600995</v>
      </c>
      <c r="I713">
        <v>1.4931944444444447</v>
      </c>
      <c r="J713">
        <v>2</v>
      </c>
      <c r="K713">
        <v>0.21</v>
      </c>
      <c r="L713">
        <v>45.788918806327445</v>
      </c>
      <c r="M713">
        <v>1.308254823037927</v>
      </c>
    </row>
    <row r="714" spans="1:13">
      <c r="A714">
        <v>2020</v>
      </c>
      <c r="B714">
        <v>8</v>
      </c>
      <c r="C714">
        <v>12</v>
      </c>
      <c r="D714">
        <v>3.0301956521739135</v>
      </c>
      <c r="E714">
        <v>34.5</v>
      </c>
      <c r="F714">
        <v>25</v>
      </c>
      <c r="G714">
        <v>6.0000000000000009</v>
      </c>
      <c r="H714">
        <v>79.386053256021725</v>
      </c>
      <c r="I714">
        <v>1.5200868055555554</v>
      </c>
      <c r="J714">
        <v>2</v>
      </c>
      <c r="K714">
        <v>0.21</v>
      </c>
      <c r="L714">
        <v>57.059154970897481</v>
      </c>
      <c r="M714">
        <v>1.6302615705970709</v>
      </c>
    </row>
    <row r="715" spans="1:13">
      <c r="A715">
        <v>2020</v>
      </c>
      <c r="B715">
        <v>8</v>
      </c>
      <c r="C715">
        <v>13</v>
      </c>
      <c r="D715">
        <v>4.1848434782608708</v>
      </c>
      <c r="E715">
        <v>34.700000000000003</v>
      </c>
      <c r="F715">
        <v>24.5</v>
      </c>
      <c r="G715">
        <v>0</v>
      </c>
      <c r="H715">
        <v>74.530545020858881</v>
      </c>
      <c r="I715">
        <v>1.7121006944444446</v>
      </c>
      <c r="J715">
        <v>2</v>
      </c>
      <c r="K715">
        <v>0.21</v>
      </c>
      <c r="L715">
        <v>78.801391053323314</v>
      </c>
      <c r="M715">
        <v>2.2514683158092375</v>
      </c>
    </row>
    <row r="716" spans="1:13">
      <c r="A716">
        <v>2020</v>
      </c>
      <c r="B716">
        <v>8</v>
      </c>
      <c r="C716">
        <v>14</v>
      </c>
      <c r="D716">
        <v>4.5645586956521731</v>
      </c>
      <c r="E716">
        <v>35.9</v>
      </c>
      <c r="F716">
        <v>24.8</v>
      </c>
      <c r="G716">
        <v>0</v>
      </c>
      <c r="H716">
        <v>71.63066941029183</v>
      </c>
      <c r="I716">
        <v>1.3876041666666663</v>
      </c>
      <c r="J716">
        <v>2</v>
      </c>
      <c r="K716">
        <v>0.21</v>
      </c>
      <c r="L716">
        <v>85.951500129083726</v>
      </c>
      <c r="M716">
        <v>2.4557571465452495</v>
      </c>
    </row>
    <row r="717" spans="1:13">
      <c r="A717">
        <v>2020</v>
      </c>
      <c r="B717">
        <v>8</v>
      </c>
      <c r="C717">
        <v>15</v>
      </c>
      <c r="D717">
        <v>5.5592934782608703</v>
      </c>
      <c r="E717">
        <v>35.700000000000003</v>
      </c>
      <c r="F717">
        <v>24.1</v>
      </c>
      <c r="G717">
        <v>0</v>
      </c>
      <c r="H717">
        <v>65.324692304809943</v>
      </c>
      <c r="I717">
        <v>1.4307465277777778</v>
      </c>
      <c r="J717">
        <v>2</v>
      </c>
      <c r="K717">
        <v>0.21</v>
      </c>
      <c r="L717">
        <v>104.68254347775068</v>
      </c>
      <c r="M717">
        <v>2.9909298136500198</v>
      </c>
    </row>
    <row r="718" spans="1:13">
      <c r="A718">
        <v>2020</v>
      </c>
      <c r="B718">
        <v>8</v>
      </c>
      <c r="C718">
        <v>16</v>
      </c>
      <c r="D718">
        <v>5.2297565217391293</v>
      </c>
      <c r="E718">
        <v>35.700000000000003</v>
      </c>
      <c r="F718">
        <v>22.6</v>
      </c>
      <c r="G718">
        <v>0</v>
      </c>
      <c r="H718">
        <v>71.095295668133687</v>
      </c>
      <c r="I718">
        <v>1.3536284722222225</v>
      </c>
      <c r="J718">
        <v>2</v>
      </c>
      <c r="K718">
        <v>0.21</v>
      </c>
      <c r="L718">
        <v>98.477300506947017</v>
      </c>
      <c r="M718">
        <v>2.8136371573413435</v>
      </c>
    </row>
    <row r="719" spans="1:13">
      <c r="A719">
        <v>2020</v>
      </c>
      <c r="B719">
        <v>8</v>
      </c>
      <c r="C719">
        <v>17</v>
      </c>
      <c r="D719">
        <v>4.9073543478260895</v>
      </c>
      <c r="E719">
        <v>37.700000000000003</v>
      </c>
      <c r="F719">
        <v>23.9</v>
      </c>
      <c r="G719">
        <v>0</v>
      </c>
      <c r="H719">
        <v>67.468313753105264</v>
      </c>
      <c r="I719">
        <v>1.2352430555555554</v>
      </c>
      <c r="J719">
        <v>2</v>
      </c>
      <c r="K719">
        <v>0.21</v>
      </c>
      <c r="L719">
        <v>92.406406836744324</v>
      </c>
      <c r="M719">
        <v>2.6401830524784091</v>
      </c>
    </row>
    <row r="720" spans="1:13">
      <c r="A720">
        <v>2020</v>
      </c>
      <c r="B720">
        <v>8</v>
      </c>
      <c r="C720">
        <v>18</v>
      </c>
      <c r="D720">
        <v>5.2256543478260893</v>
      </c>
      <c r="E720">
        <v>38.1</v>
      </c>
      <c r="F720">
        <v>23.5</v>
      </c>
      <c r="G720">
        <v>0</v>
      </c>
      <c r="H720">
        <v>67.387604220772189</v>
      </c>
      <c r="I720">
        <v>0.94690972222222192</v>
      </c>
      <c r="J720">
        <v>2</v>
      </c>
      <c r="K720">
        <v>0.21</v>
      </c>
      <c r="L720">
        <v>98.400055799380397</v>
      </c>
      <c r="M720">
        <v>2.8114301656965828</v>
      </c>
    </row>
    <row r="721" spans="1:13">
      <c r="A721">
        <v>2020</v>
      </c>
      <c r="B721">
        <v>8</v>
      </c>
      <c r="C721">
        <v>19</v>
      </c>
      <c r="D721">
        <v>5.4573978260869547</v>
      </c>
      <c r="E721">
        <v>37.6</v>
      </c>
      <c r="F721">
        <v>20.9</v>
      </c>
      <c r="G721">
        <v>0</v>
      </c>
      <c r="H721">
        <v>64.276023770914549</v>
      </c>
      <c r="I721">
        <v>1.0203472222222223</v>
      </c>
      <c r="J721">
        <v>2</v>
      </c>
      <c r="K721">
        <v>0.21</v>
      </c>
      <c r="L721">
        <v>102.76382915180244</v>
      </c>
      <c r="M721">
        <v>2.9361094043372127</v>
      </c>
    </row>
    <row r="722" spans="1:13">
      <c r="A722">
        <v>2020</v>
      </c>
      <c r="B722">
        <v>8</v>
      </c>
      <c r="C722">
        <v>20</v>
      </c>
      <c r="D722">
        <v>5.235815217391302</v>
      </c>
      <c r="E722">
        <v>37.6</v>
      </c>
      <c r="F722">
        <v>21.9</v>
      </c>
      <c r="G722">
        <v>0</v>
      </c>
      <c r="H722">
        <v>65.13074194606213</v>
      </c>
      <c r="I722">
        <v>1.0851388888888889</v>
      </c>
      <c r="J722">
        <v>2</v>
      </c>
      <c r="K722">
        <v>0.21</v>
      </c>
      <c r="L722">
        <v>98.591386887438915</v>
      </c>
      <c r="M722">
        <v>2.8168967682125405</v>
      </c>
    </row>
    <row r="723" spans="1:13">
      <c r="A723">
        <v>2020</v>
      </c>
      <c r="B723">
        <v>8</v>
      </c>
      <c r="C723">
        <v>21</v>
      </c>
      <c r="D723">
        <v>4.2837521739130437</v>
      </c>
      <c r="E723">
        <v>36.299999999999997</v>
      </c>
      <c r="F723">
        <v>21.4</v>
      </c>
      <c r="G723">
        <v>0</v>
      </c>
      <c r="H723">
        <v>68.110187172235456</v>
      </c>
      <c r="I723">
        <v>1.4083680555555556</v>
      </c>
      <c r="J723">
        <v>2</v>
      </c>
      <c r="K723">
        <v>0.21</v>
      </c>
      <c r="L723">
        <v>80.663860425272233</v>
      </c>
      <c r="M723">
        <v>2.3046817264363497</v>
      </c>
    </row>
    <row r="724" spans="1:13">
      <c r="A724">
        <v>2020</v>
      </c>
      <c r="B724">
        <v>8</v>
      </c>
      <c r="C724">
        <v>22</v>
      </c>
      <c r="D724">
        <v>2.9948478260869589</v>
      </c>
      <c r="E724">
        <v>33.799999999999997</v>
      </c>
      <c r="F724">
        <v>24.6</v>
      </c>
      <c r="G724">
        <v>0</v>
      </c>
      <c r="H724">
        <v>69.547289831072419</v>
      </c>
      <c r="I724">
        <v>1.5041145833333336</v>
      </c>
      <c r="J724">
        <v>2</v>
      </c>
      <c r="K724">
        <v>0.21</v>
      </c>
      <c r="L724">
        <v>56.393548746714274</v>
      </c>
      <c r="M724">
        <v>1.6112442499061221</v>
      </c>
    </row>
    <row r="725" spans="1:13">
      <c r="A725">
        <v>2020</v>
      </c>
      <c r="B725">
        <v>8</v>
      </c>
      <c r="C725">
        <v>23</v>
      </c>
      <c r="D725">
        <v>4.0937347826086956</v>
      </c>
      <c r="E725">
        <v>35.6</v>
      </c>
      <c r="F725">
        <v>23.1</v>
      </c>
      <c r="G725">
        <v>0</v>
      </c>
      <c r="H725">
        <v>67.632719231750741</v>
      </c>
      <c r="I725">
        <v>1.1896701388888888</v>
      </c>
      <c r="J725">
        <v>2</v>
      </c>
      <c r="K725">
        <v>0.21</v>
      </c>
      <c r="L725">
        <v>77.085797150769807</v>
      </c>
      <c r="M725">
        <v>2.2024513471648515</v>
      </c>
    </row>
    <row r="726" spans="1:13">
      <c r="A726">
        <v>2020</v>
      </c>
      <c r="B726">
        <v>8</v>
      </c>
      <c r="C726">
        <v>24</v>
      </c>
      <c r="D726">
        <v>4.7415586956521762</v>
      </c>
      <c r="E726">
        <v>36.1</v>
      </c>
      <c r="F726">
        <v>23.3</v>
      </c>
      <c r="G726">
        <v>0</v>
      </c>
      <c r="H726">
        <v>64.858900739034155</v>
      </c>
      <c r="I726">
        <v>2.4790277777777776</v>
      </c>
      <c r="J726">
        <v>2</v>
      </c>
      <c r="K726">
        <v>0.21</v>
      </c>
      <c r="L726">
        <v>89.28444347305674</v>
      </c>
      <c r="M726">
        <v>2.5509840992301926</v>
      </c>
    </row>
    <row r="727" spans="1:13">
      <c r="A727">
        <v>2020</v>
      </c>
      <c r="B727">
        <v>8</v>
      </c>
      <c r="C727">
        <v>25</v>
      </c>
      <c r="D727">
        <v>4.3331739130434803</v>
      </c>
      <c r="E727">
        <v>34.9</v>
      </c>
      <c r="F727">
        <v>24.3</v>
      </c>
      <c r="G727">
        <v>0.2</v>
      </c>
      <c r="H727">
        <v>60.399190326863462</v>
      </c>
      <c r="I727">
        <v>2.4818402777777777</v>
      </c>
      <c r="J727">
        <v>2</v>
      </c>
      <c r="K727">
        <v>0.21</v>
      </c>
      <c r="L727">
        <v>81.594481083364656</v>
      </c>
      <c r="M727">
        <v>2.331270888096133</v>
      </c>
    </row>
    <row r="728" spans="1:13">
      <c r="A728">
        <v>2020</v>
      </c>
      <c r="B728">
        <v>8</v>
      </c>
      <c r="C728">
        <v>26</v>
      </c>
      <c r="D728">
        <v>1.671854347826087</v>
      </c>
      <c r="E728">
        <v>32.6</v>
      </c>
      <c r="F728">
        <v>24.4</v>
      </c>
      <c r="G728">
        <v>79.80000000000004</v>
      </c>
      <c r="H728">
        <v>69.114864922960237</v>
      </c>
      <c r="I728">
        <v>3.3542187499999994</v>
      </c>
      <c r="J728">
        <v>2</v>
      </c>
      <c r="K728">
        <v>0.21</v>
      </c>
      <c r="L728">
        <v>31.481332320221547</v>
      </c>
      <c r="M728">
        <v>0.89946663772061564</v>
      </c>
    </row>
    <row r="729" spans="1:13">
      <c r="A729">
        <v>2020</v>
      </c>
      <c r="B729">
        <v>8</v>
      </c>
      <c r="C729">
        <v>27</v>
      </c>
      <c r="D729">
        <v>2.9904000000000002</v>
      </c>
      <c r="E729">
        <v>34.4</v>
      </c>
      <c r="F729">
        <v>27</v>
      </c>
      <c r="G729">
        <v>0</v>
      </c>
      <c r="H729">
        <v>67.93454408576234</v>
      </c>
      <c r="I729">
        <v>2.8547048611111103</v>
      </c>
      <c r="J729">
        <v>2</v>
      </c>
      <c r="K729">
        <v>0.21</v>
      </c>
      <c r="L729">
        <v>56.309795343597429</v>
      </c>
      <c r="M729">
        <v>1.6088512955313552</v>
      </c>
    </row>
    <row r="730" spans="1:13">
      <c r="A730">
        <v>2020</v>
      </c>
      <c r="B730">
        <v>8</v>
      </c>
      <c r="C730">
        <v>28</v>
      </c>
      <c r="D730">
        <v>4.603813043478266</v>
      </c>
      <c r="E730">
        <v>34.700000000000003</v>
      </c>
      <c r="F730">
        <v>25.7</v>
      </c>
      <c r="G730">
        <v>0</v>
      </c>
      <c r="H730">
        <v>69.282882012493147</v>
      </c>
      <c r="I730">
        <v>2.2700868055555556</v>
      </c>
      <c r="J730">
        <v>2</v>
      </c>
      <c r="K730">
        <v>0.21</v>
      </c>
      <c r="L730">
        <v>86.69066689354122</v>
      </c>
      <c r="M730">
        <v>2.4768761969583206</v>
      </c>
    </row>
    <row r="731" spans="1:13">
      <c r="A731">
        <v>2020</v>
      </c>
      <c r="B731">
        <v>8</v>
      </c>
      <c r="C731">
        <v>29</v>
      </c>
      <c r="D731">
        <v>3.1319673913043489</v>
      </c>
      <c r="E731">
        <v>33.5</v>
      </c>
      <c r="F731">
        <v>24.5</v>
      </c>
      <c r="G731">
        <v>14.6</v>
      </c>
      <c r="H731">
        <v>78.731107739135709</v>
      </c>
      <c r="I731">
        <v>2.180416666666666</v>
      </c>
      <c r="J731">
        <v>2</v>
      </c>
      <c r="K731">
        <v>0.21</v>
      </c>
      <c r="L731">
        <v>58.975535990893739</v>
      </c>
      <c r="M731">
        <v>1.6850153140255355</v>
      </c>
    </row>
    <row r="732" spans="1:13">
      <c r="A732">
        <v>2020</v>
      </c>
      <c r="B732">
        <v>8</v>
      </c>
      <c r="C732">
        <v>30</v>
      </c>
      <c r="D732">
        <v>5.1497217391304329</v>
      </c>
      <c r="E732">
        <v>37.4</v>
      </c>
      <c r="F732">
        <v>24.6</v>
      </c>
      <c r="G732">
        <v>0</v>
      </c>
      <c r="H732">
        <v>69.725545089354142</v>
      </c>
      <c r="I732">
        <v>1.2493402777777778</v>
      </c>
      <c r="J732">
        <v>2</v>
      </c>
      <c r="K732">
        <v>0.21</v>
      </c>
      <c r="L732">
        <v>96.970230473150536</v>
      </c>
      <c r="M732">
        <v>2.7705780135185867</v>
      </c>
    </row>
    <row r="733" spans="1:13">
      <c r="A733">
        <v>2020</v>
      </c>
      <c r="B733">
        <v>8</v>
      </c>
      <c r="C733">
        <v>31</v>
      </c>
      <c r="D733">
        <v>3.3377673913043484</v>
      </c>
      <c r="E733">
        <v>37.299999999999997</v>
      </c>
      <c r="F733">
        <v>24.2</v>
      </c>
      <c r="G733">
        <v>11.2</v>
      </c>
      <c r="H733">
        <v>76.764935882784741</v>
      </c>
      <c r="I733">
        <v>2.1775173611111112</v>
      </c>
      <c r="J733">
        <v>2</v>
      </c>
      <c r="K733">
        <v>0.21</v>
      </c>
      <c r="L733">
        <v>62.850788760326715</v>
      </c>
      <c r="M733">
        <v>1.7957368217236205</v>
      </c>
    </row>
    <row r="734" spans="1:13">
      <c r="A734">
        <v>2020</v>
      </c>
      <c r="B734">
        <v>9</v>
      </c>
      <c r="C734">
        <v>1</v>
      </c>
      <c r="D734">
        <v>3.5647173913043484</v>
      </c>
      <c r="E734">
        <v>34.799999999999997</v>
      </c>
      <c r="F734">
        <v>22.6</v>
      </c>
      <c r="G734">
        <v>0</v>
      </c>
      <c r="H734">
        <v>72.761692210837907</v>
      </c>
      <c r="I734">
        <v>1.7147048611111113</v>
      </c>
      <c r="J734">
        <v>2</v>
      </c>
      <c r="K734">
        <v>0.21</v>
      </c>
      <c r="L734">
        <v>67.124300014081868</v>
      </c>
      <c r="M734">
        <v>1.9178371432594818</v>
      </c>
    </row>
    <row r="735" spans="1:13">
      <c r="A735">
        <v>2020</v>
      </c>
      <c r="B735">
        <v>9</v>
      </c>
      <c r="C735">
        <v>2</v>
      </c>
      <c r="D735">
        <v>1.2748500000000011</v>
      </c>
      <c r="E735">
        <v>29.5</v>
      </c>
      <c r="F735">
        <v>23.6</v>
      </c>
      <c r="G735">
        <v>53.999999999999972</v>
      </c>
      <c r="H735">
        <v>84.782344532036149</v>
      </c>
      <c r="I735">
        <v>3.2154513888888894</v>
      </c>
      <c r="J735">
        <v>2</v>
      </c>
      <c r="K735">
        <v>0.21</v>
      </c>
      <c r="L735">
        <v>24.005665661378167</v>
      </c>
      <c r="M735">
        <v>0.68587616175366195</v>
      </c>
    </row>
    <row r="736" spans="1:13">
      <c r="A736">
        <v>2020</v>
      </c>
      <c r="B736">
        <v>9</v>
      </c>
      <c r="C736">
        <v>3</v>
      </c>
      <c r="D736">
        <v>4.1527956521739124</v>
      </c>
      <c r="E736">
        <v>29.8</v>
      </c>
      <c r="F736">
        <v>19.2</v>
      </c>
      <c r="G736">
        <v>14.2</v>
      </c>
      <c r="H736">
        <v>73.476624685737619</v>
      </c>
      <c r="I736">
        <v>3.2051562500000004</v>
      </c>
      <c r="J736">
        <v>2</v>
      </c>
      <c r="K736">
        <v>0.21</v>
      </c>
      <c r="L736">
        <v>78.197924450807363</v>
      </c>
      <c r="M736">
        <v>2.2342264128802105</v>
      </c>
    </row>
    <row r="737" spans="1:13">
      <c r="A737">
        <v>2020</v>
      </c>
      <c r="B737">
        <v>9</v>
      </c>
      <c r="C737">
        <v>4</v>
      </c>
      <c r="D737">
        <v>4.3426304347826097</v>
      </c>
      <c r="E737">
        <v>34.700000000000003</v>
      </c>
      <c r="F737">
        <v>17.600000000000001</v>
      </c>
      <c r="G737">
        <v>9</v>
      </c>
      <c r="H737">
        <v>67.075005247310173</v>
      </c>
      <c r="I737">
        <v>1.1765017361111108</v>
      </c>
      <c r="J737">
        <v>2</v>
      </c>
      <c r="K737">
        <v>0.21</v>
      </c>
      <c r="L737">
        <v>81.772549169170119</v>
      </c>
      <c r="M737">
        <v>2.3363585476905748</v>
      </c>
    </row>
    <row r="738" spans="1:13">
      <c r="A738">
        <v>2020</v>
      </c>
      <c r="B738">
        <v>9</v>
      </c>
      <c r="C738">
        <v>5</v>
      </c>
      <c r="D738">
        <v>1.4634326086956526</v>
      </c>
      <c r="E738">
        <v>27</v>
      </c>
      <c r="F738">
        <v>19.7</v>
      </c>
      <c r="G738">
        <v>1.8</v>
      </c>
      <c r="H738">
        <v>79.518475083419489</v>
      </c>
      <c r="I738">
        <v>2.1896180555555556</v>
      </c>
      <c r="J738">
        <v>2</v>
      </c>
      <c r="K738">
        <v>0.21</v>
      </c>
      <c r="L738">
        <v>27.556711709068725</v>
      </c>
      <c r="M738">
        <v>0.78733462025910639</v>
      </c>
    </row>
    <row r="739" spans="1:13">
      <c r="A739">
        <v>2020</v>
      </c>
      <c r="B739">
        <v>9</v>
      </c>
      <c r="C739">
        <v>6</v>
      </c>
      <c r="D739">
        <v>1.1981478260869576</v>
      </c>
      <c r="E739">
        <v>24</v>
      </c>
      <c r="F739">
        <v>19</v>
      </c>
      <c r="G739">
        <v>18.199999999999989</v>
      </c>
      <c r="H739">
        <v>85.08957376757246</v>
      </c>
      <c r="I739">
        <v>1.6092881944444446</v>
      </c>
      <c r="J739">
        <v>2</v>
      </c>
      <c r="K739">
        <v>0.21</v>
      </c>
      <c r="L739">
        <v>22.561349277131072</v>
      </c>
      <c r="M739">
        <v>0.64460997934660202</v>
      </c>
    </row>
    <row r="740" spans="1:13">
      <c r="A740">
        <v>2020</v>
      </c>
      <c r="B740">
        <v>9</v>
      </c>
      <c r="C740">
        <v>7</v>
      </c>
      <c r="D740">
        <v>1.3773847826086965</v>
      </c>
      <c r="E740">
        <v>22.8</v>
      </c>
      <c r="F740">
        <v>17.7</v>
      </c>
      <c r="G740">
        <v>36.599999999999987</v>
      </c>
      <c r="H740">
        <v>86.544319315659465</v>
      </c>
      <c r="I740">
        <v>2.7323263888888896</v>
      </c>
      <c r="J740">
        <v>2</v>
      </c>
      <c r="K740">
        <v>0.21</v>
      </c>
      <c r="L740">
        <v>25.936414933815264</v>
      </c>
      <c r="M740">
        <v>0.74104042668043613</v>
      </c>
    </row>
    <row r="741" spans="1:13">
      <c r="A741">
        <v>2020</v>
      </c>
      <c r="B741">
        <v>9</v>
      </c>
      <c r="C741">
        <v>8</v>
      </c>
      <c r="D741">
        <v>3.6947934782608685</v>
      </c>
      <c r="E741">
        <v>31.2</v>
      </c>
      <c r="F741">
        <v>19.100000000000001</v>
      </c>
      <c r="G741">
        <v>0</v>
      </c>
      <c r="H741">
        <v>77.431066209534379</v>
      </c>
      <c r="I741">
        <v>1.4093402777777775</v>
      </c>
      <c r="J741">
        <v>2</v>
      </c>
      <c r="K741">
        <v>0.21</v>
      </c>
      <c r="L741">
        <v>69.573657235730337</v>
      </c>
      <c r="M741">
        <v>1.987818778163724</v>
      </c>
    </row>
    <row r="742" spans="1:13">
      <c r="A742">
        <v>2020</v>
      </c>
      <c r="B742">
        <v>9</v>
      </c>
      <c r="C742">
        <v>9</v>
      </c>
      <c r="D742">
        <v>3.0293739130434778</v>
      </c>
      <c r="E742">
        <v>27.9</v>
      </c>
      <c r="F742">
        <v>18.600000000000001</v>
      </c>
      <c r="G742">
        <v>31.199999999999992</v>
      </c>
      <c r="H742">
        <v>78.780644206386214</v>
      </c>
      <c r="I742">
        <v>2.1699999999999995</v>
      </c>
      <c r="J742">
        <v>2</v>
      </c>
      <c r="K742">
        <v>0.21</v>
      </c>
      <c r="L742">
        <v>57.043681468268844</v>
      </c>
      <c r="M742">
        <v>1.6298194705219669</v>
      </c>
    </row>
    <row r="743" spans="1:13">
      <c r="A743">
        <v>2020</v>
      </c>
      <c r="B743">
        <v>9</v>
      </c>
      <c r="C743">
        <v>10</v>
      </c>
      <c r="D743">
        <v>3.5251434782608682</v>
      </c>
      <c r="E743">
        <v>29.3</v>
      </c>
      <c r="F743">
        <v>19.5</v>
      </c>
      <c r="G743">
        <v>1.4</v>
      </c>
      <c r="H743">
        <v>75.82349216263313</v>
      </c>
      <c r="I743">
        <v>1.4486979166666667</v>
      </c>
      <c r="J743">
        <v>2</v>
      </c>
      <c r="K743">
        <v>0.21</v>
      </c>
      <c r="L743">
        <v>66.37911577637999</v>
      </c>
      <c r="M743">
        <v>1.8965461650394282</v>
      </c>
    </row>
    <row r="744" spans="1:13">
      <c r="A744">
        <v>2020</v>
      </c>
      <c r="B744">
        <v>9</v>
      </c>
      <c r="C744">
        <v>11</v>
      </c>
      <c r="D744">
        <v>0.64753695652173893</v>
      </c>
      <c r="E744">
        <v>22.4</v>
      </c>
      <c r="F744">
        <v>19.5</v>
      </c>
      <c r="G744">
        <v>27.199999999999978</v>
      </c>
      <c r="H744">
        <v>88.512956533272828</v>
      </c>
      <c r="I744">
        <v>2.1426215277777776</v>
      </c>
      <c r="J744">
        <v>2</v>
      </c>
      <c r="K744">
        <v>0.21</v>
      </c>
      <c r="L744">
        <v>12.193242876924517</v>
      </c>
      <c r="M744">
        <v>0.34837836791212906</v>
      </c>
    </row>
    <row r="745" spans="1:13">
      <c r="A745">
        <v>2020</v>
      </c>
      <c r="B745">
        <v>9</v>
      </c>
      <c r="C745">
        <v>12</v>
      </c>
      <c r="D745">
        <v>2.9936413043478254</v>
      </c>
      <c r="E745">
        <v>28.2</v>
      </c>
      <c r="F745">
        <v>19.7</v>
      </c>
      <c r="G745">
        <v>3.0000000000000009</v>
      </c>
      <c r="H745">
        <v>78.242764272161651</v>
      </c>
      <c r="I745">
        <v>1.2603993055555556</v>
      </c>
      <c r="J745">
        <v>2</v>
      </c>
      <c r="K745">
        <v>0.21</v>
      </c>
      <c r="L745">
        <v>56.370829715076958</v>
      </c>
      <c r="M745">
        <v>1.6105951347164844</v>
      </c>
    </row>
    <row r="746" spans="1:13">
      <c r="A746">
        <v>2020</v>
      </c>
      <c r="B746">
        <v>9</v>
      </c>
      <c r="C746">
        <v>13</v>
      </c>
      <c r="D746">
        <v>2.2143391304347833</v>
      </c>
      <c r="E746">
        <v>25.4</v>
      </c>
      <c r="F746">
        <v>19</v>
      </c>
      <c r="G746">
        <v>8.6000000000000014</v>
      </c>
      <c r="H746">
        <v>83.870580350224884</v>
      </c>
      <c r="I746">
        <v>1.6304861111111113</v>
      </c>
      <c r="J746">
        <v>2</v>
      </c>
      <c r="K746">
        <v>0.21</v>
      </c>
      <c r="L746">
        <v>41.696422972211799</v>
      </c>
      <c r="M746">
        <v>1.1913263706346229</v>
      </c>
    </row>
    <row r="747" spans="1:13">
      <c r="A747">
        <v>2020</v>
      </c>
      <c r="B747">
        <v>9</v>
      </c>
      <c r="C747">
        <v>14</v>
      </c>
      <c r="D747">
        <v>3.6991108695652164</v>
      </c>
      <c r="E747">
        <v>30.9</v>
      </c>
      <c r="F747">
        <v>19.2</v>
      </c>
      <c r="G747">
        <v>0</v>
      </c>
      <c r="H747">
        <v>75.738348305401431</v>
      </c>
      <c r="I747">
        <v>1.53203125</v>
      </c>
      <c r="J747">
        <v>2</v>
      </c>
      <c r="K747">
        <v>0.21</v>
      </c>
      <c r="L747">
        <v>69.654954527318793</v>
      </c>
      <c r="M747">
        <v>1.9901415579233941</v>
      </c>
    </row>
    <row r="748" spans="1:13">
      <c r="A748">
        <v>2020</v>
      </c>
      <c r="B748">
        <v>9</v>
      </c>
      <c r="C748">
        <v>15</v>
      </c>
      <c r="D748">
        <v>3.1912108695652175</v>
      </c>
      <c r="E748">
        <v>29.8</v>
      </c>
      <c r="F748">
        <v>17.100000000000001</v>
      </c>
      <c r="G748">
        <v>0</v>
      </c>
      <c r="H748">
        <v>73.808293927772667</v>
      </c>
      <c r="I748">
        <v>1.4784722222222224</v>
      </c>
      <c r="J748">
        <v>2</v>
      </c>
      <c r="K748">
        <v>0.21</v>
      </c>
      <c r="L748">
        <v>60.091101847070966</v>
      </c>
      <c r="M748">
        <v>1.7168886242020276</v>
      </c>
    </row>
    <row r="749" spans="1:13">
      <c r="A749">
        <v>2020</v>
      </c>
      <c r="B749">
        <v>9</v>
      </c>
      <c r="C749">
        <v>16</v>
      </c>
      <c r="D749">
        <v>2.1514239130434776</v>
      </c>
      <c r="E749">
        <v>27.4</v>
      </c>
      <c r="F749">
        <v>20.7</v>
      </c>
      <c r="G749">
        <v>1.2</v>
      </c>
      <c r="H749">
        <v>80.58923734273688</v>
      </c>
      <c r="I749">
        <v>1.9566840277777779</v>
      </c>
      <c r="J749">
        <v>2</v>
      </c>
      <c r="K749">
        <v>0.21</v>
      </c>
      <c r="L749">
        <v>40.511717576511437</v>
      </c>
      <c r="M749">
        <v>1.1574776450431838</v>
      </c>
    </row>
    <row r="750" spans="1:13">
      <c r="A750">
        <v>2020</v>
      </c>
      <c r="B750">
        <v>9</v>
      </c>
      <c r="C750">
        <v>17</v>
      </c>
      <c r="D750">
        <v>1.525826086956521</v>
      </c>
      <c r="E750">
        <v>26.2</v>
      </c>
      <c r="F750">
        <v>18.2</v>
      </c>
      <c r="G750">
        <v>3.4000000000000008</v>
      </c>
      <c r="H750">
        <v>83.575424025854232</v>
      </c>
      <c r="I750">
        <v>1.4761111111111109</v>
      </c>
      <c r="J750">
        <v>2</v>
      </c>
      <c r="K750">
        <v>0.21</v>
      </c>
      <c r="L750">
        <v>28.731592658655636</v>
      </c>
      <c r="M750">
        <v>0.82090264739016106</v>
      </c>
    </row>
    <row r="751" spans="1:13">
      <c r="A751">
        <v>2020</v>
      </c>
      <c r="B751">
        <v>9</v>
      </c>
      <c r="C751">
        <v>18</v>
      </c>
      <c r="D751">
        <v>3.0280369565217393</v>
      </c>
      <c r="E751">
        <v>26.1</v>
      </c>
      <c r="F751">
        <v>13.6</v>
      </c>
      <c r="G751">
        <v>4.8000000000000016</v>
      </c>
      <c r="H751">
        <v>78.52201496462348</v>
      </c>
      <c r="I751">
        <v>1.5608854166666668</v>
      </c>
      <c r="J751">
        <v>2</v>
      </c>
      <c r="K751">
        <v>0.21</v>
      </c>
      <c r="L751">
        <v>57.01850632510326</v>
      </c>
      <c r="M751">
        <v>1.6291001807172361</v>
      </c>
    </row>
    <row r="752" spans="1:13">
      <c r="A752">
        <v>2020</v>
      </c>
      <c r="B752">
        <v>9</v>
      </c>
      <c r="C752">
        <v>19</v>
      </c>
      <c r="D752">
        <v>3.7689717391304352</v>
      </c>
      <c r="E752">
        <v>29.2</v>
      </c>
      <c r="F752">
        <v>12.8</v>
      </c>
      <c r="G752">
        <v>0.2</v>
      </c>
      <c r="H752">
        <v>75.248194444398095</v>
      </c>
      <c r="I752">
        <v>1.4307118055555557</v>
      </c>
      <c r="J752">
        <v>2</v>
      </c>
      <c r="K752">
        <v>0.21</v>
      </c>
      <c r="L752">
        <v>70.970447861903878</v>
      </c>
      <c r="M752">
        <v>2.0277270817686821</v>
      </c>
    </row>
    <row r="753" spans="1:13">
      <c r="A753">
        <v>2020</v>
      </c>
      <c r="B753">
        <v>9</v>
      </c>
      <c r="C753">
        <v>20</v>
      </c>
      <c r="D753">
        <v>4.0535086956521731</v>
      </c>
      <c r="E753">
        <v>26.9</v>
      </c>
      <c r="F753">
        <v>13.5</v>
      </c>
      <c r="G753">
        <v>0.2</v>
      </c>
      <c r="H753">
        <v>70.854159975629585</v>
      </c>
      <c r="I753">
        <v>1.8068402777777777</v>
      </c>
      <c r="J753">
        <v>2</v>
      </c>
      <c r="K753">
        <v>0.21</v>
      </c>
      <c r="L753">
        <v>76.32833235542617</v>
      </c>
      <c r="M753">
        <v>2.1808094958693189</v>
      </c>
    </row>
    <row r="754" spans="1:13">
      <c r="A754">
        <v>2020</v>
      </c>
      <c r="B754">
        <v>9</v>
      </c>
      <c r="C754">
        <v>21</v>
      </c>
      <c r="D754">
        <v>4.2688826086956526</v>
      </c>
      <c r="E754">
        <v>25.7</v>
      </c>
      <c r="F754">
        <v>10.199999999999999</v>
      </c>
      <c r="G754">
        <v>0</v>
      </c>
      <c r="H754">
        <v>58.225341020708335</v>
      </c>
      <c r="I754">
        <v>1.3056076388888889</v>
      </c>
      <c r="J754">
        <v>2</v>
      </c>
      <c r="K754">
        <v>0.21</v>
      </c>
      <c r="L754">
        <v>80.383863711040163</v>
      </c>
      <c r="M754">
        <v>2.2966818203154333</v>
      </c>
    </row>
    <row r="755" spans="1:13">
      <c r="A755">
        <v>2020</v>
      </c>
      <c r="B755">
        <v>9</v>
      </c>
      <c r="C755">
        <v>22</v>
      </c>
      <c r="D755">
        <v>3.2629695652173902</v>
      </c>
      <c r="E755">
        <v>24.6</v>
      </c>
      <c r="F755">
        <v>13.4</v>
      </c>
      <c r="G755">
        <v>0</v>
      </c>
      <c r="H755">
        <v>64.213614010469172</v>
      </c>
      <c r="I755">
        <v>1.501232638888889</v>
      </c>
      <c r="J755">
        <v>2</v>
      </c>
      <c r="K755">
        <v>0.21</v>
      </c>
      <c r="L755">
        <v>61.442331604393509</v>
      </c>
      <c r="M755">
        <v>1.7554951886969574</v>
      </c>
    </row>
    <row r="756" spans="1:13">
      <c r="A756">
        <v>2020</v>
      </c>
      <c r="B756">
        <v>9</v>
      </c>
      <c r="C756">
        <v>23</v>
      </c>
      <c r="D756">
        <v>2.1565760869565209</v>
      </c>
      <c r="E756">
        <v>24.8</v>
      </c>
      <c r="F756">
        <v>13</v>
      </c>
      <c r="G756">
        <v>0</v>
      </c>
      <c r="H756">
        <v>74.018820195346336</v>
      </c>
      <c r="I756">
        <v>1.0018749999999998</v>
      </c>
      <c r="J756">
        <v>2</v>
      </c>
      <c r="K756">
        <v>0.21</v>
      </c>
      <c r="L756">
        <v>40.608733981881322</v>
      </c>
      <c r="M756">
        <v>1.1602495423394663</v>
      </c>
    </row>
    <row r="757" spans="1:13">
      <c r="A757">
        <v>2020</v>
      </c>
      <c r="B757">
        <v>9</v>
      </c>
      <c r="C757">
        <v>24</v>
      </c>
      <c r="D757">
        <v>3.3132456521739138</v>
      </c>
      <c r="E757">
        <v>27.5</v>
      </c>
      <c r="F757">
        <v>13.8</v>
      </c>
      <c r="G757">
        <v>0</v>
      </c>
      <c r="H757">
        <v>71.7593306981979</v>
      </c>
      <c r="I757">
        <v>1.21609375</v>
      </c>
      <c r="J757">
        <v>2</v>
      </c>
      <c r="K757">
        <v>0.21</v>
      </c>
      <c r="L757">
        <v>62.389039792996634</v>
      </c>
      <c r="M757">
        <v>1.782543994085618</v>
      </c>
    </row>
    <row r="758" spans="1:13">
      <c r="A758">
        <v>2020</v>
      </c>
      <c r="B758">
        <v>9</v>
      </c>
      <c r="C758">
        <v>25</v>
      </c>
      <c r="D758">
        <v>3.6833217391304363</v>
      </c>
      <c r="E758">
        <v>28.2</v>
      </c>
      <c r="F758">
        <v>14.2</v>
      </c>
      <c r="G758">
        <v>0</v>
      </c>
      <c r="H758">
        <v>67.632519974167494</v>
      </c>
      <c r="I758">
        <v>1.3946180555555554</v>
      </c>
      <c r="J758">
        <v>2</v>
      </c>
      <c r="K758">
        <v>0.21</v>
      </c>
      <c r="L758">
        <v>69.357642226811876</v>
      </c>
      <c r="M758">
        <v>1.9816469207660536</v>
      </c>
    </row>
    <row r="759" spans="1:13">
      <c r="A759">
        <v>2020</v>
      </c>
      <c r="B759">
        <v>9</v>
      </c>
      <c r="C759">
        <v>26</v>
      </c>
      <c r="D759">
        <v>3.6746347826086945</v>
      </c>
      <c r="E759">
        <v>28.7</v>
      </c>
      <c r="F759">
        <v>16.2</v>
      </c>
      <c r="G759">
        <v>0</v>
      </c>
      <c r="H759">
        <v>68.43163824059485</v>
      </c>
      <c r="I759">
        <v>1.1257291666666667</v>
      </c>
      <c r="J759">
        <v>2</v>
      </c>
      <c r="K759">
        <v>0.21</v>
      </c>
      <c r="L759">
        <v>69.194065199023612</v>
      </c>
      <c r="M759">
        <v>1.9769732914006746</v>
      </c>
    </row>
    <row r="760" spans="1:13">
      <c r="A760">
        <v>2020</v>
      </c>
      <c r="B760">
        <v>9</v>
      </c>
      <c r="C760">
        <v>27</v>
      </c>
      <c r="D760">
        <v>3.7589869565217406</v>
      </c>
      <c r="E760">
        <v>28.5</v>
      </c>
      <c r="F760">
        <v>13.5</v>
      </c>
      <c r="G760">
        <v>0</v>
      </c>
      <c r="H760">
        <v>62.409507865105972</v>
      </c>
      <c r="I760">
        <v>1.1637673611111112</v>
      </c>
      <c r="J760">
        <v>2</v>
      </c>
      <c r="K760">
        <v>0.21</v>
      </c>
      <c r="L760">
        <v>70.782432524408577</v>
      </c>
      <c r="M760">
        <v>2.0223552149831021</v>
      </c>
    </row>
    <row r="761" spans="1:13">
      <c r="A761">
        <v>2020</v>
      </c>
      <c r="B761">
        <v>9</v>
      </c>
      <c r="C761">
        <v>28</v>
      </c>
      <c r="D761">
        <v>4.2799173913043456</v>
      </c>
      <c r="E761">
        <v>27.2</v>
      </c>
      <c r="F761">
        <v>13.5</v>
      </c>
      <c r="G761">
        <v>0</v>
      </c>
      <c r="H761">
        <v>58.206045413491303</v>
      </c>
      <c r="I761">
        <v>1.1169444444444443</v>
      </c>
      <c r="J761">
        <v>2</v>
      </c>
      <c r="K761">
        <v>0.21</v>
      </c>
      <c r="L761">
        <v>80.591650746338672</v>
      </c>
      <c r="M761">
        <v>2.3026185927525336</v>
      </c>
    </row>
    <row r="762" spans="1:13">
      <c r="A762">
        <v>2020</v>
      </c>
      <c r="B762">
        <v>9</v>
      </c>
      <c r="C762">
        <v>29</v>
      </c>
      <c r="D762">
        <v>3.844180434782607</v>
      </c>
      <c r="E762">
        <v>26.9</v>
      </c>
      <c r="F762">
        <v>11.2</v>
      </c>
      <c r="G762">
        <v>0</v>
      </c>
      <c r="H762">
        <v>58.747443707948889</v>
      </c>
      <c r="I762">
        <v>1.3552083333333336</v>
      </c>
      <c r="J762">
        <v>2</v>
      </c>
      <c r="K762">
        <v>0.21</v>
      </c>
      <c r="L762">
        <v>72.386641769151296</v>
      </c>
      <c r="M762">
        <v>2.0681897648328942</v>
      </c>
    </row>
    <row r="763" spans="1:13">
      <c r="A763">
        <v>2020</v>
      </c>
      <c r="B763">
        <v>9</v>
      </c>
      <c r="C763">
        <v>30</v>
      </c>
      <c r="D763">
        <v>3.6323413043478281</v>
      </c>
      <c r="E763">
        <v>26.7</v>
      </c>
      <c r="F763">
        <v>13.3</v>
      </c>
      <c r="G763">
        <v>0</v>
      </c>
      <c r="H763">
        <v>69.303849097005553</v>
      </c>
      <c r="I763">
        <v>1.7973958333333333</v>
      </c>
      <c r="J763">
        <v>2</v>
      </c>
      <c r="K763">
        <v>0.21</v>
      </c>
      <c r="L763">
        <v>68.397671035955725</v>
      </c>
      <c r="M763">
        <v>1.954219172455878</v>
      </c>
    </row>
    <row r="764" spans="1:13">
      <c r="A764">
        <v>2020</v>
      </c>
      <c r="B764">
        <v>10</v>
      </c>
      <c r="C764">
        <v>1</v>
      </c>
      <c r="D764">
        <v>3.5021673913043481</v>
      </c>
      <c r="E764">
        <v>29.1</v>
      </c>
      <c r="F764">
        <v>15.4</v>
      </c>
      <c r="G764">
        <v>0</v>
      </c>
      <c r="H764">
        <v>72.226431294319227</v>
      </c>
      <c r="I764">
        <v>1.4465798611111111</v>
      </c>
      <c r="J764">
        <v>2</v>
      </c>
      <c r="K764">
        <v>0.21</v>
      </c>
      <c r="L764">
        <v>65.946471730660903</v>
      </c>
      <c r="M764">
        <v>1.8841849065903116</v>
      </c>
    </row>
    <row r="765" spans="1:13">
      <c r="A765">
        <v>2020</v>
      </c>
      <c r="B765">
        <v>10</v>
      </c>
      <c r="C765">
        <v>2</v>
      </c>
      <c r="D765">
        <v>3.7658152173913031</v>
      </c>
      <c r="E765">
        <v>30.4</v>
      </c>
      <c r="F765">
        <v>13.2</v>
      </c>
      <c r="G765">
        <v>0</v>
      </c>
      <c r="H765">
        <v>69.823664635713769</v>
      </c>
      <c r="I765">
        <v>1.3716666666666666</v>
      </c>
      <c r="J765">
        <v>2</v>
      </c>
      <c r="K765">
        <v>0.21</v>
      </c>
      <c r="L765">
        <v>70.911009962917745</v>
      </c>
      <c r="M765">
        <v>2.0260288560833644</v>
      </c>
    </row>
    <row r="766" spans="1:13">
      <c r="A766">
        <v>2020</v>
      </c>
      <c r="B766">
        <v>10</v>
      </c>
      <c r="C766">
        <v>3</v>
      </c>
      <c r="D766">
        <v>3.3452934782608703</v>
      </c>
      <c r="E766">
        <v>28.9</v>
      </c>
      <c r="F766">
        <v>17.399999999999999</v>
      </c>
      <c r="G766">
        <v>0.60000000000000009</v>
      </c>
      <c r="H766">
        <v>72.525761915343836</v>
      </c>
      <c r="I766">
        <v>1.0888194444444443</v>
      </c>
      <c r="J766">
        <v>2</v>
      </c>
      <c r="K766">
        <v>0.21</v>
      </c>
      <c r="L766">
        <v>62.992506395512585</v>
      </c>
      <c r="M766">
        <v>1.7997858970146452</v>
      </c>
    </row>
    <row r="767" spans="1:13">
      <c r="A767">
        <v>2020</v>
      </c>
      <c r="B767">
        <v>10</v>
      </c>
      <c r="C767">
        <v>4</v>
      </c>
      <c r="D767">
        <v>0.85235869565217393</v>
      </c>
      <c r="E767">
        <v>25.9</v>
      </c>
      <c r="F767">
        <v>14.6</v>
      </c>
      <c r="G767">
        <v>5.4000000000000012</v>
      </c>
      <c r="H767">
        <v>85.898493694735507</v>
      </c>
      <c r="I767">
        <v>2.1182291666666666</v>
      </c>
      <c r="J767">
        <v>2</v>
      </c>
      <c r="K767">
        <v>0.21</v>
      </c>
      <c r="L767">
        <v>16.050074809894856</v>
      </c>
      <c r="M767">
        <v>0.45857356599699589</v>
      </c>
    </row>
    <row r="768" spans="1:13">
      <c r="A768">
        <v>2020</v>
      </c>
      <c r="B768">
        <v>10</v>
      </c>
      <c r="C768">
        <v>5</v>
      </c>
      <c r="D768">
        <v>4.1798152173913037</v>
      </c>
      <c r="E768">
        <v>21.6</v>
      </c>
      <c r="F768">
        <v>8.4</v>
      </c>
      <c r="G768">
        <v>0</v>
      </c>
      <c r="H768">
        <v>44.247777081101617</v>
      </c>
      <c r="I768">
        <v>3.2929861111111114</v>
      </c>
      <c r="J768">
        <v>2</v>
      </c>
      <c r="K768">
        <v>0.21</v>
      </c>
      <c r="L768">
        <v>78.706707953905337</v>
      </c>
      <c r="M768">
        <v>2.2487630843972952</v>
      </c>
    </row>
    <row r="769" spans="1:13">
      <c r="A769">
        <v>2020</v>
      </c>
      <c r="B769">
        <v>10</v>
      </c>
      <c r="C769">
        <v>6</v>
      </c>
      <c r="D769">
        <v>4.1887499999999989</v>
      </c>
      <c r="E769">
        <v>22</v>
      </c>
      <c r="F769">
        <v>7</v>
      </c>
      <c r="G769">
        <v>0</v>
      </c>
      <c r="H769">
        <v>45.060366945983311</v>
      </c>
      <c r="I769">
        <v>2.1681249999999994</v>
      </c>
      <c r="J769">
        <v>2</v>
      </c>
      <c r="K769">
        <v>0.21</v>
      </c>
      <c r="L769">
        <v>78.87495159359743</v>
      </c>
      <c r="M769">
        <v>2.253570045531355</v>
      </c>
    </row>
    <row r="770" spans="1:13">
      <c r="A770">
        <v>2020</v>
      </c>
      <c r="B770">
        <v>10</v>
      </c>
      <c r="C770">
        <v>7</v>
      </c>
      <c r="D770">
        <v>3.8393804347826079</v>
      </c>
      <c r="E770">
        <v>25.8</v>
      </c>
      <c r="F770">
        <v>9.1</v>
      </c>
      <c r="G770">
        <v>0</v>
      </c>
      <c r="H770">
        <v>45.300791410962979</v>
      </c>
      <c r="I770">
        <v>1.113767361111111</v>
      </c>
      <c r="J770">
        <v>2</v>
      </c>
      <c r="K770">
        <v>0.21</v>
      </c>
      <c r="L770">
        <v>72.296256864907974</v>
      </c>
      <c r="M770">
        <v>2.0656073389973706</v>
      </c>
    </row>
    <row r="771" spans="1:13">
      <c r="A771">
        <v>2020</v>
      </c>
      <c r="B771">
        <v>10</v>
      </c>
      <c r="C771">
        <v>8</v>
      </c>
      <c r="D771">
        <v>4.1439456521739126</v>
      </c>
      <c r="E771">
        <v>25.9</v>
      </c>
      <c r="F771">
        <v>7.8</v>
      </c>
      <c r="G771">
        <v>0</v>
      </c>
      <c r="H771">
        <v>47.293112047617235</v>
      </c>
      <c r="I771">
        <v>1.7717013888888893</v>
      </c>
      <c r="J771">
        <v>2</v>
      </c>
      <c r="K771">
        <v>0.21</v>
      </c>
      <c r="L771">
        <v>78.031277283608688</v>
      </c>
      <c r="M771">
        <v>2.2294650652459627</v>
      </c>
    </row>
    <row r="772" spans="1:13">
      <c r="A772">
        <v>2020</v>
      </c>
      <c r="B772">
        <v>10</v>
      </c>
      <c r="C772">
        <v>9</v>
      </c>
      <c r="D772">
        <v>4.1036152173913027</v>
      </c>
      <c r="E772">
        <v>24.9</v>
      </c>
      <c r="F772">
        <v>6.2</v>
      </c>
      <c r="G772">
        <v>0</v>
      </c>
      <c r="H772">
        <v>48.993144245284107</v>
      </c>
      <c r="I772">
        <v>1.5491493055555556</v>
      </c>
      <c r="J772">
        <v>2</v>
      </c>
      <c r="K772">
        <v>0.21</v>
      </c>
      <c r="L772">
        <v>77.271847599042403</v>
      </c>
      <c r="M772">
        <v>2.2077670742583542</v>
      </c>
    </row>
    <row r="773" spans="1:13">
      <c r="A773">
        <v>2020</v>
      </c>
      <c r="B773">
        <v>10</v>
      </c>
      <c r="C773">
        <v>10</v>
      </c>
      <c r="D773">
        <v>3.8756217391304353</v>
      </c>
      <c r="E773">
        <v>26.7</v>
      </c>
      <c r="F773">
        <v>8.1999999999999993</v>
      </c>
      <c r="G773">
        <v>0</v>
      </c>
      <c r="H773">
        <v>59.359000432924148</v>
      </c>
      <c r="I773">
        <v>1.2129687500000004</v>
      </c>
      <c r="J773">
        <v>2</v>
      </c>
      <c r="K773">
        <v>0.21</v>
      </c>
      <c r="L773">
        <v>72.978687453060459</v>
      </c>
      <c r="M773">
        <v>2.0851053558017276</v>
      </c>
    </row>
    <row r="774" spans="1:13">
      <c r="A774">
        <v>2020</v>
      </c>
      <c r="B774">
        <v>10</v>
      </c>
      <c r="C774">
        <v>11</v>
      </c>
      <c r="D774">
        <v>3.2359239130434765</v>
      </c>
      <c r="E774">
        <v>26.1</v>
      </c>
      <c r="F774">
        <v>12.2</v>
      </c>
      <c r="G774">
        <v>0</v>
      </c>
      <c r="H774">
        <v>66.271934547088705</v>
      </c>
      <c r="I774">
        <v>1.7457118055555554</v>
      </c>
      <c r="J774">
        <v>2</v>
      </c>
      <c r="K774">
        <v>0.21</v>
      </c>
      <c r="L774">
        <v>60.933056878989831</v>
      </c>
      <c r="M774">
        <v>1.7409444822568523</v>
      </c>
    </row>
    <row r="775" spans="1:13">
      <c r="A775">
        <v>2020</v>
      </c>
      <c r="B775">
        <v>10</v>
      </c>
      <c r="C775">
        <v>12</v>
      </c>
      <c r="D775">
        <v>3.2029434782608708</v>
      </c>
      <c r="E775">
        <v>25.1</v>
      </c>
      <c r="F775">
        <v>12.3</v>
      </c>
      <c r="G775">
        <v>0</v>
      </c>
      <c r="H775">
        <v>64.671447383678313</v>
      </c>
      <c r="I775">
        <v>1.9725347222222225</v>
      </c>
      <c r="J775">
        <v>2</v>
      </c>
      <c r="K775">
        <v>0.21</v>
      </c>
      <c r="L775">
        <v>60.312029079046205</v>
      </c>
      <c r="M775">
        <v>1.7232008308298916</v>
      </c>
    </row>
    <row r="776" spans="1:13">
      <c r="A776">
        <v>2020</v>
      </c>
      <c r="B776">
        <v>10</v>
      </c>
      <c r="C776">
        <v>13</v>
      </c>
      <c r="D776">
        <v>2.6345673913043459</v>
      </c>
      <c r="E776">
        <v>21.9</v>
      </c>
      <c r="F776">
        <v>7.2</v>
      </c>
      <c r="G776">
        <v>0</v>
      </c>
      <c r="H776">
        <v>42.360267772721684</v>
      </c>
      <c r="I776">
        <v>2.1639236111111111</v>
      </c>
      <c r="J776">
        <v>2</v>
      </c>
      <c r="K776">
        <v>0.21</v>
      </c>
      <c r="L776">
        <v>49.609400288678138</v>
      </c>
      <c r="M776">
        <v>1.4174114368193753</v>
      </c>
    </row>
    <row r="777" spans="1:13">
      <c r="A777">
        <v>2020</v>
      </c>
      <c r="B777">
        <v>10</v>
      </c>
      <c r="C777">
        <v>14</v>
      </c>
      <c r="D777">
        <v>2.1664369565217392</v>
      </c>
      <c r="E777">
        <v>21.1</v>
      </c>
      <c r="F777">
        <v>5.6</v>
      </c>
      <c r="G777">
        <v>0</v>
      </c>
      <c r="H777">
        <v>60.342451713095983</v>
      </c>
      <c r="I777">
        <v>1.7119270833333333</v>
      </c>
      <c r="J777">
        <v>2</v>
      </c>
      <c r="K777">
        <v>0.21</v>
      </c>
      <c r="L777">
        <v>40.794416013424716</v>
      </c>
      <c r="M777">
        <v>1.1655547432407061</v>
      </c>
    </row>
    <row r="778" spans="1:13">
      <c r="A778">
        <v>2020</v>
      </c>
      <c r="B778">
        <v>10</v>
      </c>
      <c r="C778">
        <v>15</v>
      </c>
      <c r="D778">
        <v>3.1652021739130447</v>
      </c>
      <c r="E778">
        <v>22.4</v>
      </c>
      <c r="F778">
        <v>7.1</v>
      </c>
      <c r="G778">
        <v>0</v>
      </c>
      <c r="H778">
        <v>58.20265581566084</v>
      </c>
      <c r="I778">
        <v>1.6711284722222222</v>
      </c>
      <c r="J778">
        <v>2</v>
      </c>
      <c r="K778">
        <v>0.21</v>
      </c>
      <c r="L778">
        <v>59.601353208317711</v>
      </c>
      <c r="M778">
        <v>1.7028958059519346</v>
      </c>
    </row>
    <row r="779" spans="1:13">
      <c r="A779">
        <v>2020</v>
      </c>
      <c r="B779">
        <v>10</v>
      </c>
      <c r="C779">
        <v>16</v>
      </c>
      <c r="D779">
        <v>1.4142456521739128</v>
      </c>
      <c r="E779">
        <v>18.899999999999999</v>
      </c>
      <c r="F779">
        <v>5.7</v>
      </c>
      <c r="G779">
        <v>0</v>
      </c>
      <c r="H779">
        <v>65.138325590807796</v>
      </c>
      <c r="I779">
        <v>1.2801562500000001</v>
      </c>
      <c r="J779">
        <v>2</v>
      </c>
      <c r="K779">
        <v>0.21</v>
      </c>
      <c r="L779">
        <v>26.630512051727369</v>
      </c>
      <c r="M779">
        <v>0.76087177290649621</v>
      </c>
    </row>
    <row r="780" spans="1:13">
      <c r="A780">
        <v>2020</v>
      </c>
      <c r="B780">
        <v>10</v>
      </c>
      <c r="C780">
        <v>17</v>
      </c>
      <c r="D780">
        <v>3.5229717391304352</v>
      </c>
      <c r="E780">
        <v>23.6</v>
      </c>
      <c r="F780">
        <v>4.5999999999999996</v>
      </c>
      <c r="G780">
        <v>0</v>
      </c>
      <c r="H780">
        <v>63.536589509662036</v>
      </c>
      <c r="I780">
        <v>1.8470833333333336</v>
      </c>
      <c r="J780">
        <v>2</v>
      </c>
      <c r="K780">
        <v>0.21</v>
      </c>
      <c r="L780">
        <v>66.338221519432977</v>
      </c>
      <c r="M780">
        <v>1.895377757698085</v>
      </c>
    </row>
    <row r="781" spans="1:13">
      <c r="A781">
        <v>2020</v>
      </c>
      <c r="B781">
        <v>10</v>
      </c>
      <c r="C781">
        <v>18</v>
      </c>
      <c r="D781">
        <v>3.4336891304347845</v>
      </c>
      <c r="E781">
        <v>23.3</v>
      </c>
      <c r="F781">
        <v>4.5999999999999996</v>
      </c>
      <c r="G781">
        <v>0</v>
      </c>
      <c r="H781">
        <v>39.393374189058527</v>
      </c>
      <c r="I781">
        <v>1.5153993055555555</v>
      </c>
      <c r="J781">
        <v>2</v>
      </c>
      <c r="K781">
        <v>0.21</v>
      </c>
      <c r="L781">
        <v>64.657013178276415</v>
      </c>
      <c r="M781">
        <v>1.8473432336650404</v>
      </c>
    </row>
    <row r="782" spans="1:13">
      <c r="A782">
        <v>2020</v>
      </c>
      <c r="B782">
        <v>10</v>
      </c>
      <c r="C782">
        <v>19</v>
      </c>
      <c r="D782">
        <v>3.2068043478260875</v>
      </c>
      <c r="E782">
        <v>23.9</v>
      </c>
      <c r="F782">
        <v>4.3</v>
      </c>
      <c r="G782">
        <v>0</v>
      </c>
      <c r="H782">
        <v>52.654370278034079</v>
      </c>
      <c r="I782">
        <v>1.1834895833333337</v>
      </c>
      <c r="J782">
        <v>2</v>
      </c>
      <c r="K782">
        <v>0.21</v>
      </c>
      <c r="L782">
        <v>60.3847299802854</v>
      </c>
      <c r="M782">
        <v>1.7252779994367258</v>
      </c>
    </row>
    <row r="783" spans="1:13">
      <c r="A783">
        <v>2020</v>
      </c>
      <c r="B783">
        <v>10</v>
      </c>
      <c r="C783">
        <v>20</v>
      </c>
      <c r="D783">
        <v>3.6534000000000013</v>
      </c>
      <c r="E783">
        <v>26.1</v>
      </c>
      <c r="F783">
        <v>3.6</v>
      </c>
      <c r="G783">
        <v>0</v>
      </c>
      <c r="H783">
        <v>35.532595349524051</v>
      </c>
      <c r="I783">
        <v>1.1809374999999998</v>
      </c>
      <c r="J783">
        <v>2</v>
      </c>
      <c r="K783">
        <v>0.21</v>
      </c>
      <c r="L783">
        <v>68.794210242208038</v>
      </c>
      <c r="M783">
        <v>1.9655488640630867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210A-26F0-4916-88C2-6DADFA65FBF3}">
  <dimension ref="A1:AT785"/>
  <sheetViews>
    <sheetView tabSelected="1" topLeftCell="X1" workbookViewId="0">
      <selection activeCell="AA19" sqref="AA19"/>
    </sheetView>
  </sheetViews>
  <sheetFormatPr defaultRowHeight="16.5"/>
  <cols>
    <col min="4" max="4" width="14.375" bestFit="1" customWidth="1"/>
    <col min="17" max="17" width="9.125" customWidth="1"/>
    <col min="24" max="32" width="9.875" bestFit="1" customWidth="1"/>
    <col min="46" max="46" width="12.875" bestFit="1" customWidth="1"/>
  </cols>
  <sheetData>
    <row r="1" spans="1:46">
      <c r="D1" t="s">
        <v>17</v>
      </c>
      <c r="E1" t="s">
        <v>18</v>
      </c>
      <c r="F1" t="s">
        <v>31</v>
      </c>
      <c r="G1" t="s">
        <v>32</v>
      </c>
      <c r="H1" t="s">
        <v>19</v>
      </c>
      <c r="I1" t="s">
        <v>34</v>
      </c>
      <c r="J1" t="s">
        <v>35</v>
      </c>
      <c r="K1" t="s">
        <v>20</v>
      </c>
      <c r="L1" t="s">
        <v>37</v>
      </c>
      <c r="M1" t="s">
        <v>39</v>
      </c>
      <c r="N1" t="s">
        <v>21</v>
      </c>
      <c r="O1" t="s">
        <v>42</v>
      </c>
      <c r="P1" t="s">
        <v>44</v>
      </c>
      <c r="Q1" t="s">
        <v>22</v>
      </c>
      <c r="R1" t="s">
        <v>23</v>
      </c>
      <c r="S1" t="s">
        <v>24</v>
      </c>
      <c r="T1" t="s">
        <v>26</v>
      </c>
      <c r="U1" t="s">
        <v>27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  <c r="AF1">
        <v>10</v>
      </c>
    </row>
    <row r="2" spans="1:46">
      <c r="D2" t="s">
        <v>0</v>
      </c>
      <c r="E2" t="s">
        <v>1</v>
      </c>
      <c r="H2" t="s">
        <v>2</v>
      </c>
      <c r="K2" t="s">
        <v>3</v>
      </c>
      <c r="N2" t="s">
        <v>4</v>
      </c>
      <c r="Q2" t="s">
        <v>5</v>
      </c>
      <c r="S2" t="s">
        <v>13</v>
      </c>
      <c r="W2" t="s">
        <v>56</v>
      </c>
      <c r="X2">
        <f>780/X1</f>
        <v>390</v>
      </c>
      <c r="Y2">
        <f t="shared" ref="Y2:AF2" si="0">780/Y1</f>
        <v>260</v>
      </c>
      <c r="Z2">
        <f t="shared" si="0"/>
        <v>195</v>
      </c>
      <c r="AA2">
        <f t="shared" si="0"/>
        <v>156</v>
      </c>
      <c r="AB2">
        <f t="shared" si="0"/>
        <v>130</v>
      </c>
      <c r="AC2">
        <f t="shared" si="0"/>
        <v>111.42857142857143</v>
      </c>
      <c r="AD2">
        <f t="shared" si="0"/>
        <v>97.5</v>
      </c>
      <c r="AE2">
        <f t="shared" si="0"/>
        <v>86.666666666666671</v>
      </c>
      <c r="AF2">
        <f t="shared" si="0"/>
        <v>78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  <c r="AR2">
        <v>10</v>
      </c>
    </row>
    <row r="3" spans="1:46" ht="17.25" thickBot="1">
      <c r="X3">
        <f>RSQ($T$6:$T$785,X6:X785)</f>
        <v>0.92926883635592727</v>
      </c>
      <c r="Y3">
        <f t="shared" ref="Y3:AF3" si="1">RSQ($T$6:$T$785,Y6:Y785)</f>
        <v>0.92930322652300312</v>
      </c>
      <c r="Z3">
        <f t="shared" si="1"/>
        <v>0.92924327517603622</v>
      </c>
      <c r="AA3">
        <f t="shared" si="1"/>
        <v>0.92944953091772209</v>
      </c>
      <c r="AB3">
        <f t="shared" si="1"/>
        <v>0.9296970839904658</v>
      </c>
      <c r="AC3">
        <f t="shared" si="1"/>
        <v>0.92973815468993082</v>
      </c>
      <c r="AD3">
        <f t="shared" si="1"/>
        <v>0.92982565980714682</v>
      </c>
      <c r="AE3">
        <f t="shared" si="1"/>
        <v>0.92986013247949661</v>
      </c>
      <c r="AF3">
        <f t="shared" si="1"/>
        <v>0.92983555179970467</v>
      </c>
    </row>
    <row r="4" spans="1:46">
      <c r="A4" t="s">
        <v>16</v>
      </c>
      <c r="B4" t="s">
        <v>14</v>
      </c>
      <c r="C4" t="s">
        <v>15</v>
      </c>
      <c r="D4" t="s">
        <v>6</v>
      </c>
      <c r="E4" s="1" t="s">
        <v>7</v>
      </c>
      <c r="F4" s="1"/>
      <c r="G4" s="1"/>
      <c r="H4" s="1" t="s">
        <v>7</v>
      </c>
      <c r="I4" s="1"/>
      <c r="J4" s="1"/>
      <c r="K4" s="1" t="s">
        <v>8</v>
      </c>
      <c r="L4" s="1"/>
      <c r="M4" s="1"/>
      <c r="N4" s="1" t="s">
        <v>9</v>
      </c>
      <c r="O4" s="1"/>
      <c r="P4" s="1"/>
      <c r="Q4" s="1" t="s">
        <v>10</v>
      </c>
      <c r="R4" t="s">
        <v>11</v>
      </c>
      <c r="S4" t="s">
        <v>12</v>
      </c>
      <c r="T4" s="1" t="s">
        <v>25</v>
      </c>
      <c r="U4" s="1" t="s">
        <v>28</v>
      </c>
      <c r="V4" s="1" t="s">
        <v>29</v>
      </c>
      <c r="W4" s="1" t="s">
        <v>54</v>
      </c>
      <c r="X4" s="5">
        <f>RSQ($T$392:$T$785,X392:X785)</f>
        <v>0.93278369757204072</v>
      </c>
      <c r="Y4" s="5">
        <f>RSQ($T$522:$T$785,Y522:Y785)</f>
        <v>0.92677712480204644</v>
      </c>
      <c r="Z4" s="5">
        <f>RSQ($T$587:$T$785,Z587:Z785)</f>
        <v>0.91855359190188801</v>
      </c>
      <c r="AA4" s="5">
        <f>RSQ($T$626:$T$785,AA626:AA785)</f>
        <v>0.91760758290971622</v>
      </c>
      <c r="AB4" s="5">
        <f>RSQ($T$652:$T$785,AB652:AB785)</f>
        <v>0.91727092457620962</v>
      </c>
      <c r="AC4" s="5">
        <f>RSQ($T$670:$T$785,AC670:AC785)</f>
        <v>0.92242288716692489</v>
      </c>
      <c r="AD4" s="5">
        <f>RSQ($T$684:$T$785,AD684:AD785)</f>
        <v>0.92311621666939214</v>
      </c>
      <c r="AE4" s="5">
        <f>RSQ($T$695:$T$785,AE695:AE785)</f>
        <v>0.92173571338260496</v>
      </c>
      <c r="AF4" s="5">
        <f>RSQ($T$704:$T$785,AF704:AF785)</f>
        <v>0.92567162467440522</v>
      </c>
      <c r="AI4" s="4"/>
      <c r="AJ4" s="4" t="s">
        <v>46</v>
      </c>
    </row>
    <row r="5" spans="1:46">
      <c r="D5" t="s">
        <v>17</v>
      </c>
      <c r="E5" t="s">
        <v>18</v>
      </c>
      <c r="F5" t="s">
        <v>31</v>
      </c>
      <c r="G5" t="s">
        <v>32</v>
      </c>
      <c r="H5" t="s">
        <v>19</v>
      </c>
      <c r="I5" t="s">
        <v>34</v>
      </c>
      <c r="J5" t="s">
        <v>35</v>
      </c>
      <c r="K5" t="s">
        <v>20</v>
      </c>
      <c r="L5" t="s">
        <v>37</v>
      </c>
      <c r="M5" t="s">
        <v>39</v>
      </c>
      <c r="N5" t="s">
        <v>21</v>
      </c>
      <c r="O5" t="s">
        <v>42</v>
      </c>
      <c r="P5" t="s">
        <v>44</v>
      </c>
      <c r="Q5" t="s">
        <v>22</v>
      </c>
      <c r="R5" t="s">
        <v>23</v>
      </c>
      <c r="S5" t="s">
        <v>24</v>
      </c>
      <c r="T5" t="s">
        <v>26</v>
      </c>
      <c r="U5" t="s">
        <v>27</v>
      </c>
      <c r="V5" s="1"/>
      <c r="W5" t="s">
        <v>55</v>
      </c>
      <c r="X5">
        <f>780-X2</f>
        <v>390</v>
      </c>
      <c r="Y5">
        <f t="shared" ref="Y5:AF5" si="2">780-Y2</f>
        <v>520</v>
      </c>
      <c r="Z5">
        <f t="shared" si="2"/>
        <v>585</v>
      </c>
      <c r="AA5">
        <f t="shared" si="2"/>
        <v>624</v>
      </c>
      <c r="AB5">
        <f t="shared" si="2"/>
        <v>650</v>
      </c>
      <c r="AC5">
        <f t="shared" si="2"/>
        <v>668.57142857142856</v>
      </c>
      <c r="AD5">
        <f t="shared" si="2"/>
        <v>682.5</v>
      </c>
      <c r="AE5">
        <f t="shared" si="2"/>
        <v>693.33333333333337</v>
      </c>
      <c r="AF5">
        <f t="shared" si="2"/>
        <v>702</v>
      </c>
      <c r="AI5" s="2" t="s">
        <v>45</v>
      </c>
      <c r="AJ5" s="2">
        <v>-227.15748963505479</v>
      </c>
      <c r="AK5" s="2">
        <v>-118.15770949357433</v>
      </c>
      <c r="AL5" s="2">
        <v>-103.13956908644842</v>
      </c>
      <c r="AM5" s="2">
        <v>-135.09561033028501</v>
      </c>
      <c r="AN5" s="2">
        <v>-118.30502052016674</v>
      </c>
      <c r="AO5" s="2">
        <v>-142.22561527798121</v>
      </c>
      <c r="AP5" s="2">
        <v>-126.06477811337862</v>
      </c>
      <c r="AQ5" s="2">
        <v>-157.23202240652674</v>
      </c>
      <c r="AR5" s="2">
        <v>-149.73431760186554</v>
      </c>
      <c r="AS5" s="6" t="s">
        <v>45</v>
      </c>
      <c r="AT5" s="6">
        <v>-157.23202240652674</v>
      </c>
    </row>
    <row r="6" spans="1:46">
      <c r="A6">
        <v>2020</v>
      </c>
      <c r="B6">
        <v>9</v>
      </c>
      <c r="C6">
        <v>29</v>
      </c>
      <c r="D6">
        <v>3.844180434782607</v>
      </c>
      <c r="E6">
        <v>26.9</v>
      </c>
      <c r="F6">
        <v>723.6099999999999</v>
      </c>
      <c r="G6">
        <v>19465.108999999997</v>
      </c>
      <c r="H6">
        <v>11.2</v>
      </c>
      <c r="I6">
        <v>125.43999999999998</v>
      </c>
      <c r="J6">
        <v>1404.9279999999997</v>
      </c>
      <c r="K6">
        <v>0</v>
      </c>
      <c r="L6">
        <v>0</v>
      </c>
      <c r="M6">
        <v>0</v>
      </c>
      <c r="N6">
        <v>58.747443707948889</v>
      </c>
      <c r="O6">
        <v>3451.2621422186235</v>
      </c>
      <c r="P6">
        <v>202752.82842136367</v>
      </c>
      <c r="Q6">
        <v>1.3552083333333336</v>
      </c>
      <c r="R6">
        <v>2</v>
      </c>
      <c r="S6">
        <v>0.32</v>
      </c>
      <c r="T6">
        <v>144.77328353830259</v>
      </c>
      <c r="U6">
        <v>2.0681897648328942</v>
      </c>
      <c r="V6">
        <v>1.8028498141342553E-4</v>
      </c>
      <c r="X6">
        <f>$AJ$5+$AJ$6*D6+$AJ$7*E6+$AJ$8*F6+$AJ$9*G6+$AJ$10*H6+$AJ$11*I6+$AJ$12*J6+$AJ$13*K6+$AJ$14*L6+$AJ$15*M6+$AJ$16*N6+$AJ$17*O6+$AJ$18*P6+$AJ$19*Q6+$AJ$20*R6+$AJ$21*S6</f>
        <v>140.20613424051248</v>
      </c>
      <c r="Y6">
        <f>$AK$5+$AK$6*D6+$AK$7*E6+$AK$8*F6+$AK$9*G6+$AK$10*H6+$AK$11*I6+$AK$12*J6+$AK$13*K6+$AK$14*L6+$AK$15*M6+$AK$16*N6+$AK$17*O6+$AK$18*P6+$AK$19*Q6+$AK$20*R6+$AK$21*S6</f>
        <v>140.55089257659313</v>
      </c>
      <c r="Z6">
        <f>$AL$5+$AL$6*D6+$AL$7*E6+$AL$8*F6+$AL$9*G6+$AL$10*H6+$AL$11*I6+$AL$12*J6+$AL$13*K6+$AL$14*L6+$AL$15*M6+$AL$16*N6+$AL$17*O6+$AL$18*P6+$AL$19*Q6+$AL$20*R6+$AL$21*S6</f>
        <v>141.06462612853574</v>
      </c>
      <c r="AA6">
        <f>$AM$5+$AM$6*D6+$AM$7*E6+$AM$8*F6+$AM$9*G6+$AM$10*H6+$AM$11*I6+$AM$12*J6+$AM$13*K6+$AM$14*L6+$AM$15*M6+$AM$16*N6+$AM$17*O6+$AM$18*P6+$AM$19*Q6+$AM$20*R6+$AM$21*S6</f>
        <v>141.58718416158251</v>
      </c>
      <c r="AB6">
        <f>$AN$5+$AN$6*D6+$AN$7*E6+$AN$8*F6+$AN$9*G6+$AN$10*H6+$AN$11*I6+$AN$12*J6+$AN$13*K6+$AN$14*L6+$AN$15*M6+$AN$16*N6+$AN$17*O6+$AN$18*P6+$AN$19*Q6+$AN$20*R6+$AN$21*S6</f>
        <v>141.70578678209145</v>
      </c>
      <c r="AC6">
        <f>$AO$5+$AO$6*D6+$AO$7*E6+$AO$8*F6+$AO$9*G6+$AO$10*H6+$AO$11*I6+$AO$12*J6+$AO$13*K6+$AO$14*L6+$AO$15*M6+$AO$16*N6+$AO$17*O6+$AO$18*P6+$AO$19*Q6+$AO$20*R6+$AO$21*S6</f>
        <v>141.77658962052894</v>
      </c>
      <c r="AD6">
        <f>$AP$5+$AP$6*D6+$AP$7*E6+$AP$8*F6+$AP$9*G6+$AP$10*H6+$AP$11*I6+$AP$12*J6+$AP$13*K6+$AP$14*L6+$AP$15*M6+$AP$16*N6+$AP$17*O6+$AP$18*P6+$AP$19*Q6+$AP$20*R6+$AP$21*S6</f>
        <v>141.44393085445097</v>
      </c>
      <c r="AE6">
        <f>$AQ$5+$AQ$6*D6+$AQ$7*E6+$AQ$8*F6+$AQ$9*G6+$AQ$10*H6+$AQ$11*I6+$AQ$12*J6+$AQ$13*K6+$AQ$14*L6+$AQ$15*M6+$AQ$16*N6+$AQ$17*O6+$AQ$18*P6+$AQ$19*Q6+$AQ$20*R6+$AQ$21*S6</f>
        <v>141.50361296117464</v>
      </c>
      <c r="AF6">
        <f>$AR$5+$AR$6*D6+$AR$7*E6+$AR$8*F6+$AR$9*G6+$AR$10*H6+$AR$11*I6+$AR$12*J6+$AR$13*K6+$AR$14*L6+$AR$15*M6+$AR$16*N6+$AR$17*O6+$AR$18*P6+$AR$19*Q6+$AR$20*R6+$AR$21*S6</f>
        <v>141.64632902650891</v>
      </c>
      <c r="AI6" s="2" t="s">
        <v>47</v>
      </c>
      <c r="AJ6" s="2">
        <v>27.544245434584543</v>
      </c>
      <c r="AK6" s="2">
        <v>27.184710207947788</v>
      </c>
      <c r="AL6" s="2">
        <v>27.458609464348417</v>
      </c>
      <c r="AM6" s="2">
        <v>27.491262969344508</v>
      </c>
      <c r="AN6" s="2">
        <v>27.466886510524191</v>
      </c>
      <c r="AO6" s="2">
        <v>27.145478966337031</v>
      </c>
      <c r="AP6" s="2">
        <v>27.161384874107149</v>
      </c>
      <c r="AQ6" s="2">
        <v>27.163583700078163</v>
      </c>
      <c r="AR6" s="2">
        <v>27.039301565238681</v>
      </c>
      <c r="AS6" s="6" t="s">
        <v>47</v>
      </c>
      <c r="AT6" s="6">
        <v>27.163583700078163</v>
      </c>
    </row>
    <row r="7" spans="1:46">
      <c r="A7">
        <v>2020</v>
      </c>
      <c r="B7">
        <v>8</v>
      </c>
      <c r="C7">
        <v>22</v>
      </c>
      <c r="D7">
        <v>2.9948478260869589</v>
      </c>
      <c r="E7">
        <v>33.799999999999997</v>
      </c>
      <c r="F7">
        <v>1142.4399999999998</v>
      </c>
      <c r="G7">
        <v>38614.471999999994</v>
      </c>
      <c r="H7">
        <v>24.6</v>
      </c>
      <c r="I7">
        <v>605.16000000000008</v>
      </c>
      <c r="J7">
        <v>14886.936000000003</v>
      </c>
      <c r="K7">
        <v>0</v>
      </c>
      <c r="L7">
        <v>0</v>
      </c>
      <c r="M7">
        <v>0</v>
      </c>
      <c r="N7">
        <v>69.547289831072419</v>
      </c>
      <c r="O7">
        <v>4836.8255228471889</v>
      </c>
      <c r="P7">
        <v>336388.10649978183</v>
      </c>
      <c r="Q7">
        <v>1.5041145833333336</v>
      </c>
      <c r="R7">
        <v>1</v>
      </c>
      <c r="S7">
        <v>0.32</v>
      </c>
      <c r="T7">
        <v>101.84788067968466</v>
      </c>
      <c r="U7">
        <v>1.4549697239954953</v>
      </c>
      <c r="V7">
        <v>2.679035704812649E-3</v>
      </c>
      <c r="X7">
        <f t="shared" ref="X7:X70" si="3">$AJ$5+$AJ$6*D7+$AJ$7*E7+$AJ$8*F7+$AJ$9*G7+$AJ$10*H7+$AJ$11*I7+$AJ$12*J7+$AJ$13*K7+$AJ$14*L7+$AJ$15*M7+$AJ$16*N7+$AJ$17*O7+$AJ$18*P7+$AJ$19*Q7+$AJ$20*R7+$AJ$21*S7</f>
        <v>106.84322874262872</v>
      </c>
      <c r="Y7">
        <f t="shared" ref="Y7:Y70" si="4">$AK$5+$AK$6*D7+$AK$7*E7+$AK$8*F7+$AK$9*G7+$AK$10*H7+$AK$11*I7+$AK$12*J7+$AK$13*K7+$AK$14*L7+$AK$15*M7+$AK$16*N7+$AK$17*O7+$AK$18*P7+$AK$19*Q7+$AK$20*R7+$AK$21*S7</f>
        <v>108.48373521591027</v>
      </c>
      <c r="Z7">
        <f t="shared" ref="Z7:Z70" si="5">$AL$5+$AL$6*D7+$AL$7*E7+$AL$8*F7+$AL$9*G7+$AL$10*H7+$AL$11*I7+$AL$12*J7+$AL$13*K7+$AL$14*L7+$AL$15*M7+$AL$16*N7+$AL$17*O7+$AL$18*P7+$AL$19*Q7+$AL$20*R7+$AL$21*S7</f>
        <v>107.91151054009342</v>
      </c>
      <c r="AA7">
        <f t="shared" ref="AA7:AA70" si="6">$AM$5+$AM$6*D7+$AM$7*E7+$AM$8*F7+$AM$9*G7+$AM$10*H7+$AM$11*I7+$AM$12*J7+$AM$13*K7+$AM$14*L7+$AM$15*M7+$AM$16*N7+$AM$17*O7+$AM$18*P7+$AM$19*Q7+$AM$20*R7+$AM$21*S7</f>
        <v>108.04769587655106</v>
      </c>
      <c r="AB7">
        <f t="shared" ref="AB7:AB70" si="7">$AN$5+$AN$6*D7+$AN$7*E7+$AN$8*F7+$AN$9*G7+$AN$10*H7+$AN$11*I7+$AN$12*J7+$AN$13*K7+$AN$14*L7+$AN$15*M7+$AN$16*N7+$AN$17*O7+$AN$18*P7+$AN$19*Q7+$AN$20*R7+$AN$21*S7</f>
        <v>107.89191479003409</v>
      </c>
      <c r="AC7">
        <f t="shared" ref="AC7:AC70" si="8">$AO$5+$AO$6*D7+$AO$7*E7+$AO$8*F7+$AO$9*G7+$AO$10*H7+$AO$11*I7+$AO$12*J7+$AO$13*K7+$AO$14*L7+$AO$15*M7+$AO$16*N7+$AO$17*O7+$AO$18*P7+$AO$19*Q7+$AO$20*R7+$AO$21*S7</f>
        <v>108.2930943219977</v>
      </c>
      <c r="AD7">
        <f t="shared" ref="AD7:AD70" si="9">$AP$5+$AP$6*D7+$AP$7*E7+$AP$8*F7+$AP$9*G7+$AP$10*H7+$AP$11*I7+$AP$12*J7+$AP$13*K7+$AP$14*L7+$AP$15*M7+$AP$16*N7+$AP$17*O7+$AP$18*P7+$AP$19*Q7+$AP$20*R7+$AP$21*S7</f>
        <v>108.10249246062644</v>
      </c>
      <c r="AE7">
        <f t="shared" ref="AE7:AE70" si="10">$AQ$5+$AQ$6*D7+$AQ$7*E7+$AQ$8*F7+$AQ$9*G7+$AQ$10*H7+$AQ$11*I7+$AQ$12*J7+$AQ$13*K7+$AQ$14*L7+$AQ$15*M7+$AQ$16*N7+$AQ$17*O7+$AQ$18*P7+$AQ$19*Q7+$AQ$20*R7+$AQ$21*S7</f>
        <v>108.19069996409806</v>
      </c>
      <c r="AF7">
        <f t="shared" ref="AF7:AF70" si="11">$AR$5+$AR$6*D7+$AR$7*E7+$AR$8*F7+$AR$9*G7+$AR$10*H7+$AR$11*I7+$AR$12*J7+$AR$13*K7+$AR$14*L7+$AR$15*M7+$AR$16*N7+$AR$17*O7+$AR$18*P7+$AR$19*Q7+$AR$20*R7+$AR$21*S7</f>
        <v>108.46357757516569</v>
      </c>
      <c r="AI7" s="2" t="s">
        <v>48</v>
      </c>
      <c r="AJ7" s="2">
        <v>11.049596335901038</v>
      </c>
      <c r="AK7" s="2">
        <v>-3.9619887594631593</v>
      </c>
      <c r="AL7" s="2">
        <v>-3.4667271856832134</v>
      </c>
      <c r="AM7" s="2">
        <v>-3.069104745179013</v>
      </c>
      <c r="AN7" s="2">
        <v>-5.2799233327431168</v>
      </c>
      <c r="AO7" s="2">
        <v>-3.3898902284896635</v>
      </c>
      <c r="AP7" s="2">
        <v>-2.9545642677010706</v>
      </c>
      <c r="AQ7" s="2">
        <v>-9.6134252763921804E-2</v>
      </c>
      <c r="AR7" s="2">
        <v>-1.0631614276138757</v>
      </c>
      <c r="AS7" s="6" t="s">
        <v>48</v>
      </c>
      <c r="AT7" s="6">
        <v>-9.6134252763921804E-2</v>
      </c>
    </row>
    <row r="8" spans="1:46">
      <c r="A8">
        <v>2020</v>
      </c>
      <c r="B8">
        <v>8</v>
      </c>
      <c r="C8">
        <v>19</v>
      </c>
      <c r="D8">
        <v>5.4573978260869547</v>
      </c>
      <c r="E8">
        <v>37.6</v>
      </c>
      <c r="F8">
        <v>1413.7600000000002</v>
      </c>
      <c r="G8">
        <v>53157.376000000011</v>
      </c>
      <c r="H8">
        <v>20.9</v>
      </c>
      <c r="I8">
        <v>436.80999999999995</v>
      </c>
      <c r="J8">
        <v>9129.3289999999979</v>
      </c>
      <c r="K8">
        <v>0</v>
      </c>
      <c r="L8">
        <v>0</v>
      </c>
      <c r="M8">
        <v>0</v>
      </c>
      <c r="N8">
        <v>64.276023770914549</v>
      </c>
      <c r="O8">
        <v>4131.4072317991722</v>
      </c>
      <c r="P8">
        <v>265550.42943845189</v>
      </c>
      <c r="Q8">
        <v>1.0203472222222223</v>
      </c>
      <c r="R8">
        <v>2</v>
      </c>
      <c r="S8">
        <v>0.32</v>
      </c>
      <c r="T8">
        <v>205.52765830360488</v>
      </c>
      <c r="U8">
        <v>2.9361094043372127</v>
      </c>
      <c r="V8">
        <v>2.7471568921674239E-3</v>
      </c>
      <c r="X8">
        <f t="shared" si="3"/>
        <v>183.85085036710785</v>
      </c>
      <c r="Y8">
        <f t="shared" si="4"/>
        <v>185.77521919059424</v>
      </c>
      <c r="Z8">
        <f t="shared" si="5"/>
        <v>186.70346688026225</v>
      </c>
      <c r="AA8">
        <f t="shared" si="6"/>
        <v>186.63141680207974</v>
      </c>
      <c r="AB8">
        <f t="shared" si="7"/>
        <v>186.55100752362935</v>
      </c>
      <c r="AC8">
        <f t="shared" si="8"/>
        <v>186.31190789967152</v>
      </c>
      <c r="AD8">
        <f t="shared" si="9"/>
        <v>185.91701889164409</v>
      </c>
      <c r="AE8">
        <f t="shared" si="10"/>
        <v>185.60996718804483</v>
      </c>
      <c r="AF8">
        <f t="shared" si="11"/>
        <v>185.24590741731868</v>
      </c>
      <c r="AI8" s="2" t="s">
        <v>30</v>
      </c>
      <c r="AJ8" s="2">
        <v>-0.38635215924189581</v>
      </c>
      <c r="AK8" s="2">
        <v>0.14070138443788113</v>
      </c>
      <c r="AL8" s="2">
        <v>0.11101885497256392</v>
      </c>
      <c r="AM8" s="2">
        <v>0.10917524131898204</v>
      </c>
      <c r="AN8" s="2">
        <v>0.18092409176574992</v>
      </c>
      <c r="AO8" s="2">
        <v>0.11659496703132143</v>
      </c>
      <c r="AP8" s="2">
        <v>0.10179773296649544</v>
      </c>
      <c r="AQ8" s="2">
        <v>1.0277607427828071E-2</v>
      </c>
      <c r="AR8" s="2">
        <v>4.5540519889805557E-2</v>
      </c>
      <c r="AS8" s="6" t="s">
        <v>30</v>
      </c>
      <c r="AT8" s="6">
        <v>1.0277607427828071E-2</v>
      </c>
    </row>
    <row r="9" spans="1:46">
      <c r="A9">
        <v>2020</v>
      </c>
      <c r="B9">
        <v>8</v>
      </c>
      <c r="C9">
        <v>19</v>
      </c>
      <c r="D9">
        <v>5.4573978260869547</v>
      </c>
      <c r="E9">
        <v>37.6</v>
      </c>
      <c r="F9">
        <v>1413.7600000000002</v>
      </c>
      <c r="G9">
        <v>53157.376000000011</v>
      </c>
      <c r="H9">
        <v>20.9</v>
      </c>
      <c r="I9">
        <v>436.80999999999995</v>
      </c>
      <c r="J9">
        <v>9129.3289999999979</v>
      </c>
      <c r="K9">
        <v>0</v>
      </c>
      <c r="L9">
        <v>0</v>
      </c>
      <c r="M9">
        <v>0</v>
      </c>
      <c r="N9">
        <v>64.276023770914549</v>
      </c>
      <c r="O9">
        <v>4131.4072317991722</v>
      </c>
      <c r="P9">
        <v>265550.42943845189</v>
      </c>
      <c r="Q9">
        <v>1.0203472222222223</v>
      </c>
      <c r="R9">
        <v>2</v>
      </c>
      <c r="S9">
        <v>0.21</v>
      </c>
      <c r="T9">
        <v>102.76382915180244</v>
      </c>
      <c r="U9">
        <v>2.9361094043372127</v>
      </c>
      <c r="V9">
        <v>6.7791528390251932E-3</v>
      </c>
      <c r="X9">
        <f t="shared" si="3"/>
        <v>129.04109689541855</v>
      </c>
      <c r="Y9">
        <f t="shared" si="4"/>
        <v>129.83604601577107</v>
      </c>
      <c r="Z9">
        <f t="shared" si="5"/>
        <v>130.36417322261332</v>
      </c>
      <c r="AA9">
        <f t="shared" si="6"/>
        <v>130.5769649848983</v>
      </c>
      <c r="AB9">
        <f t="shared" si="7"/>
        <v>130.5841612418061</v>
      </c>
      <c r="AC9">
        <f t="shared" si="8"/>
        <v>130.06158752758705</v>
      </c>
      <c r="AD9">
        <f t="shared" si="9"/>
        <v>129.93777354022478</v>
      </c>
      <c r="AE9">
        <f t="shared" si="10"/>
        <v>129.74975455471088</v>
      </c>
      <c r="AF9">
        <f t="shared" si="11"/>
        <v>129.08518478906828</v>
      </c>
      <c r="AI9" s="2" t="s">
        <v>32</v>
      </c>
      <c r="AJ9" s="2">
        <v>4.3296390254365415E-3</v>
      </c>
      <c r="AK9" s="2">
        <v>-1.6713930397667419E-3</v>
      </c>
      <c r="AL9" s="2">
        <v>-1.1923808758662472E-3</v>
      </c>
      <c r="AM9" s="2">
        <v>-1.2550689382680505E-3</v>
      </c>
      <c r="AN9" s="2">
        <v>-2.015456560221362E-3</v>
      </c>
      <c r="AO9" s="2">
        <v>-1.2872329811385787E-3</v>
      </c>
      <c r="AP9" s="2">
        <v>-1.1250505768597141E-3</v>
      </c>
      <c r="AQ9" s="2">
        <v>-1.6734890460327721E-4</v>
      </c>
      <c r="AR9" s="2">
        <v>-5.8660958430411733E-4</v>
      </c>
      <c r="AS9" s="6" t="s">
        <v>32</v>
      </c>
      <c r="AT9" s="6">
        <v>-1.6734890460327721E-4</v>
      </c>
    </row>
    <row r="10" spans="1:46">
      <c r="A10">
        <v>2020</v>
      </c>
      <c r="B10">
        <v>6</v>
      </c>
      <c r="C10">
        <v>22</v>
      </c>
      <c r="D10">
        <v>5.6939392089843759</v>
      </c>
      <c r="E10">
        <v>33.54</v>
      </c>
      <c r="F10">
        <v>1124.9315999999999</v>
      </c>
      <c r="G10">
        <v>37730.205863999996</v>
      </c>
      <c r="H10">
        <v>19</v>
      </c>
      <c r="I10">
        <v>361</v>
      </c>
      <c r="J10">
        <v>6859</v>
      </c>
      <c r="K10">
        <v>0</v>
      </c>
      <c r="L10">
        <v>0</v>
      </c>
      <c r="M10">
        <v>0</v>
      </c>
      <c r="N10">
        <v>70.348282354821919</v>
      </c>
      <c r="O10">
        <v>4948.8808302737489</v>
      </c>
      <c r="P10">
        <v>348145.26598846319</v>
      </c>
      <c r="Q10">
        <v>1.9171701388888889</v>
      </c>
      <c r="R10">
        <v>1</v>
      </c>
      <c r="S10">
        <v>0.21</v>
      </c>
      <c r="T10">
        <v>96.818882766362648</v>
      </c>
      <c r="U10">
        <v>2.7662537933246472</v>
      </c>
      <c r="V10">
        <v>7.2200319428004089E-3</v>
      </c>
      <c r="X10">
        <f t="shared" si="3"/>
        <v>125.61257526833108</v>
      </c>
      <c r="Y10">
        <f t="shared" si="4"/>
        <v>126.27097747846511</v>
      </c>
      <c r="Z10">
        <f t="shared" si="5"/>
        <v>126.60910860001007</v>
      </c>
      <c r="AA10">
        <f t="shared" si="6"/>
        <v>126.80499165786605</v>
      </c>
      <c r="AB10">
        <f t="shared" si="7"/>
        <v>127.02464520680172</v>
      </c>
      <c r="AC10">
        <f t="shared" si="8"/>
        <v>126.20611310390458</v>
      </c>
      <c r="AD10">
        <f t="shared" si="9"/>
        <v>126.17235705451722</v>
      </c>
      <c r="AE10">
        <f t="shared" si="10"/>
        <v>126.12351778151771</v>
      </c>
      <c r="AF10">
        <f t="shared" si="11"/>
        <v>125.70279927939197</v>
      </c>
      <c r="AI10" s="2" t="s">
        <v>49</v>
      </c>
      <c r="AJ10" s="2">
        <v>-0.25301203707290648</v>
      </c>
      <c r="AK10" s="2">
        <v>-1.2613588620362162</v>
      </c>
      <c r="AL10" s="2">
        <v>-0.42416137157348127</v>
      </c>
      <c r="AM10" s="2">
        <v>7.2968226782432768E-2</v>
      </c>
      <c r="AN10" s="2">
        <v>0.2312709694307796</v>
      </c>
      <c r="AO10" s="2">
        <v>9.4576081907012499E-2</v>
      </c>
      <c r="AP10" s="2">
        <v>8.1705207567580138E-2</v>
      </c>
      <c r="AQ10" s="2">
        <v>2.7875083276723443E-3</v>
      </c>
      <c r="AR10" s="2">
        <v>8.2647441618194137E-2</v>
      </c>
      <c r="AS10" s="6" t="s">
        <v>49</v>
      </c>
      <c r="AT10" s="6">
        <v>2.7875083276723443E-3</v>
      </c>
    </row>
    <row r="11" spans="1:46">
      <c r="A11">
        <v>2020</v>
      </c>
      <c r="B11">
        <v>7</v>
      </c>
      <c r="C11">
        <v>12</v>
      </c>
      <c r="D11">
        <v>0.94852826086956543</v>
      </c>
      <c r="E11">
        <v>23.8</v>
      </c>
      <c r="F11">
        <v>566.44000000000005</v>
      </c>
      <c r="G11">
        <v>13481.272000000001</v>
      </c>
      <c r="H11">
        <v>20.5</v>
      </c>
      <c r="I11">
        <v>420.25</v>
      </c>
      <c r="J11">
        <v>8615.125</v>
      </c>
      <c r="K11">
        <v>35.600000000000023</v>
      </c>
      <c r="L11">
        <v>1267.3600000000017</v>
      </c>
      <c r="M11">
        <v>45118.016000000091</v>
      </c>
      <c r="N11">
        <v>82.333724744390139</v>
      </c>
      <c r="O11">
        <v>6778.8422302850013</v>
      </c>
      <c r="P11">
        <v>558127.33027393301</v>
      </c>
      <c r="Q11">
        <v>3.7034201388888888</v>
      </c>
      <c r="R11">
        <v>2</v>
      </c>
      <c r="S11">
        <v>0.32</v>
      </c>
      <c r="T11">
        <v>35.721931679496805</v>
      </c>
      <c r="U11">
        <v>0.51031330970709721</v>
      </c>
      <c r="V11">
        <v>8.5427987479339551E-3</v>
      </c>
      <c r="X11">
        <f t="shared" si="3"/>
        <v>61.291359769233139</v>
      </c>
      <c r="Y11">
        <f t="shared" si="4"/>
        <v>61.650525218362077</v>
      </c>
      <c r="Z11">
        <f t="shared" si="5"/>
        <v>61.812955706553055</v>
      </c>
      <c r="AA11">
        <f t="shared" si="6"/>
        <v>61.179980507445492</v>
      </c>
      <c r="AB11">
        <f t="shared" si="7"/>
        <v>61.878948442870183</v>
      </c>
      <c r="AC11">
        <f t="shared" si="8"/>
        <v>61.608699536087087</v>
      </c>
      <c r="AD11">
        <f t="shared" si="9"/>
        <v>61.334318501770497</v>
      </c>
      <c r="AE11">
        <f t="shared" si="10"/>
        <v>61.350415787476976</v>
      </c>
      <c r="AF11">
        <f t="shared" si="11"/>
        <v>61.189072295416167</v>
      </c>
      <c r="AI11" s="2" t="s">
        <v>33</v>
      </c>
      <c r="AJ11" s="2">
        <v>2.4996047596167886E-2</v>
      </c>
      <c r="AK11" s="2">
        <v>0.12064686173682986</v>
      </c>
      <c r="AL11" s="2">
        <v>6.3389189393219983E-2</v>
      </c>
      <c r="AM11" s="2">
        <v>1.3743158503277423E-2</v>
      </c>
      <c r="AN11" s="2">
        <v>5.6901724537279409E-3</v>
      </c>
      <c r="AO11" s="2">
        <v>1.1480553662183314E-2</v>
      </c>
      <c r="AP11" s="2">
        <v>7.911966438843631E-3</v>
      </c>
      <c r="AQ11" s="2">
        <v>7.3866192904679081E-3</v>
      </c>
      <c r="AR11" s="2">
        <v>-1.0355388702504008E-5</v>
      </c>
      <c r="AS11" s="6" t="s">
        <v>33</v>
      </c>
      <c r="AT11" s="6">
        <v>7.3866192904679081E-3</v>
      </c>
    </row>
    <row r="12" spans="1:46">
      <c r="A12">
        <v>2020</v>
      </c>
      <c r="B12">
        <v>8</v>
      </c>
      <c r="C12">
        <v>28</v>
      </c>
      <c r="D12">
        <v>4.603813043478266</v>
      </c>
      <c r="E12">
        <v>34.700000000000003</v>
      </c>
      <c r="F12">
        <v>1204.0900000000001</v>
      </c>
      <c r="G12">
        <v>41781.92300000001</v>
      </c>
      <c r="H12">
        <v>25.7</v>
      </c>
      <c r="I12">
        <v>660.49</v>
      </c>
      <c r="J12">
        <v>16974.593000000001</v>
      </c>
      <c r="K12">
        <v>0</v>
      </c>
      <c r="L12">
        <v>0</v>
      </c>
      <c r="M12">
        <v>0</v>
      </c>
      <c r="N12">
        <v>69.282882012493147</v>
      </c>
      <c r="O12">
        <v>4800.1177399570461</v>
      </c>
      <c r="P12">
        <v>332565.99102351931</v>
      </c>
      <c r="Q12">
        <v>2.2700868055555556</v>
      </c>
      <c r="R12">
        <v>2</v>
      </c>
      <c r="S12">
        <v>0.32</v>
      </c>
      <c r="T12">
        <v>173.38133378708244</v>
      </c>
      <c r="U12">
        <v>2.4768761969583206</v>
      </c>
      <c r="V12">
        <v>9.719240028430276E-3</v>
      </c>
      <c r="X12">
        <f t="shared" si="3"/>
        <v>160.13914887922974</v>
      </c>
      <c r="Y12">
        <f t="shared" si="4"/>
        <v>160.97315466094142</v>
      </c>
      <c r="Z12">
        <f t="shared" si="5"/>
        <v>160.98307264575922</v>
      </c>
      <c r="AA12">
        <f t="shared" si="6"/>
        <v>161.68515825656769</v>
      </c>
      <c r="AB12">
        <f t="shared" si="7"/>
        <v>161.69070130795308</v>
      </c>
      <c r="AC12">
        <f t="shared" si="8"/>
        <v>161.31443508927157</v>
      </c>
      <c r="AD12">
        <f t="shared" si="9"/>
        <v>161.40864648748698</v>
      </c>
      <c r="AE12">
        <f t="shared" si="10"/>
        <v>161.54262361783293</v>
      </c>
      <c r="AF12">
        <f t="shared" si="11"/>
        <v>161.48549913564781</v>
      </c>
      <c r="AI12" s="2" t="s">
        <v>35</v>
      </c>
      <c r="AJ12" s="2">
        <v>-4.9893368616141958E-4</v>
      </c>
      <c r="AK12" s="2">
        <v>-2.8629140349485174E-3</v>
      </c>
      <c r="AL12" s="2">
        <v>-1.7775273564983526E-3</v>
      </c>
      <c r="AM12" s="2">
        <v>-5.6960841351695363E-4</v>
      </c>
      <c r="AN12" s="2">
        <v>-4.66266440502041E-4</v>
      </c>
      <c r="AO12" s="2">
        <v>-5.4489578228444923E-4</v>
      </c>
      <c r="AP12" s="2">
        <v>-4.0134483042501297E-4</v>
      </c>
      <c r="AQ12" s="2">
        <v>-2.9331842493091905E-4</v>
      </c>
      <c r="AR12" s="2">
        <v>-1.1920433927340351E-4</v>
      </c>
      <c r="AS12" s="6" t="s">
        <v>35</v>
      </c>
      <c r="AT12" s="6">
        <v>-2.9331842493091905E-4</v>
      </c>
    </row>
    <row r="13" spans="1:46">
      <c r="A13">
        <v>2020</v>
      </c>
      <c r="B13">
        <v>10</v>
      </c>
      <c r="C13">
        <v>3</v>
      </c>
      <c r="D13">
        <v>3.3452934782608703</v>
      </c>
      <c r="E13">
        <v>28.9</v>
      </c>
      <c r="F13">
        <v>835.20999999999992</v>
      </c>
      <c r="G13">
        <v>24137.568999999996</v>
      </c>
      <c r="H13">
        <v>17.399999999999999</v>
      </c>
      <c r="I13">
        <v>302.75999999999993</v>
      </c>
      <c r="J13">
        <v>5268.0239999999985</v>
      </c>
      <c r="K13">
        <v>0.60000000000000009</v>
      </c>
      <c r="L13">
        <v>0.3600000000000001</v>
      </c>
      <c r="M13">
        <v>0.21600000000000008</v>
      </c>
      <c r="N13">
        <v>72.525761915343836</v>
      </c>
      <c r="O13">
        <v>5259.9861414011384</v>
      </c>
      <c r="P13">
        <v>381484.50256926706</v>
      </c>
      <c r="Q13">
        <v>1.0888194444444443</v>
      </c>
      <c r="R13">
        <v>2</v>
      </c>
      <c r="S13">
        <v>0.21</v>
      </c>
      <c r="T13">
        <v>62.992506395512585</v>
      </c>
      <c r="U13">
        <v>1.7997858970146452</v>
      </c>
      <c r="V13">
        <v>1.0371078321513627E-2</v>
      </c>
      <c r="X13">
        <f t="shared" si="3"/>
        <v>72.125708717666811</v>
      </c>
      <c r="Y13">
        <f t="shared" si="4"/>
        <v>72.489113955065221</v>
      </c>
      <c r="Z13">
        <f t="shared" si="5"/>
        <v>72.461920428467209</v>
      </c>
      <c r="AA13">
        <f t="shared" si="6"/>
        <v>72.089620256903629</v>
      </c>
      <c r="AB13">
        <f t="shared" si="7"/>
        <v>71.904081517198819</v>
      </c>
      <c r="AC13">
        <f t="shared" si="8"/>
        <v>71.662204016076572</v>
      </c>
      <c r="AD13">
        <f t="shared" si="9"/>
        <v>71.838308949071575</v>
      </c>
      <c r="AE13">
        <f t="shared" si="10"/>
        <v>71.894587986921707</v>
      </c>
      <c r="AF13">
        <f t="shared" si="11"/>
        <v>71.688922163443408</v>
      </c>
      <c r="AI13" s="2" t="s">
        <v>50</v>
      </c>
      <c r="AJ13" s="2">
        <v>3.4929730550709415E-2</v>
      </c>
      <c r="AK13" s="2">
        <v>2.1250115040137396E-3</v>
      </c>
      <c r="AL13" s="2">
        <v>8.3740818889611792E-3</v>
      </c>
      <c r="AM13" s="2">
        <v>6.9040956849257915E-2</v>
      </c>
      <c r="AN13" s="2">
        <v>6.3341177531014578E-2</v>
      </c>
      <c r="AO13" s="2">
        <v>5.8580949088550636E-3</v>
      </c>
      <c r="AP13" s="2">
        <v>-1.6572396948760896E-2</v>
      </c>
      <c r="AQ13" s="2">
        <v>1.5932034498003819E-3</v>
      </c>
      <c r="AR13" s="2">
        <v>-2.0102421248360838E-2</v>
      </c>
      <c r="AS13" s="6" t="s">
        <v>50</v>
      </c>
      <c r="AT13" s="6">
        <v>1.5932034498003819E-3</v>
      </c>
    </row>
    <row r="14" spans="1:46">
      <c r="A14">
        <v>2020</v>
      </c>
      <c r="B14">
        <v>10</v>
      </c>
      <c r="C14">
        <v>6</v>
      </c>
      <c r="D14">
        <v>4.1887499999999989</v>
      </c>
      <c r="E14">
        <v>22</v>
      </c>
      <c r="F14">
        <v>484</v>
      </c>
      <c r="G14">
        <v>10648</v>
      </c>
      <c r="H14">
        <v>7</v>
      </c>
      <c r="I14">
        <v>49</v>
      </c>
      <c r="J14">
        <v>343</v>
      </c>
      <c r="K14">
        <v>0</v>
      </c>
      <c r="L14">
        <v>0</v>
      </c>
      <c r="M14">
        <v>0</v>
      </c>
      <c r="N14">
        <v>45.060366945983311</v>
      </c>
      <c r="O14">
        <v>2030.4366693066654</v>
      </c>
      <c r="P14">
        <v>91492.221379538518</v>
      </c>
      <c r="Q14">
        <v>2.1681249999999994</v>
      </c>
      <c r="R14">
        <v>1</v>
      </c>
      <c r="S14">
        <v>0.25</v>
      </c>
      <c r="T14">
        <v>113.95979628238828</v>
      </c>
      <c r="U14">
        <v>2.0349963621855052</v>
      </c>
      <c r="V14">
        <v>1.0847746000739789E-2</v>
      </c>
      <c r="X14">
        <f t="shared" si="3"/>
        <v>105.01169996720542</v>
      </c>
      <c r="Y14">
        <f t="shared" si="4"/>
        <v>103.8496162822926</v>
      </c>
      <c r="Z14">
        <f t="shared" si="5"/>
        <v>104.16774339623771</v>
      </c>
      <c r="AA14">
        <f t="shared" si="6"/>
        <v>104.18265366422752</v>
      </c>
      <c r="AB14">
        <f t="shared" si="7"/>
        <v>104.9591951632724</v>
      </c>
      <c r="AC14">
        <f t="shared" si="8"/>
        <v>104.87840072108295</v>
      </c>
      <c r="AD14">
        <f t="shared" si="9"/>
        <v>105.10414945710882</v>
      </c>
      <c r="AE14">
        <f t="shared" si="10"/>
        <v>104.80490805747507</v>
      </c>
      <c r="AF14">
        <f t="shared" si="11"/>
        <v>104.79248493467495</v>
      </c>
      <c r="AI14" s="2" t="s">
        <v>36</v>
      </c>
      <c r="AJ14" s="2">
        <v>-1.0487128594606732E-3</v>
      </c>
      <c r="AK14" s="2">
        <v>-2.9810857141693184E-4</v>
      </c>
      <c r="AL14" s="2">
        <v>-4.9546222777480629E-5</v>
      </c>
      <c r="AM14" s="2">
        <v>-1.3618822137449961E-3</v>
      </c>
      <c r="AN14" s="2">
        <v>-9.8200398399868457E-4</v>
      </c>
      <c r="AO14" s="2">
        <v>-6.6937667246115754E-5</v>
      </c>
      <c r="AP14" s="2">
        <v>1.3772378058582313E-4</v>
      </c>
      <c r="AQ14" s="2">
        <v>-3.0180096576322348E-4</v>
      </c>
      <c r="AR14" s="2">
        <v>1.0019058901831401E-4</v>
      </c>
      <c r="AS14" s="6" t="s">
        <v>36</v>
      </c>
      <c r="AT14" s="6">
        <v>-3.0180096576322348E-4</v>
      </c>
    </row>
    <row r="15" spans="1:46">
      <c r="A15">
        <v>2020</v>
      </c>
      <c r="B15">
        <v>9</v>
      </c>
      <c r="C15">
        <v>28</v>
      </c>
      <c r="D15">
        <v>4.2799173913043456</v>
      </c>
      <c r="E15">
        <v>27.2</v>
      </c>
      <c r="F15">
        <v>739.83999999999992</v>
      </c>
      <c r="G15">
        <v>20123.647999999997</v>
      </c>
      <c r="H15">
        <v>13.5</v>
      </c>
      <c r="I15">
        <v>182.25</v>
      </c>
      <c r="J15">
        <v>2460.375</v>
      </c>
      <c r="K15">
        <v>0</v>
      </c>
      <c r="L15">
        <v>0</v>
      </c>
      <c r="M15">
        <v>0</v>
      </c>
      <c r="N15">
        <v>58.206045413491303</v>
      </c>
      <c r="O15">
        <v>3387.9437226774121</v>
      </c>
      <c r="P15">
        <v>197198.80618051422</v>
      </c>
      <c r="Q15">
        <v>1.1169444444444443</v>
      </c>
      <c r="R15">
        <v>1</v>
      </c>
      <c r="S15">
        <v>0.21</v>
      </c>
      <c r="T15">
        <v>72.775069235824219</v>
      </c>
      <c r="U15">
        <v>2.0792876924521204</v>
      </c>
      <c r="V15">
        <v>1.1152373530210924E-2</v>
      </c>
      <c r="X15">
        <f t="shared" si="3"/>
        <v>88.325363965590213</v>
      </c>
      <c r="Y15">
        <f t="shared" si="4"/>
        <v>87.554770613645161</v>
      </c>
      <c r="Z15">
        <f t="shared" si="5"/>
        <v>87.526647703477153</v>
      </c>
      <c r="AA15">
        <f t="shared" si="6"/>
        <v>87.973184485098272</v>
      </c>
      <c r="AB15">
        <f t="shared" si="7"/>
        <v>88.136003333553703</v>
      </c>
      <c r="AC15">
        <f t="shared" si="8"/>
        <v>87.974192711693817</v>
      </c>
      <c r="AD15">
        <f t="shared" si="9"/>
        <v>87.66332483241743</v>
      </c>
      <c r="AE15">
        <f t="shared" si="10"/>
        <v>87.80107599546912</v>
      </c>
      <c r="AF15">
        <f t="shared" si="11"/>
        <v>87.661264650921481</v>
      </c>
      <c r="AI15" s="2" t="s">
        <v>38</v>
      </c>
      <c r="AJ15" s="2">
        <v>3.4965116984021202E-6</v>
      </c>
      <c r="AK15" s="2">
        <v>1.2329718862512695E-6</v>
      </c>
      <c r="AL15" s="2">
        <v>2.2253739241765042E-8</v>
      </c>
      <c r="AM15" s="2">
        <v>4.120023549668681E-6</v>
      </c>
      <c r="AN15" s="2">
        <v>2.7268146705937218E-6</v>
      </c>
      <c r="AO15" s="2">
        <v>-2.3475954446019677E-8</v>
      </c>
      <c r="AP15" s="2">
        <v>-2.9370671811742455E-7</v>
      </c>
      <c r="AQ15" s="2">
        <v>1.1072743066039787E-6</v>
      </c>
      <c r="AR15" s="2">
        <v>-1.1978620530435195E-7</v>
      </c>
      <c r="AS15" s="6" t="s">
        <v>38</v>
      </c>
      <c r="AT15" s="6">
        <v>1.1072743066039787E-6</v>
      </c>
    </row>
    <row r="16" spans="1:46">
      <c r="A16">
        <v>2020</v>
      </c>
      <c r="B16">
        <v>8</v>
      </c>
      <c r="C16">
        <v>16</v>
      </c>
      <c r="D16">
        <v>5.2297565217391293</v>
      </c>
      <c r="E16">
        <v>35.700000000000003</v>
      </c>
      <c r="F16">
        <v>1274.4900000000002</v>
      </c>
      <c r="G16">
        <v>45499.293000000012</v>
      </c>
      <c r="H16">
        <v>22.6</v>
      </c>
      <c r="I16">
        <v>510.76000000000005</v>
      </c>
      <c r="J16">
        <v>11543.176000000001</v>
      </c>
      <c r="K16">
        <v>0</v>
      </c>
      <c r="L16">
        <v>0</v>
      </c>
      <c r="M16">
        <v>0</v>
      </c>
      <c r="N16">
        <v>71.095295668133687</v>
      </c>
      <c r="O16">
        <v>5054.5410661393489</v>
      </c>
      <c r="P16">
        <v>359354.0915639007</v>
      </c>
      <c r="Q16">
        <v>1.3536284722222225</v>
      </c>
      <c r="R16">
        <v>2</v>
      </c>
      <c r="S16">
        <v>0.21</v>
      </c>
      <c r="T16">
        <v>98.477300506947017</v>
      </c>
      <c r="U16">
        <v>2.8136371573413435</v>
      </c>
      <c r="V16">
        <v>1.1608792486761388E-2</v>
      </c>
      <c r="X16">
        <f t="shared" si="3"/>
        <v>122.59368764402981</v>
      </c>
      <c r="Y16">
        <f t="shared" si="4"/>
        <v>123.45709445579062</v>
      </c>
      <c r="Z16">
        <f t="shared" si="5"/>
        <v>123.66516770323086</v>
      </c>
      <c r="AA16">
        <f t="shared" si="6"/>
        <v>123.80033617843904</v>
      </c>
      <c r="AB16">
        <f t="shared" si="7"/>
        <v>123.72064188107836</v>
      </c>
      <c r="AC16">
        <f t="shared" si="8"/>
        <v>123.01716539485504</v>
      </c>
      <c r="AD16">
        <f t="shared" si="9"/>
        <v>123.21159056583805</v>
      </c>
      <c r="AE16">
        <f t="shared" si="10"/>
        <v>123.1286097423795</v>
      </c>
      <c r="AF16">
        <f t="shared" si="11"/>
        <v>122.61474089398831</v>
      </c>
      <c r="AI16" s="2" t="s">
        <v>40</v>
      </c>
      <c r="AJ16" s="2">
        <v>-0.94554831456121458</v>
      </c>
      <c r="AK16" s="2">
        <v>0.63989481888687816</v>
      </c>
      <c r="AL16" s="2">
        <v>-0.45487661350318331</v>
      </c>
      <c r="AM16" s="2">
        <v>0.67773787855838374</v>
      </c>
      <c r="AN16" s="2">
        <v>0.93800933489706595</v>
      </c>
      <c r="AO16" s="2">
        <v>1.3406547163225033</v>
      </c>
      <c r="AP16" s="2">
        <v>0.41493430646318064</v>
      </c>
      <c r="AQ16" s="2">
        <v>0.51495926640974954</v>
      </c>
      <c r="AR16" s="2">
        <v>0.56300031534475581</v>
      </c>
      <c r="AS16" s="6" t="s">
        <v>40</v>
      </c>
      <c r="AT16" s="6">
        <v>0.51495926640974954</v>
      </c>
    </row>
    <row r="17" spans="1:46">
      <c r="A17">
        <v>2020</v>
      </c>
      <c r="B17">
        <v>8</v>
      </c>
      <c r="C17">
        <v>18</v>
      </c>
      <c r="D17">
        <v>5.2256543478260893</v>
      </c>
      <c r="E17">
        <v>38.1</v>
      </c>
      <c r="F17">
        <v>1451.6100000000001</v>
      </c>
      <c r="G17">
        <v>55306.341000000008</v>
      </c>
      <c r="H17">
        <v>23.5</v>
      </c>
      <c r="I17">
        <v>552.25</v>
      </c>
      <c r="J17">
        <v>12977.875</v>
      </c>
      <c r="K17">
        <v>0</v>
      </c>
      <c r="L17">
        <v>0</v>
      </c>
      <c r="M17">
        <v>0</v>
      </c>
      <c r="N17">
        <v>67.387604220772189</v>
      </c>
      <c r="O17">
        <v>4541.0892026154343</v>
      </c>
      <c r="P17">
        <v>306013.12191707088</v>
      </c>
      <c r="Q17">
        <v>0.94690972222222192</v>
      </c>
      <c r="R17">
        <v>2</v>
      </c>
      <c r="S17">
        <v>0.32</v>
      </c>
      <c r="T17">
        <v>196.80011159876079</v>
      </c>
      <c r="U17">
        <v>2.8114301656965828</v>
      </c>
      <c r="V17">
        <v>1.173351546737933E-2</v>
      </c>
      <c r="X17">
        <f t="shared" si="3"/>
        <v>178.06444703217016</v>
      </c>
      <c r="Y17">
        <f t="shared" si="4"/>
        <v>178.62136387848423</v>
      </c>
      <c r="Z17">
        <f t="shared" si="5"/>
        <v>179.58784563760346</v>
      </c>
      <c r="AA17">
        <f t="shared" si="6"/>
        <v>179.59774443343946</v>
      </c>
      <c r="AB17">
        <f t="shared" si="7"/>
        <v>179.28447282273467</v>
      </c>
      <c r="AC17">
        <f t="shared" si="8"/>
        <v>179.19444749446313</v>
      </c>
      <c r="AD17">
        <f t="shared" si="9"/>
        <v>179.01803951195177</v>
      </c>
      <c r="AE17">
        <f t="shared" si="10"/>
        <v>178.89442279918552</v>
      </c>
      <c r="AF17">
        <f t="shared" si="11"/>
        <v>178.53442951150416</v>
      </c>
      <c r="AI17" s="2" t="s">
        <v>41</v>
      </c>
      <c r="AJ17" s="2">
        <v>1.6298343721882359E-2</v>
      </c>
      <c r="AK17" s="2">
        <v>-9.8297470978721442E-3</v>
      </c>
      <c r="AL17" s="2">
        <v>7.7712243049942679E-3</v>
      </c>
      <c r="AM17" s="2">
        <v>-9.831713613785471E-3</v>
      </c>
      <c r="AN17" s="2">
        <v>-1.4227838166956835E-2</v>
      </c>
      <c r="AO17" s="2">
        <v>-2.1261627306279392E-2</v>
      </c>
      <c r="AP17" s="2">
        <v>-7.329002891097146E-3</v>
      </c>
      <c r="AQ17" s="2">
        <v>-8.2335640908776236E-3</v>
      </c>
      <c r="AR17" s="2">
        <v>-9.0045876633075301E-3</v>
      </c>
      <c r="AS17" s="6" t="s">
        <v>41</v>
      </c>
      <c r="AT17" s="6">
        <v>-8.2335640908776236E-3</v>
      </c>
    </row>
    <row r="18" spans="1:46">
      <c r="A18">
        <v>2020</v>
      </c>
      <c r="B18">
        <v>8</v>
      </c>
      <c r="C18">
        <v>25</v>
      </c>
      <c r="D18">
        <v>4.3331739130434803</v>
      </c>
      <c r="E18">
        <v>34.9</v>
      </c>
      <c r="F18">
        <v>1218.01</v>
      </c>
      <c r="G18">
        <v>42508.548999999999</v>
      </c>
      <c r="H18">
        <v>24.3</v>
      </c>
      <c r="I18">
        <v>590.49</v>
      </c>
      <c r="J18">
        <v>14348.907000000001</v>
      </c>
      <c r="K18">
        <v>0.2</v>
      </c>
      <c r="L18">
        <v>4.0000000000000008E-2</v>
      </c>
      <c r="M18">
        <v>8.0000000000000019E-3</v>
      </c>
      <c r="N18">
        <v>60.399190326863462</v>
      </c>
      <c r="O18">
        <v>3648.0621921406769</v>
      </c>
      <c r="P18">
        <v>220340.00266733949</v>
      </c>
      <c r="Q18">
        <v>2.4818402777777777</v>
      </c>
      <c r="R18">
        <v>2</v>
      </c>
      <c r="S18">
        <v>0.32</v>
      </c>
      <c r="T18">
        <v>163.18896216672931</v>
      </c>
      <c r="U18">
        <v>2.331270888096133</v>
      </c>
      <c r="V18">
        <v>1.2341167437155631E-2</v>
      </c>
      <c r="X18">
        <f t="shared" si="3"/>
        <v>152.33173320201325</v>
      </c>
      <c r="Y18">
        <f t="shared" si="4"/>
        <v>155.05093681682541</v>
      </c>
      <c r="Z18">
        <f t="shared" si="5"/>
        <v>154.44126289609005</v>
      </c>
      <c r="AA18">
        <f t="shared" si="6"/>
        <v>155.07350481977528</v>
      </c>
      <c r="AB18">
        <f t="shared" si="7"/>
        <v>155.4270904834612</v>
      </c>
      <c r="AC18">
        <f t="shared" si="8"/>
        <v>155.16884518474126</v>
      </c>
      <c r="AD18">
        <f t="shared" si="9"/>
        <v>154.85700671864961</v>
      </c>
      <c r="AE18">
        <f t="shared" si="10"/>
        <v>154.81066922346841</v>
      </c>
      <c r="AF18">
        <f t="shared" si="11"/>
        <v>154.72057924581233</v>
      </c>
      <c r="AI18" s="2" t="s">
        <v>43</v>
      </c>
      <c r="AJ18" s="2">
        <v>-9.0889577176298837E-5</v>
      </c>
      <c r="AK18" s="2">
        <v>4.3567058925828177E-5</v>
      </c>
      <c r="AL18" s="2">
        <v>-4.5507896816045982E-5</v>
      </c>
      <c r="AM18" s="2">
        <v>4.31543913860248E-5</v>
      </c>
      <c r="AN18" s="2">
        <v>6.5885212381226643E-5</v>
      </c>
      <c r="AO18" s="2">
        <v>1.0567189419760603E-4</v>
      </c>
      <c r="AP18" s="2">
        <v>3.8568877815582763E-5</v>
      </c>
      <c r="AQ18" s="2">
        <v>4.0400568038245103E-5</v>
      </c>
      <c r="AR18" s="2">
        <v>4.4442069220469592E-5</v>
      </c>
      <c r="AS18" s="6" t="s">
        <v>43</v>
      </c>
      <c r="AT18" s="6">
        <v>4.0400568038245103E-5</v>
      </c>
    </row>
    <row r="19" spans="1:46">
      <c r="A19">
        <v>2020</v>
      </c>
      <c r="B19">
        <v>6</v>
      </c>
      <c r="C19">
        <v>16</v>
      </c>
      <c r="D19">
        <v>5.7460048509680712</v>
      </c>
      <c r="E19">
        <v>32.5</v>
      </c>
      <c r="F19">
        <v>1056.25</v>
      </c>
      <c r="G19">
        <v>34328.125</v>
      </c>
      <c r="H19">
        <v>18</v>
      </c>
      <c r="I19">
        <v>324</v>
      </c>
      <c r="J19">
        <v>5832</v>
      </c>
      <c r="K19">
        <v>0</v>
      </c>
      <c r="L19">
        <v>0</v>
      </c>
      <c r="M19">
        <v>0</v>
      </c>
      <c r="N19">
        <v>67.463369167768093</v>
      </c>
      <c r="O19">
        <v>4551.3061794665628</v>
      </c>
      <c r="P19">
        <v>307046.44898089691</v>
      </c>
      <c r="Q19">
        <v>1.8354340277777776</v>
      </c>
      <c r="R19">
        <v>1</v>
      </c>
      <c r="S19">
        <v>0.21</v>
      </c>
      <c r="T19">
        <v>97.704199082950808</v>
      </c>
      <c r="U19">
        <v>2.7915485452271658</v>
      </c>
      <c r="V19">
        <v>1.2420691308771659E-2</v>
      </c>
      <c r="X19">
        <f t="shared" si="3"/>
        <v>127.2139010173949</v>
      </c>
      <c r="Y19">
        <f t="shared" si="4"/>
        <v>127.87917513799633</v>
      </c>
      <c r="Z19">
        <f t="shared" si="5"/>
        <v>128.11810805473749</v>
      </c>
      <c r="AA19">
        <f t="shared" si="6"/>
        <v>128.41160692019906</v>
      </c>
      <c r="AB19">
        <f t="shared" si="7"/>
        <v>128.65895034934897</v>
      </c>
      <c r="AC19">
        <f t="shared" si="8"/>
        <v>127.8105315756173</v>
      </c>
      <c r="AD19">
        <f t="shared" si="9"/>
        <v>127.67242389932684</v>
      </c>
      <c r="AE19">
        <f t="shared" si="10"/>
        <v>127.65726945646998</v>
      </c>
      <c r="AF19">
        <f t="shared" si="11"/>
        <v>127.26165384232293</v>
      </c>
      <c r="AI19" s="2" t="s">
        <v>51</v>
      </c>
      <c r="AJ19" s="2">
        <v>-0.35799321859776506</v>
      </c>
      <c r="AK19" s="2">
        <v>-0.49698365477469458</v>
      </c>
      <c r="AL19" s="2">
        <v>-0.55164169664117757</v>
      </c>
      <c r="AM19" s="2">
        <v>-0.34656444455657426</v>
      </c>
      <c r="AN19" s="2">
        <v>-3.3246188236760156E-2</v>
      </c>
      <c r="AO19" s="2">
        <v>-0.14156410913344439</v>
      </c>
      <c r="AP19" s="2">
        <v>-9.6517529078882197E-2</v>
      </c>
      <c r="AQ19" s="2">
        <v>-4.2294734476901054E-2</v>
      </c>
      <c r="AR19" s="2">
        <v>-9.811767486502368E-2</v>
      </c>
      <c r="AS19" s="6" t="s">
        <v>51</v>
      </c>
      <c r="AT19" s="6">
        <v>-4.2294734476901054E-2</v>
      </c>
    </row>
    <row r="20" spans="1:46">
      <c r="A20">
        <v>2020</v>
      </c>
      <c r="B20">
        <v>7</v>
      </c>
      <c r="C20">
        <v>24</v>
      </c>
      <c r="D20">
        <v>1.6471826086956509</v>
      </c>
      <c r="E20">
        <v>23.5</v>
      </c>
      <c r="F20">
        <v>552.25</v>
      </c>
      <c r="G20">
        <v>12977.875</v>
      </c>
      <c r="H20">
        <v>20.399999999999999</v>
      </c>
      <c r="I20">
        <v>416.15999999999997</v>
      </c>
      <c r="J20">
        <v>8489.6639999999989</v>
      </c>
      <c r="K20">
        <v>13.199999999999994</v>
      </c>
      <c r="L20">
        <v>174.23999999999984</v>
      </c>
      <c r="M20">
        <v>2299.9679999999967</v>
      </c>
      <c r="N20">
        <v>93.760419749078821</v>
      </c>
      <c r="O20">
        <v>8791.01631152345</v>
      </c>
      <c r="P20">
        <v>824249.37938943738</v>
      </c>
      <c r="Q20">
        <v>2.2141840277777778</v>
      </c>
      <c r="R20">
        <v>1</v>
      </c>
      <c r="S20">
        <v>0.25</v>
      </c>
      <c r="T20">
        <v>44.813511077731846</v>
      </c>
      <c r="U20">
        <v>0.80024126924521155</v>
      </c>
      <c r="V20">
        <v>1.317469096185131E-2</v>
      </c>
      <c r="X20">
        <f t="shared" si="3"/>
        <v>34.829971168385953</v>
      </c>
      <c r="Y20">
        <f t="shared" si="4"/>
        <v>35.183137624113598</v>
      </c>
      <c r="Z20">
        <f t="shared" si="5"/>
        <v>34.2037555723617</v>
      </c>
      <c r="AA20">
        <f t="shared" si="6"/>
        <v>34.445496002815858</v>
      </c>
      <c r="AB20">
        <f t="shared" si="7"/>
        <v>34.712664684316678</v>
      </c>
      <c r="AC20">
        <f t="shared" si="8"/>
        <v>35.8434094576278</v>
      </c>
      <c r="AD20">
        <f t="shared" si="9"/>
        <v>35.417223435794028</v>
      </c>
      <c r="AE20">
        <f t="shared" si="10"/>
        <v>35.281756124437365</v>
      </c>
      <c r="AF20">
        <f t="shared" si="11"/>
        <v>35.203972981420193</v>
      </c>
      <c r="AI20" s="2" t="s">
        <v>52</v>
      </c>
      <c r="AJ20" s="2">
        <v>9.3502141742247389</v>
      </c>
      <c r="AK20" s="2">
        <v>9.9802167529838748</v>
      </c>
      <c r="AL20" s="2">
        <v>10.0278829643996</v>
      </c>
      <c r="AM20" s="2">
        <v>10.009058059596857</v>
      </c>
      <c r="AN20" s="2">
        <v>9.9945423760333068</v>
      </c>
      <c r="AO20" s="2">
        <v>9.7699176998799739</v>
      </c>
      <c r="AP20" s="2">
        <v>9.923501078711185</v>
      </c>
      <c r="AQ20" s="2">
        <v>9.8509540452750439</v>
      </c>
      <c r="AR20" s="2">
        <v>9.745815109009893</v>
      </c>
      <c r="AS20" s="6" t="s">
        <v>52</v>
      </c>
      <c r="AT20" s="6">
        <v>9.8509540452750439</v>
      </c>
    </row>
    <row r="21" spans="1:46" ht="17.25" thickBot="1">
      <c r="A21">
        <v>2020</v>
      </c>
      <c r="B21">
        <v>7</v>
      </c>
      <c r="C21">
        <v>9</v>
      </c>
      <c r="D21">
        <v>4.1392369565217377</v>
      </c>
      <c r="E21">
        <v>31.3</v>
      </c>
      <c r="F21">
        <v>979.69</v>
      </c>
      <c r="G21">
        <v>30664.297000000002</v>
      </c>
      <c r="H21">
        <v>20.5</v>
      </c>
      <c r="I21">
        <v>420.25</v>
      </c>
      <c r="J21">
        <v>8615.125</v>
      </c>
      <c r="K21">
        <v>0</v>
      </c>
      <c r="L21">
        <v>0</v>
      </c>
      <c r="M21">
        <v>0</v>
      </c>
      <c r="N21">
        <v>75.402521682972889</v>
      </c>
      <c r="O21">
        <v>5685.5402761511968</v>
      </c>
      <c r="P21">
        <v>428704.07395190629</v>
      </c>
      <c r="Q21">
        <v>2.0289583333333336</v>
      </c>
      <c r="R21">
        <v>2</v>
      </c>
      <c r="S21">
        <v>0.32</v>
      </c>
      <c r="T21">
        <v>155.88522331487036</v>
      </c>
      <c r="U21">
        <v>2.2269317616410049</v>
      </c>
      <c r="V21">
        <v>1.4057345132168053E-2</v>
      </c>
      <c r="X21">
        <f t="shared" si="3"/>
        <v>147.8105515187487</v>
      </c>
      <c r="Y21">
        <f t="shared" si="4"/>
        <v>149.85112102416713</v>
      </c>
      <c r="Z21">
        <f t="shared" si="5"/>
        <v>150.04845936440697</v>
      </c>
      <c r="AA21">
        <f t="shared" si="6"/>
        <v>149.55796386711316</v>
      </c>
      <c r="AB21">
        <f t="shared" si="7"/>
        <v>149.50255656142872</v>
      </c>
      <c r="AC21">
        <f t="shared" si="8"/>
        <v>149.25316902256077</v>
      </c>
      <c r="AD21">
        <f t="shared" si="9"/>
        <v>149.31070194683514</v>
      </c>
      <c r="AE21">
        <f t="shared" si="10"/>
        <v>149.22249918685316</v>
      </c>
      <c r="AF21">
        <f t="shared" si="11"/>
        <v>149.17878283845246</v>
      </c>
      <c r="AI21" s="3" t="s">
        <v>53</v>
      </c>
      <c r="AJ21" s="3">
        <v>498.2704861062665</v>
      </c>
      <c r="AK21" s="3">
        <v>508.53793795293802</v>
      </c>
      <c r="AL21" s="3">
        <v>512.1753968877174</v>
      </c>
      <c r="AM21" s="3">
        <v>509.58592561074039</v>
      </c>
      <c r="AN21" s="3">
        <v>508.78951165293864</v>
      </c>
      <c r="AO21" s="3">
        <v>511.36654883713157</v>
      </c>
      <c r="AP21" s="3">
        <v>508.90223046744808</v>
      </c>
      <c r="AQ21" s="3">
        <v>507.82011484849039</v>
      </c>
      <c r="AR21" s="3">
        <v>510.55202389318532</v>
      </c>
      <c r="AS21" s="6" t="s">
        <v>53</v>
      </c>
      <c r="AT21" s="6">
        <v>507.82011484849039</v>
      </c>
    </row>
    <row r="22" spans="1:46">
      <c r="A22">
        <v>2020</v>
      </c>
      <c r="B22">
        <v>7</v>
      </c>
      <c r="C22">
        <v>28</v>
      </c>
      <c r="D22">
        <v>2.246908695652174</v>
      </c>
      <c r="E22">
        <v>29.7</v>
      </c>
      <c r="F22">
        <v>882.08999999999992</v>
      </c>
      <c r="G22">
        <v>26198.072999999997</v>
      </c>
      <c r="H22">
        <v>22.7</v>
      </c>
      <c r="I22">
        <v>515.29</v>
      </c>
      <c r="J22">
        <v>11697.082999999999</v>
      </c>
      <c r="K22">
        <v>38.199999999999996</v>
      </c>
      <c r="L22">
        <v>1459.2399999999998</v>
      </c>
      <c r="M22">
        <v>55742.967999999986</v>
      </c>
      <c r="N22">
        <v>91.921084040349072</v>
      </c>
      <c r="O22">
        <v>8449.4856911529168</v>
      </c>
      <c r="P22">
        <v>776685.88431419421</v>
      </c>
      <c r="Q22">
        <v>1.0775520833333332</v>
      </c>
      <c r="R22">
        <v>2</v>
      </c>
      <c r="S22">
        <v>0.21</v>
      </c>
      <c r="T22">
        <v>42.309714020841156</v>
      </c>
      <c r="U22">
        <v>1.208848972024033</v>
      </c>
      <c r="V22">
        <v>1.5001444488269233E-2</v>
      </c>
      <c r="X22">
        <f t="shared" si="3"/>
        <v>39.991036957839384</v>
      </c>
      <c r="Y22">
        <f t="shared" si="4"/>
        <v>41.158530929329189</v>
      </c>
      <c r="Z22">
        <f t="shared" si="5"/>
        <v>40.301392943086327</v>
      </c>
      <c r="AA22">
        <f t="shared" si="6"/>
        <v>41.299988289117692</v>
      </c>
      <c r="AB22">
        <f t="shared" si="7"/>
        <v>41.229825636377541</v>
      </c>
      <c r="AC22">
        <f t="shared" si="8"/>
        <v>41.458837082493503</v>
      </c>
      <c r="AD22">
        <f t="shared" si="9"/>
        <v>41.106333194676509</v>
      </c>
      <c r="AE22">
        <f t="shared" si="10"/>
        <v>41.192519617041427</v>
      </c>
      <c r="AF22">
        <f t="shared" si="11"/>
        <v>40.882277367246559</v>
      </c>
    </row>
    <row r="23" spans="1:46">
      <c r="A23">
        <v>2020</v>
      </c>
      <c r="B23">
        <v>10</v>
      </c>
      <c r="C23">
        <v>18</v>
      </c>
      <c r="D23">
        <v>3.4336891304347845</v>
      </c>
      <c r="E23">
        <v>23.3</v>
      </c>
      <c r="F23">
        <v>542.89</v>
      </c>
      <c r="G23">
        <v>12649.337</v>
      </c>
      <c r="H23">
        <v>4.5999999999999996</v>
      </c>
      <c r="I23">
        <v>21.159999999999997</v>
      </c>
      <c r="J23">
        <v>97.33599999999997</v>
      </c>
      <c r="K23">
        <v>0</v>
      </c>
      <c r="L23">
        <v>0</v>
      </c>
      <c r="M23">
        <v>0</v>
      </c>
      <c r="N23">
        <v>39.393374189058527</v>
      </c>
      <c r="O23">
        <v>1551.8379299991825</v>
      </c>
      <c r="P23">
        <v>61132.132257231809</v>
      </c>
      <c r="Q23">
        <v>1.5153993055555555</v>
      </c>
      <c r="R23">
        <v>2</v>
      </c>
      <c r="S23">
        <v>0.32</v>
      </c>
      <c r="T23">
        <v>129.31402635655283</v>
      </c>
      <c r="U23">
        <v>1.8473432336650404</v>
      </c>
      <c r="V23">
        <v>1.9256591507134768E-2</v>
      </c>
      <c r="X23">
        <f t="shared" si="3"/>
        <v>129.30557431307946</v>
      </c>
      <c r="Y23">
        <f t="shared" si="4"/>
        <v>129.14336319965571</v>
      </c>
      <c r="Z23">
        <f t="shared" si="5"/>
        <v>129.24986723753312</v>
      </c>
      <c r="AA23">
        <f t="shared" si="6"/>
        <v>128.39577692777203</v>
      </c>
      <c r="AB23">
        <f t="shared" si="7"/>
        <v>128.50317696343023</v>
      </c>
      <c r="AC23">
        <f t="shared" si="8"/>
        <v>128.88048313542203</v>
      </c>
      <c r="AD23">
        <f t="shared" si="9"/>
        <v>129.7751384576485</v>
      </c>
      <c r="AE23">
        <f t="shared" si="10"/>
        <v>129.52153248245071</v>
      </c>
      <c r="AF23">
        <f t="shared" si="11"/>
        <v>129.65145404724183</v>
      </c>
    </row>
    <row r="24" spans="1:46">
      <c r="A24">
        <v>2020</v>
      </c>
      <c r="B24">
        <v>7</v>
      </c>
      <c r="C24">
        <v>7</v>
      </c>
      <c r="D24">
        <v>5.405536956521737</v>
      </c>
      <c r="E24">
        <v>33.4</v>
      </c>
      <c r="F24">
        <v>1115.56</v>
      </c>
      <c r="G24">
        <v>37259.703999999998</v>
      </c>
      <c r="H24">
        <v>22</v>
      </c>
      <c r="I24">
        <v>484</v>
      </c>
      <c r="J24">
        <v>10648</v>
      </c>
      <c r="K24">
        <v>0</v>
      </c>
      <c r="L24">
        <v>0</v>
      </c>
      <c r="M24">
        <v>0</v>
      </c>
      <c r="N24">
        <v>76.236318455720649</v>
      </c>
      <c r="O24">
        <v>5811.9762516820529</v>
      </c>
      <c r="P24">
        <v>443083.67238031863</v>
      </c>
      <c r="Q24">
        <v>1.4413715277777781</v>
      </c>
      <c r="R24">
        <v>1</v>
      </c>
      <c r="S24">
        <v>0.21</v>
      </c>
      <c r="T24">
        <v>91.914934401990195</v>
      </c>
      <c r="U24">
        <v>2.6261409829140057</v>
      </c>
      <c r="V24">
        <v>2.1701425751520231E-2</v>
      </c>
      <c r="X24">
        <f t="shared" si="3"/>
        <v>118.17148631853129</v>
      </c>
      <c r="Y24">
        <f t="shared" si="4"/>
        <v>118.31759218255795</v>
      </c>
      <c r="Z24">
        <f t="shared" si="5"/>
        <v>118.45625508304984</v>
      </c>
      <c r="AA24">
        <f t="shared" si="6"/>
        <v>118.39129875920524</v>
      </c>
      <c r="AB24">
        <f t="shared" si="7"/>
        <v>118.23597736952242</v>
      </c>
      <c r="AC24">
        <f t="shared" si="8"/>
        <v>117.6387582397613</v>
      </c>
      <c r="AD24">
        <f t="shared" si="9"/>
        <v>117.85062420531594</v>
      </c>
      <c r="AE24">
        <f t="shared" si="10"/>
        <v>117.87232798947836</v>
      </c>
      <c r="AF24">
        <f t="shared" si="11"/>
        <v>117.50675441969082</v>
      </c>
    </row>
    <row r="25" spans="1:46">
      <c r="A25">
        <v>2020</v>
      </c>
      <c r="B25">
        <v>9</v>
      </c>
      <c r="C25">
        <v>4</v>
      </c>
      <c r="D25">
        <v>4.3426304347826097</v>
      </c>
      <c r="E25">
        <v>34.700000000000003</v>
      </c>
      <c r="F25">
        <v>1204.0900000000001</v>
      </c>
      <c r="G25">
        <v>41781.92300000001</v>
      </c>
      <c r="H25">
        <v>17.600000000000001</v>
      </c>
      <c r="I25">
        <v>309.76000000000005</v>
      </c>
      <c r="J25">
        <v>5451.7760000000017</v>
      </c>
      <c r="K25">
        <v>9</v>
      </c>
      <c r="L25">
        <v>81</v>
      </c>
      <c r="M25">
        <v>729</v>
      </c>
      <c r="N25">
        <v>67.075005247310173</v>
      </c>
      <c r="O25">
        <v>4499.0563289266875</v>
      </c>
      <c r="P25">
        <v>301774.22687070159</v>
      </c>
      <c r="Q25">
        <v>1.1765017361111108</v>
      </c>
      <c r="R25">
        <v>2</v>
      </c>
      <c r="S25">
        <v>0.32</v>
      </c>
      <c r="T25">
        <v>163.54509833834024</v>
      </c>
      <c r="U25">
        <v>2.3363585476905748</v>
      </c>
      <c r="V25">
        <v>2.2754594366749981E-2</v>
      </c>
      <c r="X25">
        <f t="shared" si="3"/>
        <v>152.57969533899256</v>
      </c>
      <c r="Y25">
        <f t="shared" si="4"/>
        <v>155.5087616848482</v>
      </c>
      <c r="Z25">
        <f t="shared" si="5"/>
        <v>156.23730156618652</v>
      </c>
      <c r="AA25">
        <f t="shared" si="6"/>
        <v>156.68507673812738</v>
      </c>
      <c r="AB25">
        <f t="shared" si="7"/>
        <v>156.7331178221003</v>
      </c>
      <c r="AC25">
        <f t="shared" si="8"/>
        <v>156.09992887339578</v>
      </c>
      <c r="AD25">
        <f t="shared" si="9"/>
        <v>155.57250441318843</v>
      </c>
      <c r="AE25">
        <f t="shared" si="10"/>
        <v>155.3493248044752</v>
      </c>
      <c r="AF25">
        <f t="shared" si="11"/>
        <v>155.16491645629003</v>
      </c>
    </row>
    <row r="26" spans="1:46">
      <c r="A26">
        <v>2020</v>
      </c>
      <c r="B26">
        <v>7</v>
      </c>
      <c r="C26">
        <v>14</v>
      </c>
      <c r="D26">
        <v>1.0302326086956521</v>
      </c>
      <c r="E26">
        <v>21.7</v>
      </c>
      <c r="F26">
        <v>470.89</v>
      </c>
      <c r="G26">
        <v>10218.313</v>
      </c>
      <c r="H26">
        <v>19.5</v>
      </c>
      <c r="I26">
        <v>380.25</v>
      </c>
      <c r="J26">
        <v>7414.875</v>
      </c>
      <c r="K26">
        <v>4.2000000000000011</v>
      </c>
      <c r="L26">
        <v>17.640000000000008</v>
      </c>
      <c r="M26">
        <v>74.088000000000051</v>
      </c>
      <c r="N26">
        <v>88.999573009990712</v>
      </c>
      <c r="O26">
        <v>7920.9239959606675</v>
      </c>
      <c r="P26">
        <v>704958.8534850888</v>
      </c>
      <c r="Q26">
        <v>1.5295312499999998</v>
      </c>
      <c r="R26">
        <v>2</v>
      </c>
      <c r="S26">
        <v>0.21</v>
      </c>
      <c r="T26">
        <v>19.399474101107771</v>
      </c>
      <c r="U26">
        <v>0.55427068860307915</v>
      </c>
      <c r="V26">
        <v>2.3553947163073352E-2</v>
      </c>
      <c r="X26">
        <f t="shared" si="3"/>
        <v>7.9687173590004505</v>
      </c>
      <c r="Y26">
        <f t="shared" si="4"/>
        <v>8.9007648001270212</v>
      </c>
      <c r="Z26">
        <f t="shared" si="5"/>
        <v>8.4606056167785653</v>
      </c>
      <c r="AA26">
        <f t="shared" si="6"/>
        <v>7.2687244634909689</v>
      </c>
      <c r="AB26">
        <f t="shared" si="7"/>
        <v>7.4989823642857658</v>
      </c>
      <c r="AC26">
        <f t="shared" si="8"/>
        <v>8.2333650751568115</v>
      </c>
      <c r="AD26">
        <f t="shared" si="9"/>
        <v>8.4366129697883991</v>
      </c>
      <c r="AE26">
        <f t="shared" si="10"/>
        <v>7.8598204056401073</v>
      </c>
      <c r="AF26">
        <f t="shared" si="11"/>
        <v>7.8128397193482613</v>
      </c>
    </row>
    <row r="27" spans="1:46">
      <c r="A27">
        <v>2020</v>
      </c>
      <c r="B27">
        <v>8</v>
      </c>
      <c r="C27">
        <v>23</v>
      </c>
      <c r="D27">
        <v>4.0937347826086956</v>
      </c>
      <c r="E27">
        <v>35.6</v>
      </c>
      <c r="F27">
        <v>1267.3600000000001</v>
      </c>
      <c r="G27">
        <v>45118.016000000003</v>
      </c>
      <c r="H27">
        <v>23.1</v>
      </c>
      <c r="I27">
        <v>533.61</v>
      </c>
      <c r="J27">
        <v>12326.391000000001</v>
      </c>
      <c r="K27">
        <v>0</v>
      </c>
      <c r="L27">
        <v>0</v>
      </c>
      <c r="M27">
        <v>0</v>
      </c>
      <c r="N27">
        <v>67.632719231750741</v>
      </c>
      <c r="O27">
        <v>4574.1847106808264</v>
      </c>
      <c r="P27">
        <v>309364.55025164335</v>
      </c>
      <c r="Q27">
        <v>1.1896701388888888</v>
      </c>
      <c r="R27">
        <v>2</v>
      </c>
      <c r="S27">
        <v>0.32</v>
      </c>
      <c r="T27">
        <v>154.17159430153961</v>
      </c>
      <c r="U27">
        <v>2.2024513471648515</v>
      </c>
      <c r="V27">
        <v>2.3890621093437314E-2</v>
      </c>
      <c r="X27">
        <f t="shared" si="3"/>
        <v>146.21264488700092</v>
      </c>
      <c r="Y27">
        <f t="shared" si="4"/>
        <v>148.83761582421386</v>
      </c>
      <c r="Z27">
        <f t="shared" si="5"/>
        <v>148.87224917211563</v>
      </c>
      <c r="AA27">
        <f t="shared" si="6"/>
        <v>148.81108579019624</v>
      </c>
      <c r="AB27">
        <f t="shared" si="7"/>
        <v>148.66981073692509</v>
      </c>
      <c r="AC27">
        <f t="shared" si="8"/>
        <v>148.62269839010582</v>
      </c>
      <c r="AD27">
        <f t="shared" si="9"/>
        <v>148.41238418842732</v>
      </c>
      <c r="AE27">
        <f t="shared" si="10"/>
        <v>148.23027549386848</v>
      </c>
      <c r="AF27">
        <f t="shared" si="11"/>
        <v>148.18165442714584</v>
      </c>
    </row>
    <row r="28" spans="1:46">
      <c r="A28">
        <v>2020</v>
      </c>
      <c r="B28">
        <v>7</v>
      </c>
      <c r="C28">
        <v>14</v>
      </c>
      <c r="D28">
        <v>1.0302326086956521</v>
      </c>
      <c r="E28">
        <v>21.7</v>
      </c>
      <c r="F28">
        <v>470.89</v>
      </c>
      <c r="G28">
        <v>10218.313</v>
      </c>
      <c r="H28">
        <v>19.5</v>
      </c>
      <c r="I28">
        <v>380.25</v>
      </c>
      <c r="J28">
        <v>7414.875</v>
      </c>
      <c r="K28">
        <v>4.2000000000000011</v>
      </c>
      <c r="L28">
        <v>17.640000000000008</v>
      </c>
      <c r="M28">
        <v>74.088000000000051</v>
      </c>
      <c r="N28">
        <v>88.999573009990712</v>
      </c>
      <c r="O28">
        <v>7920.9239959606675</v>
      </c>
      <c r="P28">
        <v>704958.8534850888</v>
      </c>
      <c r="Q28">
        <v>1.5295312499999998</v>
      </c>
      <c r="R28">
        <v>1</v>
      </c>
      <c r="S28">
        <v>0.32</v>
      </c>
      <c r="T28">
        <v>35.03583951370635</v>
      </c>
      <c r="U28">
        <v>0.5005119930529478</v>
      </c>
      <c r="V28">
        <v>2.7591508113673613E-2</v>
      </c>
      <c r="X28">
        <f t="shared" si="3"/>
        <v>53.42825665646501</v>
      </c>
      <c r="Y28">
        <f t="shared" si="4"/>
        <v>54.859721221966325</v>
      </c>
      <c r="Z28">
        <f t="shared" si="5"/>
        <v>54.77201631002788</v>
      </c>
      <c r="AA28">
        <f t="shared" si="6"/>
        <v>53.314118221075546</v>
      </c>
      <c r="AB28">
        <f t="shared" si="7"/>
        <v>53.471286270075723</v>
      </c>
      <c r="AC28">
        <f t="shared" si="8"/>
        <v>54.713767747361317</v>
      </c>
      <c r="AD28">
        <f t="shared" si="9"/>
        <v>54.492357242496524</v>
      </c>
      <c r="AE28">
        <f t="shared" si="10"/>
        <v>53.86907899369902</v>
      </c>
      <c r="AF28">
        <f t="shared" si="11"/>
        <v>54.227747238588762</v>
      </c>
    </row>
    <row r="29" spans="1:46">
      <c r="A29">
        <v>2020</v>
      </c>
      <c r="B29">
        <v>8</v>
      </c>
      <c r="C29">
        <v>18</v>
      </c>
      <c r="D29">
        <v>5.2256543478260893</v>
      </c>
      <c r="E29">
        <v>38.1</v>
      </c>
      <c r="F29">
        <v>1451.6100000000001</v>
      </c>
      <c r="G29">
        <v>55306.341000000008</v>
      </c>
      <c r="H29">
        <v>23.5</v>
      </c>
      <c r="I29">
        <v>552.25</v>
      </c>
      <c r="J29">
        <v>12977.875</v>
      </c>
      <c r="K29">
        <v>0</v>
      </c>
      <c r="L29">
        <v>0</v>
      </c>
      <c r="M29">
        <v>0</v>
      </c>
      <c r="N29">
        <v>67.387604220772189</v>
      </c>
      <c r="O29">
        <v>4541.0892026154343</v>
      </c>
      <c r="P29">
        <v>306013.12191707088</v>
      </c>
      <c r="Q29">
        <v>0.94690972222222192</v>
      </c>
      <c r="R29">
        <v>1</v>
      </c>
      <c r="S29">
        <v>0.25</v>
      </c>
      <c r="T29">
        <v>142.16998028539243</v>
      </c>
      <c r="U29">
        <v>2.5387496479534364</v>
      </c>
      <c r="V29">
        <v>2.8224474641576069E-2</v>
      </c>
      <c r="X29">
        <f t="shared" si="3"/>
        <v>133.83529883050679</v>
      </c>
      <c r="Y29">
        <f t="shared" si="4"/>
        <v>133.04349146879468</v>
      </c>
      <c r="Z29">
        <f t="shared" si="5"/>
        <v>133.70768489106365</v>
      </c>
      <c r="AA29">
        <f t="shared" si="6"/>
        <v>133.91767158109076</v>
      </c>
      <c r="AB29">
        <f t="shared" si="7"/>
        <v>133.67466463099566</v>
      </c>
      <c r="AC29">
        <f t="shared" si="8"/>
        <v>133.62887137598395</v>
      </c>
      <c r="AD29">
        <f t="shared" si="9"/>
        <v>133.47138230051922</v>
      </c>
      <c r="AE29">
        <f t="shared" si="10"/>
        <v>133.49606071451615</v>
      </c>
      <c r="AF29">
        <f t="shared" si="11"/>
        <v>133.0499727299713</v>
      </c>
    </row>
    <row r="30" spans="1:46">
      <c r="A30">
        <v>2020</v>
      </c>
      <c r="B30">
        <v>9</v>
      </c>
      <c r="C30">
        <v>15</v>
      </c>
      <c r="D30">
        <v>3.1912108695652175</v>
      </c>
      <c r="E30">
        <v>29.8</v>
      </c>
      <c r="F30">
        <v>888.04000000000008</v>
      </c>
      <c r="G30">
        <v>26463.592000000004</v>
      </c>
      <c r="H30">
        <v>17.100000000000001</v>
      </c>
      <c r="I30">
        <v>292.41000000000003</v>
      </c>
      <c r="J30">
        <v>5000.2110000000011</v>
      </c>
      <c r="K30">
        <v>0</v>
      </c>
      <c r="L30">
        <v>0</v>
      </c>
      <c r="M30">
        <v>0</v>
      </c>
      <c r="N30">
        <v>73.808293927772667</v>
      </c>
      <c r="O30">
        <v>5447.6642525284833</v>
      </c>
      <c r="P30">
        <v>402082.80437044229</v>
      </c>
      <c r="Q30">
        <v>1.4784722222222224</v>
      </c>
      <c r="R30">
        <v>1</v>
      </c>
      <c r="S30">
        <v>0.21</v>
      </c>
      <c r="T30">
        <v>54.262867888659414</v>
      </c>
      <c r="U30">
        <v>1.5503676539616975</v>
      </c>
      <c r="V30">
        <v>3.2379293448219548E-2</v>
      </c>
      <c r="X30">
        <f t="shared" si="3"/>
        <v>57.900614213791847</v>
      </c>
      <c r="Y30">
        <f t="shared" si="4"/>
        <v>57.874855610714462</v>
      </c>
      <c r="Z30">
        <f t="shared" si="5"/>
        <v>57.83967897138168</v>
      </c>
      <c r="AA30">
        <f t="shared" si="6"/>
        <v>57.656222851364817</v>
      </c>
      <c r="AB30">
        <f t="shared" si="7"/>
        <v>57.631548159873653</v>
      </c>
      <c r="AC30">
        <f t="shared" si="8"/>
        <v>57.670151608946348</v>
      </c>
      <c r="AD30">
        <f t="shared" si="9"/>
        <v>57.756180750242756</v>
      </c>
      <c r="AE30">
        <f t="shared" si="10"/>
        <v>57.856699908158319</v>
      </c>
      <c r="AF30">
        <f t="shared" si="11"/>
        <v>57.789978008498196</v>
      </c>
    </row>
    <row r="31" spans="1:46">
      <c r="A31">
        <v>2020</v>
      </c>
      <c r="B31">
        <v>8</v>
      </c>
      <c r="C31">
        <v>19</v>
      </c>
      <c r="D31">
        <v>5.4573978260869547</v>
      </c>
      <c r="E31">
        <v>37.6</v>
      </c>
      <c r="F31">
        <v>1413.7600000000002</v>
      </c>
      <c r="G31">
        <v>53157.376000000011</v>
      </c>
      <c r="H31">
        <v>20.9</v>
      </c>
      <c r="I31">
        <v>436.80999999999995</v>
      </c>
      <c r="J31">
        <v>9129.3289999999979</v>
      </c>
      <c r="K31">
        <v>0</v>
      </c>
      <c r="L31">
        <v>0</v>
      </c>
      <c r="M31">
        <v>0</v>
      </c>
      <c r="N31">
        <v>64.276023770914549</v>
      </c>
      <c r="O31">
        <v>4131.4072317991722</v>
      </c>
      <c r="P31">
        <v>265550.42943845189</v>
      </c>
      <c r="Q31">
        <v>1.0203472222222223</v>
      </c>
      <c r="R31">
        <v>1</v>
      </c>
      <c r="S31">
        <v>0.21</v>
      </c>
      <c r="T31">
        <v>92.796768799286511</v>
      </c>
      <c r="U31">
        <v>2.651336251408186</v>
      </c>
      <c r="V31">
        <v>3.2965770306947917E-2</v>
      </c>
      <c r="X31">
        <f t="shared" si="3"/>
        <v>119.69088272119382</v>
      </c>
      <c r="Y31">
        <f t="shared" si="4"/>
        <v>119.85582926278718</v>
      </c>
      <c r="Z31">
        <f t="shared" si="5"/>
        <v>120.33629025821372</v>
      </c>
      <c r="AA31">
        <f t="shared" si="6"/>
        <v>120.56790692530144</v>
      </c>
      <c r="AB31">
        <f t="shared" si="7"/>
        <v>120.58961886577278</v>
      </c>
      <c r="AC31">
        <f t="shared" si="8"/>
        <v>120.29166982770707</v>
      </c>
      <c r="AD31">
        <f t="shared" si="9"/>
        <v>120.01427246151361</v>
      </c>
      <c r="AE31">
        <f t="shared" si="10"/>
        <v>119.89880050943582</v>
      </c>
      <c r="AF31">
        <f t="shared" si="11"/>
        <v>119.33936968005838</v>
      </c>
    </row>
    <row r="32" spans="1:46">
      <c r="A32">
        <v>2020</v>
      </c>
      <c r="B32">
        <v>8</v>
      </c>
      <c r="C32">
        <v>27</v>
      </c>
      <c r="D32">
        <v>2.9904000000000002</v>
      </c>
      <c r="E32">
        <v>34.4</v>
      </c>
      <c r="F32">
        <v>1183.3599999999999</v>
      </c>
      <c r="G32">
        <v>40707.583999999995</v>
      </c>
      <c r="H32">
        <v>27</v>
      </c>
      <c r="I32">
        <v>729</v>
      </c>
      <c r="J32">
        <v>19683</v>
      </c>
      <c r="K32">
        <v>0</v>
      </c>
      <c r="L32">
        <v>0</v>
      </c>
      <c r="M32">
        <v>0</v>
      </c>
      <c r="N32">
        <v>67.93454408576234</v>
      </c>
      <c r="O32">
        <v>4615.1022801403869</v>
      </c>
      <c r="P32">
        <v>313524.8693104994</v>
      </c>
      <c r="Q32">
        <v>2.8547048611111103</v>
      </c>
      <c r="R32">
        <v>2</v>
      </c>
      <c r="S32">
        <v>0.21</v>
      </c>
      <c r="T32">
        <v>56.309795343597429</v>
      </c>
      <c r="U32">
        <v>1.6088512955313552</v>
      </c>
      <c r="V32">
        <v>3.5935169979771087E-2</v>
      </c>
      <c r="X32">
        <f t="shared" si="3"/>
        <v>60.74492323268948</v>
      </c>
      <c r="Y32">
        <f t="shared" si="4"/>
        <v>59.948878109308787</v>
      </c>
      <c r="Z32">
        <f t="shared" si="5"/>
        <v>59.057987397694575</v>
      </c>
      <c r="AA32">
        <f t="shared" si="6"/>
        <v>60.656396909948391</v>
      </c>
      <c r="AB32">
        <f t="shared" si="7"/>
        <v>60.928424701854127</v>
      </c>
      <c r="AC32">
        <f t="shared" si="8"/>
        <v>60.715006782584155</v>
      </c>
      <c r="AD32">
        <f t="shared" si="9"/>
        <v>61.158603521673484</v>
      </c>
      <c r="AE32">
        <f t="shared" si="10"/>
        <v>61.602160174816632</v>
      </c>
      <c r="AF32">
        <f t="shared" si="11"/>
        <v>61.491489075709303</v>
      </c>
    </row>
    <row r="33" spans="1:32">
      <c r="A33">
        <v>2020</v>
      </c>
      <c r="B33">
        <v>10</v>
      </c>
      <c r="C33">
        <v>17</v>
      </c>
      <c r="D33">
        <v>3.5229717391304352</v>
      </c>
      <c r="E33">
        <v>23.6</v>
      </c>
      <c r="F33">
        <v>556.96</v>
      </c>
      <c r="G33">
        <v>13144.256000000001</v>
      </c>
      <c r="H33">
        <v>4.5999999999999996</v>
      </c>
      <c r="I33">
        <v>21.159999999999997</v>
      </c>
      <c r="J33">
        <v>97.33599999999997</v>
      </c>
      <c r="K33">
        <v>0</v>
      </c>
      <c r="L33">
        <v>0</v>
      </c>
      <c r="M33">
        <v>0</v>
      </c>
      <c r="N33">
        <v>63.536589509662036</v>
      </c>
      <c r="O33">
        <v>4036.8982065192959</v>
      </c>
      <c r="P33">
        <v>256490.74423990739</v>
      </c>
      <c r="Q33">
        <v>1.8470833333333336</v>
      </c>
      <c r="R33">
        <v>1</v>
      </c>
      <c r="S33">
        <v>0.21</v>
      </c>
      <c r="T33">
        <v>59.904079632932799</v>
      </c>
      <c r="U33">
        <v>1.7115451323695086</v>
      </c>
      <c r="V33">
        <v>3.7321272419692519E-2</v>
      </c>
      <c r="X33">
        <f t="shared" si="3"/>
        <v>67.425541119505311</v>
      </c>
      <c r="Y33">
        <f t="shared" si="4"/>
        <v>64.982925768528631</v>
      </c>
      <c r="Z33">
        <f t="shared" si="5"/>
        <v>64.522598582761759</v>
      </c>
      <c r="AA33">
        <f t="shared" si="6"/>
        <v>65.026968175680281</v>
      </c>
      <c r="AB33">
        <f t="shared" si="7"/>
        <v>65.107983119025988</v>
      </c>
      <c r="AC33">
        <f t="shared" si="8"/>
        <v>65.398562373521571</v>
      </c>
      <c r="AD33">
        <f t="shared" si="9"/>
        <v>65.59413070760921</v>
      </c>
      <c r="AE33">
        <f t="shared" si="10"/>
        <v>66.118982727496672</v>
      </c>
      <c r="AF33">
        <f t="shared" si="11"/>
        <v>66.055829770106641</v>
      </c>
    </row>
    <row r="34" spans="1:32">
      <c r="A34">
        <v>2020</v>
      </c>
      <c r="B34">
        <v>8</v>
      </c>
      <c r="C34">
        <v>5</v>
      </c>
      <c r="D34">
        <v>3.2741673913043474</v>
      </c>
      <c r="E34">
        <v>33</v>
      </c>
      <c r="F34">
        <v>1089</v>
      </c>
      <c r="G34">
        <v>35937</v>
      </c>
      <c r="H34">
        <v>26.4</v>
      </c>
      <c r="I34">
        <v>696.95999999999992</v>
      </c>
      <c r="J34">
        <v>18399.743999999999</v>
      </c>
      <c r="K34">
        <v>12.8</v>
      </c>
      <c r="L34">
        <v>163.84000000000003</v>
      </c>
      <c r="M34">
        <v>2097.1520000000005</v>
      </c>
      <c r="N34">
        <v>70.628525789846037</v>
      </c>
      <c r="O34">
        <v>4988.3886552469467</v>
      </c>
      <c r="P34">
        <v>352322.53678688436</v>
      </c>
      <c r="Q34">
        <v>2.1960243055555546</v>
      </c>
      <c r="R34">
        <v>2</v>
      </c>
      <c r="S34">
        <v>0.25</v>
      </c>
      <c r="T34">
        <v>98.645102046563977</v>
      </c>
      <c r="U34">
        <v>1.7615196794029282</v>
      </c>
      <c r="V34">
        <v>3.7325215094148767E-2</v>
      </c>
      <c r="X34">
        <f t="shared" si="3"/>
        <v>89.343714589110107</v>
      </c>
      <c r="Y34">
        <f t="shared" si="4"/>
        <v>88.866545702983672</v>
      </c>
      <c r="Z34">
        <f t="shared" si="5"/>
        <v>88.279758675044576</v>
      </c>
      <c r="AA34">
        <f t="shared" si="6"/>
        <v>89.79774973726218</v>
      </c>
      <c r="AB34">
        <f t="shared" si="7"/>
        <v>89.735882701664735</v>
      </c>
      <c r="AC34">
        <f t="shared" si="8"/>
        <v>88.964186321221376</v>
      </c>
      <c r="AD34">
        <f t="shared" si="9"/>
        <v>89.08440513538352</v>
      </c>
      <c r="AE34">
        <f t="shared" si="10"/>
        <v>89.606699947767865</v>
      </c>
      <c r="AF34">
        <f t="shared" si="11"/>
        <v>89.383000456743758</v>
      </c>
    </row>
    <row r="35" spans="1:32">
      <c r="A35">
        <v>2020</v>
      </c>
      <c r="B35">
        <v>9</v>
      </c>
      <c r="C35">
        <v>12</v>
      </c>
      <c r="D35">
        <v>2.9936413043478254</v>
      </c>
      <c r="E35">
        <v>28.2</v>
      </c>
      <c r="F35">
        <v>795.24</v>
      </c>
      <c r="G35">
        <v>22425.768</v>
      </c>
      <c r="H35">
        <v>19.7</v>
      </c>
      <c r="I35">
        <v>388.09</v>
      </c>
      <c r="J35">
        <v>7645.3729999999996</v>
      </c>
      <c r="K35">
        <v>3.0000000000000009</v>
      </c>
      <c r="L35">
        <v>9.0000000000000053</v>
      </c>
      <c r="M35">
        <v>27.000000000000025</v>
      </c>
      <c r="N35">
        <v>78.242764272161651</v>
      </c>
      <c r="O35">
        <v>6121.9301609490558</v>
      </c>
      <c r="P35">
        <v>478996.73847377358</v>
      </c>
      <c r="Q35">
        <v>1.2603993055555556</v>
      </c>
      <c r="R35">
        <v>2</v>
      </c>
      <c r="S35">
        <v>0.32</v>
      </c>
      <c r="T35">
        <v>112.74165943015392</v>
      </c>
      <c r="U35">
        <v>1.6105951347164844</v>
      </c>
      <c r="V35">
        <v>3.922075744419895E-2</v>
      </c>
      <c r="X35">
        <f t="shared" si="3"/>
        <v>117.70376368009239</v>
      </c>
      <c r="Y35">
        <f t="shared" si="4"/>
        <v>118.81809506948898</v>
      </c>
      <c r="Z35">
        <f t="shared" si="5"/>
        <v>118.96863662109482</v>
      </c>
      <c r="AA35">
        <f t="shared" si="6"/>
        <v>118.09905151784116</v>
      </c>
      <c r="AB35">
        <f t="shared" si="7"/>
        <v>117.69711487821931</v>
      </c>
      <c r="AC35">
        <f t="shared" si="8"/>
        <v>117.81630717228306</v>
      </c>
      <c r="AD35">
        <f t="shared" si="9"/>
        <v>117.86108546740863</v>
      </c>
      <c r="AE35">
        <f t="shared" si="10"/>
        <v>117.86571521392341</v>
      </c>
      <c r="AF35">
        <f t="shared" si="11"/>
        <v>117.90179887423594</v>
      </c>
    </row>
    <row r="36" spans="1:32">
      <c r="A36">
        <v>2020</v>
      </c>
      <c r="B36">
        <v>10</v>
      </c>
      <c r="C36">
        <v>17</v>
      </c>
      <c r="D36">
        <v>3.5229717391304352</v>
      </c>
      <c r="E36">
        <v>23.6</v>
      </c>
      <c r="F36">
        <v>556.96</v>
      </c>
      <c r="G36">
        <v>13144.256000000001</v>
      </c>
      <c r="H36">
        <v>4.5999999999999996</v>
      </c>
      <c r="I36">
        <v>21.159999999999997</v>
      </c>
      <c r="J36">
        <v>97.33599999999997</v>
      </c>
      <c r="K36">
        <v>0</v>
      </c>
      <c r="L36">
        <v>0</v>
      </c>
      <c r="M36">
        <v>0</v>
      </c>
      <c r="N36">
        <v>63.536589509662036</v>
      </c>
      <c r="O36">
        <v>4036.8982065192959</v>
      </c>
      <c r="P36">
        <v>256490.74423990739</v>
      </c>
      <c r="Q36">
        <v>1.8470833333333336</v>
      </c>
      <c r="R36">
        <v>1</v>
      </c>
      <c r="S36">
        <v>0.25</v>
      </c>
      <c r="T36">
        <v>95.846527412692467</v>
      </c>
      <c r="U36">
        <v>1.7115451323695083</v>
      </c>
      <c r="V36">
        <v>3.9520148025155022E-2</v>
      </c>
      <c r="X36">
        <f t="shared" si="3"/>
        <v>87.35636056375597</v>
      </c>
      <c r="Y36">
        <f t="shared" si="4"/>
        <v>85.324443286646158</v>
      </c>
      <c r="Z36">
        <f t="shared" si="5"/>
        <v>85.009614458270477</v>
      </c>
      <c r="AA36">
        <f t="shared" si="6"/>
        <v>85.410405200109906</v>
      </c>
      <c r="AB36">
        <f t="shared" si="7"/>
        <v>85.459563585143542</v>
      </c>
      <c r="AC36">
        <f t="shared" si="8"/>
        <v>85.853224327006842</v>
      </c>
      <c r="AD36">
        <f t="shared" si="9"/>
        <v>85.950219926307142</v>
      </c>
      <c r="AE36">
        <f t="shared" si="10"/>
        <v>86.431787321436303</v>
      </c>
      <c r="AF36">
        <f t="shared" si="11"/>
        <v>86.477910725834064</v>
      </c>
    </row>
    <row r="37" spans="1:32">
      <c r="A37">
        <v>2020</v>
      </c>
      <c r="B37">
        <v>6</v>
      </c>
      <c r="C37">
        <v>20</v>
      </c>
      <c r="D37">
        <v>4.8693436332370927</v>
      </c>
      <c r="E37">
        <v>31.1</v>
      </c>
      <c r="F37">
        <v>967.21</v>
      </c>
      <c r="G37">
        <v>30080.231000000003</v>
      </c>
      <c r="H37">
        <v>18.7</v>
      </c>
      <c r="I37">
        <v>349.69</v>
      </c>
      <c r="J37">
        <v>6539.2029999999995</v>
      </c>
      <c r="K37">
        <v>0</v>
      </c>
      <c r="L37">
        <v>0</v>
      </c>
      <c r="M37">
        <v>0</v>
      </c>
      <c r="N37">
        <v>73.853796483317453</v>
      </c>
      <c r="O37">
        <v>5454.383254999273</v>
      </c>
      <c r="P37">
        <v>402826.91085673089</v>
      </c>
      <c r="Q37">
        <v>1.6740104166666667</v>
      </c>
      <c r="R37">
        <v>1</v>
      </c>
      <c r="S37">
        <v>0.32</v>
      </c>
      <c r="T37">
        <v>165.59516815059493</v>
      </c>
      <c r="U37">
        <v>2.3656452592942134</v>
      </c>
      <c r="V37">
        <v>4.0516337810292957E-2</v>
      </c>
      <c r="X37">
        <f t="shared" si="3"/>
        <v>158.55693481567471</v>
      </c>
      <c r="Y37">
        <f t="shared" si="4"/>
        <v>159.76228588678384</v>
      </c>
      <c r="Z37">
        <f t="shared" si="5"/>
        <v>160.33483232119062</v>
      </c>
      <c r="AA37">
        <f t="shared" si="6"/>
        <v>159.915559053365</v>
      </c>
      <c r="AB37">
        <f t="shared" si="7"/>
        <v>159.83015378885651</v>
      </c>
      <c r="AC37">
        <f t="shared" si="8"/>
        <v>159.58213269710413</v>
      </c>
      <c r="AD37">
        <f t="shared" si="9"/>
        <v>159.41104990134204</v>
      </c>
      <c r="AE37">
        <f t="shared" si="10"/>
        <v>159.35052897453627</v>
      </c>
      <c r="AF37">
        <f t="shared" si="11"/>
        <v>159.35520471435416</v>
      </c>
    </row>
    <row r="38" spans="1:32">
      <c r="A38">
        <v>2020</v>
      </c>
      <c r="B38">
        <v>10</v>
      </c>
      <c r="C38">
        <v>13</v>
      </c>
      <c r="D38">
        <v>2.6345673913043459</v>
      </c>
      <c r="E38">
        <v>21.9</v>
      </c>
      <c r="F38">
        <v>479.60999999999996</v>
      </c>
      <c r="G38">
        <v>10503.458999999999</v>
      </c>
      <c r="H38">
        <v>7.2</v>
      </c>
      <c r="I38">
        <v>51.84</v>
      </c>
      <c r="J38">
        <v>373.24800000000005</v>
      </c>
      <c r="K38">
        <v>0</v>
      </c>
      <c r="L38">
        <v>0</v>
      </c>
      <c r="M38">
        <v>0</v>
      </c>
      <c r="N38">
        <v>42.360267772721684</v>
      </c>
      <c r="O38">
        <v>1794.3922857766834</v>
      </c>
      <c r="P38">
        <v>76010.937714806438</v>
      </c>
      <c r="Q38">
        <v>2.1639236111111111</v>
      </c>
      <c r="R38">
        <v>1</v>
      </c>
      <c r="S38">
        <v>0.25</v>
      </c>
      <c r="T38">
        <v>71.67645794217043</v>
      </c>
      <c r="U38">
        <v>1.279936748967329</v>
      </c>
      <c r="V38">
        <v>4.41828898712332E-2</v>
      </c>
      <c r="X38">
        <f t="shared" si="3"/>
        <v>62.288056477054134</v>
      </c>
      <c r="Y38">
        <f t="shared" si="4"/>
        <v>61.543576111948411</v>
      </c>
      <c r="Z38">
        <f t="shared" si="5"/>
        <v>61.665820791881487</v>
      </c>
      <c r="AA38">
        <f t="shared" si="6"/>
        <v>61.325777621947438</v>
      </c>
      <c r="AB38">
        <f t="shared" si="7"/>
        <v>62.149835244451893</v>
      </c>
      <c r="AC38">
        <f t="shared" si="8"/>
        <v>62.501047663551688</v>
      </c>
      <c r="AD38">
        <f t="shared" si="9"/>
        <v>62.941164880988708</v>
      </c>
      <c r="AE38">
        <f t="shared" si="10"/>
        <v>62.516855905587065</v>
      </c>
      <c r="AF38">
        <f t="shared" si="11"/>
        <v>62.690267081417204</v>
      </c>
    </row>
    <row r="39" spans="1:32">
      <c r="A39">
        <v>2020</v>
      </c>
      <c r="B39">
        <v>7</v>
      </c>
      <c r="C39">
        <v>20</v>
      </c>
      <c r="D39">
        <v>2.6108086956521745</v>
      </c>
      <c r="E39">
        <v>28.2</v>
      </c>
      <c r="F39">
        <v>795.24</v>
      </c>
      <c r="G39">
        <v>22425.768</v>
      </c>
      <c r="H39">
        <v>22.3</v>
      </c>
      <c r="I39">
        <v>497.29</v>
      </c>
      <c r="J39">
        <v>11089.567000000001</v>
      </c>
      <c r="K39">
        <v>14.000000000000002</v>
      </c>
      <c r="L39">
        <v>196.00000000000006</v>
      </c>
      <c r="M39">
        <v>2744.0000000000014</v>
      </c>
      <c r="N39">
        <v>87.850884774149108</v>
      </c>
      <c r="O39">
        <v>7717.7779556008236</v>
      </c>
      <c r="P39">
        <v>678013.62188995606</v>
      </c>
      <c r="Q39">
        <v>2.4156076388888885</v>
      </c>
      <c r="R39">
        <v>2</v>
      </c>
      <c r="S39">
        <v>0.21</v>
      </c>
      <c r="T39">
        <v>49.162019573788974</v>
      </c>
      <c r="U39">
        <v>1.404629130679685</v>
      </c>
      <c r="V39">
        <v>4.419573807928967E-2</v>
      </c>
      <c r="X39">
        <f t="shared" si="3"/>
        <v>51.322721924832592</v>
      </c>
      <c r="Y39">
        <f t="shared" si="4"/>
        <v>51.035247023948166</v>
      </c>
      <c r="Z39">
        <f t="shared" si="5"/>
        <v>50.234413923810152</v>
      </c>
      <c r="AA39">
        <f t="shared" si="6"/>
        <v>50.774615917854014</v>
      </c>
      <c r="AB39">
        <f t="shared" si="7"/>
        <v>50.733240937708871</v>
      </c>
      <c r="AC39">
        <f t="shared" si="8"/>
        <v>50.666323706047223</v>
      </c>
      <c r="AD39">
        <f t="shared" si="9"/>
        <v>50.875472808110104</v>
      </c>
      <c r="AE39">
        <f t="shared" si="10"/>
        <v>51.173926179961555</v>
      </c>
      <c r="AF39">
        <f t="shared" si="11"/>
        <v>50.76082236883726</v>
      </c>
    </row>
    <row r="40" spans="1:32">
      <c r="A40">
        <v>2020</v>
      </c>
      <c r="B40">
        <v>6</v>
      </c>
      <c r="C40">
        <v>25</v>
      </c>
      <c r="D40">
        <v>1.386773150900136</v>
      </c>
      <c r="E40">
        <v>26.28</v>
      </c>
      <c r="F40">
        <v>690.63840000000005</v>
      </c>
      <c r="G40">
        <v>18149.977152000003</v>
      </c>
      <c r="H40">
        <v>20.58</v>
      </c>
      <c r="I40">
        <v>423.53639999999996</v>
      </c>
      <c r="J40">
        <v>8716.3791119999987</v>
      </c>
      <c r="K40">
        <v>0</v>
      </c>
      <c r="L40">
        <v>0</v>
      </c>
      <c r="M40">
        <v>0</v>
      </c>
      <c r="N40">
        <v>82.253052436486257</v>
      </c>
      <c r="O40">
        <v>6765.5646351193582</v>
      </c>
      <c r="P40">
        <v>556488.34269490954</v>
      </c>
      <c r="Q40">
        <v>1.6908680555555557</v>
      </c>
      <c r="R40">
        <v>1</v>
      </c>
      <c r="S40">
        <v>0.21</v>
      </c>
      <c r="T40">
        <v>23.580481314005553</v>
      </c>
      <c r="U40">
        <v>0.6737280375430158</v>
      </c>
      <c r="V40">
        <v>4.6590353251317662E-2</v>
      </c>
      <c r="X40">
        <f t="shared" si="3"/>
        <v>9.5035571104220367</v>
      </c>
      <c r="Y40">
        <f t="shared" si="4"/>
        <v>8.7505368072760632</v>
      </c>
      <c r="Z40">
        <f t="shared" si="5"/>
        <v>7.9797665769918922</v>
      </c>
      <c r="AA40">
        <f t="shared" si="6"/>
        <v>7.0310336407134315</v>
      </c>
      <c r="AB40">
        <f t="shared" si="7"/>
        <v>6.8502162556028594</v>
      </c>
      <c r="AC40">
        <f t="shared" si="8"/>
        <v>7.702426006196518</v>
      </c>
      <c r="AD40">
        <f t="shared" si="9"/>
        <v>8.013631090286637</v>
      </c>
      <c r="AE40">
        <f t="shared" si="10"/>
        <v>8.1575940227362764</v>
      </c>
      <c r="AF40">
        <f t="shared" si="11"/>
        <v>8.200431143355388</v>
      </c>
    </row>
    <row r="41" spans="1:32">
      <c r="A41">
        <v>2020</v>
      </c>
      <c r="B41">
        <v>6</v>
      </c>
      <c r="C41">
        <v>23</v>
      </c>
      <c r="D41">
        <v>5.5133096446161689</v>
      </c>
      <c r="E41">
        <v>33.479999999999997</v>
      </c>
      <c r="F41">
        <v>1120.9103999999998</v>
      </c>
      <c r="G41">
        <v>37528.080191999987</v>
      </c>
      <c r="H41">
        <v>17.899999999999999</v>
      </c>
      <c r="I41">
        <v>320.40999999999997</v>
      </c>
      <c r="J41">
        <v>5735.338999999999</v>
      </c>
      <c r="K41">
        <v>0</v>
      </c>
      <c r="L41">
        <v>0</v>
      </c>
      <c r="M41">
        <v>0</v>
      </c>
      <c r="N41">
        <v>65.68281780078425</v>
      </c>
      <c r="O41">
        <v>4314.2325542510207</v>
      </c>
      <c r="P41">
        <v>283370.95081108186</v>
      </c>
      <c r="Q41">
        <v>2.6765451388888888</v>
      </c>
      <c r="R41">
        <v>1</v>
      </c>
      <c r="S41">
        <v>0.32</v>
      </c>
      <c r="T41">
        <v>187.49496984249035</v>
      </c>
      <c r="U41">
        <v>2.6784995691784337</v>
      </c>
      <c r="V41">
        <v>4.7563817674568853E-2</v>
      </c>
      <c r="X41">
        <f t="shared" si="3"/>
        <v>174.97003742353442</v>
      </c>
      <c r="Y41">
        <f t="shared" si="4"/>
        <v>177.07053621303933</v>
      </c>
      <c r="Z41">
        <f t="shared" si="5"/>
        <v>177.60115601453177</v>
      </c>
      <c r="AA41">
        <f t="shared" si="6"/>
        <v>177.91371750625146</v>
      </c>
      <c r="AB41">
        <f t="shared" si="7"/>
        <v>178.42586977035424</v>
      </c>
      <c r="AC41">
        <f t="shared" si="8"/>
        <v>177.87668400736342</v>
      </c>
      <c r="AD41">
        <f t="shared" si="9"/>
        <v>177.42464489648495</v>
      </c>
      <c r="AE41">
        <f t="shared" si="10"/>
        <v>177.27600707306374</v>
      </c>
      <c r="AF41">
        <f t="shared" si="11"/>
        <v>177.15698436860586</v>
      </c>
    </row>
    <row r="42" spans="1:32">
      <c r="A42">
        <v>2020</v>
      </c>
      <c r="B42">
        <v>10</v>
      </c>
      <c r="C42">
        <v>10</v>
      </c>
      <c r="D42">
        <v>3.8756217391304353</v>
      </c>
      <c r="E42">
        <v>26.7</v>
      </c>
      <c r="F42">
        <v>712.89</v>
      </c>
      <c r="G42">
        <v>19034.163</v>
      </c>
      <c r="H42">
        <v>8.1999999999999993</v>
      </c>
      <c r="I42">
        <v>67.239999999999995</v>
      </c>
      <c r="J42">
        <v>551.36799999999994</v>
      </c>
      <c r="K42">
        <v>0</v>
      </c>
      <c r="L42">
        <v>0</v>
      </c>
      <c r="M42">
        <v>0</v>
      </c>
      <c r="N42">
        <v>59.359000432924148</v>
      </c>
      <c r="O42">
        <v>3523.4909323958891</v>
      </c>
      <c r="P42">
        <v>209150.8997814919</v>
      </c>
      <c r="Q42">
        <v>1.2129687500000004</v>
      </c>
      <c r="R42">
        <v>1</v>
      </c>
      <c r="S42">
        <v>0.32</v>
      </c>
      <c r="T42">
        <v>131.80097399549382</v>
      </c>
      <c r="U42">
        <v>1.8828710570784832</v>
      </c>
      <c r="V42">
        <v>4.7643376971613915E-2</v>
      </c>
      <c r="X42">
        <f t="shared" si="3"/>
        <v>131.58637433269607</v>
      </c>
      <c r="Y42">
        <f t="shared" si="4"/>
        <v>130.66663290227081</v>
      </c>
      <c r="Z42">
        <f t="shared" si="5"/>
        <v>131.08803807600762</v>
      </c>
      <c r="AA42">
        <f t="shared" si="6"/>
        <v>131.923997456374</v>
      </c>
      <c r="AB42">
        <f t="shared" si="7"/>
        <v>131.90512952136254</v>
      </c>
      <c r="AC42">
        <f t="shared" si="8"/>
        <v>132.33659099481429</v>
      </c>
      <c r="AD42">
        <f t="shared" si="9"/>
        <v>131.98076206929957</v>
      </c>
      <c r="AE42">
        <f t="shared" si="10"/>
        <v>132.28471589729463</v>
      </c>
      <c r="AF42">
        <f t="shared" si="11"/>
        <v>132.57452411168526</v>
      </c>
    </row>
    <row r="43" spans="1:32">
      <c r="A43">
        <v>2020</v>
      </c>
      <c r="B43">
        <v>7</v>
      </c>
      <c r="C43">
        <v>6</v>
      </c>
      <c r="D43">
        <v>1.7074369565217393</v>
      </c>
      <c r="E43">
        <v>26.3</v>
      </c>
      <c r="F43">
        <v>691.69</v>
      </c>
      <c r="G43">
        <v>18191.447</v>
      </c>
      <c r="H43">
        <v>19.899999999999999</v>
      </c>
      <c r="I43">
        <v>396.00999999999993</v>
      </c>
      <c r="J43">
        <v>7880.5989999999983</v>
      </c>
      <c r="K43">
        <v>0.60000000000000009</v>
      </c>
      <c r="L43">
        <v>0.3600000000000001</v>
      </c>
      <c r="M43">
        <v>0.21600000000000008</v>
      </c>
      <c r="N43">
        <v>81.93823455046288</v>
      </c>
      <c r="O43">
        <v>6713.8742812466689</v>
      </c>
      <c r="P43">
        <v>550123.00559910992</v>
      </c>
      <c r="Q43">
        <v>1.4726736111111107</v>
      </c>
      <c r="R43">
        <v>1</v>
      </c>
      <c r="S43">
        <v>0.25</v>
      </c>
      <c r="T43">
        <v>46.452800413067976</v>
      </c>
      <c r="U43">
        <v>0.82951429309049962</v>
      </c>
      <c r="V43">
        <v>4.7711350710812006E-2</v>
      </c>
      <c r="X43">
        <f t="shared" si="3"/>
        <v>38.294512772416397</v>
      </c>
      <c r="Y43">
        <f t="shared" si="4"/>
        <v>37.877073986883914</v>
      </c>
      <c r="Z43">
        <f t="shared" si="5"/>
        <v>37.455456087866168</v>
      </c>
      <c r="AA43">
        <f t="shared" si="6"/>
        <v>36.416154176425579</v>
      </c>
      <c r="AB43">
        <f t="shared" si="7"/>
        <v>36.151979900450783</v>
      </c>
      <c r="AC43">
        <f t="shared" si="8"/>
        <v>36.976876651094514</v>
      </c>
      <c r="AD43">
        <f t="shared" si="9"/>
        <v>37.15665718674299</v>
      </c>
      <c r="AE43">
        <f t="shared" si="10"/>
        <v>37.23903942509537</v>
      </c>
      <c r="AF43">
        <f t="shared" si="11"/>
        <v>37.353753737920002</v>
      </c>
    </row>
    <row r="44" spans="1:32">
      <c r="A44">
        <v>2020</v>
      </c>
      <c r="B44">
        <v>10</v>
      </c>
      <c r="C44">
        <v>16</v>
      </c>
      <c r="D44">
        <v>1.4142456521739128</v>
      </c>
      <c r="E44">
        <v>18.899999999999999</v>
      </c>
      <c r="F44">
        <v>357.20999999999992</v>
      </c>
      <c r="G44">
        <v>6751.2689999999984</v>
      </c>
      <c r="H44">
        <v>5.7</v>
      </c>
      <c r="I44">
        <v>32.49</v>
      </c>
      <c r="J44">
        <v>185.19300000000001</v>
      </c>
      <c r="K44">
        <v>0</v>
      </c>
      <c r="L44">
        <v>0</v>
      </c>
      <c r="M44">
        <v>0</v>
      </c>
      <c r="N44">
        <v>65.138325590807796</v>
      </c>
      <c r="O44">
        <v>4243.0014607740859</v>
      </c>
      <c r="P44">
        <v>276382.0106341755</v>
      </c>
      <c r="Q44">
        <v>1.2801562500000001</v>
      </c>
      <c r="R44">
        <v>1</v>
      </c>
      <c r="S44">
        <v>0.32</v>
      </c>
      <c r="T44">
        <v>48.095239156965818</v>
      </c>
      <c r="U44">
        <v>0.68707484509951167</v>
      </c>
      <c r="V44">
        <v>4.8493614433807064E-2</v>
      </c>
      <c r="X44">
        <f t="shared" si="3"/>
        <v>61.914167972238118</v>
      </c>
      <c r="Y44">
        <f t="shared" si="4"/>
        <v>64.673695344648877</v>
      </c>
      <c r="Z44">
        <f t="shared" si="5"/>
        <v>65.075750121922169</v>
      </c>
      <c r="AA44">
        <f t="shared" si="6"/>
        <v>64.050566118090956</v>
      </c>
      <c r="AB44">
        <f t="shared" si="7"/>
        <v>64.892860284870878</v>
      </c>
      <c r="AC44">
        <f t="shared" si="8"/>
        <v>65.412130462775352</v>
      </c>
      <c r="AD44">
        <f t="shared" si="9"/>
        <v>65.162487310864819</v>
      </c>
      <c r="AE44">
        <f t="shared" si="10"/>
        <v>64.183823627855318</v>
      </c>
      <c r="AF44">
        <f t="shared" si="11"/>
        <v>64.914258749938014</v>
      </c>
    </row>
    <row r="45" spans="1:32">
      <c r="A45">
        <v>2020</v>
      </c>
      <c r="B45">
        <v>9</v>
      </c>
      <c r="C45">
        <v>29</v>
      </c>
      <c r="D45">
        <v>3.844180434782607</v>
      </c>
      <c r="E45">
        <v>26.9</v>
      </c>
      <c r="F45">
        <v>723.6099999999999</v>
      </c>
      <c r="G45">
        <v>19465.108999999997</v>
      </c>
      <c r="H45">
        <v>11.2</v>
      </c>
      <c r="I45">
        <v>125.43999999999998</v>
      </c>
      <c r="J45">
        <v>1404.9279999999997</v>
      </c>
      <c r="K45">
        <v>0</v>
      </c>
      <c r="L45">
        <v>0</v>
      </c>
      <c r="M45">
        <v>0</v>
      </c>
      <c r="N45">
        <v>58.747443707948889</v>
      </c>
      <c r="O45">
        <v>3451.2621422186235</v>
      </c>
      <c r="P45">
        <v>202752.82842136367</v>
      </c>
      <c r="Q45">
        <v>1.3552083333333336</v>
      </c>
      <c r="R45">
        <v>2</v>
      </c>
      <c r="S45">
        <v>0.25</v>
      </c>
      <c r="T45">
        <v>115.81862683064209</v>
      </c>
      <c r="U45">
        <v>2.0681897648328946</v>
      </c>
      <c r="V45">
        <v>5.1315340948955623E-2</v>
      </c>
      <c r="X45">
        <f t="shared" si="3"/>
        <v>105.32720021307384</v>
      </c>
      <c r="Y45">
        <f t="shared" si="4"/>
        <v>104.95323691988747</v>
      </c>
      <c r="Z45">
        <f t="shared" si="5"/>
        <v>105.2123483463955</v>
      </c>
      <c r="AA45">
        <f t="shared" si="6"/>
        <v>105.91616936883071</v>
      </c>
      <c r="AB45">
        <f t="shared" si="7"/>
        <v>106.09052096638575</v>
      </c>
      <c r="AC45">
        <f t="shared" si="8"/>
        <v>105.98093120192971</v>
      </c>
      <c r="AD45">
        <f t="shared" si="9"/>
        <v>105.82077472172961</v>
      </c>
      <c r="AE45">
        <f t="shared" si="10"/>
        <v>105.95620492178031</v>
      </c>
      <c r="AF45">
        <f t="shared" si="11"/>
        <v>105.90768735398592</v>
      </c>
    </row>
    <row r="46" spans="1:32">
      <c r="A46">
        <v>2020</v>
      </c>
      <c r="B46">
        <v>9</v>
      </c>
      <c r="C46">
        <v>18</v>
      </c>
      <c r="D46">
        <v>3.0280369565217393</v>
      </c>
      <c r="E46">
        <v>26.1</v>
      </c>
      <c r="F46">
        <v>681.21</v>
      </c>
      <c r="G46">
        <v>17779.581000000002</v>
      </c>
      <c r="H46">
        <v>13.6</v>
      </c>
      <c r="I46">
        <v>184.95999999999998</v>
      </c>
      <c r="J46">
        <v>2515.4559999999997</v>
      </c>
      <c r="K46">
        <v>4.8000000000000016</v>
      </c>
      <c r="L46">
        <v>23.040000000000017</v>
      </c>
      <c r="M46">
        <v>110.59200000000011</v>
      </c>
      <c r="N46">
        <v>78.52201496462348</v>
      </c>
      <c r="O46">
        <v>6165.7068341045533</v>
      </c>
      <c r="P46">
        <v>484143.72429503902</v>
      </c>
      <c r="Q46">
        <v>1.5608854166666668</v>
      </c>
      <c r="R46">
        <v>1</v>
      </c>
      <c r="S46">
        <v>0.25</v>
      </c>
      <c r="T46">
        <v>82.381253285767926</v>
      </c>
      <c r="U46">
        <v>1.4710938086744272</v>
      </c>
      <c r="V46">
        <v>5.3851045584092816E-2</v>
      </c>
      <c r="X46">
        <f t="shared" si="3"/>
        <v>74.105209054776509</v>
      </c>
      <c r="Y46">
        <f t="shared" si="4"/>
        <v>71.913686485655134</v>
      </c>
      <c r="Z46">
        <f t="shared" si="5"/>
        <v>72.850874513962111</v>
      </c>
      <c r="AA46">
        <f t="shared" si="6"/>
        <v>72.859334274382121</v>
      </c>
      <c r="AB46">
        <f t="shared" si="7"/>
        <v>72.747278835499898</v>
      </c>
      <c r="AC46">
        <f t="shared" si="8"/>
        <v>72.829471154990586</v>
      </c>
      <c r="AD46">
        <f t="shared" si="9"/>
        <v>72.96237419321173</v>
      </c>
      <c r="AE46">
        <f t="shared" si="10"/>
        <v>73.173694262162684</v>
      </c>
      <c r="AF46">
        <f t="shared" si="11"/>
        <v>73.149489649666847</v>
      </c>
    </row>
    <row r="47" spans="1:32">
      <c r="A47">
        <v>2020</v>
      </c>
      <c r="B47">
        <v>9</v>
      </c>
      <c r="C47">
        <v>16</v>
      </c>
      <c r="D47">
        <v>2.1514239130434776</v>
      </c>
      <c r="E47">
        <v>27.4</v>
      </c>
      <c r="F47">
        <v>750.75999999999988</v>
      </c>
      <c r="G47">
        <v>20570.823999999997</v>
      </c>
      <c r="H47">
        <v>20.7</v>
      </c>
      <c r="I47">
        <v>428.48999999999995</v>
      </c>
      <c r="J47">
        <v>8869.7429999999986</v>
      </c>
      <c r="K47">
        <v>1.2</v>
      </c>
      <c r="L47">
        <v>1.44</v>
      </c>
      <c r="M47">
        <v>1.728</v>
      </c>
      <c r="N47">
        <v>80.58923734273688</v>
      </c>
      <c r="O47">
        <v>6494.6251754839759</v>
      </c>
      <c r="P47">
        <v>523396.88971919229</v>
      </c>
      <c r="Q47">
        <v>1.9566840277777779</v>
      </c>
      <c r="R47">
        <v>1</v>
      </c>
      <c r="S47">
        <v>0.32</v>
      </c>
      <c r="T47">
        <v>73.164974887345068</v>
      </c>
      <c r="U47">
        <v>1.0452139269620724</v>
      </c>
      <c r="V47">
        <v>5.3907423239054286E-2</v>
      </c>
      <c r="X47">
        <f t="shared" si="3"/>
        <v>85.131082862581735</v>
      </c>
      <c r="Y47">
        <f t="shared" si="4"/>
        <v>85.486222438535961</v>
      </c>
      <c r="Z47">
        <f t="shared" si="5"/>
        <v>85.2316930699198</v>
      </c>
      <c r="AA47">
        <f t="shared" si="6"/>
        <v>84.281140707658309</v>
      </c>
      <c r="AB47">
        <f t="shared" si="7"/>
        <v>84.068623202914949</v>
      </c>
      <c r="AC47">
        <f t="shared" si="8"/>
        <v>84.793693457187246</v>
      </c>
      <c r="AD47">
        <f t="shared" si="9"/>
        <v>84.810548036422674</v>
      </c>
      <c r="AE47">
        <f t="shared" si="10"/>
        <v>84.912835266800172</v>
      </c>
      <c r="AF47">
        <f t="shared" si="11"/>
        <v>85.137754201752784</v>
      </c>
    </row>
    <row r="48" spans="1:32">
      <c r="A48">
        <v>2020</v>
      </c>
      <c r="B48">
        <v>8</v>
      </c>
      <c r="C48">
        <v>5</v>
      </c>
      <c r="D48">
        <v>3.2741673913043474</v>
      </c>
      <c r="E48">
        <v>33</v>
      </c>
      <c r="F48">
        <v>1089</v>
      </c>
      <c r="G48">
        <v>35937</v>
      </c>
      <c r="H48">
        <v>26.4</v>
      </c>
      <c r="I48">
        <v>696.95999999999992</v>
      </c>
      <c r="J48">
        <v>18399.743999999999</v>
      </c>
      <c r="K48">
        <v>12.8</v>
      </c>
      <c r="L48">
        <v>163.84000000000003</v>
      </c>
      <c r="M48">
        <v>2097.1520000000005</v>
      </c>
      <c r="N48">
        <v>70.628525789846037</v>
      </c>
      <c r="O48">
        <v>4988.3886552469467</v>
      </c>
      <c r="P48">
        <v>352322.53678688436</v>
      </c>
      <c r="Q48">
        <v>2.1960243055555546</v>
      </c>
      <c r="R48">
        <v>1</v>
      </c>
      <c r="S48">
        <v>0.21</v>
      </c>
      <c r="T48">
        <v>55.673448061396911</v>
      </c>
      <c r="U48">
        <v>1.5906699446113404</v>
      </c>
      <c r="V48">
        <v>5.5594395775204086E-2</v>
      </c>
      <c r="X48">
        <f t="shared" si="3"/>
        <v>60.062680970634702</v>
      </c>
      <c r="Y48">
        <f t="shared" si="4"/>
        <v>58.544811431882266</v>
      </c>
      <c r="Z48">
        <f t="shared" si="5"/>
        <v>57.764859835136271</v>
      </c>
      <c r="AA48">
        <f t="shared" si="6"/>
        <v>59.405254653235701</v>
      </c>
      <c r="AB48">
        <f t="shared" si="7"/>
        <v>59.38975985951388</v>
      </c>
      <c r="AC48">
        <f t="shared" si="8"/>
        <v>58.739606667856137</v>
      </c>
      <c r="AD48">
        <f t="shared" si="9"/>
        <v>58.804814837974398</v>
      </c>
      <c r="AE48">
        <f t="shared" si="10"/>
        <v>59.442941308553209</v>
      </c>
      <c r="AF48">
        <f t="shared" si="11"/>
        <v>59.215104392006438</v>
      </c>
    </row>
    <row r="49" spans="1:32">
      <c r="A49">
        <v>2020</v>
      </c>
      <c r="B49">
        <v>8</v>
      </c>
      <c r="C49">
        <v>30</v>
      </c>
      <c r="D49">
        <v>5.1497217391304329</v>
      </c>
      <c r="E49">
        <v>37.4</v>
      </c>
      <c r="F49">
        <v>1398.76</v>
      </c>
      <c r="G49">
        <v>52313.623999999996</v>
      </c>
      <c r="H49">
        <v>24.6</v>
      </c>
      <c r="I49">
        <v>605.16000000000008</v>
      </c>
      <c r="J49">
        <v>14886.936000000003</v>
      </c>
      <c r="K49">
        <v>0</v>
      </c>
      <c r="L49">
        <v>0</v>
      </c>
      <c r="M49">
        <v>0</v>
      </c>
      <c r="N49">
        <v>69.725545089354142</v>
      </c>
      <c r="O49">
        <v>4861.6516380075573</v>
      </c>
      <c r="P49">
        <v>338981.31049462833</v>
      </c>
      <c r="Q49">
        <v>1.2493402777777778</v>
      </c>
      <c r="R49">
        <v>2</v>
      </c>
      <c r="S49">
        <v>0.25</v>
      </c>
      <c r="T49">
        <v>155.15236875704085</v>
      </c>
      <c r="U49">
        <v>2.7705780135185867</v>
      </c>
      <c r="V49">
        <v>6.0357290811770103E-2</v>
      </c>
      <c r="X49">
        <f t="shared" si="3"/>
        <v>140.82161715598701</v>
      </c>
      <c r="Y49">
        <f t="shared" si="4"/>
        <v>140.4602983140181</v>
      </c>
      <c r="Z49">
        <f t="shared" si="5"/>
        <v>141.03286315491232</v>
      </c>
      <c r="AA49">
        <f t="shared" si="6"/>
        <v>141.44451611109872</v>
      </c>
      <c r="AB49">
        <f t="shared" si="7"/>
        <v>141.20886921798368</v>
      </c>
      <c r="AC49">
        <f t="shared" si="8"/>
        <v>140.83168576427786</v>
      </c>
      <c r="AD49">
        <f t="shared" si="9"/>
        <v>140.9929425107793</v>
      </c>
      <c r="AE49">
        <f t="shared" si="10"/>
        <v>141.02700812758098</v>
      </c>
      <c r="AF49">
        <f t="shared" si="11"/>
        <v>140.56360169044893</v>
      </c>
    </row>
    <row r="50" spans="1:32">
      <c r="A50">
        <v>2020</v>
      </c>
      <c r="B50">
        <v>7</v>
      </c>
      <c r="C50">
        <v>5</v>
      </c>
      <c r="D50">
        <v>3.1338586956521759</v>
      </c>
      <c r="E50">
        <v>28</v>
      </c>
      <c r="F50">
        <v>784</v>
      </c>
      <c r="G50">
        <v>21952</v>
      </c>
      <c r="H50">
        <v>19.8</v>
      </c>
      <c r="I50">
        <v>392.04</v>
      </c>
      <c r="J50">
        <v>7762.3920000000007</v>
      </c>
      <c r="K50">
        <v>0</v>
      </c>
      <c r="L50">
        <v>0</v>
      </c>
      <c r="M50">
        <v>0</v>
      </c>
      <c r="N50">
        <v>78.855028010071379</v>
      </c>
      <c r="O50">
        <v>6218.1154424691422</v>
      </c>
      <c r="P50">
        <v>490329.66738576157</v>
      </c>
      <c r="Q50">
        <v>1.656371527777778</v>
      </c>
      <c r="R50">
        <v>2</v>
      </c>
      <c r="S50">
        <v>0.25</v>
      </c>
      <c r="T50">
        <v>94.417839372887784</v>
      </c>
      <c r="U50">
        <v>1.6860328459444247</v>
      </c>
      <c r="V50">
        <v>6.0520936332167818E-2</v>
      </c>
      <c r="X50">
        <f t="shared" si="3"/>
        <v>86.504985101842067</v>
      </c>
      <c r="Y50">
        <f t="shared" si="4"/>
        <v>86.789911883894789</v>
      </c>
      <c r="Z50">
        <f t="shared" si="5"/>
        <v>86.687028987456486</v>
      </c>
      <c r="AA50">
        <f t="shared" si="6"/>
        <v>85.885166701879456</v>
      </c>
      <c r="AB50">
        <f t="shared" si="7"/>
        <v>85.659531403096011</v>
      </c>
      <c r="AC50">
        <f t="shared" si="8"/>
        <v>85.695584104951664</v>
      </c>
      <c r="AD50">
        <f t="shared" si="9"/>
        <v>86.015077700170337</v>
      </c>
      <c r="AE50">
        <f t="shared" si="10"/>
        <v>86.067596319441606</v>
      </c>
      <c r="AF50">
        <f t="shared" si="11"/>
        <v>85.930297487422251</v>
      </c>
    </row>
    <row r="51" spans="1:32">
      <c r="A51">
        <v>2020</v>
      </c>
      <c r="B51">
        <v>7</v>
      </c>
      <c r="C51">
        <v>7</v>
      </c>
      <c r="D51">
        <v>5.405536956521737</v>
      </c>
      <c r="E51">
        <v>33.4</v>
      </c>
      <c r="F51">
        <v>1115.56</v>
      </c>
      <c r="G51">
        <v>37259.703999999998</v>
      </c>
      <c r="H51">
        <v>22</v>
      </c>
      <c r="I51">
        <v>484</v>
      </c>
      <c r="J51">
        <v>10648</v>
      </c>
      <c r="K51">
        <v>0</v>
      </c>
      <c r="L51">
        <v>0</v>
      </c>
      <c r="M51">
        <v>0</v>
      </c>
      <c r="N51">
        <v>76.236318455720649</v>
      </c>
      <c r="O51">
        <v>5811.9762516820529</v>
      </c>
      <c r="P51">
        <v>443083.67238031863</v>
      </c>
      <c r="Q51">
        <v>1.4413715277777781</v>
      </c>
      <c r="R51">
        <v>2</v>
      </c>
      <c r="S51">
        <v>0.25</v>
      </c>
      <c r="T51">
        <v>162.85964673300779</v>
      </c>
      <c r="U51">
        <v>2.908207977375139</v>
      </c>
      <c r="V51">
        <v>6.0665142831615948E-2</v>
      </c>
      <c r="X51">
        <f t="shared" si="3"/>
        <v>147.45251993700668</v>
      </c>
      <c r="Y51">
        <f t="shared" si="4"/>
        <v>148.63932645365935</v>
      </c>
      <c r="Z51">
        <f t="shared" si="5"/>
        <v>148.97115392295814</v>
      </c>
      <c r="AA51">
        <f t="shared" si="6"/>
        <v>148.78379384323173</v>
      </c>
      <c r="AB51">
        <f t="shared" si="7"/>
        <v>148.58210021167326</v>
      </c>
      <c r="AC51">
        <f t="shared" si="8"/>
        <v>147.86333789312656</v>
      </c>
      <c r="AD51">
        <f t="shared" si="9"/>
        <v>148.13021450272504</v>
      </c>
      <c r="AE51">
        <f t="shared" si="10"/>
        <v>148.03608662869303</v>
      </c>
      <c r="AF51">
        <f t="shared" si="11"/>
        <v>147.67465048442813</v>
      </c>
    </row>
    <row r="52" spans="1:32">
      <c r="A52">
        <v>2020</v>
      </c>
      <c r="B52">
        <v>10</v>
      </c>
      <c r="C52">
        <v>6</v>
      </c>
      <c r="D52">
        <v>4.1887499999999989</v>
      </c>
      <c r="E52">
        <v>22</v>
      </c>
      <c r="F52">
        <v>484</v>
      </c>
      <c r="G52">
        <v>10648</v>
      </c>
      <c r="H52">
        <v>7</v>
      </c>
      <c r="I52">
        <v>49</v>
      </c>
      <c r="J52">
        <v>343</v>
      </c>
      <c r="K52">
        <v>0</v>
      </c>
      <c r="L52">
        <v>0</v>
      </c>
      <c r="M52">
        <v>0</v>
      </c>
      <c r="N52">
        <v>45.060366945983311</v>
      </c>
      <c r="O52">
        <v>2030.4366693066654</v>
      </c>
      <c r="P52">
        <v>91492.221379538518</v>
      </c>
      <c r="Q52">
        <v>2.1681249999999994</v>
      </c>
      <c r="R52">
        <v>2</v>
      </c>
      <c r="S52">
        <v>0.32</v>
      </c>
      <c r="T52">
        <v>157.74990318719486</v>
      </c>
      <c r="U52">
        <v>2.253570045531355</v>
      </c>
      <c r="V52">
        <v>6.067351242667407E-2</v>
      </c>
      <c r="X52">
        <f t="shared" si="3"/>
        <v>149.24084816886881</v>
      </c>
      <c r="Y52">
        <f t="shared" si="4"/>
        <v>149.42748869198212</v>
      </c>
      <c r="Z52">
        <f t="shared" si="5"/>
        <v>150.04790414277753</v>
      </c>
      <c r="AA52">
        <f t="shared" si="6"/>
        <v>149.8627265165762</v>
      </c>
      <c r="AB52">
        <f t="shared" si="7"/>
        <v>150.5690033550114</v>
      </c>
      <c r="AC52">
        <f t="shared" si="8"/>
        <v>150.44397683956214</v>
      </c>
      <c r="AD52">
        <f t="shared" si="9"/>
        <v>150.65080666854138</v>
      </c>
      <c r="AE52">
        <f t="shared" si="10"/>
        <v>150.20327014214448</v>
      </c>
      <c r="AF52">
        <f t="shared" si="11"/>
        <v>150.2769417162078</v>
      </c>
    </row>
    <row r="53" spans="1:32">
      <c r="A53">
        <v>2020</v>
      </c>
      <c r="B53">
        <v>8</v>
      </c>
      <c r="C53">
        <v>1</v>
      </c>
      <c r="D53">
        <v>2.9487391304347832</v>
      </c>
      <c r="E53">
        <v>30.9</v>
      </c>
      <c r="F53">
        <v>954.81</v>
      </c>
      <c r="G53">
        <v>29503.628999999997</v>
      </c>
      <c r="H53">
        <v>24.1</v>
      </c>
      <c r="I53">
        <v>580.81000000000006</v>
      </c>
      <c r="J53">
        <v>13997.521000000002</v>
      </c>
      <c r="K53">
        <v>1</v>
      </c>
      <c r="L53">
        <v>1</v>
      </c>
      <c r="M53">
        <v>1</v>
      </c>
      <c r="N53">
        <v>86.100507561105971</v>
      </c>
      <c r="O53">
        <v>7413.2974022800663</v>
      </c>
      <c r="P53">
        <v>638288.66903774207</v>
      </c>
      <c r="Q53">
        <v>1.5003993055555558</v>
      </c>
      <c r="R53">
        <v>1</v>
      </c>
      <c r="S53">
        <v>0.21</v>
      </c>
      <c r="T53">
        <v>50.139915039429219</v>
      </c>
      <c r="U53">
        <v>1.4325690011265491</v>
      </c>
      <c r="V53">
        <v>6.1620429102783203E-2</v>
      </c>
      <c r="X53">
        <f t="shared" si="3"/>
        <v>50.661779497946689</v>
      </c>
      <c r="Y53">
        <f t="shared" si="4"/>
        <v>50.27096921062271</v>
      </c>
      <c r="Z53">
        <f t="shared" si="5"/>
        <v>49.40646934799927</v>
      </c>
      <c r="AA53">
        <f t="shared" si="6"/>
        <v>49.696650137634776</v>
      </c>
      <c r="AB53">
        <f t="shared" si="7"/>
        <v>49.36933391132429</v>
      </c>
      <c r="AC53">
        <f t="shared" si="8"/>
        <v>49.951561816538693</v>
      </c>
      <c r="AD53">
        <f t="shared" si="9"/>
        <v>50.325828715885777</v>
      </c>
      <c r="AE53">
        <f t="shared" si="10"/>
        <v>50.54181561290163</v>
      </c>
      <c r="AF53">
        <f t="shared" si="11"/>
        <v>50.520814582324547</v>
      </c>
    </row>
    <row r="54" spans="1:32">
      <c r="A54">
        <v>2020</v>
      </c>
      <c r="B54">
        <v>6</v>
      </c>
      <c r="C54">
        <v>29</v>
      </c>
      <c r="D54">
        <v>1.1636790399966035</v>
      </c>
      <c r="E54">
        <v>24.84</v>
      </c>
      <c r="F54">
        <v>617.02559999999994</v>
      </c>
      <c r="G54">
        <v>15326.915903999998</v>
      </c>
      <c r="H54">
        <v>20.7</v>
      </c>
      <c r="I54">
        <v>428.48999999999995</v>
      </c>
      <c r="J54">
        <v>8869.7429999999986</v>
      </c>
      <c r="K54">
        <v>31.799999999999972</v>
      </c>
      <c r="L54">
        <v>1011.2399999999982</v>
      </c>
      <c r="M54">
        <v>32157.431999999913</v>
      </c>
      <c r="N54">
        <v>84.601297140653898</v>
      </c>
      <c r="O54">
        <v>7157.3794778812135</v>
      </c>
      <c r="P54">
        <v>605523.58795664681</v>
      </c>
      <c r="Q54">
        <v>3.6591840277777772</v>
      </c>
      <c r="R54">
        <v>1</v>
      </c>
      <c r="S54">
        <v>0.21</v>
      </c>
      <c r="T54">
        <v>19.787022729945999</v>
      </c>
      <c r="U54">
        <v>0.56534350656988563</v>
      </c>
      <c r="V54">
        <v>6.1869684592172236E-2</v>
      </c>
      <c r="X54">
        <f t="shared" si="3"/>
        <v>2.8485696437168428</v>
      </c>
      <c r="Y54">
        <f t="shared" si="4"/>
        <v>1.3743341426560534</v>
      </c>
      <c r="Z54">
        <f t="shared" si="5"/>
        <v>0.90658364415052972</v>
      </c>
      <c r="AA54">
        <f t="shared" si="6"/>
        <v>0.93734674897754644</v>
      </c>
      <c r="AB54">
        <f t="shared" si="7"/>
        <v>1.583615397564401</v>
      </c>
      <c r="AC54">
        <f t="shared" si="8"/>
        <v>1.4019898370854094</v>
      </c>
      <c r="AD54">
        <f t="shared" si="9"/>
        <v>1.285411973390282</v>
      </c>
      <c r="AE54">
        <f t="shared" si="10"/>
        <v>1.6059028147925574</v>
      </c>
      <c r="AF54">
        <f t="shared" si="11"/>
        <v>1.2325693210623001</v>
      </c>
    </row>
    <row r="55" spans="1:32">
      <c r="A55">
        <v>2020</v>
      </c>
      <c r="B55">
        <v>10</v>
      </c>
      <c r="C55">
        <v>8</v>
      </c>
      <c r="D55">
        <v>4.1439456521739126</v>
      </c>
      <c r="E55">
        <v>25.9</v>
      </c>
      <c r="F55">
        <v>670.81</v>
      </c>
      <c r="G55">
        <v>17373.978999999999</v>
      </c>
      <c r="H55">
        <v>7.8</v>
      </c>
      <c r="I55">
        <v>60.839999999999996</v>
      </c>
      <c r="J55">
        <v>474.55199999999996</v>
      </c>
      <c r="K55">
        <v>0</v>
      </c>
      <c r="L55">
        <v>0</v>
      </c>
      <c r="M55">
        <v>0</v>
      </c>
      <c r="N55">
        <v>47.293112047617235</v>
      </c>
      <c r="O55">
        <v>2236.6384471484785</v>
      </c>
      <c r="P55">
        <v>105777.59269100161</v>
      </c>
      <c r="Q55">
        <v>1.7717013888888893</v>
      </c>
      <c r="R55">
        <v>1</v>
      </c>
      <c r="S55">
        <v>0.25</v>
      </c>
      <c r="T55">
        <v>112.74084209538113</v>
      </c>
      <c r="U55">
        <v>2.0132293231318057</v>
      </c>
      <c r="V55">
        <v>6.2302518702343157E-2</v>
      </c>
      <c r="X55">
        <f t="shared" si="3"/>
        <v>103.93865055824649</v>
      </c>
      <c r="Y55">
        <f t="shared" si="4"/>
        <v>102.48648609941766</v>
      </c>
      <c r="Z55">
        <f t="shared" si="5"/>
        <v>102.46951080236467</v>
      </c>
      <c r="AA55">
        <f t="shared" si="6"/>
        <v>103.32079894573035</v>
      </c>
      <c r="AB55">
        <f t="shared" si="7"/>
        <v>103.68532396627467</v>
      </c>
      <c r="AC55">
        <f t="shared" si="8"/>
        <v>103.87954213290172</v>
      </c>
      <c r="AD55">
        <f t="shared" si="9"/>
        <v>103.92483443524807</v>
      </c>
      <c r="AE55">
        <f t="shared" si="10"/>
        <v>104.10431437167372</v>
      </c>
      <c r="AF55">
        <f t="shared" si="11"/>
        <v>104.12093348136189</v>
      </c>
    </row>
    <row r="56" spans="1:32">
      <c r="A56">
        <v>2020</v>
      </c>
      <c r="B56">
        <v>9</v>
      </c>
      <c r="C56">
        <v>4</v>
      </c>
      <c r="D56">
        <v>4.3426304347826097</v>
      </c>
      <c r="E56">
        <v>34.700000000000003</v>
      </c>
      <c r="F56">
        <v>1204.0900000000001</v>
      </c>
      <c r="G56">
        <v>41781.92300000001</v>
      </c>
      <c r="H56">
        <v>17.600000000000001</v>
      </c>
      <c r="I56">
        <v>309.76000000000005</v>
      </c>
      <c r="J56">
        <v>5451.7760000000017</v>
      </c>
      <c r="K56">
        <v>9</v>
      </c>
      <c r="L56">
        <v>81</v>
      </c>
      <c r="M56">
        <v>729</v>
      </c>
      <c r="N56">
        <v>67.075005247310173</v>
      </c>
      <c r="O56">
        <v>4499.0563289266875</v>
      </c>
      <c r="P56">
        <v>301774.22687070159</v>
      </c>
      <c r="Q56">
        <v>1.1765017361111108</v>
      </c>
      <c r="R56">
        <v>2</v>
      </c>
      <c r="S56">
        <v>0.21</v>
      </c>
      <c r="T56">
        <v>81.772549169170119</v>
      </c>
      <c r="U56">
        <v>2.3363585476905748</v>
      </c>
      <c r="V56">
        <v>6.2571528005780808E-2</v>
      </c>
      <c r="X56">
        <f t="shared" si="3"/>
        <v>97.769941867303245</v>
      </c>
      <c r="Y56">
        <f t="shared" si="4"/>
        <v>99.569588510025</v>
      </c>
      <c r="Z56">
        <f t="shared" si="5"/>
        <v>99.898007908537608</v>
      </c>
      <c r="AA56">
        <f t="shared" si="6"/>
        <v>100.63062492094593</v>
      </c>
      <c r="AB56">
        <f t="shared" si="7"/>
        <v>100.76627154027703</v>
      </c>
      <c r="AC56">
        <f t="shared" si="8"/>
        <v>99.84960850131128</v>
      </c>
      <c r="AD56">
        <f t="shared" si="9"/>
        <v>99.593259061769132</v>
      </c>
      <c r="AE56">
        <f t="shared" si="10"/>
        <v>99.48911217114123</v>
      </c>
      <c r="AF56">
        <f t="shared" si="11"/>
        <v>99.004193828039647</v>
      </c>
    </row>
    <row r="57" spans="1:32">
      <c r="A57">
        <v>2020</v>
      </c>
      <c r="B57">
        <v>6</v>
      </c>
      <c r="C57">
        <v>29</v>
      </c>
      <c r="D57">
        <v>1.1636790399966035</v>
      </c>
      <c r="E57">
        <v>24.84</v>
      </c>
      <c r="F57">
        <v>617.02559999999994</v>
      </c>
      <c r="G57">
        <v>15326.915903999998</v>
      </c>
      <c r="H57">
        <v>20.7</v>
      </c>
      <c r="I57">
        <v>428.48999999999995</v>
      </c>
      <c r="J57">
        <v>8869.7429999999986</v>
      </c>
      <c r="K57">
        <v>31.799999999999972</v>
      </c>
      <c r="L57">
        <v>1011.2399999999982</v>
      </c>
      <c r="M57">
        <v>32157.431999999913</v>
      </c>
      <c r="N57">
        <v>84.601297140653898</v>
      </c>
      <c r="O57">
        <v>7157.3794778812135</v>
      </c>
      <c r="P57">
        <v>605523.58795664681</v>
      </c>
      <c r="Q57">
        <v>3.6591840277777772</v>
      </c>
      <c r="R57">
        <v>2</v>
      </c>
      <c r="S57">
        <v>0.32</v>
      </c>
      <c r="T57">
        <v>43.824591083361881</v>
      </c>
      <c r="U57">
        <v>0.62606558690516978</v>
      </c>
      <c r="V57">
        <v>6.3449161093077744E-2</v>
      </c>
      <c r="X57">
        <f t="shared" si="3"/>
        <v>67.00853728963088</v>
      </c>
      <c r="Y57">
        <f t="shared" si="4"/>
        <v>67.293724070463099</v>
      </c>
      <c r="Z57">
        <f t="shared" si="5"/>
        <v>67.273760266199062</v>
      </c>
      <c r="AA57">
        <f t="shared" si="6"/>
        <v>67.000856625755858</v>
      </c>
      <c r="AB57">
        <f t="shared" si="7"/>
        <v>67.545004055420975</v>
      </c>
      <c r="AC57">
        <f t="shared" si="8"/>
        <v>67.42222790904988</v>
      </c>
      <c r="AD57">
        <f t="shared" si="9"/>
        <v>67.188158403520774</v>
      </c>
      <c r="AE57">
        <f t="shared" si="10"/>
        <v>67.317069493401561</v>
      </c>
      <c r="AF57">
        <f t="shared" si="11"/>
        <v>67.139107058322594</v>
      </c>
    </row>
    <row r="58" spans="1:32">
      <c r="A58">
        <v>2020</v>
      </c>
      <c r="B58">
        <v>6</v>
      </c>
      <c r="C58">
        <v>19</v>
      </c>
      <c r="D58">
        <v>5.1459722104279901</v>
      </c>
      <c r="E58">
        <v>30.62</v>
      </c>
      <c r="F58">
        <v>937.58440000000007</v>
      </c>
      <c r="G58">
        <v>28708.834328000004</v>
      </c>
      <c r="H58">
        <v>18.100000000000001</v>
      </c>
      <c r="I58">
        <v>327.61000000000007</v>
      </c>
      <c r="J58">
        <v>5929.7410000000018</v>
      </c>
      <c r="K58">
        <v>20.800000000000008</v>
      </c>
      <c r="L58">
        <v>432.64000000000033</v>
      </c>
      <c r="M58">
        <v>8998.9120000000094</v>
      </c>
      <c r="N58">
        <v>76.834118211424482</v>
      </c>
      <c r="O58">
        <v>5903.4817213271508</v>
      </c>
      <c r="P58">
        <v>453588.81243543397</v>
      </c>
      <c r="Q58">
        <v>1.7585590277777774</v>
      </c>
      <c r="R58">
        <v>1</v>
      </c>
      <c r="S58">
        <v>0.25</v>
      </c>
      <c r="T58">
        <v>140.00213542827933</v>
      </c>
      <c r="U58">
        <v>2.5000381326478451</v>
      </c>
      <c r="V58">
        <v>6.5375808923712642E-2</v>
      </c>
      <c r="X58">
        <f t="shared" si="3"/>
        <v>131.56777301008285</v>
      </c>
      <c r="Y58">
        <f t="shared" si="4"/>
        <v>131.13641990031471</v>
      </c>
      <c r="Z58">
        <f t="shared" si="5"/>
        <v>131.95744935830254</v>
      </c>
      <c r="AA58">
        <f t="shared" si="6"/>
        <v>132.45901339839099</v>
      </c>
      <c r="AB58">
        <f t="shared" si="7"/>
        <v>132.43585034593076</v>
      </c>
      <c r="AC58">
        <f t="shared" si="8"/>
        <v>131.14763759604199</v>
      </c>
      <c r="AD58">
        <f t="shared" si="9"/>
        <v>130.87475549488829</v>
      </c>
      <c r="AE58">
        <f t="shared" si="10"/>
        <v>131.09933641455655</v>
      </c>
      <c r="AF58">
        <f t="shared" si="11"/>
        <v>130.59110589275934</v>
      </c>
    </row>
    <row r="59" spans="1:32">
      <c r="A59">
        <v>2020</v>
      </c>
      <c r="B59">
        <v>7</v>
      </c>
      <c r="C59">
        <v>16</v>
      </c>
      <c r="D59">
        <v>4.8976369565217377</v>
      </c>
      <c r="E59">
        <v>27.7</v>
      </c>
      <c r="F59">
        <v>767.29</v>
      </c>
      <c r="G59">
        <v>21253.932999999997</v>
      </c>
      <c r="H59">
        <v>19.2</v>
      </c>
      <c r="I59">
        <v>368.64</v>
      </c>
      <c r="J59">
        <v>7077.8879999999999</v>
      </c>
      <c r="K59">
        <v>29.200000000000003</v>
      </c>
      <c r="L59">
        <v>852.64000000000021</v>
      </c>
      <c r="M59">
        <v>24897.088000000007</v>
      </c>
      <c r="N59">
        <v>82.558568160953286</v>
      </c>
      <c r="O59">
        <v>6815.9171767867692</v>
      </c>
      <c r="P59">
        <v>562712.36281916278</v>
      </c>
      <c r="Q59">
        <v>1.3743402777777778</v>
      </c>
      <c r="R59">
        <v>1</v>
      </c>
      <c r="S59">
        <v>0.32</v>
      </c>
      <c r="T59">
        <v>166.55735894667663</v>
      </c>
      <c r="U59">
        <v>2.3793908420953804</v>
      </c>
      <c r="V59">
        <v>6.6771066380744815E-2</v>
      </c>
      <c r="X59">
        <f t="shared" si="3"/>
        <v>160.61901687864813</v>
      </c>
      <c r="Y59">
        <f t="shared" si="4"/>
        <v>159.87859818332282</v>
      </c>
      <c r="Z59">
        <f t="shared" si="5"/>
        <v>160.97291713965296</v>
      </c>
      <c r="AA59">
        <f t="shared" si="6"/>
        <v>160.84404361163658</v>
      </c>
      <c r="AB59">
        <f t="shared" si="7"/>
        <v>160.56767081043728</v>
      </c>
      <c r="AC59">
        <f t="shared" si="8"/>
        <v>159.67183436232844</v>
      </c>
      <c r="AD59">
        <f t="shared" si="9"/>
        <v>159.23321966803684</v>
      </c>
      <c r="AE59">
        <f t="shared" si="10"/>
        <v>159.41289491900909</v>
      </c>
      <c r="AF59">
        <f t="shared" si="11"/>
        <v>159.05626381046287</v>
      </c>
    </row>
    <row r="60" spans="1:32">
      <c r="A60">
        <v>2020</v>
      </c>
      <c r="B60">
        <v>6</v>
      </c>
      <c r="C60">
        <v>14</v>
      </c>
      <c r="D60">
        <v>1.4059036918308425</v>
      </c>
      <c r="E60">
        <v>26.3</v>
      </c>
      <c r="F60">
        <v>691.69</v>
      </c>
      <c r="G60">
        <v>18191.447</v>
      </c>
      <c r="H60">
        <v>21.6</v>
      </c>
      <c r="I60">
        <v>466.56000000000006</v>
      </c>
      <c r="J60">
        <v>10077.696000000002</v>
      </c>
      <c r="K60">
        <v>42.800000000000047</v>
      </c>
      <c r="L60">
        <v>1831.840000000004</v>
      </c>
      <c r="M60">
        <v>78402.752000000255</v>
      </c>
      <c r="N60">
        <v>85.181196295682909</v>
      </c>
      <c r="O60">
        <v>7255.8362023636637</v>
      </c>
      <c r="P60">
        <v>618060.80784286163</v>
      </c>
      <c r="Q60">
        <v>1.6168055555555558</v>
      </c>
      <c r="R60">
        <v>1</v>
      </c>
      <c r="S60">
        <v>0.21</v>
      </c>
      <c r="T60">
        <v>23.905774144091378</v>
      </c>
      <c r="U60">
        <v>0.68302211840261084</v>
      </c>
      <c r="V60">
        <v>6.6808499217589357E-2</v>
      </c>
      <c r="X60">
        <f t="shared" si="3"/>
        <v>9.6630737375940612</v>
      </c>
      <c r="Y60">
        <f t="shared" si="4"/>
        <v>8.6920767749885641</v>
      </c>
      <c r="Z60">
        <f t="shared" si="5"/>
        <v>8.3641216161387035</v>
      </c>
      <c r="AA60">
        <f t="shared" si="6"/>
        <v>8.0789435127959166</v>
      </c>
      <c r="AB60">
        <f t="shared" si="7"/>
        <v>8.1789419867193089</v>
      </c>
      <c r="AC60">
        <f t="shared" si="8"/>
        <v>8.2166812648175096</v>
      </c>
      <c r="AD60">
        <f t="shared" si="9"/>
        <v>7.9356064531194193</v>
      </c>
      <c r="AE60">
        <f t="shared" si="10"/>
        <v>8.1645751160758238</v>
      </c>
      <c r="AF60">
        <f t="shared" si="11"/>
        <v>7.932873304236665</v>
      </c>
    </row>
    <row r="61" spans="1:32">
      <c r="A61">
        <v>2020</v>
      </c>
      <c r="B61">
        <v>8</v>
      </c>
      <c r="C61">
        <v>17</v>
      </c>
      <c r="D61">
        <v>4.9073543478260895</v>
      </c>
      <c r="E61">
        <v>37.700000000000003</v>
      </c>
      <c r="F61">
        <v>1421.2900000000002</v>
      </c>
      <c r="G61">
        <v>53582.633000000009</v>
      </c>
      <c r="H61">
        <v>23.9</v>
      </c>
      <c r="I61">
        <v>571.20999999999992</v>
      </c>
      <c r="J61">
        <v>13651.918999999998</v>
      </c>
      <c r="K61">
        <v>0</v>
      </c>
      <c r="L61">
        <v>0</v>
      </c>
      <c r="M61">
        <v>0</v>
      </c>
      <c r="N61">
        <v>67.468313753105264</v>
      </c>
      <c r="O61">
        <v>4551.9733606874524</v>
      </c>
      <c r="P61">
        <v>307113.96689463803</v>
      </c>
      <c r="Q61">
        <v>1.2352430555555554</v>
      </c>
      <c r="R61">
        <v>1</v>
      </c>
      <c r="S61">
        <v>0.25</v>
      </c>
      <c r="T61">
        <v>133.51026004506204</v>
      </c>
      <c r="U61">
        <v>2.3841117865189649</v>
      </c>
      <c r="V61">
        <v>6.7709981099957073E-2</v>
      </c>
      <c r="X61">
        <f t="shared" si="3"/>
        <v>124.83351028185206</v>
      </c>
      <c r="Y61">
        <f t="shared" si="4"/>
        <v>124.29283293153281</v>
      </c>
      <c r="Z61">
        <f t="shared" si="5"/>
        <v>124.71630450378261</v>
      </c>
      <c r="AA61">
        <f t="shared" si="6"/>
        <v>125.04911016676222</v>
      </c>
      <c r="AB61">
        <f t="shared" si="7"/>
        <v>124.90226575881702</v>
      </c>
      <c r="AC61">
        <f t="shared" si="8"/>
        <v>124.86859332221643</v>
      </c>
      <c r="AD61">
        <f t="shared" si="9"/>
        <v>124.74100777258934</v>
      </c>
      <c r="AE61">
        <f t="shared" si="10"/>
        <v>124.7928715821381</v>
      </c>
      <c r="AF61">
        <f t="shared" si="11"/>
        <v>124.41956172099579</v>
      </c>
    </row>
    <row r="62" spans="1:32">
      <c r="A62">
        <v>2020</v>
      </c>
      <c r="B62">
        <v>8</v>
      </c>
      <c r="C62">
        <v>21</v>
      </c>
      <c r="D62">
        <v>4.2837521739130437</v>
      </c>
      <c r="E62">
        <v>36.299999999999997</v>
      </c>
      <c r="F62">
        <v>1317.6899999999998</v>
      </c>
      <c r="G62">
        <v>47832.14699999999</v>
      </c>
      <c r="H62">
        <v>21.4</v>
      </c>
      <c r="I62">
        <v>457.95999999999992</v>
      </c>
      <c r="J62">
        <v>9800.3439999999973</v>
      </c>
      <c r="K62">
        <v>0</v>
      </c>
      <c r="L62">
        <v>0</v>
      </c>
      <c r="M62">
        <v>0</v>
      </c>
      <c r="N62">
        <v>68.110187172235456</v>
      </c>
      <c r="O62">
        <v>4638.9975966369475</v>
      </c>
      <c r="P62">
        <v>315962.99459849292</v>
      </c>
      <c r="Q62">
        <v>1.4083680555555556</v>
      </c>
      <c r="R62">
        <v>2</v>
      </c>
      <c r="S62">
        <v>0.21</v>
      </c>
      <c r="T62">
        <v>80.663860425272233</v>
      </c>
      <c r="U62">
        <v>2.3046817264363497</v>
      </c>
      <c r="V62">
        <v>6.8449196023423475E-2</v>
      </c>
      <c r="X62">
        <f t="shared" si="3"/>
        <v>96.403948738715144</v>
      </c>
      <c r="Y62">
        <f t="shared" si="4"/>
        <v>97.932190142929016</v>
      </c>
      <c r="Z62">
        <f t="shared" si="5"/>
        <v>97.956522956410893</v>
      </c>
      <c r="AA62">
        <f t="shared" si="6"/>
        <v>98.09092410914414</v>
      </c>
      <c r="AB62">
        <f t="shared" si="7"/>
        <v>98.16928057040306</v>
      </c>
      <c r="AC62">
        <f t="shared" si="8"/>
        <v>97.807625399297976</v>
      </c>
      <c r="AD62">
        <f t="shared" si="9"/>
        <v>97.828891802932432</v>
      </c>
      <c r="AE62">
        <f t="shared" si="10"/>
        <v>97.674353562066401</v>
      </c>
      <c r="AF62">
        <f t="shared" si="11"/>
        <v>97.232965629178935</v>
      </c>
    </row>
    <row r="63" spans="1:32">
      <c r="A63">
        <v>2020</v>
      </c>
      <c r="B63">
        <v>10</v>
      </c>
      <c r="C63">
        <v>5</v>
      </c>
      <c r="D63">
        <v>4.1798152173913037</v>
      </c>
      <c r="E63">
        <v>21.6</v>
      </c>
      <c r="F63">
        <v>466.56000000000006</v>
      </c>
      <c r="G63">
        <v>10077.696000000002</v>
      </c>
      <c r="H63">
        <v>8.4</v>
      </c>
      <c r="I63">
        <v>70.56</v>
      </c>
      <c r="J63">
        <v>592.70400000000006</v>
      </c>
      <c r="K63">
        <v>0</v>
      </c>
      <c r="L63">
        <v>0</v>
      </c>
      <c r="M63">
        <v>0</v>
      </c>
      <c r="N63">
        <v>44.247777081101617</v>
      </c>
      <c r="O63">
        <v>1957.8657766188614</v>
      </c>
      <c r="P63">
        <v>86631.208438549278</v>
      </c>
      <c r="Q63">
        <v>3.2929861111111114</v>
      </c>
      <c r="R63">
        <v>2</v>
      </c>
      <c r="S63">
        <v>0.21</v>
      </c>
      <c r="T63">
        <v>78.706707953905337</v>
      </c>
      <c r="U63">
        <v>2.2487630843972952</v>
      </c>
      <c r="V63">
        <v>6.869561073350372E-2</v>
      </c>
      <c r="X63">
        <f t="shared" si="3"/>
        <v>93.718718102410321</v>
      </c>
      <c r="Y63">
        <f t="shared" si="4"/>
        <v>92.87251823653979</v>
      </c>
      <c r="Z63">
        <f t="shared" si="5"/>
        <v>93.329162341832074</v>
      </c>
      <c r="AA63">
        <f t="shared" si="6"/>
        <v>93.421429663177804</v>
      </c>
      <c r="AB63">
        <f t="shared" si="7"/>
        <v>94.705497227994996</v>
      </c>
      <c r="AC63">
        <f t="shared" si="8"/>
        <v>94.032296526292171</v>
      </c>
      <c r="AD63">
        <f t="shared" si="9"/>
        <v>94.560374454842972</v>
      </c>
      <c r="AE63">
        <f t="shared" si="10"/>
        <v>94.080027039705314</v>
      </c>
      <c r="AF63">
        <f t="shared" si="11"/>
        <v>93.795510243330597</v>
      </c>
    </row>
    <row r="64" spans="1:32">
      <c r="A64">
        <v>2020</v>
      </c>
      <c r="B64">
        <v>6</v>
      </c>
      <c r="C64">
        <v>24</v>
      </c>
      <c r="D64">
        <v>1.2268026600713315</v>
      </c>
      <c r="E64">
        <v>25.58</v>
      </c>
      <c r="F64">
        <v>654.33639999999991</v>
      </c>
      <c r="G64">
        <v>16737.925111999997</v>
      </c>
      <c r="H64">
        <v>22.4</v>
      </c>
      <c r="I64">
        <v>501.75999999999993</v>
      </c>
      <c r="J64">
        <v>11239.423999999997</v>
      </c>
      <c r="K64">
        <v>16.199999999999982</v>
      </c>
      <c r="L64">
        <v>262.43999999999943</v>
      </c>
      <c r="M64">
        <v>4251.5279999999857</v>
      </c>
      <c r="N64">
        <v>77.577110695605029</v>
      </c>
      <c r="O64">
        <v>6018.2081038781562</v>
      </c>
      <c r="P64">
        <v>466875.19626374298</v>
      </c>
      <c r="Q64">
        <v>3.5545486111111111</v>
      </c>
      <c r="R64">
        <v>1</v>
      </c>
      <c r="S64">
        <v>0.32</v>
      </c>
      <c r="T64">
        <v>41.720734473417181</v>
      </c>
      <c r="U64">
        <v>0.59601049247738835</v>
      </c>
      <c r="V64">
        <v>7.0886758909572301E-2</v>
      </c>
      <c r="X64">
        <f t="shared" si="3"/>
        <v>60.343848127351066</v>
      </c>
      <c r="Y64">
        <f t="shared" si="4"/>
        <v>59.770447459579714</v>
      </c>
      <c r="Z64">
        <f t="shared" si="5"/>
        <v>59.200350044933359</v>
      </c>
      <c r="AA64">
        <f t="shared" si="6"/>
        <v>58.859918767528299</v>
      </c>
      <c r="AB64">
        <f t="shared" si="7"/>
        <v>59.147800898161933</v>
      </c>
      <c r="AC64">
        <f t="shared" si="8"/>
        <v>59.228591282042174</v>
      </c>
      <c r="AD64">
        <f t="shared" si="9"/>
        <v>59.031650865488686</v>
      </c>
      <c r="AE64">
        <f t="shared" si="10"/>
        <v>59.443317472875009</v>
      </c>
      <c r="AF64">
        <f t="shared" si="11"/>
        <v>59.435590730816315</v>
      </c>
    </row>
    <row r="65" spans="1:32">
      <c r="A65">
        <v>2020</v>
      </c>
      <c r="B65">
        <v>10</v>
      </c>
      <c r="C65">
        <v>7</v>
      </c>
      <c r="D65">
        <v>3.8393804347826079</v>
      </c>
      <c r="E65">
        <v>25.8</v>
      </c>
      <c r="F65">
        <v>665.64</v>
      </c>
      <c r="G65">
        <v>17173.511999999999</v>
      </c>
      <c r="H65">
        <v>9.1</v>
      </c>
      <c r="I65">
        <v>82.809999999999988</v>
      </c>
      <c r="J65">
        <v>753.57099999999991</v>
      </c>
      <c r="K65">
        <v>0</v>
      </c>
      <c r="L65">
        <v>0</v>
      </c>
      <c r="M65">
        <v>0</v>
      </c>
      <c r="N65">
        <v>45.300791410962979</v>
      </c>
      <c r="O65">
        <v>2052.1617024595771</v>
      </c>
      <c r="P65">
        <v>92964.549224687973</v>
      </c>
      <c r="Q65">
        <v>1.113767361111111</v>
      </c>
      <c r="R65">
        <v>1</v>
      </c>
      <c r="S65">
        <v>0.25</v>
      </c>
      <c r="T65">
        <v>104.45479252722491</v>
      </c>
      <c r="U65">
        <v>1.8652641522718734</v>
      </c>
      <c r="V65">
        <v>7.1103261847126786E-2</v>
      </c>
      <c r="X65">
        <f t="shared" si="3"/>
        <v>95.932476331719386</v>
      </c>
      <c r="Y65">
        <f t="shared" si="4"/>
        <v>94.730078343497283</v>
      </c>
      <c r="Z65">
        <f t="shared" si="5"/>
        <v>94.882286904942617</v>
      </c>
      <c r="AA65">
        <f t="shared" si="6"/>
        <v>95.318383970850817</v>
      </c>
      <c r="AB65">
        <f t="shared" si="7"/>
        <v>95.545654789561667</v>
      </c>
      <c r="AC65">
        <f t="shared" si="8"/>
        <v>95.819777607098388</v>
      </c>
      <c r="AD65">
        <f t="shared" si="9"/>
        <v>95.909844719303067</v>
      </c>
      <c r="AE65">
        <f t="shared" si="10"/>
        <v>95.908434135536339</v>
      </c>
      <c r="AF65">
        <f t="shared" si="11"/>
        <v>95.982700796231768</v>
      </c>
    </row>
    <row r="66" spans="1:32">
      <c r="A66">
        <v>2020</v>
      </c>
      <c r="B66">
        <v>6</v>
      </c>
      <c r="C66">
        <v>26</v>
      </c>
      <c r="D66">
        <v>4.8558973229449736</v>
      </c>
      <c r="E66">
        <v>31.46</v>
      </c>
      <c r="F66">
        <v>989.73160000000007</v>
      </c>
      <c r="G66">
        <v>31136.956136000004</v>
      </c>
      <c r="H66">
        <v>19.899999999999999</v>
      </c>
      <c r="I66">
        <v>396.00999999999993</v>
      </c>
      <c r="J66">
        <v>7880.5989999999983</v>
      </c>
      <c r="K66">
        <v>2.7</v>
      </c>
      <c r="L66">
        <v>7.2900000000000009</v>
      </c>
      <c r="M66">
        <v>19.683000000000003</v>
      </c>
      <c r="N66">
        <v>74.260006651696358</v>
      </c>
      <c r="O66">
        <v>5514.548587909987</v>
      </c>
      <c r="P66">
        <v>409510.41481929837</v>
      </c>
      <c r="Q66">
        <v>1.4477777777777776</v>
      </c>
      <c r="R66">
        <v>2</v>
      </c>
      <c r="S66">
        <v>0.32</v>
      </c>
      <c r="T66">
        <v>182.87492272910254</v>
      </c>
      <c r="U66">
        <v>2.6124988961300364</v>
      </c>
      <c r="V66">
        <v>7.2817691868683476E-2</v>
      </c>
      <c r="X66">
        <f t="shared" si="3"/>
        <v>167.73030644240299</v>
      </c>
      <c r="Y66">
        <f t="shared" si="4"/>
        <v>169.66342536497208</v>
      </c>
      <c r="Z66">
        <f t="shared" si="5"/>
        <v>170.15428464442306</v>
      </c>
      <c r="AA66">
        <f t="shared" si="6"/>
        <v>169.76986208580686</v>
      </c>
      <c r="AB66">
        <f t="shared" si="7"/>
        <v>169.55194571994349</v>
      </c>
      <c r="AC66">
        <f t="shared" si="8"/>
        <v>168.96567472221594</v>
      </c>
      <c r="AD66">
        <f t="shared" si="9"/>
        <v>168.89909427024713</v>
      </c>
      <c r="AE66">
        <f t="shared" si="10"/>
        <v>168.80380382327525</v>
      </c>
      <c r="AF66">
        <f t="shared" si="11"/>
        <v>168.65187029386991</v>
      </c>
    </row>
    <row r="67" spans="1:32">
      <c r="A67">
        <v>2020</v>
      </c>
      <c r="B67">
        <v>10</v>
      </c>
      <c r="C67">
        <v>16</v>
      </c>
      <c r="D67">
        <v>1.4142456521739128</v>
      </c>
      <c r="E67">
        <v>18.899999999999999</v>
      </c>
      <c r="F67">
        <v>357.20999999999992</v>
      </c>
      <c r="G67">
        <v>6751.2689999999984</v>
      </c>
      <c r="H67">
        <v>5.7</v>
      </c>
      <c r="I67">
        <v>32.49</v>
      </c>
      <c r="J67">
        <v>185.19300000000001</v>
      </c>
      <c r="K67">
        <v>0</v>
      </c>
      <c r="L67">
        <v>0</v>
      </c>
      <c r="M67">
        <v>0</v>
      </c>
      <c r="N67">
        <v>65.138325590807796</v>
      </c>
      <c r="O67">
        <v>4243.0014607740859</v>
      </c>
      <c r="P67">
        <v>276382.0106341755</v>
      </c>
      <c r="Q67">
        <v>1.2801562500000001</v>
      </c>
      <c r="R67">
        <v>2</v>
      </c>
      <c r="S67">
        <v>0.25</v>
      </c>
      <c r="T67">
        <v>42.608819282763783</v>
      </c>
      <c r="U67">
        <v>0.7608717729064961</v>
      </c>
      <c r="V67">
        <v>7.4578345701676763E-2</v>
      </c>
      <c r="X67">
        <f t="shared" si="3"/>
        <v>36.385448119024218</v>
      </c>
      <c r="Y67">
        <f t="shared" si="4"/>
        <v>39.056256440927086</v>
      </c>
      <c r="Z67">
        <f t="shared" si="5"/>
        <v>39.251355304181558</v>
      </c>
      <c r="AA67">
        <f t="shared" si="6"/>
        <v>38.388609384936004</v>
      </c>
      <c r="AB67">
        <f t="shared" si="7"/>
        <v>39.272136845198474</v>
      </c>
      <c r="AC67">
        <f t="shared" si="8"/>
        <v>39.386389744056117</v>
      </c>
      <c r="AD67">
        <f t="shared" si="9"/>
        <v>39.462832256854625</v>
      </c>
      <c r="AE67">
        <f t="shared" si="10"/>
        <v>38.487369633736023</v>
      </c>
      <c r="AF67">
        <f t="shared" si="11"/>
        <v>38.921432186424923</v>
      </c>
    </row>
    <row r="68" spans="1:32">
      <c r="A68">
        <v>2020</v>
      </c>
      <c r="B68">
        <v>6</v>
      </c>
      <c r="C68">
        <v>30</v>
      </c>
      <c r="D68">
        <v>2.1362317956012231</v>
      </c>
      <c r="E68">
        <v>24.1</v>
      </c>
      <c r="F68">
        <v>580.81000000000006</v>
      </c>
      <c r="G68">
        <v>13997.521000000002</v>
      </c>
      <c r="H68">
        <v>18.899999999999999</v>
      </c>
      <c r="I68">
        <v>357.20999999999992</v>
      </c>
      <c r="J68">
        <v>6751.2689999999984</v>
      </c>
      <c r="K68">
        <v>5.0000000000000018</v>
      </c>
      <c r="L68">
        <v>25.000000000000018</v>
      </c>
      <c r="M68">
        <v>125.00000000000013</v>
      </c>
      <c r="N68">
        <v>85.878306364640267</v>
      </c>
      <c r="O68">
        <v>7375.0835040590127</v>
      </c>
      <c r="P68">
        <v>633359.68062638456</v>
      </c>
      <c r="Q68">
        <v>2.7588368055555561</v>
      </c>
      <c r="R68">
        <v>1</v>
      </c>
      <c r="S68">
        <v>0.25</v>
      </c>
      <c r="T68">
        <v>58.11866075527923</v>
      </c>
      <c r="U68">
        <v>1.0378332277728435</v>
      </c>
      <c r="V68">
        <v>7.5958251909815755E-2</v>
      </c>
      <c r="X68">
        <f t="shared" si="3"/>
        <v>49.476988889804716</v>
      </c>
      <c r="Y68">
        <f t="shared" si="4"/>
        <v>48.483322901884137</v>
      </c>
      <c r="Z68">
        <f t="shared" si="5"/>
        <v>48.403787545765397</v>
      </c>
      <c r="AA68">
        <f t="shared" si="6"/>
        <v>47.738228243663755</v>
      </c>
      <c r="AB68">
        <f t="shared" si="7"/>
        <v>47.996198986609528</v>
      </c>
      <c r="AC68">
        <f t="shared" si="8"/>
        <v>48.482049659398015</v>
      </c>
      <c r="AD68">
        <f t="shared" si="9"/>
        <v>48.60448055106653</v>
      </c>
      <c r="AE68">
        <f t="shared" si="10"/>
        <v>48.595262942131313</v>
      </c>
      <c r="AF68">
        <f t="shared" si="11"/>
        <v>48.501424657762783</v>
      </c>
    </row>
    <row r="69" spans="1:32">
      <c r="A69">
        <v>2020</v>
      </c>
      <c r="B69">
        <v>8</v>
      </c>
      <c r="C69">
        <v>25</v>
      </c>
      <c r="D69">
        <v>4.3331739130434803</v>
      </c>
      <c r="E69">
        <v>34.9</v>
      </c>
      <c r="F69">
        <v>1218.01</v>
      </c>
      <c r="G69">
        <v>42508.548999999999</v>
      </c>
      <c r="H69">
        <v>24.3</v>
      </c>
      <c r="I69">
        <v>590.49</v>
      </c>
      <c r="J69">
        <v>14348.907000000001</v>
      </c>
      <c r="K69">
        <v>0.2</v>
      </c>
      <c r="L69">
        <v>4.0000000000000008E-2</v>
      </c>
      <c r="M69">
        <v>8.0000000000000019E-3</v>
      </c>
      <c r="N69">
        <v>60.399190326863462</v>
      </c>
      <c r="O69">
        <v>3648.0621921406769</v>
      </c>
      <c r="P69">
        <v>220340.00266733949</v>
      </c>
      <c r="Q69">
        <v>2.4818402777777777</v>
      </c>
      <c r="R69">
        <v>1</v>
      </c>
      <c r="S69">
        <v>0.25</v>
      </c>
      <c r="T69">
        <v>117.88901614720245</v>
      </c>
      <c r="U69">
        <v>2.1051610026286154</v>
      </c>
      <c r="V69">
        <v>7.8674963662832664E-2</v>
      </c>
      <c r="X69">
        <f t="shared" si="3"/>
        <v>108.10258500034986</v>
      </c>
      <c r="Y69">
        <f t="shared" si="4"/>
        <v>109.47306440713588</v>
      </c>
      <c r="Z69">
        <f t="shared" si="5"/>
        <v>108.56110214955022</v>
      </c>
      <c r="AA69">
        <f t="shared" si="6"/>
        <v>109.39343196742662</v>
      </c>
      <c r="AB69">
        <f t="shared" si="7"/>
        <v>109.81728229172217</v>
      </c>
      <c r="AC69">
        <f t="shared" si="8"/>
        <v>109.60326906626204</v>
      </c>
      <c r="AD69">
        <f t="shared" si="9"/>
        <v>109.31034950721707</v>
      </c>
      <c r="AE69">
        <f t="shared" si="10"/>
        <v>109.41230713879901</v>
      </c>
      <c r="AF69">
        <f t="shared" si="11"/>
        <v>109.23612246427946</v>
      </c>
    </row>
    <row r="70" spans="1:32">
      <c r="A70">
        <v>2020</v>
      </c>
      <c r="B70">
        <v>7</v>
      </c>
      <c r="C70">
        <v>29</v>
      </c>
      <c r="D70">
        <v>1.3851847826086949</v>
      </c>
      <c r="E70">
        <v>27.2</v>
      </c>
      <c r="F70">
        <v>739.83999999999992</v>
      </c>
      <c r="G70">
        <v>20123.647999999997</v>
      </c>
      <c r="H70">
        <v>24.2</v>
      </c>
      <c r="I70">
        <v>585.64</v>
      </c>
      <c r="J70">
        <v>14172.487999999999</v>
      </c>
      <c r="K70">
        <v>48</v>
      </c>
      <c r="L70">
        <v>2304</v>
      </c>
      <c r="M70">
        <v>110592</v>
      </c>
      <c r="N70">
        <v>93.266442542457284</v>
      </c>
      <c r="O70">
        <v>8698.6293045254861</v>
      </c>
      <c r="P70">
        <v>811290.21022866142</v>
      </c>
      <c r="Q70">
        <v>1.8111458333333335</v>
      </c>
      <c r="R70">
        <v>1</v>
      </c>
      <c r="S70">
        <v>0.32</v>
      </c>
      <c r="T70">
        <v>47.10694587870821</v>
      </c>
      <c r="U70">
        <v>0.67295636969583161</v>
      </c>
      <c r="V70">
        <v>7.9358106820305307E-2</v>
      </c>
      <c r="X70">
        <f t="shared" si="3"/>
        <v>61.922382134731549</v>
      </c>
      <c r="Y70">
        <f t="shared" si="4"/>
        <v>62.634836895371706</v>
      </c>
      <c r="Z70">
        <f t="shared" si="5"/>
        <v>61.877724320471913</v>
      </c>
      <c r="AA70">
        <f t="shared" si="6"/>
        <v>62.541681230086084</v>
      </c>
      <c r="AB70">
        <f t="shared" si="7"/>
        <v>62.745821409368503</v>
      </c>
      <c r="AC70">
        <f t="shared" si="8"/>
        <v>63.915198561711549</v>
      </c>
      <c r="AD70">
        <f t="shared" si="9"/>
        <v>63.115785783372459</v>
      </c>
      <c r="AE70">
        <f t="shared" si="10"/>
        <v>63.21678006910912</v>
      </c>
      <c r="AF70">
        <f t="shared" si="11"/>
        <v>63.428990522428677</v>
      </c>
    </row>
    <row r="71" spans="1:32">
      <c r="A71">
        <v>2020</v>
      </c>
      <c r="B71">
        <v>7</v>
      </c>
      <c r="C71">
        <v>2</v>
      </c>
      <c r="D71">
        <v>3.2978739130434791</v>
      </c>
      <c r="E71">
        <v>29.5</v>
      </c>
      <c r="F71">
        <v>870.25</v>
      </c>
      <c r="G71">
        <v>25672.375</v>
      </c>
      <c r="H71">
        <v>17.5</v>
      </c>
      <c r="I71">
        <v>306.25</v>
      </c>
      <c r="J71">
        <v>5359.375</v>
      </c>
      <c r="K71">
        <v>1.8</v>
      </c>
      <c r="L71">
        <v>3.24</v>
      </c>
      <c r="M71">
        <v>5.8320000000000007</v>
      </c>
      <c r="N71">
        <v>74.85337321765688</v>
      </c>
      <c r="O71">
        <v>5603.0274820618324</v>
      </c>
      <c r="P71">
        <v>419405.50726356264</v>
      </c>
      <c r="Q71">
        <v>1.6246527777777777</v>
      </c>
      <c r="R71">
        <v>1</v>
      </c>
      <c r="S71">
        <v>0.21</v>
      </c>
      <c r="T71">
        <v>56.076550178370276</v>
      </c>
      <c r="U71">
        <v>1.6021871479534364</v>
      </c>
      <c r="V71">
        <v>7.9945061249797944E-2</v>
      </c>
      <c r="X71">
        <f t="shared" ref="X71:X134" si="12">$AJ$5+$AJ$6*D71+$AJ$7*E71+$AJ$8*F71+$AJ$9*G71+$AJ$10*H71+$AJ$11*I71+$AJ$12*J71+$AJ$13*K71+$AJ$14*L71+$AJ$15*M71+$AJ$16*N71+$AJ$17*O71+$AJ$18*P71+$AJ$19*Q71+$AJ$20*R71+$AJ$21*S71</f>
        <v>61.013452382396473</v>
      </c>
      <c r="Y71">
        <f t="shared" ref="Y71:Y134" si="13">$AK$5+$AK$6*D71+$AK$7*E71+$AK$8*F71+$AK$9*G71+$AK$10*H71+$AK$11*I71+$AK$12*J71+$AK$13*K71+$AK$14*L71+$AK$15*M71+$AK$16*N71+$AK$17*O71+$AK$18*P71+$AK$19*Q71+$AK$20*R71+$AK$21*S71</f>
        <v>60.745842267049412</v>
      </c>
      <c r="Z71">
        <f t="shared" ref="Z71:Z134" si="14">$AL$5+$AL$6*D71+$AL$7*E71+$AL$8*F71+$AL$9*G71+$AL$10*H71+$AL$11*I71+$AL$12*J71+$AL$13*K71+$AL$14*L71+$AL$15*M71+$AL$16*N71+$AL$17*O71+$AL$18*P71+$AL$19*Q71+$AL$20*R71+$AL$21*S71</f>
        <v>60.72407482796828</v>
      </c>
      <c r="AA71">
        <f t="shared" ref="AA71:AA134" si="15">$AM$5+$AM$6*D71+$AM$7*E71+$AM$8*F71+$AM$9*G71+$AM$10*H71+$AM$11*I71+$AM$12*J71+$AM$13*K71+$AM$14*L71+$AM$15*M71+$AM$16*N71+$AM$17*O71+$AM$18*P71+$AM$19*Q71+$AM$20*R71+$AM$21*S71</f>
        <v>60.572448168893601</v>
      </c>
      <c r="AB71">
        <f t="shared" ref="AB71:AB134" si="16">$AN$5+$AN$6*D71+$AN$7*E71+$AN$8*F71+$AN$9*G71+$AN$10*H71+$AN$11*I71+$AN$12*J71+$AN$13*K71+$AN$14*L71+$AN$15*M71+$AN$16*N71+$AN$17*O71+$AN$18*P71+$AN$19*Q71+$AN$20*R71+$AN$21*S71</f>
        <v>60.542154610189655</v>
      </c>
      <c r="AC71">
        <f t="shared" ref="AC71:AC134" si="17">$AO$5+$AO$6*D71+$AO$7*E71+$AO$8*F71+$AO$9*G71+$AO$10*H71+$AO$11*I71+$AO$12*J71+$AO$13*K71+$AO$14*L71+$AO$15*M71+$AO$16*N71+$AO$17*O71+$AO$18*P71+$AO$19*Q71+$AO$20*R71+$AO$21*S71</f>
        <v>60.445780440144262</v>
      </c>
      <c r="AD71">
        <f t="shared" ref="AD71:AD134" si="18">$AP$5+$AP$6*D71+$AP$7*E71+$AP$8*F71+$AP$9*G71+$AP$10*H71+$AP$11*I71+$AP$12*J71+$AP$13*K71+$AP$14*L71+$AP$15*M71+$AP$16*N71+$AP$17*O71+$AP$18*P71+$AP$19*Q71+$AP$20*R71+$AP$21*S71</f>
        <v>60.536482677842486</v>
      </c>
      <c r="AE71">
        <f t="shared" ref="AE71:AE134" si="19">$AQ$5+$AQ$6*D71+$AQ$7*E71+$AQ$8*F71+$AQ$9*G71+$AQ$10*H71+$AQ$11*I71+$AQ$12*J71+$AQ$13*K71+$AQ$14*L71+$AQ$15*M71+$AQ$16*N71+$AQ$17*O71+$AQ$18*P71+$AQ$19*Q71+$AQ$20*R71+$AQ$21*S71</f>
        <v>60.684998665357512</v>
      </c>
      <c r="AF71">
        <f t="shared" ref="AF71:AF134" si="20">$AR$5+$AR$6*D71+$AR$7*E71+$AR$8*F71+$AR$9*G71+$AR$10*H71+$AR$11*I71+$AR$12*J71+$AR$13*K71+$AR$14*L71+$AR$15*M71+$AR$16*N71+$AR$17*O71+$AR$18*P71+$AR$19*Q71+$AR$20*R71+$AR$21*S71</f>
        <v>60.54614358792459</v>
      </c>
    </row>
    <row r="72" spans="1:32">
      <c r="A72">
        <v>2020</v>
      </c>
      <c r="B72">
        <v>6</v>
      </c>
      <c r="C72">
        <v>17</v>
      </c>
      <c r="D72">
        <v>3.1360115382982339</v>
      </c>
      <c r="E72">
        <v>28.86</v>
      </c>
      <c r="F72">
        <v>832.89959999999996</v>
      </c>
      <c r="G72">
        <v>24037.482455999998</v>
      </c>
      <c r="H72">
        <v>18.18</v>
      </c>
      <c r="I72">
        <v>330.51240000000001</v>
      </c>
      <c r="J72">
        <v>6008.715432</v>
      </c>
      <c r="K72">
        <v>4.4000000000000004</v>
      </c>
      <c r="L72">
        <v>19.360000000000003</v>
      </c>
      <c r="M72">
        <v>85.184000000000026</v>
      </c>
      <c r="N72">
        <v>74.592448805813703</v>
      </c>
      <c r="O72">
        <v>5564.0334188479383</v>
      </c>
      <c r="P72">
        <v>415034.87794925144</v>
      </c>
      <c r="Q72">
        <v>1.5146006944444441</v>
      </c>
      <c r="R72">
        <v>1</v>
      </c>
      <c r="S72">
        <v>0.21</v>
      </c>
      <c r="T72">
        <v>53.324266792552343</v>
      </c>
      <c r="U72">
        <v>1.5235504797872099</v>
      </c>
      <c r="V72">
        <v>7.9996506601838213E-2</v>
      </c>
      <c r="X72">
        <f t="shared" si="12"/>
        <v>57.067695028844128</v>
      </c>
      <c r="Y72">
        <f t="shared" si="13"/>
        <v>56.650514488059059</v>
      </c>
      <c r="Z72">
        <f t="shared" si="14"/>
        <v>56.492644169547958</v>
      </c>
      <c r="AA72">
        <f t="shared" si="15"/>
        <v>56.288176917183051</v>
      </c>
      <c r="AB72">
        <f t="shared" si="16"/>
        <v>56.180297813209137</v>
      </c>
      <c r="AC72">
        <f t="shared" si="17"/>
        <v>56.007276693373214</v>
      </c>
      <c r="AD72">
        <f t="shared" si="18"/>
        <v>56.033743084896287</v>
      </c>
      <c r="AE72">
        <f t="shared" si="19"/>
        <v>56.244274808945057</v>
      </c>
      <c r="AF72">
        <f t="shared" si="20"/>
        <v>56.056675607068684</v>
      </c>
    </row>
    <row r="73" spans="1:32">
      <c r="A73">
        <v>2020</v>
      </c>
      <c r="B73">
        <v>9</v>
      </c>
      <c r="C73">
        <v>30</v>
      </c>
      <c r="D73">
        <v>3.6323413043478281</v>
      </c>
      <c r="E73">
        <v>26.7</v>
      </c>
      <c r="F73">
        <v>712.89</v>
      </c>
      <c r="G73">
        <v>19034.163</v>
      </c>
      <c r="H73">
        <v>13.3</v>
      </c>
      <c r="I73">
        <v>176.89000000000001</v>
      </c>
      <c r="J73">
        <v>2352.6370000000002</v>
      </c>
      <c r="K73">
        <v>0</v>
      </c>
      <c r="L73">
        <v>0</v>
      </c>
      <c r="M73">
        <v>0</v>
      </c>
      <c r="N73">
        <v>69.303849097005553</v>
      </c>
      <c r="O73">
        <v>4803.0234996605177</v>
      </c>
      <c r="P73">
        <v>332868.01582984405</v>
      </c>
      <c r="Q73">
        <v>1.7973958333333333</v>
      </c>
      <c r="R73">
        <v>1</v>
      </c>
      <c r="S73">
        <v>0.21</v>
      </c>
      <c r="T73">
        <v>61.763783209725901</v>
      </c>
      <c r="U73">
        <v>1.7646795202778829</v>
      </c>
      <c r="V73">
        <v>8.2652272041368713E-2</v>
      </c>
      <c r="X73">
        <f t="shared" si="12"/>
        <v>70.624495695860844</v>
      </c>
      <c r="Y73">
        <f t="shared" si="13"/>
        <v>68.638787273105095</v>
      </c>
      <c r="Z73">
        <f t="shared" si="14"/>
        <v>69.121554071694931</v>
      </c>
      <c r="AA73">
        <f t="shared" si="15"/>
        <v>69.33091461525774</v>
      </c>
      <c r="AB73">
        <f t="shared" si="16"/>
        <v>69.47474229363641</v>
      </c>
      <c r="AC73">
        <f t="shared" si="17"/>
        <v>69.360335334617417</v>
      </c>
      <c r="AD73">
        <f t="shared" si="18"/>
        <v>69.418980746800315</v>
      </c>
      <c r="AE73">
        <f t="shared" si="19"/>
        <v>69.671550672635021</v>
      </c>
      <c r="AF73">
        <f t="shared" si="20"/>
        <v>69.55950761788381</v>
      </c>
    </row>
    <row r="74" spans="1:32">
      <c r="A74">
        <v>2020</v>
      </c>
      <c r="B74">
        <v>7</v>
      </c>
      <c r="C74">
        <v>26</v>
      </c>
      <c r="D74">
        <v>3.7736021739130421</v>
      </c>
      <c r="E74">
        <v>28.9</v>
      </c>
      <c r="F74">
        <v>835.20999999999992</v>
      </c>
      <c r="G74">
        <v>24137.568999999996</v>
      </c>
      <c r="H74">
        <v>18.899999999999999</v>
      </c>
      <c r="I74">
        <v>357.20999999999992</v>
      </c>
      <c r="J74">
        <v>6751.2689999999984</v>
      </c>
      <c r="K74">
        <v>0</v>
      </c>
      <c r="L74">
        <v>0</v>
      </c>
      <c r="M74">
        <v>0</v>
      </c>
      <c r="N74">
        <v>84.836565521174023</v>
      </c>
      <c r="O74">
        <v>7197.2428494284532</v>
      </c>
      <c r="P74">
        <v>610589.36456733814</v>
      </c>
      <c r="Q74">
        <v>1.180920138888889</v>
      </c>
      <c r="R74">
        <v>2</v>
      </c>
      <c r="S74">
        <v>0.21</v>
      </c>
      <c r="T74">
        <v>71.057639821160322</v>
      </c>
      <c r="U74">
        <v>2.0302182806045805</v>
      </c>
      <c r="V74">
        <v>8.4556649042749621E-2</v>
      </c>
      <c r="X74">
        <f t="shared" si="12"/>
        <v>83.221443980687326</v>
      </c>
      <c r="Y74">
        <f t="shared" si="13"/>
        <v>83.332702595795027</v>
      </c>
      <c r="Z74">
        <f t="shared" si="14"/>
        <v>83.374538513980283</v>
      </c>
      <c r="AA74">
        <f t="shared" si="15"/>
        <v>82.988237370614286</v>
      </c>
      <c r="AB74">
        <f t="shared" si="16"/>
        <v>82.672119321759823</v>
      </c>
      <c r="AC74">
        <f t="shared" si="17"/>
        <v>82.756337653527027</v>
      </c>
      <c r="AD74">
        <f t="shared" si="18"/>
        <v>83.177174708763985</v>
      </c>
      <c r="AE74">
        <f t="shared" si="19"/>
        <v>83.14056549189462</v>
      </c>
      <c r="AF74">
        <f t="shared" si="20"/>
        <v>82.888359517653498</v>
      </c>
    </row>
    <row r="75" spans="1:32">
      <c r="A75">
        <v>2020</v>
      </c>
      <c r="B75">
        <v>9</v>
      </c>
      <c r="C75">
        <v>6</v>
      </c>
      <c r="D75">
        <v>1.1981478260869576</v>
      </c>
      <c r="E75">
        <v>24</v>
      </c>
      <c r="F75">
        <v>576</v>
      </c>
      <c r="G75">
        <v>13824</v>
      </c>
      <c r="H75">
        <v>19</v>
      </c>
      <c r="I75">
        <v>361</v>
      </c>
      <c r="J75">
        <v>6859</v>
      </c>
      <c r="K75">
        <v>18.199999999999989</v>
      </c>
      <c r="L75">
        <v>331.23999999999961</v>
      </c>
      <c r="M75">
        <v>6028.5679999999893</v>
      </c>
      <c r="N75">
        <v>85.08957376757246</v>
      </c>
      <c r="O75">
        <v>7240.2355639471552</v>
      </c>
      <c r="P75">
        <v>616068.55811308301</v>
      </c>
      <c r="Q75">
        <v>1.6092881944444446</v>
      </c>
      <c r="R75">
        <v>1</v>
      </c>
      <c r="S75">
        <v>0.21</v>
      </c>
      <c r="T75">
        <v>20.373124765302311</v>
      </c>
      <c r="U75">
        <v>0.58208927900863749</v>
      </c>
      <c r="V75">
        <v>8.4590041870263977E-2</v>
      </c>
      <c r="X75">
        <f t="shared" si="12"/>
        <v>4.416805134565152</v>
      </c>
      <c r="Y75">
        <f t="shared" si="13"/>
        <v>3.2552377367263432</v>
      </c>
      <c r="Z75">
        <f t="shared" si="14"/>
        <v>3.0115597562559913</v>
      </c>
      <c r="AA75">
        <f t="shared" si="15"/>
        <v>2.5252932558306185</v>
      </c>
      <c r="AB75">
        <f t="shared" si="16"/>
        <v>2.5095231226761001</v>
      </c>
      <c r="AC75">
        <f t="shared" si="17"/>
        <v>2.7603519628444531</v>
      </c>
      <c r="AD75">
        <f t="shared" si="18"/>
        <v>2.691448521183645</v>
      </c>
      <c r="AE75">
        <f t="shared" si="19"/>
        <v>2.7759334646400333</v>
      </c>
      <c r="AF75">
        <f t="shared" si="20"/>
        <v>2.5778015849635096</v>
      </c>
    </row>
    <row r="76" spans="1:32">
      <c r="A76">
        <v>2020</v>
      </c>
      <c r="B76">
        <v>9</v>
      </c>
      <c r="C76">
        <v>14</v>
      </c>
      <c r="D76">
        <v>3.6991108695652164</v>
      </c>
      <c r="E76">
        <v>30.9</v>
      </c>
      <c r="F76">
        <v>954.81</v>
      </c>
      <c r="G76">
        <v>29503.628999999997</v>
      </c>
      <c r="H76">
        <v>19.2</v>
      </c>
      <c r="I76">
        <v>368.64</v>
      </c>
      <c r="J76">
        <v>7077.8879999999999</v>
      </c>
      <c r="K76">
        <v>0</v>
      </c>
      <c r="L76">
        <v>0</v>
      </c>
      <c r="M76">
        <v>0</v>
      </c>
      <c r="N76">
        <v>75.738348305401431</v>
      </c>
      <c r="O76">
        <v>5736.2974040303034</v>
      </c>
      <c r="P76">
        <v>434457.69076981716</v>
      </c>
      <c r="Q76">
        <v>1.53203125</v>
      </c>
      <c r="R76">
        <v>1</v>
      </c>
      <c r="S76">
        <v>0.32</v>
      </c>
      <c r="T76">
        <v>125.79824563462259</v>
      </c>
      <c r="U76">
        <v>1.7971177947803227</v>
      </c>
      <c r="V76">
        <v>8.549265374581505E-2</v>
      </c>
      <c r="X76">
        <f t="shared" si="12"/>
        <v>126.4752446029467</v>
      </c>
      <c r="Y76">
        <f t="shared" si="13"/>
        <v>127.9580377729588</v>
      </c>
      <c r="Z76">
        <f t="shared" si="14"/>
        <v>128.21017673954481</v>
      </c>
      <c r="AA76">
        <f t="shared" si="15"/>
        <v>127.63792805156966</v>
      </c>
      <c r="AB76">
        <f t="shared" si="16"/>
        <v>127.47985823586723</v>
      </c>
      <c r="AC76">
        <f t="shared" si="17"/>
        <v>127.65650604137726</v>
      </c>
      <c r="AD76">
        <f t="shared" si="18"/>
        <v>127.52730347428411</v>
      </c>
      <c r="AE76">
        <f t="shared" si="19"/>
        <v>127.46767119226166</v>
      </c>
      <c r="AF76">
        <f t="shared" si="20"/>
        <v>127.618162688765</v>
      </c>
    </row>
    <row r="77" spans="1:32">
      <c r="A77">
        <v>2020</v>
      </c>
      <c r="B77">
        <v>6</v>
      </c>
      <c r="C77">
        <v>13</v>
      </c>
      <c r="D77">
        <v>2.0537388013756792</v>
      </c>
      <c r="E77">
        <v>29.12</v>
      </c>
      <c r="F77">
        <v>847.97440000000006</v>
      </c>
      <c r="G77">
        <v>24693.014528000003</v>
      </c>
      <c r="H77">
        <v>22.2</v>
      </c>
      <c r="I77">
        <v>492.84</v>
      </c>
      <c r="J77">
        <v>10941.047999999999</v>
      </c>
      <c r="K77">
        <v>50.200000000000038</v>
      </c>
      <c r="L77">
        <v>2520.0400000000041</v>
      </c>
      <c r="M77">
        <v>126506.00800000031</v>
      </c>
      <c r="N77">
        <v>85.562125227921854</v>
      </c>
      <c r="O77">
        <v>7320.8772735185812</v>
      </c>
      <c r="P77">
        <v>626389.81805504393</v>
      </c>
      <c r="Q77">
        <v>1.9770312500000005</v>
      </c>
      <c r="R77">
        <v>1</v>
      </c>
      <c r="S77">
        <v>0.32</v>
      </c>
      <c r="T77">
        <v>69.842929102360117</v>
      </c>
      <c r="U77">
        <v>0.99775613003371599</v>
      </c>
      <c r="V77">
        <v>8.5962057317752416E-2</v>
      </c>
      <c r="X77">
        <f t="shared" si="12"/>
        <v>80.83862261280035</v>
      </c>
      <c r="Y77">
        <f t="shared" si="13"/>
        <v>81.792627841909521</v>
      </c>
      <c r="Z77">
        <f t="shared" si="14"/>
        <v>81.974168323507598</v>
      </c>
      <c r="AA77">
        <f t="shared" si="15"/>
        <v>81.72911453355357</v>
      </c>
      <c r="AB77">
        <f t="shared" si="16"/>
        <v>82.00093412392593</v>
      </c>
      <c r="AC77">
        <f t="shared" si="17"/>
        <v>82.187382124057777</v>
      </c>
      <c r="AD77">
        <f t="shared" si="18"/>
        <v>81.610196661568381</v>
      </c>
      <c r="AE77">
        <f t="shared" si="19"/>
        <v>81.651225625613719</v>
      </c>
      <c r="AF77">
        <f t="shared" si="20"/>
        <v>81.740321783017123</v>
      </c>
    </row>
    <row r="78" spans="1:32">
      <c r="A78">
        <v>2020</v>
      </c>
      <c r="B78">
        <v>7</v>
      </c>
      <c r="C78">
        <v>6</v>
      </c>
      <c r="D78">
        <v>1.7074369565217393</v>
      </c>
      <c r="E78">
        <v>26.3</v>
      </c>
      <c r="F78">
        <v>691.69</v>
      </c>
      <c r="G78">
        <v>18191.447</v>
      </c>
      <c r="H78">
        <v>19.899999999999999</v>
      </c>
      <c r="I78">
        <v>396.00999999999993</v>
      </c>
      <c r="J78">
        <v>7880.5989999999983</v>
      </c>
      <c r="K78">
        <v>0.60000000000000009</v>
      </c>
      <c r="L78">
        <v>0.3600000000000001</v>
      </c>
      <c r="M78">
        <v>0.21600000000000008</v>
      </c>
      <c r="N78">
        <v>81.93823455046288</v>
      </c>
      <c r="O78">
        <v>6713.8742812466689</v>
      </c>
      <c r="P78">
        <v>550123.00559910992</v>
      </c>
      <c r="Q78">
        <v>1.4726736111111107</v>
      </c>
      <c r="R78">
        <v>1</v>
      </c>
      <c r="S78">
        <v>0.21</v>
      </c>
      <c r="T78">
        <v>29.033000258167483</v>
      </c>
      <c r="U78">
        <v>0.82951429309049951</v>
      </c>
      <c r="V78">
        <v>8.8686137497608342E-2</v>
      </c>
      <c r="X78">
        <f t="shared" si="12"/>
        <v>18.363693328165738</v>
      </c>
      <c r="Y78">
        <f t="shared" si="13"/>
        <v>17.535556468766387</v>
      </c>
      <c r="Z78">
        <f t="shared" si="14"/>
        <v>16.968440212357464</v>
      </c>
      <c r="AA78">
        <f t="shared" si="15"/>
        <v>16.032717151995953</v>
      </c>
      <c r="AB78">
        <f t="shared" si="16"/>
        <v>15.800399434333229</v>
      </c>
      <c r="AC78">
        <f t="shared" si="17"/>
        <v>16.522214697609243</v>
      </c>
      <c r="AD78">
        <f t="shared" si="18"/>
        <v>16.800567968045058</v>
      </c>
      <c r="AE78">
        <f t="shared" si="19"/>
        <v>16.926234831155753</v>
      </c>
      <c r="AF78">
        <f t="shared" si="20"/>
        <v>16.931672782192578</v>
      </c>
    </row>
    <row r="79" spans="1:32">
      <c r="A79">
        <v>2020</v>
      </c>
      <c r="B79">
        <v>8</v>
      </c>
      <c r="C79">
        <v>13</v>
      </c>
      <c r="D79">
        <v>4.1848434782608708</v>
      </c>
      <c r="E79">
        <v>34.700000000000003</v>
      </c>
      <c r="F79">
        <v>1204.0900000000001</v>
      </c>
      <c r="G79">
        <v>41781.92300000001</v>
      </c>
      <c r="H79">
        <v>24.5</v>
      </c>
      <c r="I79">
        <v>600.25</v>
      </c>
      <c r="J79">
        <v>14706.125</v>
      </c>
      <c r="K79">
        <v>0</v>
      </c>
      <c r="L79">
        <v>0</v>
      </c>
      <c r="M79">
        <v>0</v>
      </c>
      <c r="N79">
        <v>74.530545020858881</v>
      </c>
      <c r="O79">
        <v>5554.8021411062728</v>
      </c>
      <c r="P79">
        <v>414002.43105968437</v>
      </c>
      <c r="Q79">
        <v>1.7121006944444446</v>
      </c>
      <c r="R79">
        <v>1</v>
      </c>
      <c r="S79">
        <v>0.32</v>
      </c>
      <c r="T79">
        <v>142.31689354111904</v>
      </c>
      <c r="U79">
        <v>2.0330984791588436</v>
      </c>
      <c r="V79">
        <v>9.0644512243093112E-2</v>
      </c>
      <c r="X79">
        <f t="shared" si="12"/>
        <v>139.31462031025654</v>
      </c>
      <c r="Y79">
        <f t="shared" si="13"/>
        <v>140.10851597691158</v>
      </c>
      <c r="Z79">
        <f t="shared" si="14"/>
        <v>140.25315069435226</v>
      </c>
      <c r="AA79">
        <f t="shared" si="15"/>
        <v>140.37920366850656</v>
      </c>
      <c r="AB79">
        <f t="shared" si="16"/>
        <v>140.19461620075359</v>
      </c>
      <c r="AC79">
        <f t="shared" si="17"/>
        <v>140.27640603659506</v>
      </c>
      <c r="AD79">
        <f t="shared" si="18"/>
        <v>140.28224539403209</v>
      </c>
      <c r="AE79">
        <f t="shared" si="19"/>
        <v>140.33029184349567</v>
      </c>
      <c r="AF79">
        <f t="shared" si="20"/>
        <v>140.41566399908334</v>
      </c>
    </row>
    <row r="80" spans="1:32">
      <c r="A80">
        <v>2020</v>
      </c>
      <c r="B80">
        <v>6</v>
      </c>
      <c r="C80">
        <v>26</v>
      </c>
      <c r="D80">
        <v>4.8558973229449736</v>
      </c>
      <c r="E80">
        <v>31.46</v>
      </c>
      <c r="F80">
        <v>989.73160000000007</v>
      </c>
      <c r="G80">
        <v>31136.956136000004</v>
      </c>
      <c r="H80">
        <v>19.899999999999999</v>
      </c>
      <c r="I80">
        <v>396.00999999999993</v>
      </c>
      <c r="J80">
        <v>7880.5989999999983</v>
      </c>
      <c r="K80">
        <v>2.7</v>
      </c>
      <c r="L80">
        <v>7.2900000000000009</v>
      </c>
      <c r="M80">
        <v>19.683000000000003</v>
      </c>
      <c r="N80">
        <v>74.260006651696358</v>
      </c>
      <c r="O80">
        <v>5514.548587909987</v>
      </c>
      <c r="P80">
        <v>409510.41481929837</v>
      </c>
      <c r="Q80">
        <v>1.4477777777777776</v>
      </c>
      <c r="R80">
        <v>1</v>
      </c>
      <c r="S80">
        <v>0.25</v>
      </c>
      <c r="T80">
        <v>132.11031207186002</v>
      </c>
      <c r="U80">
        <v>2.3591127155689291</v>
      </c>
      <c r="V80">
        <v>9.0660588588119428E-2</v>
      </c>
      <c r="X80">
        <f t="shared" si="12"/>
        <v>123.50115824073961</v>
      </c>
      <c r="Y80">
        <f t="shared" si="13"/>
        <v>124.08555295528257</v>
      </c>
      <c r="Z80">
        <f t="shared" si="14"/>
        <v>124.27412389788323</v>
      </c>
      <c r="AA80">
        <f t="shared" si="15"/>
        <v>124.08978923345818</v>
      </c>
      <c r="AB80">
        <f t="shared" si="16"/>
        <v>123.94213752820448</v>
      </c>
      <c r="AC80">
        <f t="shared" si="17"/>
        <v>123.40009860373675</v>
      </c>
      <c r="AD80">
        <f t="shared" si="18"/>
        <v>123.35243705881459</v>
      </c>
      <c r="AE80">
        <f t="shared" si="19"/>
        <v>123.40544173860586</v>
      </c>
      <c r="AF80">
        <f t="shared" si="20"/>
        <v>123.16741351233705</v>
      </c>
    </row>
    <row r="81" spans="1:32">
      <c r="A81">
        <v>2020</v>
      </c>
      <c r="B81">
        <v>10</v>
      </c>
      <c r="C81">
        <v>18</v>
      </c>
      <c r="D81">
        <v>3.4336891304347845</v>
      </c>
      <c r="E81">
        <v>23.3</v>
      </c>
      <c r="F81">
        <v>542.89</v>
      </c>
      <c r="G81">
        <v>12649.337</v>
      </c>
      <c r="H81">
        <v>4.5999999999999996</v>
      </c>
      <c r="I81">
        <v>21.159999999999997</v>
      </c>
      <c r="J81">
        <v>97.33599999999997</v>
      </c>
      <c r="K81">
        <v>0</v>
      </c>
      <c r="L81">
        <v>0</v>
      </c>
      <c r="M81">
        <v>0</v>
      </c>
      <c r="N81">
        <v>39.393374189058527</v>
      </c>
      <c r="O81">
        <v>1551.8379299991825</v>
      </c>
      <c r="P81">
        <v>61132.132257231809</v>
      </c>
      <c r="Q81">
        <v>1.5153993055555555</v>
      </c>
      <c r="R81">
        <v>1</v>
      </c>
      <c r="S81">
        <v>0.21</v>
      </c>
      <c r="T81">
        <v>58.385931632557302</v>
      </c>
      <c r="U81">
        <v>1.6681694752159228</v>
      </c>
      <c r="V81">
        <v>9.1360484622093119E-2</v>
      </c>
      <c r="X81">
        <f t="shared" si="12"/>
        <v>65.145606667165424</v>
      </c>
      <c r="Y81">
        <f t="shared" si="13"/>
        <v>63.223973271848649</v>
      </c>
      <c r="Z81">
        <f t="shared" si="14"/>
        <v>62.882690615484584</v>
      </c>
      <c r="AA81">
        <f t="shared" si="15"/>
        <v>62.332267050993721</v>
      </c>
      <c r="AB81">
        <f t="shared" si="16"/>
        <v>62.541788305573682</v>
      </c>
      <c r="AC81">
        <f t="shared" si="17"/>
        <v>62.860245063457583</v>
      </c>
      <c r="AD81">
        <f t="shared" si="18"/>
        <v>63.872392027517996</v>
      </c>
      <c r="AE81">
        <f t="shared" si="19"/>
        <v>63.810365803841719</v>
      </c>
      <c r="AF81">
        <f t="shared" si="20"/>
        <v>63.744916309981548</v>
      </c>
    </row>
    <row r="82" spans="1:32">
      <c r="A82">
        <v>2020</v>
      </c>
      <c r="B82">
        <v>10</v>
      </c>
      <c r="C82">
        <v>3</v>
      </c>
      <c r="D82">
        <v>3.3452934782608703</v>
      </c>
      <c r="E82">
        <v>28.9</v>
      </c>
      <c r="F82">
        <v>835.20999999999992</v>
      </c>
      <c r="G82">
        <v>24137.568999999996</v>
      </c>
      <c r="H82">
        <v>17.399999999999999</v>
      </c>
      <c r="I82">
        <v>302.75999999999993</v>
      </c>
      <c r="J82">
        <v>5268.0239999999985</v>
      </c>
      <c r="K82">
        <v>0.60000000000000009</v>
      </c>
      <c r="L82">
        <v>0.3600000000000001</v>
      </c>
      <c r="M82">
        <v>0.21600000000000008</v>
      </c>
      <c r="N82">
        <v>72.525761915343836</v>
      </c>
      <c r="O82">
        <v>5259.9861414011384</v>
      </c>
      <c r="P82">
        <v>381484.50256926706</v>
      </c>
      <c r="Q82">
        <v>1.0888194444444443</v>
      </c>
      <c r="R82">
        <v>2</v>
      </c>
      <c r="S82">
        <v>0.32</v>
      </c>
      <c r="T82">
        <v>125.98501279102517</v>
      </c>
      <c r="U82">
        <v>1.7997858970146452</v>
      </c>
      <c r="V82">
        <v>9.3269949543101194E-2</v>
      </c>
      <c r="X82">
        <f t="shared" si="12"/>
        <v>126.93546218935612</v>
      </c>
      <c r="Y82">
        <f t="shared" si="13"/>
        <v>128.42828712988842</v>
      </c>
      <c r="Z82">
        <f t="shared" si="14"/>
        <v>128.80121408611615</v>
      </c>
      <c r="AA82">
        <f t="shared" si="15"/>
        <v>128.14407207408507</v>
      </c>
      <c r="AB82">
        <f t="shared" si="16"/>
        <v>127.87092779902208</v>
      </c>
      <c r="AC82">
        <f t="shared" si="17"/>
        <v>127.91252438816106</v>
      </c>
      <c r="AD82">
        <f t="shared" si="18"/>
        <v>127.81755430049088</v>
      </c>
      <c r="AE82">
        <f t="shared" si="19"/>
        <v>127.75480062025566</v>
      </c>
      <c r="AF82">
        <f t="shared" si="20"/>
        <v>127.84964479169381</v>
      </c>
    </row>
    <row r="83" spans="1:32">
      <c r="A83">
        <v>2020</v>
      </c>
      <c r="B83">
        <v>6</v>
      </c>
      <c r="C83">
        <v>14</v>
      </c>
      <c r="D83">
        <v>1.4059036918308425</v>
      </c>
      <c r="E83">
        <v>26.3</v>
      </c>
      <c r="F83">
        <v>691.69</v>
      </c>
      <c r="G83">
        <v>18191.447</v>
      </c>
      <c r="H83">
        <v>21.6</v>
      </c>
      <c r="I83">
        <v>466.56000000000006</v>
      </c>
      <c r="J83">
        <v>10077.696000000002</v>
      </c>
      <c r="K83">
        <v>42.800000000000047</v>
      </c>
      <c r="L83">
        <v>1831.840000000004</v>
      </c>
      <c r="M83">
        <v>78402.752000000255</v>
      </c>
      <c r="N83">
        <v>85.181196295682909</v>
      </c>
      <c r="O83">
        <v>7255.8362023636637</v>
      </c>
      <c r="P83">
        <v>618060.80784286163</v>
      </c>
      <c r="Q83">
        <v>1.6168055555555558</v>
      </c>
      <c r="R83">
        <v>2</v>
      </c>
      <c r="S83">
        <v>0.32</v>
      </c>
      <c r="T83">
        <v>52.946862733950525</v>
      </c>
      <c r="U83">
        <v>0.75638375334215036</v>
      </c>
      <c r="V83">
        <v>9.3314687593654355E-2</v>
      </c>
      <c r="X83">
        <f t="shared" si="12"/>
        <v>73.823041383508112</v>
      </c>
      <c r="Y83">
        <f t="shared" si="13"/>
        <v>74.61146670279561</v>
      </c>
      <c r="Z83">
        <f t="shared" si="14"/>
        <v>74.731298238187236</v>
      </c>
      <c r="AA83">
        <f t="shared" si="15"/>
        <v>74.142453389574229</v>
      </c>
      <c r="AB83">
        <f t="shared" si="16"/>
        <v>74.140330644575883</v>
      </c>
      <c r="AC83">
        <f t="shared" si="17"/>
        <v>74.23691933678198</v>
      </c>
      <c r="AD83">
        <f t="shared" si="18"/>
        <v>73.838352883249911</v>
      </c>
      <c r="AE83">
        <f t="shared" si="19"/>
        <v>73.875741794684828</v>
      </c>
      <c r="AF83">
        <f t="shared" si="20"/>
        <v>73.839411041496959</v>
      </c>
    </row>
    <row r="84" spans="1:32">
      <c r="A84">
        <v>2020</v>
      </c>
      <c r="B84">
        <v>10</v>
      </c>
      <c r="C84">
        <v>11</v>
      </c>
      <c r="D84">
        <v>3.2359239130434765</v>
      </c>
      <c r="E84">
        <v>26.1</v>
      </c>
      <c r="F84">
        <v>681.21</v>
      </c>
      <c r="G84">
        <v>17779.581000000002</v>
      </c>
      <c r="H84">
        <v>12.2</v>
      </c>
      <c r="I84">
        <v>148.83999999999997</v>
      </c>
      <c r="J84">
        <v>1815.8479999999995</v>
      </c>
      <c r="K84">
        <v>0</v>
      </c>
      <c r="L84">
        <v>0</v>
      </c>
      <c r="M84">
        <v>0</v>
      </c>
      <c r="N84">
        <v>66.271934547088705</v>
      </c>
      <c r="O84">
        <v>4391.9693086136094</v>
      </c>
      <c r="P84">
        <v>291064.30255326355</v>
      </c>
      <c r="Q84">
        <v>1.7457118055555554</v>
      </c>
      <c r="R84">
        <v>2</v>
      </c>
      <c r="S84">
        <v>0.32</v>
      </c>
      <c r="T84">
        <v>121.86611375797966</v>
      </c>
      <c r="U84">
        <v>1.7409444822568523</v>
      </c>
      <c r="V84">
        <v>9.5742420637441317E-2</v>
      </c>
      <c r="X84">
        <f t="shared" si="12"/>
        <v>123.87377661087771</v>
      </c>
      <c r="Y84">
        <f t="shared" si="13"/>
        <v>123.64336296173417</v>
      </c>
      <c r="Z84">
        <f t="shared" si="14"/>
        <v>124.42088964719949</v>
      </c>
      <c r="AA84">
        <f t="shared" si="15"/>
        <v>124.49420852144564</v>
      </c>
      <c r="AB84">
        <f t="shared" si="16"/>
        <v>124.60081316810803</v>
      </c>
      <c r="AC84">
        <f t="shared" si="17"/>
        <v>124.70597870908806</v>
      </c>
      <c r="AD84">
        <f t="shared" si="18"/>
        <v>124.56460562583567</v>
      </c>
      <c r="AE84">
        <f t="shared" si="19"/>
        <v>124.64024914201968</v>
      </c>
      <c r="AF84">
        <f t="shared" si="20"/>
        <v>124.79331708633561</v>
      </c>
    </row>
    <row r="85" spans="1:32">
      <c r="A85">
        <v>2020</v>
      </c>
      <c r="B85">
        <v>8</v>
      </c>
      <c r="C85">
        <v>27</v>
      </c>
      <c r="D85">
        <v>2.9904000000000002</v>
      </c>
      <c r="E85">
        <v>34.4</v>
      </c>
      <c r="F85">
        <v>1183.3599999999999</v>
      </c>
      <c r="G85">
        <v>40707.583999999995</v>
      </c>
      <c r="H85">
        <v>27</v>
      </c>
      <c r="I85">
        <v>729</v>
      </c>
      <c r="J85">
        <v>19683</v>
      </c>
      <c r="K85">
        <v>0</v>
      </c>
      <c r="L85">
        <v>0</v>
      </c>
      <c r="M85">
        <v>0</v>
      </c>
      <c r="N85">
        <v>67.93454408576234</v>
      </c>
      <c r="O85">
        <v>4615.1022801403869</v>
      </c>
      <c r="P85">
        <v>313524.8693104994</v>
      </c>
      <c r="Q85">
        <v>2.8547048611111103</v>
      </c>
      <c r="R85">
        <v>2</v>
      </c>
      <c r="S85">
        <v>0.32</v>
      </c>
      <c r="T85">
        <v>112.61959068719486</v>
      </c>
      <c r="U85">
        <v>1.6088512955313552</v>
      </c>
      <c r="V85">
        <v>9.6315279097006212E-2</v>
      </c>
      <c r="X85">
        <f t="shared" si="12"/>
        <v>115.55467670437878</v>
      </c>
      <c r="Y85">
        <f t="shared" si="13"/>
        <v>115.88805128413196</v>
      </c>
      <c r="Z85">
        <f t="shared" si="14"/>
        <v>115.3972810553435</v>
      </c>
      <c r="AA85">
        <f t="shared" si="15"/>
        <v>116.71084872712984</v>
      </c>
      <c r="AB85">
        <f t="shared" si="16"/>
        <v>116.89527098367739</v>
      </c>
      <c r="AC85">
        <f t="shared" si="17"/>
        <v>116.96532715466864</v>
      </c>
      <c r="AD85">
        <f t="shared" si="18"/>
        <v>117.13784887309279</v>
      </c>
      <c r="AE85">
        <f t="shared" si="19"/>
        <v>117.46237280815059</v>
      </c>
      <c r="AF85">
        <f t="shared" si="20"/>
        <v>117.65221170395969</v>
      </c>
    </row>
    <row r="86" spans="1:32">
      <c r="A86">
        <v>2020</v>
      </c>
      <c r="B86">
        <v>10</v>
      </c>
      <c r="C86">
        <v>3</v>
      </c>
      <c r="D86">
        <v>3.3452934782608703</v>
      </c>
      <c r="E86">
        <v>28.9</v>
      </c>
      <c r="F86">
        <v>835.20999999999992</v>
      </c>
      <c r="G86">
        <v>24137.568999999996</v>
      </c>
      <c r="H86">
        <v>17.399999999999999</v>
      </c>
      <c r="I86">
        <v>302.75999999999993</v>
      </c>
      <c r="J86">
        <v>5268.0239999999985</v>
      </c>
      <c r="K86">
        <v>0.60000000000000009</v>
      </c>
      <c r="L86">
        <v>0.3600000000000001</v>
      </c>
      <c r="M86">
        <v>0.21600000000000008</v>
      </c>
      <c r="N86">
        <v>72.525761915343836</v>
      </c>
      <c r="O86">
        <v>5259.9861414011384</v>
      </c>
      <c r="P86">
        <v>381484.50256926706</v>
      </c>
      <c r="Q86">
        <v>1.0888194444444443</v>
      </c>
      <c r="R86">
        <v>1</v>
      </c>
      <c r="S86">
        <v>0.21</v>
      </c>
      <c r="T86">
        <v>56.88286530698462</v>
      </c>
      <c r="U86">
        <v>1.6252247230567034</v>
      </c>
      <c r="V86">
        <v>9.669026918098822E-2</v>
      </c>
      <c r="X86">
        <f t="shared" si="12"/>
        <v>62.775494543442065</v>
      </c>
      <c r="Y86">
        <f t="shared" si="13"/>
        <v>62.508897202081343</v>
      </c>
      <c r="Z86">
        <f t="shared" si="14"/>
        <v>62.434037464067615</v>
      </c>
      <c r="AA86">
        <f t="shared" si="15"/>
        <v>62.080562197306776</v>
      </c>
      <c r="AB86">
        <f t="shared" si="16"/>
        <v>61.909539141165517</v>
      </c>
      <c r="AC86">
        <f t="shared" si="17"/>
        <v>61.892286316196596</v>
      </c>
      <c r="AD86">
        <f t="shared" si="18"/>
        <v>61.914807870360391</v>
      </c>
      <c r="AE86">
        <f t="shared" si="19"/>
        <v>62.043633941646661</v>
      </c>
      <c r="AF86">
        <f t="shared" si="20"/>
        <v>61.943107054433526</v>
      </c>
    </row>
    <row r="87" spans="1:32">
      <c r="A87">
        <v>2020</v>
      </c>
      <c r="B87">
        <v>10</v>
      </c>
      <c r="C87">
        <v>20</v>
      </c>
      <c r="D87">
        <v>3.6534000000000013</v>
      </c>
      <c r="E87">
        <v>26.1</v>
      </c>
      <c r="F87">
        <v>681.21</v>
      </c>
      <c r="G87">
        <v>17779.581000000002</v>
      </c>
      <c r="H87">
        <v>3.6</v>
      </c>
      <c r="I87">
        <v>12.96</v>
      </c>
      <c r="J87">
        <v>46.656000000000006</v>
      </c>
      <c r="K87">
        <v>0</v>
      </c>
      <c r="L87">
        <v>0</v>
      </c>
      <c r="M87">
        <v>0</v>
      </c>
      <c r="N87">
        <v>35.532595349524051</v>
      </c>
      <c r="O87">
        <v>1262.5653322730182</v>
      </c>
      <c r="P87">
        <v>44862.22305399453</v>
      </c>
      <c r="Q87">
        <v>1.1809374999999998</v>
      </c>
      <c r="R87">
        <v>1</v>
      </c>
      <c r="S87">
        <v>0.21</v>
      </c>
      <c r="T87">
        <v>62.121862091625999</v>
      </c>
      <c r="U87">
        <v>1.7749103454750286</v>
      </c>
      <c r="V87">
        <v>9.7020836788537901E-2</v>
      </c>
      <c r="X87">
        <f t="shared" si="12"/>
        <v>71.515839819710749</v>
      </c>
      <c r="Y87">
        <f t="shared" si="13"/>
        <v>69.237863583885201</v>
      </c>
      <c r="Z87">
        <f t="shared" si="14"/>
        <v>68.875275937588668</v>
      </c>
      <c r="AA87">
        <f t="shared" si="15"/>
        <v>67.925661991092895</v>
      </c>
      <c r="AB87">
        <f t="shared" si="16"/>
        <v>67.657563212718486</v>
      </c>
      <c r="AC87">
        <f t="shared" si="17"/>
        <v>67.997714936624533</v>
      </c>
      <c r="AD87">
        <f t="shared" si="18"/>
        <v>69.672778244948518</v>
      </c>
      <c r="AE87">
        <f t="shared" si="19"/>
        <v>69.774323061943363</v>
      </c>
      <c r="AF87">
        <f t="shared" si="20"/>
        <v>69.662994875775084</v>
      </c>
    </row>
    <row r="88" spans="1:32">
      <c r="A88">
        <v>2020</v>
      </c>
      <c r="B88">
        <v>7</v>
      </c>
      <c r="C88">
        <v>8</v>
      </c>
      <c r="D88">
        <v>4.8313108695652165</v>
      </c>
      <c r="E88">
        <v>31.7</v>
      </c>
      <c r="F88">
        <v>1004.89</v>
      </c>
      <c r="G88">
        <v>31855.012999999999</v>
      </c>
      <c r="H88">
        <v>19.399999999999999</v>
      </c>
      <c r="I88">
        <v>376.35999999999996</v>
      </c>
      <c r="J88">
        <v>7301.3839999999982</v>
      </c>
      <c r="K88">
        <v>0</v>
      </c>
      <c r="L88">
        <v>0</v>
      </c>
      <c r="M88">
        <v>0</v>
      </c>
      <c r="N88">
        <v>76.353251637656456</v>
      </c>
      <c r="O88">
        <v>5829.8190356432879</v>
      </c>
      <c r="P88">
        <v>445125.63983047166</v>
      </c>
      <c r="Q88">
        <v>1.1784722222222224</v>
      </c>
      <c r="R88">
        <v>2</v>
      </c>
      <c r="S88">
        <v>0.32</v>
      </c>
      <c r="T88">
        <v>181.94898763143067</v>
      </c>
      <c r="U88">
        <v>2.5992712518775809</v>
      </c>
      <c r="V88">
        <v>9.7676555304922252E-2</v>
      </c>
      <c r="X88">
        <f t="shared" si="12"/>
        <v>166.81350896207255</v>
      </c>
      <c r="Y88">
        <f t="shared" si="13"/>
        <v>168.81736675472422</v>
      </c>
      <c r="Z88">
        <f t="shared" si="14"/>
        <v>169.47329095635484</v>
      </c>
      <c r="AA88">
        <f t="shared" si="15"/>
        <v>168.90720815918132</v>
      </c>
      <c r="AB88">
        <f t="shared" si="16"/>
        <v>168.61679970653205</v>
      </c>
      <c r="AC88">
        <f t="shared" si="17"/>
        <v>168.25998744913139</v>
      </c>
      <c r="AD88">
        <f t="shared" si="18"/>
        <v>168.29489973969004</v>
      </c>
      <c r="AE88">
        <f t="shared" si="19"/>
        <v>168.10213375990492</v>
      </c>
      <c r="AF88">
        <f t="shared" si="20"/>
        <v>168.03134174488036</v>
      </c>
    </row>
    <row r="89" spans="1:32">
      <c r="A89">
        <v>2020</v>
      </c>
      <c r="B89">
        <v>6</v>
      </c>
      <c r="C89">
        <v>14</v>
      </c>
      <c r="D89">
        <v>1.4059036918308425</v>
      </c>
      <c r="E89">
        <v>26.3</v>
      </c>
      <c r="F89">
        <v>691.69</v>
      </c>
      <c r="G89">
        <v>18191.447</v>
      </c>
      <c r="H89">
        <v>21.6</v>
      </c>
      <c r="I89">
        <v>466.56000000000006</v>
      </c>
      <c r="J89">
        <v>10077.696000000002</v>
      </c>
      <c r="K89">
        <v>42.800000000000047</v>
      </c>
      <c r="L89">
        <v>1831.840000000004</v>
      </c>
      <c r="M89">
        <v>78402.752000000255</v>
      </c>
      <c r="N89">
        <v>85.181196295682909</v>
      </c>
      <c r="O89">
        <v>7255.8362023636637</v>
      </c>
      <c r="P89">
        <v>618060.80784286163</v>
      </c>
      <c r="Q89">
        <v>1.6168055555555558</v>
      </c>
      <c r="R89">
        <v>2</v>
      </c>
      <c r="S89">
        <v>0.21</v>
      </c>
      <c r="T89">
        <v>26.473431366975262</v>
      </c>
      <c r="U89">
        <v>0.75638375334215036</v>
      </c>
      <c r="V89">
        <v>9.8692383747918444E-2</v>
      </c>
      <c r="X89">
        <f t="shared" si="12"/>
        <v>19.013287911818807</v>
      </c>
      <c r="Y89">
        <f t="shared" si="13"/>
        <v>18.672293527972428</v>
      </c>
      <c r="Z89">
        <f t="shared" si="14"/>
        <v>18.392004580538313</v>
      </c>
      <c r="AA89">
        <f t="shared" si="15"/>
        <v>18.088001572392784</v>
      </c>
      <c r="AB89">
        <f t="shared" si="16"/>
        <v>18.173484362752617</v>
      </c>
      <c r="AC89">
        <f t="shared" si="17"/>
        <v>17.986598964697492</v>
      </c>
      <c r="AD89">
        <f t="shared" si="18"/>
        <v>17.859107531830603</v>
      </c>
      <c r="AE89">
        <f t="shared" si="19"/>
        <v>18.015529161350869</v>
      </c>
      <c r="AF89">
        <f t="shared" si="20"/>
        <v>17.678688413246562</v>
      </c>
    </row>
    <row r="90" spans="1:32">
      <c r="A90">
        <v>2020</v>
      </c>
      <c r="B90">
        <v>7</v>
      </c>
      <c r="C90">
        <v>25</v>
      </c>
      <c r="D90">
        <v>1.8430760869565226</v>
      </c>
      <c r="E90">
        <v>24.7</v>
      </c>
      <c r="F90">
        <v>610.08999999999992</v>
      </c>
      <c r="G90">
        <v>15069.222999999998</v>
      </c>
      <c r="H90">
        <v>20.3</v>
      </c>
      <c r="I90">
        <v>412.09000000000003</v>
      </c>
      <c r="J90">
        <v>8365.4270000000015</v>
      </c>
      <c r="K90">
        <v>15.599999999999998</v>
      </c>
      <c r="L90">
        <v>243.35999999999993</v>
      </c>
      <c r="M90">
        <v>3796.4159999999983</v>
      </c>
      <c r="N90">
        <v>93.583948708597617</v>
      </c>
      <c r="O90">
        <v>8757.9554558934306</v>
      </c>
      <c r="P90">
        <v>819604.05417651345</v>
      </c>
      <c r="Q90">
        <v>1.1968229166666664</v>
      </c>
      <c r="R90">
        <v>2</v>
      </c>
      <c r="S90">
        <v>0.21</v>
      </c>
      <c r="T90">
        <v>34.705469923488558</v>
      </c>
      <c r="U90">
        <v>0.99158485495681592</v>
      </c>
      <c r="V90">
        <v>9.9671301639618792E-2</v>
      </c>
      <c r="X90">
        <f t="shared" si="12"/>
        <v>30.029367283673125</v>
      </c>
      <c r="Y90">
        <f t="shared" si="13"/>
        <v>30.527869853230399</v>
      </c>
      <c r="Z90">
        <f t="shared" si="14"/>
        <v>29.509090046294133</v>
      </c>
      <c r="AA90">
        <f t="shared" si="15"/>
        <v>29.906284635917046</v>
      </c>
      <c r="AB90">
        <f t="shared" si="16"/>
        <v>29.78241380493462</v>
      </c>
      <c r="AC90">
        <f t="shared" si="17"/>
        <v>30.600612680509997</v>
      </c>
      <c r="AD90">
        <f t="shared" si="18"/>
        <v>30.361908202421674</v>
      </c>
      <c r="AE90">
        <f t="shared" si="19"/>
        <v>30.297592792854061</v>
      </c>
      <c r="AF90">
        <f t="shared" si="20"/>
        <v>30.012801608254676</v>
      </c>
    </row>
    <row r="91" spans="1:32">
      <c r="A91">
        <v>2020</v>
      </c>
      <c r="B91">
        <v>8</v>
      </c>
      <c r="C91">
        <v>5</v>
      </c>
      <c r="D91">
        <v>3.2741673913043474</v>
      </c>
      <c r="E91">
        <v>33</v>
      </c>
      <c r="F91">
        <v>1089</v>
      </c>
      <c r="G91">
        <v>35937</v>
      </c>
      <c r="H91">
        <v>26.4</v>
      </c>
      <c r="I91">
        <v>696.95999999999992</v>
      </c>
      <c r="J91">
        <v>18399.743999999999</v>
      </c>
      <c r="K91">
        <v>12.8</v>
      </c>
      <c r="L91">
        <v>163.84000000000003</v>
      </c>
      <c r="M91">
        <v>2097.1520000000005</v>
      </c>
      <c r="N91">
        <v>70.628525789846037</v>
      </c>
      <c r="O91">
        <v>4988.3886552469467</v>
      </c>
      <c r="P91">
        <v>352322.53678688436</v>
      </c>
      <c r="Q91">
        <v>2.1960243055555546</v>
      </c>
      <c r="R91">
        <v>1</v>
      </c>
      <c r="S91">
        <v>0.25</v>
      </c>
      <c r="T91">
        <v>89.077516898235046</v>
      </c>
      <c r="U91">
        <v>1.5906699446113401</v>
      </c>
      <c r="V91">
        <v>0.1068376051492872</v>
      </c>
      <c r="X91">
        <f t="shared" si="12"/>
        <v>79.993500414885361</v>
      </c>
      <c r="Y91">
        <f t="shared" si="13"/>
        <v>78.886328949999793</v>
      </c>
      <c r="Z91">
        <f t="shared" si="14"/>
        <v>78.251875710644981</v>
      </c>
      <c r="AA91">
        <f t="shared" si="15"/>
        <v>79.788691677665327</v>
      </c>
      <c r="AB91">
        <f t="shared" si="16"/>
        <v>79.741340325631427</v>
      </c>
      <c r="AC91">
        <f t="shared" si="17"/>
        <v>79.194268621341408</v>
      </c>
      <c r="AD91">
        <f t="shared" si="18"/>
        <v>79.160904056672337</v>
      </c>
      <c r="AE91">
        <f t="shared" si="19"/>
        <v>79.755745902492833</v>
      </c>
      <c r="AF91">
        <f t="shared" si="20"/>
        <v>79.637185347733862</v>
      </c>
    </row>
    <row r="92" spans="1:32">
      <c r="A92">
        <v>2020</v>
      </c>
      <c r="B92">
        <v>8</v>
      </c>
      <c r="C92">
        <v>27</v>
      </c>
      <c r="D92">
        <v>2.9904000000000002</v>
      </c>
      <c r="E92">
        <v>34.4</v>
      </c>
      <c r="F92">
        <v>1183.3599999999999</v>
      </c>
      <c r="G92">
        <v>40707.583999999995</v>
      </c>
      <c r="H92">
        <v>27</v>
      </c>
      <c r="I92">
        <v>729</v>
      </c>
      <c r="J92">
        <v>19683</v>
      </c>
      <c r="K92">
        <v>0</v>
      </c>
      <c r="L92">
        <v>0</v>
      </c>
      <c r="M92">
        <v>0</v>
      </c>
      <c r="N92">
        <v>67.93454408576234</v>
      </c>
      <c r="O92">
        <v>4615.1022801403869</v>
      </c>
      <c r="P92">
        <v>313524.8693104994</v>
      </c>
      <c r="Q92">
        <v>2.8547048611111103</v>
      </c>
      <c r="R92">
        <v>1</v>
      </c>
      <c r="S92">
        <v>0.32</v>
      </c>
      <c r="T92">
        <v>101.69662035298535</v>
      </c>
      <c r="U92">
        <v>1.4528088621855051</v>
      </c>
      <c r="V92">
        <v>0.10700610507876951</v>
      </c>
      <c r="X92">
        <f t="shared" si="12"/>
        <v>106.20446253015405</v>
      </c>
      <c r="Y92">
        <f t="shared" si="13"/>
        <v>105.9078345311481</v>
      </c>
      <c r="Z92">
        <f t="shared" si="14"/>
        <v>105.36939809094389</v>
      </c>
      <c r="AA92">
        <f t="shared" si="15"/>
        <v>106.70179066753298</v>
      </c>
      <c r="AB92">
        <f t="shared" si="16"/>
        <v>106.90072860764408</v>
      </c>
      <c r="AC92">
        <f t="shared" si="17"/>
        <v>107.19540945478866</v>
      </c>
      <c r="AD92">
        <f t="shared" si="18"/>
        <v>107.21434779438161</v>
      </c>
      <c r="AE92">
        <f t="shared" si="19"/>
        <v>107.61141876287554</v>
      </c>
      <c r="AF92">
        <f t="shared" si="20"/>
        <v>107.90639659494981</v>
      </c>
    </row>
    <row r="93" spans="1:32">
      <c r="A93">
        <v>2020</v>
      </c>
      <c r="B93">
        <v>9</v>
      </c>
      <c r="C93">
        <v>24</v>
      </c>
      <c r="D93">
        <v>3.3132456521739138</v>
      </c>
      <c r="E93">
        <v>27.5</v>
      </c>
      <c r="F93">
        <v>756.25</v>
      </c>
      <c r="G93">
        <v>20796.875</v>
      </c>
      <c r="H93">
        <v>13.8</v>
      </c>
      <c r="I93">
        <v>190.44000000000003</v>
      </c>
      <c r="J93">
        <v>2628.0720000000006</v>
      </c>
      <c r="K93">
        <v>0</v>
      </c>
      <c r="L93">
        <v>0</v>
      </c>
      <c r="M93">
        <v>0</v>
      </c>
      <c r="N93">
        <v>71.7593306981979</v>
      </c>
      <c r="O93">
        <v>5149.4015422533275</v>
      </c>
      <c r="P93">
        <v>369517.60816836683</v>
      </c>
      <c r="Q93">
        <v>1.21609375</v>
      </c>
      <c r="R93">
        <v>1</v>
      </c>
      <c r="S93">
        <v>0.32</v>
      </c>
      <c r="T93">
        <v>112.67585782012769</v>
      </c>
      <c r="U93">
        <v>1.6096551117161098</v>
      </c>
      <c r="V93">
        <v>0.1070116087935693</v>
      </c>
      <c r="X93">
        <f t="shared" si="12"/>
        <v>116.63976910220924</v>
      </c>
      <c r="Y93">
        <f t="shared" si="13"/>
        <v>116.15606686546177</v>
      </c>
      <c r="Z93">
        <f t="shared" si="14"/>
        <v>117.02241105125015</v>
      </c>
      <c r="AA93">
        <f t="shared" si="15"/>
        <v>116.78680001292069</v>
      </c>
      <c r="AB93">
        <f t="shared" si="16"/>
        <v>116.61864240659082</v>
      </c>
      <c r="AC93">
        <f t="shared" si="17"/>
        <v>116.95855762702651</v>
      </c>
      <c r="AD93">
        <f t="shared" si="18"/>
        <v>116.78571711763628</v>
      </c>
      <c r="AE93">
        <f t="shared" si="19"/>
        <v>116.87621342530301</v>
      </c>
      <c r="AF93">
        <f t="shared" si="20"/>
        <v>117.13980627875881</v>
      </c>
    </row>
    <row r="94" spans="1:32">
      <c r="A94">
        <v>2020</v>
      </c>
      <c r="B94">
        <v>10</v>
      </c>
      <c r="C94">
        <v>14</v>
      </c>
      <c r="D94">
        <v>2.1664369565217392</v>
      </c>
      <c r="E94">
        <v>21.1</v>
      </c>
      <c r="F94">
        <v>445.21000000000004</v>
      </c>
      <c r="G94">
        <v>9393.9310000000005</v>
      </c>
      <c r="H94">
        <v>5.6</v>
      </c>
      <c r="I94">
        <v>31.359999999999996</v>
      </c>
      <c r="J94">
        <v>175.61599999999996</v>
      </c>
      <c r="K94">
        <v>0</v>
      </c>
      <c r="L94">
        <v>0</v>
      </c>
      <c r="M94">
        <v>0</v>
      </c>
      <c r="N94">
        <v>60.342451713095983</v>
      </c>
      <c r="O94">
        <v>3641.2114787473201</v>
      </c>
      <c r="P94">
        <v>219719.62783348098</v>
      </c>
      <c r="Q94">
        <v>1.7119270833333333</v>
      </c>
      <c r="R94">
        <v>1</v>
      </c>
      <c r="S94">
        <v>0.25</v>
      </c>
      <c r="T94">
        <v>58.940427149831024</v>
      </c>
      <c r="U94">
        <v>1.0525076276755541</v>
      </c>
      <c r="V94">
        <v>0.10710577857604087</v>
      </c>
      <c r="X94">
        <f t="shared" si="12"/>
        <v>49.229503725981857</v>
      </c>
      <c r="Y94">
        <f t="shared" si="13"/>
        <v>48.953177130031989</v>
      </c>
      <c r="Z94">
        <f t="shared" si="14"/>
        <v>48.702498148126651</v>
      </c>
      <c r="AA94">
        <f t="shared" si="15"/>
        <v>48.650950938486545</v>
      </c>
      <c r="AB94">
        <f t="shared" si="16"/>
        <v>49.208202530018156</v>
      </c>
      <c r="AC94">
        <f t="shared" si="17"/>
        <v>49.735408827560548</v>
      </c>
      <c r="AD94">
        <f t="shared" si="18"/>
        <v>49.635121979496574</v>
      </c>
      <c r="AE94">
        <f t="shared" si="19"/>
        <v>49.491240637246293</v>
      </c>
      <c r="AF94">
        <f t="shared" si="20"/>
        <v>49.783867173775306</v>
      </c>
    </row>
    <row r="95" spans="1:32">
      <c r="A95">
        <v>2020</v>
      </c>
      <c r="B95">
        <v>9</v>
      </c>
      <c r="C95">
        <v>25</v>
      </c>
      <c r="D95">
        <v>3.6833217391304363</v>
      </c>
      <c r="E95">
        <v>28.2</v>
      </c>
      <c r="F95">
        <v>795.24</v>
      </c>
      <c r="G95">
        <v>22425.768</v>
      </c>
      <c r="H95">
        <v>14.2</v>
      </c>
      <c r="I95">
        <v>201.64</v>
      </c>
      <c r="J95">
        <v>2863.2879999999996</v>
      </c>
      <c r="K95">
        <v>0</v>
      </c>
      <c r="L95">
        <v>0</v>
      </c>
      <c r="M95">
        <v>0</v>
      </c>
      <c r="N95">
        <v>67.632519974167494</v>
      </c>
      <c r="O95">
        <v>4574.1577580561652</v>
      </c>
      <c r="P95">
        <v>309361.81593672681</v>
      </c>
      <c r="Q95">
        <v>1.3946180555555554</v>
      </c>
      <c r="R95">
        <v>1</v>
      </c>
      <c r="S95">
        <v>0.32</v>
      </c>
      <c r="T95">
        <v>125.261293653774</v>
      </c>
      <c r="U95">
        <v>1.7894470521967716</v>
      </c>
      <c r="V95">
        <v>0.10939381857722175</v>
      </c>
      <c r="X95">
        <f t="shared" si="12"/>
        <v>126.54819688627747</v>
      </c>
      <c r="Y95">
        <f t="shared" si="13"/>
        <v>126.68405209886402</v>
      </c>
      <c r="Z95">
        <f t="shared" si="14"/>
        <v>127.31195590096405</v>
      </c>
      <c r="AA95">
        <f t="shared" si="15"/>
        <v>127.27466444092894</v>
      </c>
      <c r="AB95">
        <f t="shared" si="16"/>
        <v>127.24954228754854</v>
      </c>
      <c r="AC95">
        <f t="shared" si="17"/>
        <v>127.43498604412781</v>
      </c>
      <c r="AD95">
        <f t="shared" si="18"/>
        <v>127.09893702780678</v>
      </c>
      <c r="AE95">
        <f t="shared" si="19"/>
        <v>127.17778294585764</v>
      </c>
      <c r="AF95">
        <f t="shared" si="20"/>
        <v>127.39267012149506</v>
      </c>
    </row>
    <row r="96" spans="1:32">
      <c r="A96">
        <v>2020</v>
      </c>
      <c r="B96">
        <v>8</v>
      </c>
      <c r="C96">
        <v>27</v>
      </c>
      <c r="D96">
        <v>2.9904000000000002</v>
      </c>
      <c r="E96">
        <v>34.4</v>
      </c>
      <c r="F96">
        <v>1183.3599999999999</v>
      </c>
      <c r="G96">
        <v>40707.583999999995</v>
      </c>
      <c r="H96">
        <v>27</v>
      </c>
      <c r="I96">
        <v>729</v>
      </c>
      <c r="J96">
        <v>19683</v>
      </c>
      <c r="K96">
        <v>0</v>
      </c>
      <c r="L96">
        <v>0</v>
      </c>
      <c r="M96">
        <v>0</v>
      </c>
      <c r="N96">
        <v>67.93454408576234</v>
      </c>
      <c r="O96">
        <v>4615.1022801403869</v>
      </c>
      <c r="P96">
        <v>313524.8693104994</v>
      </c>
      <c r="Q96">
        <v>2.8547048611111103</v>
      </c>
      <c r="R96">
        <v>1</v>
      </c>
      <c r="S96">
        <v>0.25</v>
      </c>
      <c r="T96">
        <v>81.35729628238829</v>
      </c>
      <c r="U96">
        <v>1.4528088621855051</v>
      </c>
      <c r="V96">
        <v>0.10987756362731949</v>
      </c>
      <c r="X96">
        <f t="shared" si="12"/>
        <v>71.3255285027154</v>
      </c>
      <c r="Y96">
        <f t="shared" si="13"/>
        <v>70.310178874442443</v>
      </c>
      <c r="Z96">
        <f t="shared" si="14"/>
        <v>69.517120308803669</v>
      </c>
      <c r="AA96">
        <f t="shared" si="15"/>
        <v>71.030775874781156</v>
      </c>
      <c r="AB96">
        <f t="shared" si="16"/>
        <v>71.285462791938372</v>
      </c>
      <c r="AC96">
        <f t="shared" si="17"/>
        <v>71.399751036189457</v>
      </c>
      <c r="AD96">
        <f t="shared" si="18"/>
        <v>71.591191661660233</v>
      </c>
      <c r="AE96">
        <f t="shared" si="19"/>
        <v>72.064010723481204</v>
      </c>
      <c r="AF96">
        <f t="shared" si="20"/>
        <v>72.167754922426838</v>
      </c>
    </row>
    <row r="97" spans="1:32">
      <c r="A97">
        <v>2020</v>
      </c>
      <c r="B97">
        <v>9</v>
      </c>
      <c r="C97">
        <v>11</v>
      </c>
      <c r="D97">
        <v>0.64753695652173893</v>
      </c>
      <c r="E97">
        <v>22.4</v>
      </c>
      <c r="F97">
        <v>501.75999999999993</v>
      </c>
      <c r="G97">
        <v>11239.423999999997</v>
      </c>
      <c r="H97">
        <v>19.5</v>
      </c>
      <c r="I97">
        <v>380.25</v>
      </c>
      <c r="J97">
        <v>7414.875</v>
      </c>
      <c r="K97">
        <v>27.199999999999978</v>
      </c>
      <c r="L97">
        <v>739.83999999999878</v>
      </c>
      <c r="M97">
        <v>20123.64799999995</v>
      </c>
      <c r="N97">
        <v>88.512956533272828</v>
      </c>
      <c r="O97">
        <v>7834.543474261045</v>
      </c>
      <c r="P97">
        <v>693458.60599530418</v>
      </c>
      <c r="Q97">
        <v>2.1426215277777776</v>
      </c>
      <c r="R97">
        <v>1</v>
      </c>
      <c r="S97">
        <v>0.21</v>
      </c>
      <c r="T97">
        <v>11.010620658092375</v>
      </c>
      <c r="U97">
        <v>0.31458916165978212</v>
      </c>
      <c r="V97">
        <v>0.11037253907176381</v>
      </c>
      <c r="X97">
        <f t="shared" si="12"/>
        <v>-11.699354148764399</v>
      </c>
      <c r="Y97">
        <f t="shared" si="13"/>
        <v>-12.029251255928784</v>
      </c>
      <c r="Z97">
        <f t="shared" si="14"/>
        <v>-12.400196270453407</v>
      </c>
      <c r="AA97">
        <f t="shared" si="15"/>
        <v>-12.823114736082729</v>
      </c>
      <c r="AB97">
        <f t="shared" si="16"/>
        <v>-12.379049178777521</v>
      </c>
      <c r="AC97">
        <f t="shared" si="17"/>
        <v>-12.044969299178177</v>
      </c>
      <c r="AD97">
        <f t="shared" si="18"/>
        <v>-12.315078579523828</v>
      </c>
      <c r="AE97">
        <f t="shared" si="19"/>
        <v>-12.496456801498056</v>
      </c>
      <c r="AF97">
        <f t="shared" si="20"/>
        <v>-12.67796292943035</v>
      </c>
    </row>
    <row r="98" spans="1:32">
      <c r="A98">
        <v>2020</v>
      </c>
      <c r="B98">
        <v>10</v>
      </c>
      <c r="C98">
        <v>14</v>
      </c>
      <c r="D98">
        <v>2.1664369565217392</v>
      </c>
      <c r="E98">
        <v>21.1</v>
      </c>
      <c r="F98">
        <v>445.21000000000004</v>
      </c>
      <c r="G98">
        <v>9393.9310000000005</v>
      </c>
      <c r="H98">
        <v>5.6</v>
      </c>
      <c r="I98">
        <v>31.359999999999996</v>
      </c>
      <c r="J98">
        <v>175.61599999999996</v>
      </c>
      <c r="K98">
        <v>0</v>
      </c>
      <c r="L98">
        <v>0</v>
      </c>
      <c r="M98">
        <v>0</v>
      </c>
      <c r="N98">
        <v>60.342451713095983</v>
      </c>
      <c r="O98">
        <v>3641.2114787473201</v>
      </c>
      <c r="P98">
        <v>219719.62783348098</v>
      </c>
      <c r="Q98">
        <v>1.7119270833333333</v>
      </c>
      <c r="R98">
        <v>1</v>
      </c>
      <c r="S98">
        <v>0.32</v>
      </c>
      <c r="T98">
        <v>73.67553393728879</v>
      </c>
      <c r="U98">
        <v>1.0525076276755541</v>
      </c>
      <c r="V98">
        <v>0.11084779869630423</v>
      </c>
      <c r="X98">
        <f t="shared" si="12"/>
        <v>84.108437753420503</v>
      </c>
      <c r="Y98">
        <f t="shared" si="13"/>
        <v>84.550832786737644</v>
      </c>
      <c r="Z98">
        <f t="shared" si="14"/>
        <v>84.554775930266871</v>
      </c>
      <c r="AA98">
        <f t="shared" si="15"/>
        <v>84.321965731238365</v>
      </c>
      <c r="AB98">
        <f t="shared" si="16"/>
        <v>84.823468345723867</v>
      </c>
      <c r="AC98">
        <f t="shared" si="17"/>
        <v>85.531067246159765</v>
      </c>
      <c r="AD98">
        <f t="shared" si="18"/>
        <v>85.258278112217951</v>
      </c>
      <c r="AE98">
        <f t="shared" si="19"/>
        <v>85.038648676640634</v>
      </c>
      <c r="AF98">
        <f t="shared" si="20"/>
        <v>85.52250884629828</v>
      </c>
    </row>
    <row r="99" spans="1:32">
      <c r="A99">
        <v>2020</v>
      </c>
      <c r="B99">
        <v>9</v>
      </c>
      <c r="C99">
        <v>27</v>
      </c>
      <c r="D99">
        <v>3.7589869565217406</v>
      </c>
      <c r="E99">
        <v>28.5</v>
      </c>
      <c r="F99">
        <v>812.25</v>
      </c>
      <c r="G99">
        <v>23149.125</v>
      </c>
      <c r="H99">
        <v>13.5</v>
      </c>
      <c r="I99">
        <v>182.25</v>
      </c>
      <c r="J99">
        <v>2460.375</v>
      </c>
      <c r="K99">
        <v>0</v>
      </c>
      <c r="L99">
        <v>0</v>
      </c>
      <c r="M99">
        <v>0</v>
      </c>
      <c r="N99">
        <v>62.409507865105972</v>
      </c>
      <c r="O99">
        <v>3894.9466719647244</v>
      </c>
      <c r="P99">
        <v>243081.7049581508</v>
      </c>
      <c r="Q99">
        <v>1.1637673611111112</v>
      </c>
      <c r="R99">
        <v>2</v>
      </c>
      <c r="S99">
        <v>0.21</v>
      </c>
      <c r="T99">
        <v>70.782432524408577</v>
      </c>
      <c r="U99">
        <v>2.0223552149831021</v>
      </c>
      <c r="V99">
        <v>0.11796016964208567</v>
      </c>
      <c r="X99">
        <f t="shared" si="12"/>
        <v>82.916573008427505</v>
      </c>
      <c r="Y99">
        <f t="shared" si="13"/>
        <v>83.036260923919258</v>
      </c>
      <c r="Z99">
        <f t="shared" si="14"/>
        <v>83.089227513931561</v>
      </c>
      <c r="AA99">
        <f t="shared" si="15"/>
        <v>83.607527161869996</v>
      </c>
      <c r="AB99">
        <f t="shared" si="16"/>
        <v>83.712083215281964</v>
      </c>
      <c r="AC99">
        <f t="shared" si="17"/>
        <v>83.442083129218418</v>
      </c>
      <c r="AD99">
        <f t="shared" si="18"/>
        <v>83.357526911870806</v>
      </c>
      <c r="AE99">
        <f t="shared" si="19"/>
        <v>83.456494811285609</v>
      </c>
      <c r="AF99">
        <f t="shared" si="20"/>
        <v>83.297925014548355</v>
      </c>
    </row>
    <row r="100" spans="1:32">
      <c r="A100">
        <v>2020</v>
      </c>
      <c r="B100">
        <v>10</v>
      </c>
      <c r="C100">
        <v>4</v>
      </c>
      <c r="D100">
        <v>0.85235869565217393</v>
      </c>
      <c r="E100">
        <v>25.9</v>
      </c>
      <c r="F100">
        <v>670.81</v>
      </c>
      <c r="G100">
        <v>17373.978999999999</v>
      </c>
      <c r="H100">
        <v>14.6</v>
      </c>
      <c r="I100">
        <v>213.16</v>
      </c>
      <c r="J100">
        <v>3112.136</v>
      </c>
      <c r="K100">
        <v>5.4000000000000012</v>
      </c>
      <c r="L100">
        <v>29.160000000000014</v>
      </c>
      <c r="M100">
        <v>157.46400000000011</v>
      </c>
      <c r="N100">
        <v>85.898493694735507</v>
      </c>
      <c r="O100">
        <v>7378.5512190245154</v>
      </c>
      <c r="P100">
        <v>633806.43536366033</v>
      </c>
      <c r="Q100">
        <v>2.1182291666666666</v>
      </c>
      <c r="R100">
        <v>2</v>
      </c>
      <c r="S100">
        <v>0.32</v>
      </c>
      <c r="T100">
        <v>32.100149619789711</v>
      </c>
      <c r="U100">
        <v>0.45857356599699589</v>
      </c>
      <c r="V100">
        <v>0.11893454141533988</v>
      </c>
      <c r="X100">
        <f t="shared" si="12"/>
        <v>57.61808237561894</v>
      </c>
      <c r="Y100">
        <f t="shared" si="13"/>
        <v>57.827137414676088</v>
      </c>
      <c r="Z100">
        <f t="shared" si="14"/>
        <v>58.271446837765353</v>
      </c>
      <c r="AA100">
        <f t="shared" si="15"/>
        <v>58.2090832257594</v>
      </c>
      <c r="AB100">
        <f t="shared" si="16"/>
        <v>58.240553328997038</v>
      </c>
      <c r="AC100">
        <f t="shared" si="17"/>
        <v>59.257524848185938</v>
      </c>
      <c r="AD100">
        <f t="shared" si="18"/>
        <v>59.349713343820738</v>
      </c>
      <c r="AE100">
        <f t="shared" si="19"/>
        <v>59.323728257264705</v>
      </c>
      <c r="AF100">
        <f t="shared" si="20"/>
        <v>59.61027295684022</v>
      </c>
    </row>
    <row r="101" spans="1:32">
      <c r="A101">
        <v>2020</v>
      </c>
      <c r="B101">
        <v>6</v>
      </c>
      <c r="C101">
        <v>25</v>
      </c>
      <c r="D101">
        <v>1.386773150900136</v>
      </c>
      <c r="E101">
        <v>26.28</v>
      </c>
      <c r="F101">
        <v>690.63840000000005</v>
      </c>
      <c r="G101">
        <v>18149.977152000003</v>
      </c>
      <c r="H101">
        <v>20.58</v>
      </c>
      <c r="I101">
        <v>423.53639999999996</v>
      </c>
      <c r="J101">
        <v>8716.3791119999987</v>
      </c>
      <c r="K101">
        <v>0</v>
      </c>
      <c r="L101">
        <v>0</v>
      </c>
      <c r="M101">
        <v>0</v>
      </c>
      <c r="N101">
        <v>82.253052436486257</v>
      </c>
      <c r="O101">
        <v>6765.5646351193582</v>
      </c>
      <c r="P101">
        <v>556488.34269490954</v>
      </c>
      <c r="Q101">
        <v>1.6908680555555557</v>
      </c>
      <c r="R101">
        <v>1</v>
      </c>
      <c r="S101">
        <v>0.32</v>
      </c>
      <c r="T101">
        <v>47.160962628011106</v>
      </c>
      <c r="U101">
        <v>0.6737280375430158</v>
      </c>
      <c r="V101">
        <v>0.12060388528164334</v>
      </c>
      <c r="X101">
        <f t="shared" si="12"/>
        <v>64.313310582111342</v>
      </c>
      <c r="Y101">
        <f t="shared" si="13"/>
        <v>64.689709982099245</v>
      </c>
      <c r="Z101">
        <f t="shared" si="14"/>
        <v>64.319060234640816</v>
      </c>
      <c r="AA101">
        <f t="shared" si="15"/>
        <v>63.085485457894876</v>
      </c>
      <c r="AB101">
        <f t="shared" si="16"/>
        <v>62.817062537426125</v>
      </c>
      <c r="AC101">
        <f t="shared" si="17"/>
        <v>63.952746378281006</v>
      </c>
      <c r="AD101">
        <f t="shared" si="18"/>
        <v>63.992876441705945</v>
      </c>
      <c r="AE101">
        <f t="shared" si="19"/>
        <v>64.017806656070235</v>
      </c>
      <c r="AF101">
        <f t="shared" si="20"/>
        <v>64.361153771605785</v>
      </c>
    </row>
    <row r="102" spans="1:32">
      <c r="A102">
        <v>2020</v>
      </c>
      <c r="B102">
        <v>8</v>
      </c>
      <c r="C102">
        <v>26</v>
      </c>
      <c r="D102">
        <v>1.671854347826087</v>
      </c>
      <c r="E102">
        <v>32.6</v>
      </c>
      <c r="F102">
        <v>1062.76</v>
      </c>
      <c r="G102">
        <v>34645.976000000002</v>
      </c>
      <c r="H102">
        <v>24.4</v>
      </c>
      <c r="I102">
        <v>595.3599999999999</v>
      </c>
      <c r="J102">
        <v>14526.783999999996</v>
      </c>
      <c r="K102">
        <v>79.80000000000004</v>
      </c>
      <c r="L102">
        <v>6368.0400000000063</v>
      </c>
      <c r="M102">
        <v>508169.59200000076</v>
      </c>
      <c r="N102">
        <v>69.114864922960237</v>
      </c>
      <c r="O102">
        <v>4776.8645533190393</v>
      </c>
      <c r="P102">
        <v>330152.34835792216</v>
      </c>
      <c r="Q102">
        <v>3.3542187499999994</v>
      </c>
      <c r="R102">
        <v>1</v>
      </c>
      <c r="S102">
        <v>0.32</v>
      </c>
      <c r="T102">
        <v>56.855917902741275</v>
      </c>
      <c r="U102">
        <v>0.81222739861058968</v>
      </c>
      <c r="V102">
        <v>0.12126412187904312</v>
      </c>
      <c r="X102">
        <f t="shared" si="12"/>
        <v>67.952596877271958</v>
      </c>
      <c r="Y102">
        <f t="shared" si="13"/>
        <v>70.815091403719251</v>
      </c>
      <c r="Z102">
        <f t="shared" si="14"/>
        <v>71.091756092873737</v>
      </c>
      <c r="AA102">
        <f t="shared" si="15"/>
        <v>70.014168097399846</v>
      </c>
      <c r="AB102">
        <f t="shared" si="16"/>
        <v>71.699532465174414</v>
      </c>
      <c r="AC102">
        <f t="shared" si="17"/>
        <v>72.134150623377124</v>
      </c>
      <c r="AD102">
        <f t="shared" si="18"/>
        <v>71.364069672149569</v>
      </c>
      <c r="AE102">
        <f t="shared" si="19"/>
        <v>70.955487113787441</v>
      </c>
      <c r="AF102">
        <f t="shared" si="20"/>
        <v>71.503127789084346</v>
      </c>
    </row>
    <row r="103" spans="1:32">
      <c r="A103">
        <v>2020</v>
      </c>
      <c r="B103">
        <v>10</v>
      </c>
      <c r="C103">
        <v>8</v>
      </c>
      <c r="D103">
        <v>4.1439456521739126</v>
      </c>
      <c r="E103">
        <v>25.9</v>
      </c>
      <c r="F103">
        <v>670.81</v>
      </c>
      <c r="G103">
        <v>17373.978999999999</v>
      </c>
      <c r="H103">
        <v>7.8</v>
      </c>
      <c r="I103">
        <v>60.839999999999996</v>
      </c>
      <c r="J103">
        <v>474.55199999999996</v>
      </c>
      <c r="K103">
        <v>0</v>
      </c>
      <c r="L103">
        <v>0</v>
      </c>
      <c r="M103">
        <v>0</v>
      </c>
      <c r="N103">
        <v>47.293112047617235</v>
      </c>
      <c r="O103">
        <v>2236.6384471484785</v>
      </c>
      <c r="P103">
        <v>105777.59269100161</v>
      </c>
      <c r="Q103">
        <v>1.7717013888888893</v>
      </c>
      <c r="R103">
        <v>1</v>
      </c>
      <c r="S103">
        <v>0.21</v>
      </c>
      <c r="T103">
        <v>70.463026309613198</v>
      </c>
      <c r="U103">
        <v>2.0132293231318057</v>
      </c>
      <c r="V103">
        <v>0.12141129241303672</v>
      </c>
      <c r="X103">
        <f t="shared" si="12"/>
        <v>84.007831113995834</v>
      </c>
      <c r="Y103">
        <f t="shared" si="13"/>
        <v>82.144968581300134</v>
      </c>
      <c r="Z103">
        <f t="shared" si="14"/>
        <v>81.982494926855964</v>
      </c>
      <c r="AA103">
        <f t="shared" si="15"/>
        <v>82.93736192130072</v>
      </c>
      <c r="AB103">
        <f t="shared" si="16"/>
        <v>83.333743500157112</v>
      </c>
      <c r="AC103">
        <f t="shared" si="17"/>
        <v>83.424880179416448</v>
      </c>
      <c r="AD103">
        <f t="shared" si="18"/>
        <v>83.568745216550155</v>
      </c>
      <c r="AE103">
        <f t="shared" si="19"/>
        <v>83.79150977773412</v>
      </c>
      <c r="AF103">
        <f t="shared" si="20"/>
        <v>83.698852525634464</v>
      </c>
    </row>
    <row r="104" spans="1:32">
      <c r="A104">
        <v>2020</v>
      </c>
      <c r="B104">
        <v>9</v>
      </c>
      <c r="C104">
        <v>17</v>
      </c>
      <c r="D104">
        <v>1.525826086956521</v>
      </c>
      <c r="E104">
        <v>26.2</v>
      </c>
      <c r="F104">
        <v>686.43999999999994</v>
      </c>
      <c r="G104">
        <v>17984.727999999999</v>
      </c>
      <c r="H104">
        <v>18.2</v>
      </c>
      <c r="I104">
        <v>331.23999999999995</v>
      </c>
      <c r="J104">
        <v>6028.5679999999993</v>
      </c>
      <c r="K104">
        <v>3.4000000000000008</v>
      </c>
      <c r="L104">
        <v>11.560000000000006</v>
      </c>
      <c r="M104">
        <v>39.30400000000003</v>
      </c>
      <c r="N104">
        <v>83.575424025854232</v>
      </c>
      <c r="O104">
        <v>6984.8515011013333</v>
      </c>
      <c r="P104">
        <v>583761.92596216837</v>
      </c>
      <c r="Q104">
        <v>1.4761111111111109</v>
      </c>
      <c r="R104">
        <v>1</v>
      </c>
      <c r="S104">
        <v>0.21</v>
      </c>
      <c r="T104">
        <v>25.944916447615459</v>
      </c>
      <c r="U104">
        <v>0.74128332707472744</v>
      </c>
      <c r="V104">
        <v>0.12572813854232934</v>
      </c>
      <c r="X104">
        <f t="shared" si="12"/>
        <v>13.020871233867666</v>
      </c>
      <c r="Y104">
        <f t="shared" si="13"/>
        <v>12.084252665629251</v>
      </c>
      <c r="Z104">
        <f t="shared" si="14"/>
        <v>11.750628234020979</v>
      </c>
      <c r="AA104">
        <f t="shared" si="15"/>
        <v>11.14804747215311</v>
      </c>
      <c r="AB104">
        <f t="shared" si="16"/>
        <v>10.971650638002828</v>
      </c>
      <c r="AC104">
        <f t="shared" si="17"/>
        <v>11.693393686749999</v>
      </c>
      <c r="AD104">
        <f t="shared" si="18"/>
        <v>11.898844246471413</v>
      </c>
      <c r="AE104">
        <f t="shared" si="19"/>
        <v>12.015335446682656</v>
      </c>
      <c r="AF104">
        <f t="shared" si="20"/>
        <v>12.011650352586997</v>
      </c>
    </row>
    <row r="105" spans="1:32">
      <c r="A105">
        <v>2020</v>
      </c>
      <c r="B105">
        <v>7</v>
      </c>
      <c r="C105">
        <v>17</v>
      </c>
      <c r="D105">
        <v>4.5617347826086938</v>
      </c>
      <c r="E105">
        <v>29.6</v>
      </c>
      <c r="F105">
        <v>876.16000000000008</v>
      </c>
      <c r="G105">
        <v>25934.336000000003</v>
      </c>
      <c r="H105">
        <v>20.7</v>
      </c>
      <c r="I105">
        <v>428.48999999999995</v>
      </c>
      <c r="J105">
        <v>8869.7429999999986</v>
      </c>
      <c r="K105">
        <v>0</v>
      </c>
      <c r="L105">
        <v>0</v>
      </c>
      <c r="M105">
        <v>0</v>
      </c>
      <c r="N105">
        <v>82.993522832357797</v>
      </c>
      <c r="O105">
        <v>6887.9248321250952</v>
      </c>
      <c r="P105">
        <v>571653.14682253834</v>
      </c>
      <c r="Q105">
        <v>1.1549826388888891</v>
      </c>
      <c r="R105">
        <v>2</v>
      </c>
      <c r="S105">
        <v>0.21</v>
      </c>
      <c r="T105">
        <v>85.898325314494897</v>
      </c>
      <c r="U105">
        <v>2.4542378661284254</v>
      </c>
      <c r="V105">
        <v>0.12726080656910699</v>
      </c>
      <c r="X105">
        <f t="shared" si="12"/>
        <v>105.14172595012766</v>
      </c>
      <c r="Y105">
        <f t="shared" si="13"/>
        <v>105.18505671356276</v>
      </c>
      <c r="Z105">
        <f t="shared" si="14"/>
        <v>105.20268286515305</v>
      </c>
      <c r="AA105">
        <f t="shared" si="15"/>
        <v>104.74728561779879</v>
      </c>
      <c r="AB105">
        <f t="shared" si="16"/>
        <v>104.35304432695798</v>
      </c>
      <c r="AC105">
        <f t="shared" si="17"/>
        <v>104.06850953569466</v>
      </c>
      <c r="AD105">
        <f t="shared" si="18"/>
        <v>104.52674020805716</v>
      </c>
      <c r="AE105">
        <f t="shared" si="19"/>
        <v>104.53785642845519</v>
      </c>
      <c r="AF105">
        <f t="shared" si="20"/>
        <v>104.18086774478343</v>
      </c>
    </row>
    <row r="106" spans="1:32">
      <c r="A106">
        <v>2020</v>
      </c>
      <c r="B106">
        <v>9</v>
      </c>
      <c r="C106">
        <v>7</v>
      </c>
      <c r="D106">
        <v>1.3773847826086965</v>
      </c>
      <c r="E106">
        <v>22.8</v>
      </c>
      <c r="F106">
        <v>519.84</v>
      </c>
      <c r="G106">
        <v>11852.352000000001</v>
      </c>
      <c r="H106">
        <v>17.7</v>
      </c>
      <c r="I106">
        <v>313.28999999999996</v>
      </c>
      <c r="J106">
        <v>5545.2329999999993</v>
      </c>
      <c r="K106">
        <v>36.599999999999987</v>
      </c>
      <c r="L106">
        <v>1339.559999999999</v>
      </c>
      <c r="M106">
        <v>49027.89599999995</v>
      </c>
      <c r="N106">
        <v>86.544319315659465</v>
      </c>
      <c r="O106">
        <v>7489.9192058108283</v>
      </c>
      <c r="P106">
        <v>648209.95939618291</v>
      </c>
      <c r="Q106">
        <v>2.7323263888888896</v>
      </c>
      <c r="R106">
        <v>1</v>
      </c>
      <c r="S106">
        <v>0.32</v>
      </c>
      <c r="T106">
        <v>46.841685833646295</v>
      </c>
      <c r="U106">
        <v>0.66916694048066139</v>
      </c>
      <c r="V106">
        <v>0.12874510569438324</v>
      </c>
      <c r="X106">
        <f t="shared" si="12"/>
        <v>62.962995422267142</v>
      </c>
      <c r="Y106">
        <f t="shared" si="13"/>
        <v>62.970077990528424</v>
      </c>
      <c r="Z106">
        <f t="shared" si="14"/>
        <v>63.712525585909987</v>
      </c>
      <c r="AA106">
        <f t="shared" si="15"/>
        <v>63.134436011495424</v>
      </c>
      <c r="AB106">
        <f t="shared" si="16"/>
        <v>63.773834897291664</v>
      </c>
      <c r="AC106">
        <f t="shared" si="17"/>
        <v>63.897567306150393</v>
      </c>
      <c r="AD106">
        <f t="shared" si="18"/>
        <v>63.355579851551497</v>
      </c>
      <c r="AE106">
        <f t="shared" si="19"/>
        <v>63.119296416266636</v>
      </c>
      <c r="AF106">
        <f t="shared" si="20"/>
        <v>63.124404513449818</v>
      </c>
    </row>
    <row r="107" spans="1:32">
      <c r="A107">
        <v>2020</v>
      </c>
      <c r="B107">
        <v>9</v>
      </c>
      <c r="C107">
        <v>28</v>
      </c>
      <c r="D107">
        <v>4.2799173913043456</v>
      </c>
      <c r="E107">
        <v>27.2</v>
      </c>
      <c r="F107">
        <v>739.83999999999992</v>
      </c>
      <c r="G107">
        <v>20123.647999999997</v>
      </c>
      <c r="H107">
        <v>13.5</v>
      </c>
      <c r="I107">
        <v>182.25</v>
      </c>
      <c r="J107">
        <v>2460.375</v>
      </c>
      <c r="K107">
        <v>0</v>
      </c>
      <c r="L107">
        <v>0</v>
      </c>
      <c r="M107">
        <v>0</v>
      </c>
      <c r="N107">
        <v>58.206045413491303</v>
      </c>
      <c r="O107">
        <v>3387.9437226774121</v>
      </c>
      <c r="P107">
        <v>197198.80618051422</v>
      </c>
      <c r="Q107">
        <v>1.1169444444444443</v>
      </c>
      <c r="R107">
        <v>2</v>
      </c>
      <c r="S107">
        <v>0.21</v>
      </c>
      <c r="T107">
        <v>80.591650746338672</v>
      </c>
      <c r="U107">
        <v>2.3026185927525336</v>
      </c>
      <c r="V107">
        <v>0.13074823745077369</v>
      </c>
      <c r="X107">
        <f t="shared" si="12"/>
        <v>97.675578139814945</v>
      </c>
      <c r="Y107">
        <f t="shared" si="13"/>
        <v>97.534987366629025</v>
      </c>
      <c r="Z107">
        <f t="shared" si="14"/>
        <v>97.554530667876747</v>
      </c>
      <c r="AA107">
        <f t="shared" si="15"/>
        <v>97.982242544695126</v>
      </c>
      <c r="AB107">
        <f t="shared" si="16"/>
        <v>98.130545709587011</v>
      </c>
      <c r="AC107">
        <f t="shared" si="17"/>
        <v>97.744110411573786</v>
      </c>
      <c r="AD107">
        <f t="shared" si="18"/>
        <v>97.586825911128614</v>
      </c>
      <c r="AE107">
        <f t="shared" si="19"/>
        <v>97.652030040744165</v>
      </c>
      <c r="AF107">
        <f t="shared" si="20"/>
        <v>97.407079759931378</v>
      </c>
    </row>
    <row r="108" spans="1:32">
      <c r="A108">
        <v>2020</v>
      </c>
      <c r="B108">
        <v>7</v>
      </c>
      <c r="C108">
        <v>16</v>
      </c>
      <c r="D108">
        <v>4.8976369565217377</v>
      </c>
      <c r="E108">
        <v>27.7</v>
      </c>
      <c r="F108">
        <v>767.29</v>
      </c>
      <c r="G108">
        <v>21253.932999999997</v>
      </c>
      <c r="H108">
        <v>19.2</v>
      </c>
      <c r="I108">
        <v>368.64</v>
      </c>
      <c r="J108">
        <v>7077.8879999999999</v>
      </c>
      <c r="K108">
        <v>29.200000000000003</v>
      </c>
      <c r="L108">
        <v>852.64000000000021</v>
      </c>
      <c r="M108">
        <v>24897.088000000007</v>
      </c>
      <c r="N108">
        <v>82.558568160953286</v>
      </c>
      <c r="O108">
        <v>6815.9171767867692</v>
      </c>
      <c r="P108">
        <v>562712.36281916278</v>
      </c>
      <c r="Q108">
        <v>1.3743402777777778</v>
      </c>
      <c r="R108">
        <v>2</v>
      </c>
      <c r="S108">
        <v>0.21</v>
      </c>
      <c r="T108">
        <v>92.22342652788204</v>
      </c>
      <c r="U108">
        <v>2.6349550436537728</v>
      </c>
      <c r="V108">
        <v>0.13124996809423795</v>
      </c>
      <c r="X108">
        <f t="shared" si="12"/>
        <v>115.15947758118355</v>
      </c>
      <c r="Y108">
        <f t="shared" si="13"/>
        <v>113.91964176148352</v>
      </c>
      <c r="Z108">
        <f t="shared" si="14"/>
        <v>114.66150644640364</v>
      </c>
      <c r="AA108">
        <f t="shared" si="15"/>
        <v>114.79864985405197</v>
      </c>
      <c r="AB108">
        <f t="shared" si="16"/>
        <v>114.59536690464732</v>
      </c>
      <c r="AC108">
        <f t="shared" si="17"/>
        <v>113.19143169012392</v>
      </c>
      <c r="AD108">
        <f t="shared" si="18"/>
        <v>113.17747539532871</v>
      </c>
      <c r="AE108">
        <f t="shared" si="19"/>
        <v>113.40363633095018</v>
      </c>
      <c r="AF108">
        <f t="shared" si="20"/>
        <v>112.64135629122237</v>
      </c>
    </row>
    <row r="109" spans="1:32">
      <c r="A109">
        <v>2020</v>
      </c>
      <c r="B109">
        <v>7</v>
      </c>
      <c r="C109">
        <v>30</v>
      </c>
      <c r="D109">
        <v>2.854356521739132</v>
      </c>
      <c r="E109">
        <v>31.2</v>
      </c>
      <c r="F109">
        <v>973.43999999999994</v>
      </c>
      <c r="G109">
        <v>30371.327999999998</v>
      </c>
      <c r="H109">
        <v>24.9</v>
      </c>
      <c r="I109">
        <v>620.00999999999988</v>
      </c>
      <c r="J109">
        <v>15438.248999999996</v>
      </c>
      <c r="K109">
        <v>45.000000000000007</v>
      </c>
      <c r="L109">
        <v>2025.0000000000007</v>
      </c>
      <c r="M109">
        <v>91125.000000000044</v>
      </c>
      <c r="N109">
        <v>91.792458410094014</v>
      </c>
      <c r="O109">
        <v>8425.8554209688391</v>
      </c>
      <c r="P109">
        <v>773429.98329874733</v>
      </c>
      <c r="Q109">
        <v>2.0501562500000006</v>
      </c>
      <c r="R109">
        <v>1</v>
      </c>
      <c r="S109">
        <v>0.25</v>
      </c>
      <c r="T109">
        <v>77.656075854299715</v>
      </c>
      <c r="U109">
        <v>1.386715640255352</v>
      </c>
      <c r="V109">
        <v>0.13338169328051241</v>
      </c>
      <c r="X109">
        <f t="shared" si="12"/>
        <v>66.29965790824923</v>
      </c>
      <c r="Y109">
        <f t="shared" si="13"/>
        <v>66.530748522436326</v>
      </c>
      <c r="Z109">
        <f t="shared" si="14"/>
        <v>65.976719361651448</v>
      </c>
      <c r="AA109">
        <f t="shared" si="15"/>
        <v>67.486697631395018</v>
      </c>
      <c r="AB109">
        <f t="shared" si="16"/>
        <v>67.768697865262965</v>
      </c>
      <c r="AC109">
        <f t="shared" si="17"/>
        <v>68.048338462368889</v>
      </c>
      <c r="AD109">
        <f t="shared" si="18"/>
        <v>67.572293736802422</v>
      </c>
      <c r="AE109">
        <f t="shared" si="19"/>
        <v>67.768317393833811</v>
      </c>
      <c r="AF109">
        <f t="shared" si="20"/>
        <v>67.651582887648047</v>
      </c>
    </row>
    <row r="110" spans="1:32">
      <c r="A110">
        <v>2020</v>
      </c>
      <c r="B110">
        <v>9</v>
      </c>
      <c r="C110">
        <v>21</v>
      </c>
      <c r="D110">
        <v>4.2688826086956526</v>
      </c>
      <c r="E110">
        <v>25.7</v>
      </c>
      <c r="F110">
        <v>660.49</v>
      </c>
      <c r="G110">
        <v>16974.593000000001</v>
      </c>
      <c r="H110">
        <v>10.199999999999999</v>
      </c>
      <c r="I110">
        <v>104.03999999999999</v>
      </c>
      <c r="J110">
        <v>1061.2079999999999</v>
      </c>
      <c r="K110">
        <v>0</v>
      </c>
      <c r="L110">
        <v>0</v>
      </c>
      <c r="M110">
        <v>0</v>
      </c>
      <c r="N110">
        <v>58.225341020708335</v>
      </c>
      <c r="O110">
        <v>3390.1903369777806</v>
      </c>
      <c r="P110">
        <v>197394.98849564139</v>
      </c>
      <c r="Q110">
        <v>1.3056076388888889</v>
      </c>
      <c r="R110">
        <v>1</v>
      </c>
      <c r="S110">
        <v>0.25</v>
      </c>
      <c r="T110">
        <v>116.13989673300787</v>
      </c>
      <c r="U110">
        <v>2.0739267273751407</v>
      </c>
      <c r="V110">
        <v>0.13516420092118531</v>
      </c>
      <c r="X110">
        <f t="shared" si="12"/>
        <v>107.91170704012013</v>
      </c>
      <c r="Y110">
        <f t="shared" si="13"/>
        <v>106.27538375832131</v>
      </c>
      <c r="Z110">
        <f t="shared" si="14"/>
        <v>106.6810825248287</v>
      </c>
      <c r="AA110">
        <f t="shared" si="15"/>
        <v>107.36154542243767</v>
      </c>
      <c r="AB110">
        <f t="shared" si="16"/>
        <v>107.53178476029518</v>
      </c>
      <c r="AC110">
        <f t="shared" si="17"/>
        <v>107.54043248565849</v>
      </c>
      <c r="AD110">
        <f t="shared" si="18"/>
        <v>107.27076106392961</v>
      </c>
      <c r="AE110">
        <f t="shared" si="19"/>
        <v>107.4846808975685</v>
      </c>
      <c r="AF110">
        <f t="shared" si="20"/>
        <v>107.48904179162156</v>
      </c>
    </row>
    <row r="111" spans="1:32">
      <c r="A111">
        <v>2020</v>
      </c>
      <c r="B111">
        <v>10</v>
      </c>
      <c r="C111">
        <v>19</v>
      </c>
      <c r="D111">
        <v>3.2068043478260875</v>
      </c>
      <c r="E111">
        <v>23.9</v>
      </c>
      <c r="F111">
        <v>571.20999999999992</v>
      </c>
      <c r="G111">
        <v>13651.918999999998</v>
      </c>
      <c r="H111">
        <v>4.3</v>
      </c>
      <c r="I111">
        <v>18.489999999999998</v>
      </c>
      <c r="J111">
        <v>79.506999999999991</v>
      </c>
      <c r="K111">
        <v>0</v>
      </c>
      <c r="L111">
        <v>0</v>
      </c>
      <c r="M111">
        <v>0</v>
      </c>
      <c r="N111">
        <v>52.654370278034079</v>
      </c>
      <c r="O111">
        <v>2772.4827093763188</v>
      </c>
      <c r="P111">
        <v>145983.33116894783</v>
      </c>
      <c r="Q111">
        <v>1.1834895833333337</v>
      </c>
      <c r="R111">
        <v>2</v>
      </c>
      <c r="S111">
        <v>0.21</v>
      </c>
      <c r="T111">
        <v>60.3847299802854</v>
      </c>
      <c r="U111">
        <v>1.7252779994367258</v>
      </c>
      <c r="V111">
        <v>0.13577532310455243</v>
      </c>
      <c r="X111">
        <f t="shared" si="12"/>
        <v>68.055900674815319</v>
      </c>
      <c r="Y111">
        <f t="shared" si="13"/>
        <v>67.424161868850561</v>
      </c>
      <c r="Z111">
        <f t="shared" si="14"/>
        <v>66.314364832118912</v>
      </c>
      <c r="AA111">
        <f t="shared" si="15"/>
        <v>66.810796613947389</v>
      </c>
      <c r="AB111">
        <f t="shared" si="16"/>
        <v>66.836682665292926</v>
      </c>
      <c r="AC111">
        <f t="shared" si="17"/>
        <v>67.238330421265815</v>
      </c>
      <c r="AD111">
        <f t="shared" si="18"/>
        <v>67.438108775307413</v>
      </c>
      <c r="AE111">
        <f t="shared" si="19"/>
        <v>67.769277868844128</v>
      </c>
      <c r="AF111">
        <f t="shared" si="20"/>
        <v>67.675041652401291</v>
      </c>
    </row>
    <row r="112" spans="1:32">
      <c r="A112">
        <v>2020</v>
      </c>
      <c r="B112">
        <v>10</v>
      </c>
      <c r="C112">
        <v>13</v>
      </c>
      <c r="D112">
        <v>2.6345673913043459</v>
      </c>
      <c r="E112">
        <v>21.9</v>
      </c>
      <c r="F112">
        <v>479.60999999999996</v>
      </c>
      <c r="G112">
        <v>10503.458999999999</v>
      </c>
      <c r="H112">
        <v>7.2</v>
      </c>
      <c r="I112">
        <v>51.84</v>
      </c>
      <c r="J112">
        <v>373.24800000000005</v>
      </c>
      <c r="K112">
        <v>0</v>
      </c>
      <c r="L112">
        <v>0</v>
      </c>
      <c r="M112">
        <v>0</v>
      </c>
      <c r="N112">
        <v>42.360267772721684</v>
      </c>
      <c r="O112">
        <v>1794.3922857766834</v>
      </c>
      <c r="P112">
        <v>76010.937714806438</v>
      </c>
      <c r="Q112">
        <v>2.1639236111111111</v>
      </c>
      <c r="R112">
        <v>1</v>
      </c>
      <c r="S112">
        <v>0.21</v>
      </c>
      <c r="T112">
        <v>44.797786213856519</v>
      </c>
      <c r="U112">
        <v>1.279936748967329</v>
      </c>
      <c r="V112">
        <v>0.1358109407093544</v>
      </c>
      <c r="X112">
        <f t="shared" si="12"/>
        <v>42.357237032803475</v>
      </c>
      <c r="Y112">
        <f t="shared" si="13"/>
        <v>41.202058593830884</v>
      </c>
      <c r="Z112">
        <f t="shared" si="14"/>
        <v>41.178804916372783</v>
      </c>
      <c r="AA112">
        <f t="shared" si="15"/>
        <v>40.942340597517813</v>
      </c>
      <c r="AB112">
        <f t="shared" si="16"/>
        <v>41.798254778334339</v>
      </c>
      <c r="AC112">
        <f t="shared" si="17"/>
        <v>42.046385710066417</v>
      </c>
      <c r="AD112">
        <f t="shared" si="18"/>
        <v>42.585075662290777</v>
      </c>
      <c r="AE112">
        <f t="shared" si="19"/>
        <v>42.204051311647447</v>
      </c>
      <c r="AF112">
        <f t="shared" si="20"/>
        <v>42.26818612568978</v>
      </c>
    </row>
    <row r="113" spans="1:32">
      <c r="A113">
        <v>2020</v>
      </c>
      <c r="B113">
        <v>10</v>
      </c>
      <c r="C113">
        <v>19</v>
      </c>
      <c r="D113">
        <v>3.2068043478260875</v>
      </c>
      <c r="E113">
        <v>23.9</v>
      </c>
      <c r="F113">
        <v>571.20999999999992</v>
      </c>
      <c r="G113">
        <v>13651.918999999998</v>
      </c>
      <c r="H113">
        <v>4.3</v>
      </c>
      <c r="I113">
        <v>18.489999999999998</v>
      </c>
      <c r="J113">
        <v>79.506999999999991</v>
      </c>
      <c r="K113">
        <v>0</v>
      </c>
      <c r="L113">
        <v>0</v>
      </c>
      <c r="M113">
        <v>0</v>
      </c>
      <c r="N113">
        <v>52.654370278034079</v>
      </c>
      <c r="O113">
        <v>2772.4827093763188</v>
      </c>
      <c r="P113">
        <v>145983.33116894783</v>
      </c>
      <c r="Q113">
        <v>1.1834895833333337</v>
      </c>
      <c r="R113">
        <v>1</v>
      </c>
      <c r="S113">
        <v>0.25</v>
      </c>
      <c r="T113">
        <v>87.244827262485927</v>
      </c>
      <c r="U113">
        <v>1.5579433439729631</v>
      </c>
      <c r="V113">
        <v>0.13911702755055588</v>
      </c>
      <c r="X113">
        <f t="shared" si="12"/>
        <v>78.636505944841247</v>
      </c>
      <c r="Y113">
        <f t="shared" si="13"/>
        <v>77.78546263398421</v>
      </c>
      <c r="Z113">
        <f t="shared" si="14"/>
        <v>76.77349774322802</v>
      </c>
      <c r="AA113">
        <f t="shared" si="15"/>
        <v>77.185175578780161</v>
      </c>
      <c r="AB113">
        <f t="shared" si="16"/>
        <v>77.193720755377171</v>
      </c>
      <c r="AC113">
        <f t="shared" si="17"/>
        <v>77.923074674871117</v>
      </c>
      <c r="AD113">
        <f t="shared" si="18"/>
        <v>77.870696915294161</v>
      </c>
      <c r="AE113">
        <f t="shared" si="19"/>
        <v>78.2311284175087</v>
      </c>
      <c r="AF113">
        <f t="shared" si="20"/>
        <v>78.351307499118818</v>
      </c>
    </row>
    <row r="114" spans="1:32">
      <c r="A114">
        <v>2020</v>
      </c>
      <c r="B114">
        <v>9</v>
      </c>
      <c r="C114">
        <v>30</v>
      </c>
      <c r="D114">
        <v>3.6323413043478281</v>
      </c>
      <c r="E114">
        <v>26.7</v>
      </c>
      <c r="F114">
        <v>712.89</v>
      </c>
      <c r="G114">
        <v>19034.163</v>
      </c>
      <c r="H114">
        <v>13.3</v>
      </c>
      <c r="I114">
        <v>176.89000000000001</v>
      </c>
      <c r="J114">
        <v>2352.6370000000002</v>
      </c>
      <c r="K114">
        <v>0</v>
      </c>
      <c r="L114">
        <v>0</v>
      </c>
      <c r="M114">
        <v>0</v>
      </c>
      <c r="N114">
        <v>69.303849097005553</v>
      </c>
      <c r="O114">
        <v>4803.0234996605177</v>
      </c>
      <c r="P114">
        <v>332868.01582984405</v>
      </c>
      <c r="Q114">
        <v>1.7973958333333333</v>
      </c>
      <c r="R114">
        <v>1</v>
      </c>
      <c r="S114">
        <v>0.25</v>
      </c>
      <c r="T114">
        <v>98.822053135561447</v>
      </c>
      <c r="U114">
        <v>1.7646795202778829</v>
      </c>
      <c r="V114">
        <v>0.13942586893440556</v>
      </c>
      <c r="X114">
        <f t="shared" si="12"/>
        <v>90.555315140111503</v>
      </c>
      <c r="Y114">
        <f t="shared" si="13"/>
        <v>88.980304791222622</v>
      </c>
      <c r="Z114">
        <f t="shared" si="14"/>
        <v>89.608569947203634</v>
      </c>
      <c r="AA114">
        <f t="shared" si="15"/>
        <v>89.714351639687365</v>
      </c>
      <c r="AB114">
        <f t="shared" si="16"/>
        <v>89.826322759753964</v>
      </c>
      <c r="AC114">
        <f t="shared" si="17"/>
        <v>89.814997288102688</v>
      </c>
      <c r="AD114">
        <f t="shared" si="18"/>
        <v>89.775069965498261</v>
      </c>
      <c r="AE114">
        <f t="shared" si="19"/>
        <v>89.984355266574639</v>
      </c>
      <c r="AF114">
        <f t="shared" si="20"/>
        <v>89.981588573611234</v>
      </c>
    </row>
    <row r="115" spans="1:32">
      <c r="A115">
        <v>2020</v>
      </c>
      <c r="B115">
        <v>6</v>
      </c>
      <c r="C115">
        <v>23</v>
      </c>
      <c r="D115">
        <v>5.5133096446161689</v>
      </c>
      <c r="E115">
        <v>33.479999999999997</v>
      </c>
      <c r="F115">
        <v>1120.9103999999998</v>
      </c>
      <c r="G115">
        <v>37528.080191999987</v>
      </c>
      <c r="H115">
        <v>17.899999999999999</v>
      </c>
      <c r="I115">
        <v>320.40999999999997</v>
      </c>
      <c r="J115">
        <v>5735.338999999999</v>
      </c>
      <c r="K115">
        <v>0</v>
      </c>
      <c r="L115">
        <v>0</v>
      </c>
      <c r="M115">
        <v>0</v>
      </c>
      <c r="N115">
        <v>65.68281780078425</v>
      </c>
      <c r="O115">
        <v>4314.2325542510207</v>
      </c>
      <c r="P115">
        <v>283370.95081108186</v>
      </c>
      <c r="Q115">
        <v>2.6765451388888888</v>
      </c>
      <c r="R115">
        <v>2</v>
      </c>
      <c r="S115">
        <v>0.32</v>
      </c>
      <c r="T115">
        <v>207.63331845520227</v>
      </c>
      <c r="U115">
        <v>2.9661902636457467</v>
      </c>
      <c r="V115">
        <v>0.14233038741131554</v>
      </c>
      <c r="X115">
        <f t="shared" si="12"/>
        <v>184.32025159775915</v>
      </c>
      <c r="Y115">
        <f t="shared" si="13"/>
        <v>187.0507529660232</v>
      </c>
      <c r="Z115">
        <f t="shared" si="14"/>
        <v>187.62903897893136</v>
      </c>
      <c r="AA115">
        <f t="shared" si="15"/>
        <v>187.92277556584833</v>
      </c>
      <c r="AB115">
        <f t="shared" si="16"/>
        <v>188.42041214638755</v>
      </c>
      <c r="AC115">
        <f t="shared" si="17"/>
        <v>187.64660170724341</v>
      </c>
      <c r="AD115">
        <f t="shared" si="18"/>
        <v>187.34814597519613</v>
      </c>
      <c r="AE115">
        <f t="shared" si="19"/>
        <v>187.12696111833878</v>
      </c>
      <c r="AF115">
        <f t="shared" si="20"/>
        <v>186.90279947761576</v>
      </c>
    </row>
    <row r="116" spans="1:32">
      <c r="A116">
        <v>2020</v>
      </c>
      <c r="B116">
        <v>9</v>
      </c>
      <c r="C116">
        <v>26</v>
      </c>
      <c r="D116">
        <v>3.6746347826086945</v>
      </c>
      <c r="E116">
        <v>28.7</v>
      </c>
      <c r="F116">
        <v>823.68999999999994</v>
      </c>
      <c r="G116">
        <v>23639.902999999998</v>
      </c>
      <c r="H116">
        <v>16.2</v>
      </c>
      <c r="I116">
        <v>262.44</v>
      </c>
      <c r="J116">
        <v>4251.5279999999993</v>
      </c>
      <c r="K116">
        <v>0</v>
      </c>
      <c r="L116">
        <v>0</v>
      </c>
      <c r="M116">
        <v>0</v>
      </c>
      <c r="N116">
        <v>68.43163824059485</v>
      </c>
      <c r="O116">
        <v>4682.8891122916439</v>
      </c>
      <c r="P116">
        <v>320457.77365316212</v>
      </c>
      <c r="Q116">
        <v>1.1257291666666667</v>
      </c>
      <c r="R116">
        <v>1</v>
      </c>
      <c r="S116">
        <v>0.21</v>
      </c>
      <c r="T116">
        <v>62.482935129553113</v>
      </c>
      <c r="U116">
        <v>1.7852267179872319</v>
      </c>
      <c r="V116">
        <v>0.14267139892059488</v>
      </c>
      <c r="X116">
        <f t="shared" si="12"/>
        <v>71.714398735250924</v>
      </c>
      <c r="Y116">
        <f t="shared" si="13"/>
        <v>71.399190988266639</v>
      </c>
      <c r="Z116">
        <f t="shared" si="14"/>
        <v>71.374499523702923</v>
      </c>
      <c r="AA116">
        <f t="shared" si="15"/>
        <v>71.264428455206343</v>
      </c>
      <c r="AB116">
        <f t="shared" si="16"/>
        <v>71.208166794320476</v>
      </c>
      <c r="AC116">
        <f t="shared" si="17"/>
        <v>71.10901689278586</v>
      </c>
      <c r="AD116">
        <f t="shared" si="18"/>
        <v>71.012537323735884</v>
      </c>
      <c r="AE116">
        <f t="shared" si="19"/>
        <v>71.146155545185366</v>
      </c>
      <c r="AF116">
        <f t="shared" si="20"/>
        <v>71.038396047747369</v>
      </c>
    </row>
    <row r="117" spans="1:32">
      <c r="A117">
        <v>2020</v>
      </c>
      <c r="B117">
        <v>7</v>
      </c>
      <c r="C117">
        <v>13</v>
      </c>
      <c r="D117">
        <v>1.3109086956521736</v>
      </c>
      <c r="E117">
        <v>28.1</v>
      </c>
      <c r="F117">
        <v>789.61000000000013</v>
      </c>
      <c r="G117">
        <v>22188.041000000005</v>
      </c>
      <c r="H117">
        <v>20.2</v>
      </c>
      <c r="I117">
        <v>408.03999999999996</v>
      </c>
      <c r="J117">
        <v>8242.4079999999994</v>
      </c>
      <c r="K117">
        <v>28.799999999999933</v>
      </c>
      <c r="L117">
        <v>829.43999999999619</v>
      </c>
      <c r="M117">
        <v>23887.871999999836</v>
      </c>
      <c r="N117">
        <v>86.585607070172514</v>
      </c>
      <c r="O117">
        <v>7497.0673517103087</v>
      </c>
      <c r="P117">
        <v>649138.1278938076</v>
      </c>
      <c r="Q117">
        <v>3.949704861111111</v>
      </c>
      <c r="R117">
        <v>2</v>
      </c>
      <c r="S117">
        <v>0.25</v>
      </c>
      <c r="T117">
        <v>39.495452309425438</v>
      </c>
      <c r="U117">
        <v>0.70527593409688283</v>
      </c>
      <c r="V117">
        <v>0.14352355140970574</v>
      </c>
      <c r="X117">
        <f t="shared" si="12"/>
        <v>34.811721307129147</v>
      </c>
      <c r="Y117">
        <f t="shared" si="13"/>
        <v>35.281166993209951</v>
      </c>
      <c r="Z117">
        <f t="shared" si="14"/>
        <v>34.748404805348471</v>
      </c>
      <c r="AA117">
        <f t="shared" si="15"/>
        <v>35.435651039644895</v>
      </c>
      <c r="AB117">
        <f t="shared" si="16"/>
        <v>36.076137293237849</v>
      </c>
      <c r="AC117">
        <f t="shared" si="17"/>
        <v>35.922969953051563</v>
      </c>
      <c r="AD117">
        <f t="shared" si="18"/>
        <v>35.845813556947377</v>
      </c>
      <c r="AE117">
        <f t="shared" si="19"/>
        <v>36.128353328348595</v>
      </c>
      <c r="AF117">
        <f t="shared" si="20"/>
        <v>35.795313098027847</v>
      </c>
    </row>
    <row r="118" spans="1:32">
      <c r="A118">
        <v>2020</v>
      </c>
      <c r="B118">
        <v>8</v>
      </c>
      <c r="C118">
        <v>11</v>
      </c>
      <c r="D118">
        <v>2.431676086956521</v>
      </c>
      <c r="E118">
        <v>32.200000000000003</v>
      </c>
      <c r="F118">
        <v>1036.8400000000001</v>
      </c>
      <c r="G118">
        <v>33386.248000000007</v>
      </c>
      <c r="H118">
        <v>24.4</v>
      </c>
      <c r="I118">
        <v>595.3599999999999</v>
      </c>
      <c r="J118">
        <v>14526.783999999996</v>
      </c>
      <c r="K118">
        <v>7.6000000000000014</v>
      </c>
      <c r="L118">
        <v>57.760000000000019</v>
      </c>
      <c r="M118">
        <v>438.97600000000023</v>
      </c>
      <c r="N118">
        <v>83.591457965600995</v>
      </c>
      <c r="O118">
        <v>6987.5318448148382</v>
      </c>
      <c r="P118">
        <v>584097.97448913788</v>
      </c>
      <c r="Q118">
        <v>1.4931944444444447</v>
      </c>
      <c r="R118">
        <v>2</v>
      </c>
      <c r="S118">
        <v>0.21</v>
      </c>
      <c r="T118">
        <v>45.788918806327445</v>
      </c>
      <c r="U118">
        <v>1.308254823037927</v>
      </c>
      <c r="V118">
        <v>0.14682601949637486</v>
      </c>
      <c r="X118">
        <f t="shared" si="12"/>
        <v>45.809595886120263</v>
      </c>
      <c r="Y118">
        <f t="shared" si="13"/>
        <v>46.178449359120869</v>
      </c>
      <c r="Z118">
        <f t="shared" si="14"/>
        <v>45.416509470027833</v>
      </c>
      <c r="AA118">
        <f t="shared" si="15"/>
        <v>46.033859170771073</v>
      </c>
      <c r="AB118">
        <f t="shared" si="16"/>
        <v>45.716806184952674</v>
      </c>
      <c r="AC118">
        <f t="shared" si="17"/>
        <v>45.750309668280167</v>
      </c>
      <c r="AD118">
        <f t="shared" si="18"/>
        <v>46.162065024866067</v>
      </c>
      <c r="AE118">
        <f t="shared" si="19"/>
        <v>46.38724837519986</v>
      </c>
      <c r="AF118">
        <f t="shared" si="20"/>
        <v>46.209722991733706</v>
      </c>
    </row>
    <row r="119" spans="1:32">
      <c r="A119">
        <v>2020</v>
      </c>
      <c r="B119">
        <v>8</v>
      </c>
      <c r="C119">
        <v>18</v>
      </c>
      <c r="D119">
        <v>5.2256543478260893</v>
      </c>
      <c r="E119">
        <v>38.1</v>
      </c>
      <c r="F119">
        <v>1451.6100000000001</v>
      </c>
      <c r="G119">
        <v>55306.341000000008</v>
      </c>
      <c r="H119">
        <v>23.5</v>
      </c>
      <c r="I119">
        <v>552.25</v>
      </c>
      <c r="J119">
        <v>12977.875</v>
      </c>
      <c r="K119">
        <v>0</v>
      </c>
      <c r="L119">
        <v>0</v>
      </c>
      <c r="M119">
        <v>0</v>
      </c>
      <c r="N119">
        <v>67.387604220772189</v>
      </c>
      <c r="O119">
        <v>4541.0892026154343</v>
      </c>
      <c r="P119">
        <v>306013.12191707088</v>
      </c>
      <c r="Q119">
        <v>0.94690972222222192</v>
      </c>
      <c r="R119">
        <v>2</v>
      </c>
      <c r="S119">
        <v>0.25</v>
      </c>
      <c r="T119">
        <v>157.44008927900865</v>
      </c>
      <c r="U119">
        <v>2.8114301656965828</v>
      </c>
      <c r="V119">
        <v>0.1473969651095165</v>
      </c>
      <c r="X119">
        <f t="shared" si="12"/>
        <v>143.18551300473155</v>
      </c>
      <c r="Y119">
        <f t="shared" si="13"/>
        <v>143.02370822177858</v>
      </c>
      <c r="Z119">
        <f t="shared" si="14"/>
        <v>143.73556785546324</v>
      </c>
      <c r="AA119">
        <f t="shared" si="15"/>
        <v>143.92672964068763</v>
      </c>
      <c r="AB119">
        <f t="shared" si="16"/>
        <v>143.66920700702897</v>
      </c>
      <c r="AC119">
        <f t="shared" si="17"/>
        <v>143.39878907586393</v>
      </c>
      <c r="AD119">
        <f t="shared" si="18"/>
        <v>143.39488337923041</v>
      </c>
      <c r="AE119">
        <f t="shared" si="19"/>
        <v>143.34701475979116</v>
      </c>
      <c r="AF119">
        <f t="shared" si="20"/>
        <v>142.7957878389812</v>
      </c>
    </row>
    <row r="120" spans="1:32">
      <c r="A120">
        <v>2020</v>
      </c>
      <c r="B120">
        <v>9</v>
      </c>
      <c r="C120">
        <v>23</v>
      </c>
      <c r="D120">
        <v>2.1565760869565209</v>
      </c>
      <c r="E120">
        <v>24.8</v>
      </c>
      <c r="F120">
        <v>615.04000000000008</v>
      </c>
      <c r="G120">
        <v>15252.992000000002</v>
      </c>
      <c r="H120">
        <v>13</v>
      </c>
      <c r="I120">
        <v>169</v>
      </c>
      <c r="J120">
        <v>2197</v>
      </c>
      <c r="K120">
        <v>0</v>
      </c>
      <c r="L120">
        <v>0</v>
      </c>
      <c r="M120">
        <v>0</v>
      </c>
      <c r="N120">
        <v>74.018820195346336</v>
      </c>
      <c r="O120">
        <v>5478.7857431110106</v>
      </c>
      <c r="P120">
        <v>405533.25680816086</v>
      </c>
      <c r="Q120">
        <v>1.0018749999999998</v>
      </c>
      <c r="R120">
        <v>1</v>
      </c>
      <c r="S120">
        <v>0.21</v>
      </c>
      <c r="T120">
        <v>36.670094231130292</v>
      </c>
      <c r="U120">
        <v>1.0477169780322941</v>
      </c>
      <c r="V120">
        <v>0.15149647803574839</v>
      </c>
      <c r="X120">
        <f t="shared" si="12"/>
        <v>30.607064280510514</v>
      </c>
      <c r="Y120">
        <f t="shared" si="13"/>
        <v>28.408273154200927</v>
      </c>
      <c r="Z120">
        <f t="shared" si="14"/>
        <v>28.97380277951379</v>
      </c>
      <c r="AA120">
        <f t="shared" si="15"/>
        <v>28.575862170242686</v>
      </c>
      <c r="AB120">
        <f t="shared" si="16"/>
        <v>28.469639894904546</v>
      </c>
      <c r="AC120">
        <f t="shared" si="17"/>
        <v>28.9096892741983</v>
      </c>
      <c r="AD120">
        <f t="shared" si="18"/>
        <v>29.100591706568125</v>
      </c>
      <c r="AE120">
        <f t="shared" si="19"/>
        <v>29.214228878645727</v>
      </c>
      <c r="AF120">
        <f t="shared" si="20"/>
        <v>29.308643110832563</v>
      </c>
    </row>
    <row r="121" spans="1:32">
      <c r="A121">
        <v>2020</v>
      </c>
      <c r="B121">
        <v>7</v>
      </c>
      <c r="C121">
        <v>19</v>
      </c>
      <c r="D121">
        <v>2.9888347826086945</v>
      </c>
      <c r="E121">
        <v>28.8</v>
      </c>
      <c r="F121">
        <v>829.44</v>
      </c>
      <c r="G121">
        <v>23887.872000000003</v>
      </c>
      <c r="H121">
        <v>23.1</v>
      </c>
      <c r="I121">
        <v>533.61</v>
      </c>
      <c r="J121">
        <v>12326.391000000001</v>
      </c>
      <c r="K121">
        <v>0</v>
      </c>
      <c r="L121">
        <v>0</v>
      </c>
      <c r="M121">
        <v>0</v>
      </c>
      <c r="N121">
        <v>84.83234052643698</v>
      </c>
      <c r="O121">
        <v>7196.5259991933617</v>
      </c>
      <c r="P121">
        <v>610498.1441709284</v>
      </c>
      <c r="Q121">
        <v>3.9671006944444445</v>
      </c>
      <c r="R121">
        <v>2</v>
      </c>
      <c r="S121">
        <v>0.32</v>
      </c>
      <c r="T121">
        <v>112.56064401051439</v>
      </c>
      <c r="U121">
        <v>1.6080092001502055</v>
      </c>
      <c r="V121">
        <v>0.15506197645220476</v>
      </c>
      <c r="X121">
        <f t="shared" si="12"/>
        <v>116.02677104043609</v>
      </c>
      <c r="Y121">
        <f t="shared" si="13"/>
        <v>116.5788820469553</v>
      </c>
      <c r="Z121">
        <f t="shared" si="14"/>
        <v>116.12301101082508</v>
      </c>
      <c r="AA121">
        <f t="shared" si="15"/>
        <v>116.04857880923433</v>
      </c>
      <c r="AB121">
        <f t="shared" si="16"/>
        <v>116.35435089834131</v>
      </c>
      <c r="AC121">
        <f t="shared" si="17"/>
        <v>116.68146887786115</v>
      </c>
      <c r="AD121">
        <f t="shared" si="18"/>
        <v>117.06240969873869</v>
      </c>
      <c r="AE121">
        <f t="shared" si="19"/>
        <v>117.23740313979881</v>
      </c>
      <c r="AF121">
        <f t="shared" si="20"/>
        <v>117.22690450645709</v>
      </c>
    </row>
    <row r="122" spans="1:32">
      <c r="A122">
        <v>2020</v>
      </c>
      <c r="B122">
        <v>9</v>
      </c>
      <c r="C122">
        <v>25</v>
      </c>
      <c r="D122">
        <v>3.6833217391304363</v>
      </c>
      <c r="E122">
        <v>28.2</v>
      </c>
      <c r="F122">
        <v>795.24</v>
      </c>
      <c r="G122">
        <v>22425.768</v>
      </c>
      <c r="H122">
        <v>14.2</v>
      </c>
      <c r="I122">
        <v>201.64</v>
      </c>
      <c r="J122">
        <v>2863.2879999999996</v>
      </c>
      <c r="K122">
        <v>0</v>
      </c>
      <c r="L122">
        <v>0</v>
      </c>
      <c r="M122">
        <v>0</v>
      </c>
      <c r="N122">
        <v>67.632519974167494</v>
      </c>
      <c r="O122">
        <v>4574.1577580561652</v>
      </c>
      <c r="P122">
        <v>309361.81593672681</v>
      </c>
      <c r="Q122">
        <v>1.3946180555555554</v>
      </c>
      <c r="R122">
        <v>2</v>
      </c>
      <c r="S122">
        <v>0.21</v>
      </c>
      <c r="T122">
        <v>69.357642226811876</v>
      </c>
      <c r="U122">
        <v>1.9816469207660536</v>
      </c>
      <c r="V122">
        <v>0.15542680634548423</v>
      </c>
      <c r="X122">
        <f t="shared" si="12"/>
        <v>81.088657588812907</v>
      </c>
      <c r="Y122">
        <f t="shared" si="13"/>
        <v>80.725095677024711</v>
      </c>
      <c r="Z122">
        <f t="shared" si="14"/>
        <v>81.000545207714737</v>
      </c>
      <c r="AA122">
        <f t="shared" si="15"/>
        <v>81.229270683344367</v>
      </c>
      <c r="AB122">
        <f t="shared" si="16"/>
        <v>81.277238381758579</v>
      </c>
      <c r="AC122">
        <f t="shared" si="17"/>
        <v>80.954583371923292</v>
      </c>
      <c r="AD122">
        <f t="shared" si="18"/>
        <v>81.043192755098673</v>
      </c>
      <c r="AE122">
        <f t="shared" si="19"/>
        <v>81.168524357798731</v>
      </c>
      <c r="AF122">
        <f t="shared" si="20"/>
        <v>80.977762602254558</v>
      </c>
    </row>
    <row r="123" spans="1:32">
      <c r="A123">
        <v>2020</v>
      </c>
      <c r="B123">
        <v>7</v>
      </c>
      <c r="C123">
        <v>24</v>
      </c>
      <c r="D123">
        <v>1.6471826086956509</v>
      </c>
      <c r="E123">
        <v>23.5</v>
      </c>
      <c r="F123">
        <v>552.25</v>
      </c>
      <c r="G123">
        <v>12977.875</v>
      </c>
      <c r="H123">
        <v>20.399999999999999</v>
      </c>
      <c r="I123">
        <v>416.15999999999997</v>
      </c>
      <c r="J123">
        <v>8489.6639999999989</v>
      </c>
      <c r="K123">
        <v>13.199999999999994</v>
      </c>
      <c r="L123">
        <v>174.23999999999984</v>
      </c>
      <c r="M123">
        <v>2299.9679999999967</v>
      </c>
      <c r="N123">
        <v>93.760419749078821</v>
      </c>
      <c r="O123">
        <v>8791.01631152345</v>
      </c>
      <c r="P123">
        <v>824249.37938943738</v>
      </c>
      <c r="Q123">
        <v>2.2141840277777778</v>
      </c>
      <c r="R123">
        <v>1</v>
      </c>
      <c r="S123">
        <v>0.32</v>
      </c>
      <c r="T123">
        <v>56.016888847164807</v>
      </c>
      <c r="U123">
        <v>0.80024126924521155</v>
      </c>
      <c r="V123">
        <v>0.15701685368929219</v>
      </c>
      <c r="X123">
        <f t="shared" si="12"/>
        <v>69.708905195824599</v>
      </c>
      <c r="Y123">
        <f t="shared" si="13"/>
        <v>70.780793280819253</v>
      </c>
      <c r="Z123">
        <f t="shared" si="14"/>
        <v>70.05603335450192</v>
      </c>
      <c r="AA123">
        <f t="shared" si="15"/>
        <v>70.116510795567677</v>
      </c>
      <c r="AB123">
        <f t="shared" si="16"/>
        <v>70.32793050002239</v>
      </c>
      <c r="AC123">
        <f t="shared" si="17"/>
        <v>71.639067876227017</v>
      </c>
      <c r="AD123">
        <f t="shared" si="18"/>
        <v>71.040379568515405</v>
      </c>
      <c r="AE123">
        <f t="shared" si="19"/>
        <v>70.829164163831706</v>
      </c>
      <c r="AF123">
        <f t="shared" si="20"/>
        <v>70.942614653943167</v>
      </c>
    </row>
    <row r="124" spans="1:32">
      <c r="A124">
        <v>2020</v>
      </c>
      <c r="B124">
        <v>10</v>
      </c>
      <c r="C124">
        <v>5</v>
      </c>
      <c r="D124">
        <v>4.1798152173913037</v>
      </c>
      <c r="E124">
        <v>21.6</v>
      </c>
      <c r="F124">
        <v>466.56000000000006</v>
      </c>
      <c r="G124">
        <v>10077.696000000002</v>
      </c>
      <c r="H124">
        <v>8.4</v>
      </c>
      <c r="I124">
        <v>70.56</v>
      </c>
      <c r="J124">
        <v>592.70400000000006</v>
      </c>
      <c r="K124">
        <v>0</v>
      </c>
      <c r="L124">
        <v>0</v>
      </c>
      <c r="M124">
        <v>0</v>
      </c>
      <c r="N124">
        <v>44.247777081101617</v>
      </c>
      <c r="O124">
        <v>1957.8657766188614</v>
      </c>
      <c r="P124">
        <v>86631.208438549278</v>
      </c>
      <c r="Q124">
        <v>3.2929861111111114</v>
      </c>
      <c r="R124">
        <v>1</v>
      </c>
      <c r="S124">
        <v>0.25</v>
      </c>
      <c r="T124">
        <v>113.7167151708599</v>
      </c>
      <c r="U124">
        <v>2.0306556280510697</v>
      </c>
      <c r="V124">
        <v>0.15821016868818305</v>
      </c>
      <c r="X124">
        <f t="shared" si="12"/>
        <v>104.29932337243623</v>
      </c>
      <c r="Y124">
        <f t="shared" si="13"/>
        <v>103.23381900167344</v>
      </c>
      <c r="Z124">
        <f t="shared" si="14"/>
        <v>103.78829525294117</v>
      </c>
      <c r="AA124">
        <f t="shared" si="15"/>
        <v>103.79580862801058</v>
      </c>
      <c r="AB124">
        <f t="shared" si="16"/>
        <v>105.06253531807926</v>
      </c>
      <c r="AC124">
        <f t="shared" si="17"/>
        <v>104.71704077989747</v>
      </c>
      <c r="AD124">
        <f t="shared" si="18"/>
        <v>104.99296259482972</v>
      </c>
      <c r="AE124">
        <f t="shared" si="19"/>
        <v>104.54187758836989</v>
      </c>
      <c r="AF124">
        <f t="shared" si="20"/>
        <v>104.47177609004812</v>
      </c>
    </row>
    <row r="125" spans="1:32">
      <c r="A125">
        <v>2020</v>
      </c>
      <c r="B125">
        <v>6</v>
      </c>
      <c r="C125">
        <v>17</v>
      </c>
      <c r="D125">
        <v>3.1360115382982339</v>
      </c>
      <c r="E125">
        <v>28.86</v>
      </c>
      <c r="F125">
        <v>832.89959999999996</v>
      </c>
      <c r="G125">
        <v>24037.482455999998</v>
      </c>
      <c r="H125">
        <v>18.18</v>
      </c>
      <c r="I125">
        <v>330.51240000000001</v>
      </c>
      <c r="J125">
        <v>6008.715432</v>
      </c>
      <c r="K125">
        <v>4.4000000000000004</v>
      </c>
      <c r="L125">
        <v>19.360000000000003</v>
      </c>
      <c r="M125">
        <v>85.184000000000026</v>
      </c>
      <c r="N125">
        <v>74.592448805813703</v>
      </c>
      <c r="O125">
        <v>5564.0334188479383</v>
      </c>
      <c r="P125">
        <v>415034.87794925144</v>
      </c>
      <c r="Q125">
        <v>1.5146006944444441</v>
      </c>
      <c r="R125">
        <v>2</v>
      </c>
      <c r="S125">
        <v>0.32</v>
      </c>
      <c r="T125">
        <v>118.10337608128259</v>
      </c>
      <c r="U125">
        <v>1.6871910868754656</v>
      </c>
      <c r="V125">
        <v>0.15834942886142389</v>
      </c>
      <c r="X125">
        <f t="shared" si="12"/>
        <v>121.22766267475816</v>
      </c>
      <c r="Y125">
        <f t="shared" si="13"/>
        <v>122.56990441586612</v>
      </c>
      <c r="Z125">
        <f t="shared" si="14"/>
        <v>122.85982079159648</v>
      </c>
      <c r="AA125">
        <f t="shared" si="15"/>
        <v>122.35168679396136</v>
      </c>
      <c r="AB125">
        <f t="shared" si="16"/>
        <v>122.14168647106571</v>
      </c>
      <c r="AC125">
        <f t="shared" si="17"/>
        <v>122.02751476533767</v>
      </c>
      <c r="AD125">
        <f t="shared" si="18"/>
        <v>121.93648951502678</v>
      </c>
      <c r="AE125">
        <f t="shared" si="19"/>
        <v>121.95544148755405</v>
      </c>
      <c r="AF125">
        <f t="shared" si="20"/>
        <v>121.96321334432898</v>
      </c>
    </row>
    <row r="126" spans="1:32">
      <c r="A126">
        <v>2020</v>
      </c>
      <c r="B126">
        <v>8</v>
      </c>
      <c r="C126">
        <v>1</v>
      </c>
      <c r="D126">
        <v>2.9487391304347832</v>
      </c>
      <c r="E126">
        <v>30.9</v>
      </c>
      <c r="F126">
        <v>954.81</v>
      </c>
      <c r="G126">
        <v>29503.628999999997</v>
      </c>
      <c r="H126">
        <v>24.1</v>
      </c>
      <c r="I126">
        <v>580.81000000000006</v>
      </c>
      <c r="J126">
        <v>13997.521000000002</v>
      </c>
      <c r="K126">
        <v>1</v>
      </c>
      <c r="L126">
        <v>1</v>
      </c>
      <c r="M126">
        <v>1</v>
      </c>
      <c r="N126">
        <v>86.100507561105971</v>
      </c>
      <c r="O126">
        <v>7413.2974022800663</v>
      </c>
      <c r="P126">
        <v>638288.66903774207</v>
      </c>
      <c r="Q126">
        <v>1.5003993055555558</v>
      </c>
      <c r="R126">
        <v>2</v>
      </c>
      <c r="S126">
        <v>0.32</v>
      </c>
      <c r="T126">
        <v>111.05062664288397</v>
      </c>
      <c r="U126">
        <v>1.586437523469771</v>
      </c>
      <c r="V126">
        <v>0.16209403832553282</v>
      </c>
      <c r="X126">
        <f t="shared" si="12"/>
        <v>114.82174714386073</v>
      </c>
      <c r="Y126">
        <f t="shared" si="13"/>
        <v>116.19035913842976</v>
      </c>
      <c r="Z126">
        <f t="shared" si="14"/>
        <v>115.7736459700478</v>
      </c>
      <c r="AA126">
        <f t="shared" si="15"/>
        <v>115.76016001441309</v>
      </c>
      <c r="AB126">
        <f t="shared" si="16"/>
        <v>115.33072256918086</v>
      </c>
      <c r="AC126">
        <f t="shared" si="17"/>
        <v>115.97179988850316</v>
      </c>
      <c r="AD126">
        <f t="shared" si="18"/>
        <v>116.22857514601627</v>
      </c>
      <c r="AE126">
        <f t="shared" si="19"/>
        <v>116.25298229151063</v>
      </c>
      <c r="AF126">
        <f t="shared" si="20"/>
        <v>116.42735231958483</v>
      </c>
    </row>
    <row r="127" spans="1:32">
      <c r="A127">
        <v>2020</v>
      </c>
      <c r="B127">
        <v>9</v>
      </c>
      <c r="C127">
        <v>5</v>
      </c>
      <c r="D127">
        <v>1.4634326086956526</v>
      </c>
      <c r="E127">
        <v>27</v>
      </c>
      <c r="F127">
        <v>729</v>
      </c>
      <c r="G127">
        <v>19683</v>
      </c>
      <c r="H127">
        <v>19.7</v>
      </c>
      <c r="I127">
        <v>388.09</v>
      </c>
      <c r="J127">
        <v>7645.3729999999996</v>
      </c>
      <c r="K127">
        <v>1.8</v>
      </c>
      <c r="L127">
        <v>3.24</v>
      </c>
      <c r="M127">
        <v>5.8320000000000007</v>
      </c>
      <c r="N127">
        <v>79.518475083419489</v>
      </c>
      <c r="O127">
        <v>6323.1878795924058</v>
      </c>
      <c r="P127">
        <v>502810.25785114884</v>
      </c>
      <c r="Q127">
        <v>2.1896180555555556</v>
      </c>
      <c r="R127">
        <v>2</v>
      </c>
      <c r="S127">
        <v>0.25</v>
      </c>
      <c r="T127">
        <v>44.090738734509955</v>
      </c>
      <c r="U127">
        <v>0.78733462025910639</v>
      </c>
      <c r="V127">
        <v>0.16283143559664348</v>
      </c>
      <c r="X127">
        <f t="shared" si="12"/>
        <v>40.674559272603943</v>
      </c>
      <c r="Y127">
        <f t="shared" si="13"/>
        <v>41.053557341148746</v>
      </c>
      <c r="Z127">
        <f t="shared" si="14"/>
        <v>40.55322853317729</v>
      </c>
      <c r="AA127">
        <f t="shared" si="15"/>
        <v>39.770608828667704</v>
      </c>
      <c r="AB127">
        <f t="shared" si="16"/>
        <v>39.732027808937119</v>
      </c>
      <c r="AC127">
        <f t="shared" si="17"/>
        <v>40.167053008062098</v>
      </c>
      <c r="AD127">
        <f t="shared" si="18"/>
        <v>40.465682429477596</v>
      </c>
      <c r="AE127">
        <f t="shared" si="19"/>
        <v>40.568379317728642</v>
      </c>
      <c r="AF127">
        <f t="shared" si="20"/>
        <v>40.552186949468435</v>
      </c>
    </row>
    <row r="128" spans="1:32">
      <c r="A128">
        <v>2020</v>
      </c>
      <c r="B128">
        <v>7</v>
      </c>
      <c r="C128">
        <v>22</v>
      </c>
      <c r="D128">
        <v>1.2046369565217394</v>
      </c>
      <c r="E128">
        <v>24.9</v>
      </c>
      <c r="F128">
        <v>620.00999999999988</v>
      </c>
      <c r="G128">
        <v>15438.248999999996</v>
      </c>
      <c r="H128">
        <v>22.2</v>
      </c>
      <c r="I128">
        <v>492.84</v>
      </c>
      <c r="J128">
        <v>10941.047999999999</v>
      </c>
      <c r="K128">
        <v>15.399999999999988</v>
      </c>
      <c r="L128">
        <v>237.15999999999963</v>
      </c>
      <c r="M128">
        <v>3652.2639999999915</v>
      </c>
      <c r="N128">
        <v>94.26441437533974</v>
      </c>
      <c r="O128">
        <v>8885.7798175257576</v>
      </c>
      <c r="P128">
        <v>837612.83076727879</v>
      </c>
      <c r="Q128">
        <v>0.9455902777777776</v>
      </c>
      <c r="R128">
        <v>1</v>
      </c>
      <c r="S128">
        <v>0.25</v>
      </c>
      <c r="T128">
        <v>32.773543935411197</v>
      </c>
      <c r="U128">
        <v>0.58524185598948564</v>
      </c>
      <c r="V128">
        <v>0.16389947670765581</v>
      </c>
      <c r="X128">
        <f t="shared" si="12"/>
        <v>23.144401315018058</v>
      </c>
      <c r="Y128">
        <f t="shared" si="13"/>
        <v>23.581469891940813</v>
      </c>
      <c r="Z128">
        <f t="shared" si="14"/>
        <v>22.141549799540925</v>
      </c>
      <c r="AA128">
        <f t="shared" si="15"/>
        <v>22.579226742306744</v>
      </c>
      <c r="AB128">
        <f t="shared" si="16"/>
        <v>22.304024366269275</v>
      </c>
      <c r="AC128">
        <f t="shared" si="17"/>
        <v>23.793896186569839</v>
      </c>
      <c r="AD128">
        <f t="shared" si="18"/>
        <v>23.284625177494618</v>
      </c>
      <c r="AE128">
        <f t="shared" si="19"/>
        <v>23.321953739271962</v>
      </c>
      <c r="AF128">
        <f t="shared" si="20"/>
        <v>23.358454444689286</v>
      </c>
    </row>
    <row r="129" spans="1:32">
      <c r="A129">
        <v>2020</v>
      </c>
      <c r="B129">
        <v>9</v>
      </c>
      <c r="C129">
        <v>10</v>
      </c>
      <c r="D129">
        <v>3.5251434782608682</v>
      </c>
      <c r="E129">
        <v>29.3</v>
      </c>
      <c r="F129">
        <v>858.49</v>
      </c>
      <c r="G129">
        <v>25153.757000000001</v>
      </c>
      <c r="H129">
        <v>19.5</v>
      </c>
      <c r="I129">
        <v>380.25</v>
      </c>
      <c r="J129">
        <v>7414.875</v>
      </c>
      <c r="K129">
        <v>1.4</v>
      </c>
      <c r="L129">
        <v>1.9599999999999997</v>
      </c>
      <c r="M129">
        <v>2.7439999999999993</v>
      </c>
      <c r="N129">
        <v>75.82349216263313</v>
      </c>
      <c r="O129">
        <v>5749.2019637368876</v>
      </c>
      <c r="P129">
        <v>435924.57003879891</v>
      </c>
      <c r="Q129">
        <v>1.4486979166666667</v>
      </c>
      <c r="R129">
        <v>2</v>
      </c>
      <c r="S129">
        <v>0.21</v>
      </c>
      <c r="T129">
        <v>66.37911577637999</v>
      </c>
      <c r="U129">
        <v>1.8965461650394282</v>
      </c>
      <c r="V129">
        <v>0.16393350997377976</v>
      </c>
      <c r="X129">
        <f t="shared" si="12"/>
        <v>77.043961181697398</v>
      </c>
      <c r="Y129">
        <f t="shared" si="13"/>
        <v>77.4198878593686</v>
      </c>
      <c r="Z129">
        <f t="shared" si="14"/>
        <v>77.224087921122106</v>
      </c>
      <c r="AA129">
        <f t="shared" si="15"/>
        <v>76.770659770531694</v>
      </c>
      <c r="AB129">
        <f t="shared" si="16"/>
        <v>76.578215389401947</v>
      </c>
      <c r="AC129">
        <f t="shared" si="17"/>
        <v>76.23906187391924</v>
      </c>
      <c r="AD129">
        <f t="shared" si="18"/>
        <v>76.525894968545188</v>
      </c>
      <c r="AE129">
        <f t="shared" si="19"/>
        <v>76.614431596224563</v>
      </c>
      <c r="AF129">
        <f t="shared" si="20"/>
        <v>76.327230178730275</v>
      </c>
    </row>
    <row r="130" spans="1:32">
      <c r="A130">
        <v>2020</v>
      </c>
      <c r="B130">
        <v>7</v>
      </c>
      <c r="C130">
        <v>15</v>
      </c>
      <c r="D130">
        <v>1.0791717391304347</v>
      </c>
      <c r="E130">
        <v>22.4</v>
      </c>
      <c r="F130">
        <v>501.75999999999993</v>
      </c>
      <c r="G130">
        <v>11239.423999999997</v>
      </c>
      <c r="H130">
        <v>19.399999999999999</v>
      </c>
      <c r="I130">
        <v>376.35999999999996</v>
      </c>
      <c r="J130">
        <v>7301.3839999999982</v>
      </c>
      <c r="K130">
        <v>2.4</v>
      </c>
      <c r="L130">
        <v>5.76</v>
      </c>
      <c r="M130">
        <v>13.824</v>
      </c>
      <c r="N130">
        <v>89.642846747803191</v>
      </c>
      <c r="O130">
        <v>8035.8399730501287</v>
      </c>
      <c r="P130">
        <v>720355.57119400357</v>
      </c>
      <c r="Q130">
        <v>1.9487847222222223</v>
      </c>
      <c r="R130">
        <v>1</v>
      </c>
      <c r="S130">
        <v>0.25</v>
      </c>
      <c r="T130">
        <v>29.360117348854683</v>
      </c>
      <c r="U130">
        <v>0.52428780980097645</v>
      </c>
      <c r="V130">
        <v>0.16879674436086201</v>
      </c>
      <c r="X130">
        <f t="shared" si="12"/>
        <v>19.775650537600256</v>
      </c>
      <c r="Y130">
        <f t="shared" si="13"/>
        <v>20.181680332238841</v>
      </c>
      <c r="Z130">
        <f t="shared" si="14"/>
        <v>19.697985978006201</v>
      </c>
      <c r="AA130">
        <f t="shared" si="15"/>
        <v>18.649636117686086</v>
      </c>
      <c r="AB130">
        <f t="shared" si="16"/>
        <v>18.905412730500885</v>
      </c>
      <c r="AC130">
        <f t="shared" si="17"/>
        <v>20.14327342351983</v>
      </c>
      <c r="AD130">
        <f t="shared" si="18"/>
        <v>20.136833617320335</v>
      </c>
      <c r="AE130">
        <f t="shared" si="19"/>
        <v>19.724449915860077</v>
      </c>
      <c r="AF130">
        <f t="shared" si="20"/>
        <v>19.885838439415593</v>
      </c>
    </row>
    <row r="131" spans="1:32">
      <c r="A131">
        <v>2020</v>
      </c>
      <c r="B131">
        <v>8</v>
      </c>
      <c r="C131">
        <v>14</v>
      </c>
      <c r="D131">
        <v>4.5645586956521731</v>
      </c>
      <c r="E131">
        <v>35.9</v>
      </c>
      <c r="F131">
        <v>1288.81</v>
      </c>
      <c r="G131">
        <v>46268.278999999995</v>
      </c>
      <c r="H131">
        <v>24.8</v>
      </c>
      <c r="I131">
        <v>615.04000000000008</v>
      </c>
      <c r="J131">
        <v>15252.992000000002</v>
      </c>
      <c r="K131">
        <v>0</v>
      </c>
      <c r="L131">
        <v>0</v>
      </c>
      <c r="M131">
        <v>0</v>
      </c>
      <c r="N131">
        <v>71.63066941029183</v>
      </c>
      <c r="O131">
        <v>5130.9528001665176</v>
      </c>
      <c r="P131">
        <v>367533.58378853899</v>
      </c>
      <c r="Q131">
        <v>1.3876041666666663</v>
      </c>
      <c r="R131">
        <v>2</v>
      </c>
      <c r="S131">
        <v>0.21</v>
      </c>
      <c r="T131">
        <v>85.951500129083726</v>
      </c>
      <c r="U131">
        <v>2.4557571465452495</v>
      </c>
      <c r="V131">
        <v>0.16907255245911612</v>
      </c>
      <c r="X131">
        <f t="shared" si="12"/>
        <v>104.46068210007599</v>
      </c>
      <c r="Y131">
        <f t="shared" si="13"/>
        <v>104.42717941771377</v>
      </c>
      <c r="Z131">
        <f t="shared" si="14"/>
        <v>104.42136080289811</v>
      </c>
      <c r="AA131">
        <f t="shared" si="15"/>
        <v>104.93096116006424</v>
      </c>
      <c r="AB131">
        <f t="shared" si="16"/>
        <v>104.75991355106999</v>
      </c>
      <c r="AC131">
        <f t="shared" si="17"/>
        <v>104.29829218369495</v>
      </c>
      <c r="AD131">
        <f t="shared" si="18"/>
        <v>104.63579247610825</v>
      </c>
      <c r="AE131">
        <f t="shared" si="19"/>
        <v>104.72253813071583</v>
      </c>
      <c r="AF131">
        <f t="shared" si="20"/>
        <v>104.32872739350992</v>
      </c>
    </row>
    <row r="132" spans="1:32">
      <c r="A132">
        <v>2020</v>
      </c>
      <c r="B132">
        <v>7</v>
      </c>
      <c r="C132">
        <v>15</v>
      </c>
      <c r="D132">
        <v>1.0791717391304347</v>
      </c>
      <c r="E132">
        <v>22.4</v>
      </c>
      <c r="F132">
        <v>501.75999999999993</v>
      </c>
      <c r="G132">
        <v>11239.423999999997</v>
      </c>
      <c r="H132">
        <v>19.399999999999999</v>
      </c>
      <c r="I132">
        <v>376.35999999999996</v>
      </c>
      <c r="J132">
        <v>7301.3839999999982</v>
      </c>
      <c r="K132">
        <v>2.4</v>
      </c>
      <c r="L132">
        <v>5.76</v>
      </c>
      <c r="M132">
        <v>13.824</v>
      </c>
      <c r="N132">
        <v>89.642846747803191</v>
      </c>
      <c r="O132">
        <v>8035.8399730501287</v>
      </c>
      <c r="P132">
        <v>720355.57119400357</v>
      </c>
      <c r="Q132">
        <v>1.9487847222222223</v>
      </c>
      <c r="R132">
        <v>2</v>
      </c>
      <c r="S132">
        <v>0.21</v>
      </c>
      <c r="T132">
        <v>20.321007146545249</v>
      </c>
      <c r="U132">
        <v>0.58060020418700709</v>
      </c>
      <c r="V132">
        <v>0.17092920103090725</v>
      </c>
      <c r="X132">
        <f t="shared" si="12"/>
        <v>9.1950452675743293</v>
      </c>
      <c r="Y132">
        <f t="shared" si="13"/>
        <v>9.8203795671051779</v>
      </c>
      <c r="Z132">
        <f t="shared" si="14"/>
        <v>9.2388530668971072</v>
      </c>
      <c r="AA132">
        <f t="shared" si="15"/>
        <v>8.2752571528533281</v>
      </c>
      <c r="AB132">
        <f t="shared" si="16"/>
        <v>8.5483746404166396</v>
      </c>
      <c r="AC132">
        <f t="shared" si="17"/>
        <v>9.4585291699145415</v>
      </c>
      <c r="AD132">
        <f t="shared" si="18"/>
        <v>9.7042454773335862</v>
      </c>
      <c r="AE132">
        <f t="shared" si="19"/>
        <v>9.2625993671955058</v>
      </c>
      <c r="AF132">
        <f t="shared" si="20"/>
        <v>9.2095725926980663</v>
      </c>
    </row>
    <row r="133" spans="1:32">
      <c r="A133">
        <v>2020</v>
      </c>
      <c r="B133">
        <v>9</v>
      </c>
      <c r="C133">
        <v>30</v>
      </c>
      <c r="D133">
        <v>3.6323413043478281</v>
      </c>
      <c r="E133">
        <v>26.7</v>
      </c>
      <c r="F133">
        <v>712.89</v>
      </c>
      <c r="G133">
        <v>19034.163</v>
      </c>
      <c r="H133">
        <v>13.3</v>
      </c>
      <c r="I133">
        <v>176.89000000000001</v>
      </c>
      <c r="J133">
        <v>2352.6370000000002</v>
      </c>
      <c r="K133">
        <v>0</v>
      </c>
      <c r="L133">
        <v>0</v>
      </c>
      <c r="M133">
        <v>0</v>
      </c>
      <c r="N133">
        <v>69.303849097005553</v>
      </c>
      <c r="O133">
        <v>4803.0234996605177</v>
      </c>
      <c r="P133">
        <v>332868.01582984405</v>
      </c>
      <c r="Q133">
        <v>1.7973958333333333</v>
      </c>
      <c r="R133">
        <v>1</v>
      </c>
      <c r="S133">
        <v>0.32</v>
      </c>
      <c r="T133">
        <v>123.5275664194518</v>
      </c>
      <c r="U133">
        <v>1.7646795202778829</v>
      </c>
      <c r="V133">
        <v>0.17132607835240632</v>
      </c>
      <c r="X133">
        <f t="shared" si="12"/>
        <v>125.43424916755015</v>
      </c>
      <c r="Y133">
        <f t="shared" si="13"/>
        <v>124.57796044792828</v>
      </c>
      <c r="Z133">
        <f t="shared" si="14"/>
        <v>125.46084772934385</v>
      </c>
      <c r="AA133">
        <f t="shared" si="15"/>
        <v>125.38536643243918</v>
      </c>
      <c r="AB133">
        <f t="shared" si="16"/>
        <v>125.44158857545968</v>
      </c>
      <c r="AC133">
        <f t="shared" si="17"/>
        <v>125.61065570670189</v>
      </c>
      <c r="AD133">
        <f t="shared" si="18"/>
        <v>125.39822609821962</v>
      </c>
      <c r="AE133">
        <f t="shared" si="19"/>
        <v>125.53176330596898</v>
      </c>
      <c r="AF133">
        <f t="shared" si="20"/>
        <v>125.72023024613421</v>
      </c>
    </row>
    <row r="134" spans="1:32">
      <c r="A134">
        <v>2020</v>
      </c>
      <c r="B134">
        <v>8</v>
      </c>
      <c r="C134">
        <v>24</v>
      </c>
      <c r="D134">
        <v>4.7415586956521762</v>
      </c>
      <c r="E134">
        <v>36.1</v>
      </c>
      <c r="F134">
        <v>1303.21</v>
      </c>
      <c r="G134">
        <v>47045.881000000001</v>
      </c>
      <c r="H134">
        <v>23.3</v>
      </c>
      <c r="I134">
        <v>542.89</v>
      </c>
      <c r="J134">
        <v>12649.337</v>
      </c>
      <c r="K134">
        <v>0</v>
      </c>
      <c r="L134">
        <v>0</v>
      </c>
      <c r="M134">
        <v>0</v>
      </c>
      <c r="N134">
        <v>64.858900739034155</v>
      </c>
      <c r="O134">
        <v>4206.6770050758851</v>
      </c>
      <c r="P134">
        <v>272840.44631339429</v>
      </c>
      <c r="Q134">
        <v>2.4790277777777776</v>
      </c>
      <c r="R134">
        <v>1</v>
      </c>
      <c r="S134">
        <v>0.21</v>
      </c>
      <c r="T134">
        <v>80.624748286706762</v>
      </c>
      <c r="U134">
        <v>2.3035642367630502</v>
      </c>
      <c r="V134">
        <v>0.17151603169342378</v>
      </c>
      <c r="X134">
        <f t="shared" si="12"/>
        <v>99.428854742236396</v>
      </c>
      <c r="Y134">
        <f t="shared" si="13"/>
        <v>99.918344077025637</v>
      </c>
      <c r="Z134">
        <f t="shared" si="14"/>
        <v>99.527335500445673</v>
      </c>
      <c r="AA134">
        <f t="shared" si="15"/>
        <v>100.18531507357922</v>
      </c>
      <c r="AB134">
        <f t="shared" si="16"/>
        <v>100.58895490096518</v>
      </c>
      <c r="AC134">
        <f t="shared" si="17"/>
        <v>100.19378761900579</v>
      </c>
      <c r="AD134">
        <f t="shared" si="18"/>
        <v>100.07817800504763</v>
      </c>
      <c r="AE134">
        <f t="shared" si="19"/>
        <v>100.15583334733505</v>
      </c>
      <c r="AF134">
        <f t="shared" si="20"/>
        <v>99.737781636520438</v>
      </c>
    </row>
    <row r="135" spans="1:32">
      <c r="A135">
        <v>2020</v>
      </c>
      <c r="B135">
        <v>7</v>
      </c>
      <c r="C135">
        <v>30</v>
      </c>
      <c r="D135">
        <v>2.854356521739132</v>
      </c>
      <c r="E135">
        <v>31.2</v>
      </c>
      <c r="F135">
        <v>973.43999999999994</v>
      </c>
      <c r="G135">
        <v>30371.327999999998</v>
      </c>
      <c r="H135">
        <v>24.9</v>
      </c>
      <c r="I135">
        <v>620.00999999999988</v>
      </c>
      <c r="J135">
        <v>15438.248999999996</v>
      </c>
      <c r="K135">
        <v>45.000000000000007</v>
      </c>
      <c r="L135">
        <v>2025.0000000000007</v>
      </c>
      <c r="M135">
        <v>91125.000000000044</v>
      </c>
      <c r="N135">
        <v>91.792458410094014</v>
      </c>
      <c r="O135">
        <v>8425.8554209688391</v>
      </c>
      <c r="P135">
        <v>773429.98329874733</v>
      </c>
      <c r="Q135">
        <v>2.0501562500000006</v>
      </c>
      <c r="R135">
        <v>1</v>
      </c>
      <c r="S135">
        <v>0.32</v>
      </c>
      <c r="T135">
        <v>97.070094817874633</v>
      </c>
      <c r="U135">
        <v>1.386715640255352</v>
      </c>
      <c r="V135">
        <v>0.17220897215351694</v>
      </c>
      <c r="X135">
        <f t="shared" ref="X135:X198" si="21">$AJ$5+$AJ$6*D135+$AJ$7*E135+$AJ$8*F135+$AJ$9*G135+$AJ$10*H135+$AJ$11*I135+$AJ$12*J135+$AJ$13*K135+$AJ$14*L135+$AJ$15*M135+$AJ$16*N135+$AJ$17*O135+$AJ$18*P135+$AJ$19*Q135+$AJ$20*R135+$AJ$21*S135</f>
        <v>101.17859193568788</v>
      </c>
      <c r="Y135">
        <f t="shared" ref="Y135:Y198" si="22">$AK$5+$AK$6*D135+$AK$7*E135+$AK$8*F135+$AK$9*G135+$AK$10*H135+$AK$11*I135+$AK$12*J135+$AK$13*K135+$AK$14*L135+$AK$15*M135+$AK$16*N135+$AK$17*O135+$AK$18*P135+$AK$19*Q135+$AK$20*R135+$AK$21*S135</f>
        <v>102.12840417914198</v>
      </c>
      <c r="Z135">
        <f t="shared" ref="Z135:Z198" si="23">$AL$5+$AL$6*D135+$AL$7*E135+$AL$8*F135+$AL$9*G135+$AL$10*H135+$AL$11*I135+$AL$12*J135+$AL$13*K135+$AL$14*L135+$AL$15*M135+$AL$16*N135+$AL$17*O135+$AL$18*P135+$AL$19*Q135+$AL$20*R135+$AL$21*S135</f>
        <v>101.82899714379167</v>
      </c>
      <c r="AA135">
        <f t="shared" ref="AA135:AA198" si="24">$AM$5+$AM$6*D135+$AM$7*E135+$AM$8*F135+$AM$9*G135+$AM$10*H135+$AM$11*I135+$AM$12*J135+$AM$13*K135+$AM$14*L135+$AM$15*M135+$AM$16*N135+$AM$17*O135+$AM$18*P135+$AM$19*Q135+$AM$20*R135+$AM$21*S135</f>
        <v>103.15771242414684</v>
      </c>
      <c r="AB135">
        <f t="shared" ref="AB135:AB198" si="25">$AN$5+$AN$6*D135+$AN$7*E135+$AN$8*F135+$AN$9*G135+$AN$10*H135+$AN$11*I135+$AN$12*J135+$AN$13*K135+$AN$14*L135+$AN$15*M135+$AN$16*N135+$AN$17*O135+$AN$18*P135+$AN$19*Q135+$AN$20*R135+$AN$21*S135</f>
        <v>103.38396368096868</v>
      </c>
      <c r="AC135">
        <f t="shared" ref="AC135:AC198" si="26">$AO$5+$AO$6*D135+$AO$7*E135+$AO$8*F135+$AO$9*G135+$AO$10*H135+$AO$11*I135+$AO$12*J135+$AO$13*K135+$AO$14*L135+$AO$15*M135+$AO$16*N135+$AO$17*O135+$AO$18*P135+$AO$19*Q135+$AO$20*R135+$AO$21*S135</f>
        <v>103.84399688096809</v>
      </c>
      <c r="AD135">
        <f t="shared" ref="AD135:AD198" si="27">$AP$5+$AP$6*D135+$AP$7*E135+$AP$8*F135+$AP$9*G135+$AP$10*H135+$AP$11*I135+$AP$12*J135+$AP$13*K135+$AP$14*L135+$AP$15*M135+$AP$16*N135+$AP$17*O135+$AP$18*P135+$AP$19*Q135+$AP$20*R135+$AP$21*S135</f>
        <v>103.1954498695238</v>
      </c>
      <c r="AE135">
        <f t="shared" ref="AE135:AE198" si="28">$AQ$5+$AQ$6*D135+$AQ$7*E135+$AQ$8*F135+$AQ$9*G135+$AQ$10*H135+$AQ$11*I135+$AQ$12*J135+$AQ$13*K135+$AQ$14*L135+$AQ$15*M135+$AQ$16*N135+$AQ$17*O135+$AQ$18*P135+$AQ$19*Q135+$AQ$20*R135+$AQ$21*S135</f>
        <v>103.31572543322815</v>
      </c>
      <c r="AF135">
        <f t="shared" ref="AF135:AF198" si="29">$AR$5+$AR$6*D135+$AR$7*E135+$AR$8*F135+$AR$9*G135+$AR$10*H135+$AR$11*I135+$AR$12*J135+$AR$13*K135+$AR$14*L135+$AR$15*M135+$AR$16*N135+$AR$17*O135+$AR$18*P135+$AR$19*Q135+$AR$20*R135+$AR$21*S135</f>
        <v>103.39022456017102</v>
      </c>
    </row>
    <row r="136" spans="1:32">
      <c r="A136">
        <v>2020</v>
      </c>
      <c r="B136">
        <v>9</v>
      </c>
      <c r="C136">
        <v>12</v>
      </c>
      <c r="D136">
        <v>2.9936413043478254</v>
      </c>
      <c r="E136">
        <v>28.2</v>
      </c>
      <c r="F136">
        <v>795.24</v>
      </c>
      <c r="G136">
        <v>22425.768</v>
      </c>
      <c r="H136">
        <v>19.7</v>
      </c>
      <c r="I136">
        <v>388.09</v>
      </c>
      <c r="J136">
        <v>7645.3729999999996</v>
      </c>
      <c r="K136">
        <v>3.0000000000000009</v>
      </c>
      <c r="L136">
        <v>9.0000000000000053</v>
      </c>
      <c r="M136">
        <v>27.000000000000025</v>
      </c>
      <c r="N136">
        <v>78.242764272161651</v>
      </c>
      <c r="O136">
        <v>6121.9301609490558</v>
      </c>
      <c r="P136">
        <v>478996.73847377358</v>
      </c>
      <c r="Q136">
        <v>1.2603993055555556</v>
      </c>
      <c r="R136">
        <v>1</v>
      </c>
      <c r="S136">
        <v>0.21</v>
      </c>
      <c r="T136">
        <v>50.903424826323679</v>
      </c>
      <c r="U136">
        <v>1.4543835664663909</v>
      </c>
      <c r="V136">
        <v>0.17437978961295075</v>
      </c>
      <c r="X136">
        <f t="shared" si="21"/>
        <v>53.543796034178349</v>
      </c>
      <c r="Y136">
        <f t="shared" si="22"/>
        <v>52.89870514168193</v>
      </c>
      <c r="Z136">
        <f t="shared" si="23"/>
        <v>52.601459999046291</v>
      </c>
      <c r="AA136">
        <f t="shared" si="24"/>
        <v>52.035541641062864</v>
      </c>
      <c r="AB136">
        <f t="shared" si="25"/>
        <v>51.735726220362736</v>
      </c>
      <c r="AC136">
        <f t="shared" si="26"/>
        <v>51.796069100318597</v>
      </c>
      <c r="AD136">
        <f t="shared" si="27"/>
        <v>51.958339037278137</v>
      </c>
      <c r="AE136">
        <f t="shared" si="28"/>
        <v>52.154548535314404</v>
      </c>
      <c r="AF136">
        <f t="shared" si="29"/>
        <v>51.995261136975657</v>
      </c>
    </row>
    <row r="137" spans="1:32">
      <c r="A137">
        <v>2020</v>
      </c>
      <c r="B137">
        <v>8</v>
      </c>
      <c r="C137">
        <v>29</v>
      </c>
      <c r="D137">
        <v>3.1319673913043489</v>
      </c>
      <c r="E137">
        <v>33.5</v>
      </c>
      <c r="F137">
        <v>1122.25</v>
      </c>
      <c r="G137">
        <v>37595.375</v>
      </c>
      <c r="H137">
        <v>24.5</v>
      </c>
      <c r="I137">
        <v>600.25</v>
      </c>
      <c r="J137">
        <v>14706.125</v>
      </c>
      <c r="K137">
        <v>14.6</v>
      </c>
      <c r="L137">
        <v>213.16</v>
      </c>
      <c r="M137">
        <v>3112.136</v>
      </c>
      <c r="N137">
        <v>78.731107739135709</v>
      </c>
      <c r="O137">
        <v>6198.587325831395</v>
      </c>
      <c r="P137">
        <v>488021.64658047265</v>
      </c>
      <c r="Q137">
        <v>2.180416666666666</v>
      </c>
      <c r="R137">
        <v>2</v>
      </c>
      <c r="S137">
        <v>0.21</v>
      </c>
      <c r="T137">
        <v>58.975535990893739</v>
      </c>
      <c r="U137">
        <v>1.6850153140255355</v>
      </c>
      <c r="V137">
        <v>0.17488809585218068</v>
      </c>
      <c r="X137">
        <f t="shared" si="21"/>
        <v>65.010587302325348</v>
      </c>
      <c r="Y137">
        <f t="shared" si="22"/>
        <v>65.087225073562934</v>
      </c>
      <c r="Z137">
        <f t="shared" si="23"/>
        <v>64.674705488196466</v>
      </c>
      <c r="AA137">
        <f t="shared" si="24"/>
        <v>65.671189491531891</v>
      </c>
      <c r="AB137">
        <f t="shared" si="25"/>
        <v>65.635611339096755</v>
      </c>
      <c r="AC137">
        <f t="shared" si="26"/>
        <v>64.900200753211649</v>
      </c>
      <c r="AD137">
        <f t="shared" si="27"/>
        <v>65.174135023961909</v>
      </c>
      <c r="AE137">
        <f t="shared" si="28"/>
        <v>65.491459509420167</v>
      </c>
      <c r="AF137">
        <f t="shared" si="29"/>
        <v>65.075352714210823</v>
      </c>
    </row>
    <row r="138" spans="1:32">
      <c r="A138">
        <v>2020</v>
      </c>
      <c r="B138">
        <v>7</v>
      </c>
      <c r="C138">
        <v>13</v>
      </c>
      <c r="D138">
        <v>1.3109086956521736</v>
      </c>
      <c r="E138">
        <v>28.1</v>
      </c>
      <c r="F138">
        <v>789.61000000000013</v>
      </c>
      <c r="G138">
        <v>22188.041000000005</v>
      </c>
      <c r="H138">
        <v>20.2</v>
      </c>
      <c r="I138">
        <v>408.03999999999996</v>
      </c>
      <c r="J138">
        <v>8242.4079999999994</v>
      </c>
      <c r="K138">
        <v>28.799999999999933</v>
      </c>
      <c r="L138">
        <v>829.43999999999619</v>
      </c>
      <c r="M138">
        <v>23887.871999999836</v>
      </c>
      <c r="N138">
        <v>86.585607070172514</v>
      </c>
      <c r="O138">
        <v>7497.0673517103087</v>
      </c>
      <c r="P138">
        <v>649138.1278938076</v>
      </c>
      <c r="Q138">
        <v>3.949704861111111</v>
      </c>
      <c r="R138">
        <v>1</v>
      </c>
      <c r="S138">
        <v>0.21</v>
      </c>
      <c r="T138">
        <v>22.290493569282752</v>
      </c>
      <c r="U138">
        <v>0.63687124483665003</v>
      </c>
      <c r="V138">
        <v>0.17541083703176319</v>
      </c>
      <c r="X138">
        <f t="shared" si="21"/>
        <v>5.5306876886537566</v>
      </c>
      <c r="Y138">
        <f t="shared" si="22"/>
        <v>4.959432722108545</v>
      </c>
      <c r="Z138">
        <f t="shared" si="23"/>
        <v>4.233505965440159</v>
      </c>
      <c r="AA138">
        <f t="shared" si="24"/>
        <v>5.0431559556184027</v>
      </c>
      <c r="AB138">
        <f t="shared" si="25"/>
        <v>5.730014451086987</v>
      </c>
      <c r="AC138">
        <f t="shared" si="26"/>
        <v>5.6983902996863094</v>
      </c>
      <c r="AD138">
        <f t="shared" si="27"/>
        <v>5.5662232595382619</v>
      </c>
      <c r="AE138">
        <f t="shared" si="28"/>
        <v>5.9645946891339321</v>
      </c>
      <c r="AF138">
        <f t="shared" si="29"/>
        <v>5.6274170332905271</v>
      </c>
    </row>
    <row r="139" spans="1:32">
      <c r="A139">
        <v>2020</v>
      </c>
      <c r="B139">
        <v>6</v>
      </c>
      <c r="C139">
        <v>21</v>
      </c>
      <c r="D139">
        <v>4.9573417331861416</v>
      </c>
      <c r="E139">
        <v>32.82</v>
      </c>
      <c r="F139">
        <v>1077.1523999999999</v>
      </c>
      <c r="G139">
        <v>35352.141768000001</v>
      </c>
      <c r="H139">
        <v>19.899999999999999</v>
      </c>
      <c r="I139">
        <v>396.00999999999993</v>
      </c>
      <c r="J139">
        <v>7880.5989999999983</v>
      </c>
      <c r="K139">
        <v>0</v>
      </c>
      <c r="L139">
        <v>0</v>
      </c>
      <c r="M139">
        <v>0</v>
      </c>
      <c r="N139">
        <v>70.402689738934839</v>
      </c>
      <c r="O139">
        <v>4956.538722476721</v>
      </c>
      <c r="P139">
        <v>348953.65785754507</v>
      </c>
      <c r="Q139">
        <v>1.4593576388888887</v>
      </c>
      <c r="R139">
        <v>1</v>
      </c>
      <c r="S139">
        <v>0.21</v>
      </c>
      <c r="T139">
        <v>84.293890482852035</v>
      </c>
      <c r="U139">
        <v>2.4083968709386294</v>
      </c>
      <c r="V139">
        <v>0.17692084021116883</v>
      </c>
      <c r="X139">
        <f t="shared" si="21"/>
        <v>105.83275838072427</v>
      </c>
      <c r="Y139">
        <f t="shared" si="22"/>
        <v>106.73765864021344</v>
      </c>
      <c r="Z139">
        <f t="shared" si="23"/>
        <v>106.68248874570835</v>
      </c>
      <c r="AA139">
        <f t="shared" si="24"/>
        <v>106.65311978835287</v>
      </c>
      <c r="AB139">
        <f t="shared" si="25"/>
        <v>106.68420770680152</v>
      </c>
      <c r="AC139">
        <f t="shared" si="26"/>
        <v>106.13259512538735</v>
      </c>
      <c r="AD139">
        <f t="shared" si="27"/>
        <v>106.08659955889432</v>
      </c>
      <c r="AE139">
        <f t="shared" si="28"/>
        <v>106.06946669557757</v>
      </c>
      <c r="AF139">
        <f t="shared" si="29"/>
        <v>105.76506224953852</v>
      </c>
    </row>
    <row r="140" spans="1:32">
      <c r="A140">
        <v>2020</v>
      </c>
      <c r="B140">
        <v>7</v>
      </c>
      <c r="C140">
        <v>23</v>
      </c>
      <c r="D140">
        <v>0.9680543478260869</v>
      </c>
      <c r="E140">
        <v>25.3</v>
      </c>
      <c r="F140">
        <v>640.09</v>
      </c>
      <c r="G140">
        <v>16194.277000000002</v>
      </c>
      <c r="H140">
        <v>22.1</v>
      </c>
      <c r="I140">
        <v>488.41000000000008</v>
      </c>
      <c r="J140">
        <v>10793.861000000003</v>
      </c>
      <c r="K140">
        <v>57.399999999999977</v>
      </c>
      <c r="L140">
        <v>3294.7599999999975</v>
      </c>
      <c r="M140">
        <v>189119.22399999978</v>
      </c>
      <c r="N140">
        <v>92.716481051663166</v>
      </c>
      <c r="O140">
        <v>8596.3458586034158</v>
      </c>
      <c r="P140">
        <v>797022.93791274668</v>
      </c>
      <c r="Q140">
        <v>3.2842013888888895</v>
      </c>
      <c r="R140">
        <v>2</v>
      </c>
      <c r="S140">
        <v>0.32</v>
      </c>
      <c r="T140">
        <v>36.457291471085234</v>
      </c>
      <c r="U140">
        <v>0.52081844958693191</v>
      </c>
      <c r="V140">
        <v>0.17804910708952437</v>
      </c>
      <c r="X140">
        <f t="shared" si="21"/>
        <v>59.287615370209807</v>
      </c>
      <c r="Y140">
        <f t="shared" si="22"/>
        <v>61.048178635197758</v>
      </c>
      <c r="Z140">
        <f t="shared" si="23"/>
        <v>60.706100388326419</v>
      </c>
      <c r="AA140">
        <f t="shared" si="24"/>
        <v>60.520919049875317</v>
      </c>
      <c r="AB140">
        <f t="shared" si="25"/>
        <v>61.510691635477983</v>
      </c>
      <c r="AC140">
        <f t="shared" si="26"/>
        <v>62.464631814395531</v>
      </c>
      <c r="AD140">
        <f t="shared" si="27"/>
        <v>61.791265107631943</v>
      </c>
      <c r="AE140">
        <f t="shared" si="28"/>
        <v>61.542131203404693</v>
      </c>
      <c r="AF140">
        <f t="shared" si="29"/>
        <v>61.642118244610856</v>
      </c>
    </row>
    <row r="141" spans="1:32">
      <c r="A141">
        <v>2020</v>
      </c>
      <c r="B141">
        <v>6</v>
      </c>
      <c r="C141">
        <v>30</v>
      </c>
      <c r="D141">
        <v>2.1362317956012231</v>
      </c>
      <c r="E141">
        <v>24.1</v>
      </c>
      <c r="F141">
        <v>580.81000000000006</v>
      </c>
      <c r="G141">
        <v>13997.521000000002</v>
      </c>
      <c r="H141">
        <v>18.899999999999999</v>
      </c>
      <c r="I141">
        <v>357.20999999999992</v>
      </c>
      <c r="J141">
        <v>6751.2689999999984</v>
      </c>
      <c r="K141">
        <v>5.0000000000000018</v>
      </c>
      <c r="L141">
        <v>25.000000000000018</v>
      </c>
      <c r="M141">
        <v>125.00000000000013</v>
      </c>
      <c r="N141">
        <v>85.878306364640267</v>
      </c>
      <c r="O141">
        <v>7375.0835040590127</v>
      </c>
      <c r="P141">
        <v>633359.68062638456</v>
      </c>
      <c r="Q141">
        <v>2.7588368055555561</v>
      </c>
      <c r="R141">
        <v>2</v>
      </c>
      <c r="S141">
        <v>0.32</v>
      </c>
      <c r="T141">
        <v>80.451294286243012</v>
      </c>
      <c r="U141">
        <v>1.1493042040891859</v>
      </c>
      <c r="V141">
        <v>0.17876294483781008</v>
      </c>
      <c r="X141">
        <f t="shared" si="21"/>
        <v>93.706137091468094</v>
      </c>
      <c r="Y141">
        <f t="shared" si="22"/>
        <v>94.06119531157367</v>
      </c>
      <c r="Z141">
        <f t="shared" si="23"/>
        <v>94.283948292305226</v>
      </c>
      <c r="AA141">
        <f t="shared" si="24"/>
        <v>93.418301096012442</v>
      </c>
      <c r="AB141">
        <f t="shared" si="25"/>
        <v>93.606007178348548</v>
      </c>
      <c r="AC141">
        <f t="shared" si="26"/>
        <v>94.047625777877215</v>
      </c>
      <c r="AD141">
        <f t="shared" si="27"/>
        <v>94.15113776249909</v>
      </c>
      <c r="AE141">
        <f t="shared" si="28"/>
        <v>93.9936250268007</v>
      </c>
      <c r="AF141">
        <f t="shared" si="29"/>
        <v>93.985881439295639</v>
      </c>
    </row>
    <row r="142" spans="1:32">
      <c r="A142">
        <v>2020</v>
      </c>
      <c r="B142">
        <v>7</v>
      </c>
      <c r="C142">
        <v>10</v>
      </c>
      <c r="D142">
        <v>2.6543478260869575</v>
      </c>
      <c r="E142">
        <v>29.7</v>
      </c>
      <c r="F142">
        <v>882.08999999999992</v>
      </c>
      <c r="G142">
        <v>26198.072999999997</v>
      </c>
      <c r="H142">
        <v>22.6</v>
      </c>
      <c r="I142">
        <v>510.76000000000005</v>
      </c>
      <c r="J142">
        <v>11543.176000000001</v>
      </c>
      <c r="K142">
        <v>70.599999999999994</v>
      </c>
      <c r="L142">
        <v>4984.3599999999988</v>
      </c>
      <c r="M142">
        <v>351895.81599999988</v>
      </c>
      <c r="N142">
        <v>81.356560417563841</v>
      </c>
      <c r="O142">
        <v>6618.8899229767158</v>
      </c>
      <c r="P142">
        <v>538490.11791585968</v>
      </c>
      <c r="Q142">
        <v>2.9647569444444444</v>
      </c>
      <c r="R142">
        <v>1</v>
      </c>
      <c r="S142">
        <v>0.25</v>
      </c>
      <c r="T142">
        <v>72.214607585429988</v>
      </c>
      <c r="U142">
        <v>1.2895465640255355</v>
      </c>
      <c r="V142">
        <v>0.18025169427722465</v>
      </c>
      <c r="X142">
        <f t="shared" si="21"/>
        <v>61.380985034249768</v>
      </c>
      <c r="Y142">
        <f t="shared" si="22"/>
        <v>61.918015066333453</v>
      </c>
      <c r="Z142">
        <f t="shared" si="23"/>
        <v>62.458641080298548</v>
      </c>
      <c r="AA142">
        <f t="shared" si="24"/>
        <v>61.454466477922239</v>
      </c>
      <c r="AB142">
        <f t="shared" si="25"/>
        <v>62.578409907853228</v>
      </c>
      <c r="AC142">
        <f t="shared" si="26"/>
        <v>62.493305185727166</v>
      </c>
      <c r="AD142">
        <f t="shared" si="27"/>
        <v>62.148622164889829</v>
      </c>
      <c r="AE142">
        <f t="shared" si="28"/>
        <v>61.977903473033962</v>
      </c>
      <c r="AF142">
        <f t="shared" si="29"/>
        <v>62.016780702387123</v>
      </c>
    </row>
    <row r="143" spans="1:32">
      <c r="A143">
        <v>2020</v>
      </c>
      <c r="B143">
        <v>9</v>
      </c>
      <c r="C143">
        <v>6</v>
      </c>
      <c r="D143">
        <v>1.1981478260869576</v>
      </c>
      <c r="E143">
        <v>24</v>
      </c>
      <c r="F143">
        <v>576</v>
      </c>
      <c r="G143">
        <v>13824</v>
      </c>
      <c r="H143">
        <v>19</v>
      </c>
      <c r="I143">
        <v>361</v>
      </c>
      <c r="J143">
        <v>6859</v>
      </c>
      <c r="K143">
        <v>18.199999999999989</v>
      </c>
      <c r="L143">
        <v>331.23999999999961</v>
      </c>
      <c r="M143">
        <v>6028.5679999999893</v>
      </c>
      <c r="N143">
        <v>85.08957376757246</v>
      </c>
      <c r="O143">
        <v>7240.2355639471552</v>
      </c>
      <c r="P143">
        <v>616068.55811308301</v>
      </c>
      <c r="Q143">
        <v>1.6092881944444446</v>
      </c>
      <c r="R143">
        <v>2</v>
      </c>
      <c r="S143">
        <v>0.21</v>
      </c>
      <c r="T143">
        <v>22.561349277131072</v>
      </c>
      <c r="U143">
        <v>0.64460997934660202</v>
      </c>
      <c r="V143">
        <v>0.1805283204101128</v>
      </c>
      <c r="X143">
        <f t="shared" si="21"/>
        <v>13.767019308789884</v>
      </c>
      <c r="Y143">
        <f t="shared" si="22"/>
        <v>13.235454489710222</v>
      </c>
      <c r="Z143">
        <f t="shared" si="23"/>
        <v>13.0394427206556</v>
      </c>
      <c r="AA143">
        <f t="shared" si="24"/>
        <v>12.534351315427472</v>
      </c>
      <c r="AB143">
        <f t="shared" si="25"/>
        <v>12.504065498709409</v>
      </c>
      <c r="AC143">
        <f t="shared" si="26"/>
        <v>12.530269662724436</v>
      </c>
      <c r="AD143">
        <f t="shared" si="27"/>
        <v>12.614949599894828</v>
      </c>
      <c r="AE143">
        <f t="shared" si="28"/>
        <v>12.626887509915079</v>
      </c>
      <c r="AF143">
        <f t="shared" si="29"/>
        <v>12.323616693973406</v>
      </c>
    </row>
    <row r="144" spans="1:32">
      <c r="A144">
        <v>2020</v>
      </c>
      <c r="B144">
        <v>7</v>
      </c>
      <c r="C144">
        <v>3</v>
      </c>
      <c r="D144">
        <v>1.2030586956521732</v>
      </c>
      <c r="E144">
        <v>22.4</v>
      </c>
      <c r="F144">
        <v>501.75999999999993</v>
      </c>
      <c r="G144">
        <v>11239.423999999997</v>
      </c>
      <c r="H144">
        <v>18.8</v>
      </c>
      <c r="I144">
        <v>353.44000000000005</v>
      </c>
      <c r="J144">
        <v>6644.6720000000014</v>
      </c>
      <c r="K144">
        <v>11.200000000000001</v>
      </c>
      <c r="L144">
        <v>125.44000000000003</v>
      </c>
      <c r="M144">
        <v>1404.9280000000003</v>
      </c>
      <c r="N144">
        <v>78.913656538388594</v>
      </c>
      <c r="O144">
        <v>6227.365188258761</v>
      </c>
      <c r="P144">
        <v>491424.15760536952</v>
      </c>
      <c r="Q144">
        <v>2.2747916666666668</v>
      </c>
      <c r="R144">
        <v>1</v>
      </c>
      <c r="S144">
        <v>0.25</v>
      </c>
      <c r="T144">
        <v>32.730605520090108</v>
      </c>
      <c r="U144">
        <v>0.5844750985730377</v>
      </c>
      <c r="V144">
        <v>0.18141295130343471</v>
      </c>
      <c r="X144">
        <f t="shared" si="21"/>
        <v>24.64190768200865</v>
      </c>
      <c r="Y144">
        <f t="shared" si="22"/>
        <v>24.181356284291226</v>
      </c>
      <c r="Z144">
        <f t="shared" si="23"/>
        <v>24.201225497345121</v>
      </c>
      <c r="AA144">
        <f t="shared" si="24"/>
        <v>23.037490620022652</v>
      </c>
      <c r="AB144">
        <f t="shared" si="25"/>
        <v>23.361465247511731</v>
      </c>
      <c r="AC144">
        <f t="shared" si="26"/>
        <v>23.416921746123009</v>
      </c>
      <c r="AD144">
        <f t="shared" si="27"/>
        <v>23.346529331737543</v>
      </c>
      <c r="AE144">
        <f t="shared" si="28"/>
        <v>23.193106123490935</v>
      </c>
      <c r="AF144">
        <f t="shared" si="29"/>
        <v>23.137369377452387</v>
      </c>
    </row>
    <row r="145" spans="1:32">
      <c r="A145">
        <v>2020</v>
      </c>
      <c r="B145">
        <v>10</v>
      </c>
      <c r="C145">
        <v>17</v>
      </c>
      <c r="D145">
        <v>3.5229717391304352</v>
      </c>
      <c r="E145">
        <v>23.6</v>
      </c>
      <c r="F145">
        <v>556.96</v>
      </c>
      <c r="G145">
        <v>13144.256000000001</v>
      </c>
      <c r="H145">
        <v>4.5999999999999996</v>
      </c>
      <c r="I145">
        <v>21.159999999999997</v>
      </c>
      <c r="J145">
        <v>97.33599999999997</v>
      </c>
      <c r="K145">
        <v>0</v>
      </c>
      <c r="L145">
        <v>0</v>
      </c>
      <c r="M145">
        <v>0</v>
      </c>
      <c r="N145">
        <v>63.536589509662036</v>
      </c>
      <c r="O145">
        <v>4036.8982065192959</v>
      </c>
      <c r="P145">
        <v>256490.74423990739</v>
      </c>
      <c r="Q145">
        <v>1.8470833333333336</v>
      </c>
      <c r="R145">
        <v>2</v>
      </c>
      <c r="S145">
        <v>0.25</v>
      </c>
      <c r="T145">
        <v>106.14115443109274</v>
      </c>
      <c r="U145">
        <v>1.8953777576980848</v>
      </c>
      <c r="V145">
        <v>0.18259730652854744</v>
      </c>
      <c r="X145">
        <f t="shared" si="21"/>
        <v>96.706574737980702</v>
      </c>
      <c r="Y145">
        <f t="shared" si="22"/>
        <v>95.304660039630036</v>
      </c>
      <c r="Z145">
        <f t="shared" si="23"/>
        <v>95.037497422670072</v>
      </c>
      <c r="AA145">
        <f t="shared" si="24"/>
        <v>95.41946325970676</v>
      </c>
      <c r="AB145">
        <f t="shared" si="25"/>
        <v>95.45410596117685</v>
      </c>
      <c r="AC145">
        <f t="shared" si="26"/>
        <v>95.623142026886825</v>
      </c>
      <c r="AD145">
        <f t="shared" si="27"/>
        <v>95.873721005018325</v>
      </c>
      <c r="AE145">
        <f t="shared" si="28"/>
        <v>96.282741366711335</v>
      </c>
      <c r="AF145">
        <f t="shared" si="29"/>
        <v>96.223725834843961</v>
      </c>
    </row>
    <row r="146" spans="1:32">
      <c r="A146">
        <v>2020</v>
      </c>
      <c r="B146">
        <v>8</v>
      </c>
      <c r="C146">
        <v>3</v>
      </c>
      <c r="D146">
        <v>3.3903717391304342</v>
      </c>
      <c r="E146">
        <v>31.5</v>
      </c>
      <c r="F146">
        <v>992.25</v>
      </c>
      <c r="G146">
        <v>31255.875</v>
      </c>
      <c r="H146">
        <v>26</v>
      </c>
      <c r="I146">
        <v>676</v>
      </c>
      <c r="J146">
        <v>17576</v>
      </c>
      <c r="K146">
        <v>0</v>
      </c>
      <c r="L146">
        <v>0</v>
      </c>
      <c r="M146">
        <v>0</v>
      </c>
      <c r="N146">
        <v>80.684147363051224</v>
      </c>
      <c r="O146">
        <v>6509.9316357025655</v>
      </c>
      <c r="P146">
        <v>525248.28341841488</v>
      </c>
      <c r="Q146">
        <v>1.7149999999999999</v>
      </c>
      <c r="R146">
        <v>2</v>
      </c>
      <c r="S146">
        <v>0.32</v>
      </c>
      <c r="T146">
        <v>127.68267707942165</v>
      </c>
      <c r="U146">
        <v>1.824038243991738</v>
      </c>
      <c r="V146">
        <v>0.18273527754585783</v>
      </c>
      <c r="X146">
        <f t="shared" si="21"/>
        <v>127.41228414622947</v>
      </c>
      <c r="Y146">
        <f t="shared" si="22"/>
        <v>127.38154149125937</v>
      </c>
      <c r="Z146">
        <f t="shared" si="23"/>
        <v>127.21573485127344</v>
      </c>
      <c r="AA146">
        <f t="shared" si="24"/>
        <v>127.54710182656936</v>
      </c>
      <c r="AB146">
        <f t="shared" si="25"/>
        <v>127.102960439724</v>
      </c>
      <c r="AC146">
        <f t="shared" si="26"/>
        <v>127.32278635590562</v>
      </c>
      <c r="AD146">
        <f t="shared" si="27"/>
        <v>127.77252559411745</v>
      </c>
      <c r="AE146">
        <f t="shared" si="28"/>
        <v>128.01342825938463</v>
      </c>
      <c r="AF146">
        <f t="shared" si="29"/>
        <v>128.1977410269543</v>
      </c>
    </row>
    <row r="147" spans="1:32">
      <c r="A147">
        <v>2020</v>
      </c>
      <c r="B147">
        <v>8</v>
      </c>
      <c r="C147">
        <v>30</v>
      </c>
      <c r="D147">
        <v>5.1497217391304329</v>
      </c>
      <c r="E147">
        <v>37.4</v>
      </c>
      <c r="F147">
        <v>1398.76</v>
      </c>
      <c r="G147">
        <v>52313.623999999996</v>
      </c>
      <c r="H147">
        <v>24.6</v>
      </c>
      <c r="I147">
        <v>605.16000000000008</v>
      </c>
      <c r="J147">
        <v>14886.936000000003</v>
      </c>
      <c r="K147">
        <v>0</v>
      </c>
      <c r="L147">
        <v>0</v>
      </c>
      <c r="M147">
        <v>0</v>
      </c>
      <c r="N147">
        <v>69.725545089354142</v>
      </c>
      <c r="O147">
        <v>4861.6516380075573</v>
      </c>
      <c r="P147">
        <v>338981.31049462833</v>
      </c>
      <c r="Q147">
        <v>1.2493402777777778</v>
      </c>
      <c r="R147">
        <v>1</v>
      </c>
      <c r="S147">
        <v>0.25</v>
      </c>
      <c r="T147">
        <v>140.10414570033791</v>
      </c>
      <c r="U147">
        <v>2.501859744648891</v>
      </c>
      <c r="V147">
        <v>0.18285130495799995</v>
      </c>
      <c r="X147">
        <f t="shared" si="21"/>
        <v>131.47140298176228</v>
      </c>
      <c r="Y147">
        <f t="shared" si="22"/>
        <v>130.48008156103424</v>
      </c>
      <c r="Z147">
        <f t="shared" si="23"/>
        <v>131.00498019051273</v>
      </c>
      <c r="AA147">
        <f t="shared" si="24"/>
        <v>131.43545805150188</v>
      </c>
      <c r="AB147">
        <f t="shared" si="25"/>
        <v>131.21432684195037</v>
      </c>
      <c r="AC147">
        <f t="shared" si="26"/>
        <v>131.06176806439791</v>
      </c>
      <c r="AD147">
        <f t="shared" si="27"/>
        <v>131.06944143206812</v>
      </c>
      <c r="AE147">
        <f t="shared" si="28"/>
        <v>131.17605408230594</v>
      </c>
      <c r="AF147">
        <f t="shared" si="29"/>
        <v>130.81778658143904</v>
      </c>
    </row>
    <row r="148" spans="1:32">
      <c r="A148">
        <v>2020</v>
      </c>
      <c r="B148">
        <v>8</v>
      </c>
      <c r="C148">
        <v>3</v>
      </c>
      <c r="D148">
        <v>3.3903717391304342</v>
      </c>
      <c r="E148">
        <v>31.5</v>
      </c>
      <c r="F148">
        <v>992.25</v>
      </c>
      <c r="G148">
        <v>31255.875</v>
      </c>
      <c r="H148">
        <v>26</v>
      </c>
      <c r="I148">
        <v>676</v>
      </c>
      <c r="J148">
        <v>17576</v>
      </c>
      <c r="K148">
        <v>0</v>
      </c>
      <c r="L148">
        <v>0</v>
      </c>
      <c r="M148">
        <v>0</v>
      </c>
      <c r="N148">
        <v>80.684147363051224</v>
      </c>
      <c r="O148">
        <v>6509.9316357025655</v>
      </c>
      <c r="P148">
        <v>525248.28341841488</v>
      </c>
      <c r="Q148">
        <v>1.7149999999999999</v>
      </c>
      <c r="R148">
        <v>1</v>
      </c>
      <c r="S148">
        <v>0.25</v>
      </c>
      <c r="T148">
        <v>92.238990799849773</v>
      </c>
      <c r="U148">
        <v>1.6471248357116031</v>
      </c>
      <c r="V148">
        <v>0.1833132787819961</v>
      </c>
      <c r="X148">
        <f t="shared" si="21"/>
        <v>83.183135944566089</v>
      </c>
      <c r="Y148">
        <f t="shared" si="22"/>
        <v>81.803669081569836</v>
      </c>
      <c r="Z148">
        <f t="shared" si="23"/>
        <v>81.335574104733624</v>
      </c>
      <c r="AA148">
        <f t="shared" si="24"/>
        <v>81.867028974220688</v>
      </c>
      <c r="AB148">
        <f t="shared" si="25"/>
        <v>81.49315224798498</v>
      </c>
      <c r="AC148">
        <f t="shared" si="26"/>
        <v>81.75721023742642</v>
      </c>
      <c r="AD148">
        <f t="shared" si="27"/>
        <v>82.225868382684894</v>
      </c>
      <c r="AE148">
        <f t="shared" si="28"/>
        <v>82.615066174715224</v>
      </c>
      <c r="AF148">
        <f t="shared" si="29"/>
        <v>82.713284245421448</v>
      </c>
    </row>
    <row r="149" spans="1:32">
      <c r="A149">
        <v>2020</v>
      </c>
      <c r="B149">
        <v>8</v>
      </c>
      <c r="C149">
        <v>26</v>
      </c>
      <c r="D149">
        <v>1.671854347826087</v>
      </c>
      <c r="E149">
        <v>32.6</v>
      </c>
      <c r="F149">
        <v>1062.76</v>
      </c>
      <c r="G149">
        <v>34645.976000000002</v>
      </c>
      <c r="H149">
        <v>24.4</v>
      </c>
      <c r="I149">
        <v>595.3599999999999</v>
      </c>
      <c r="J149">
        <v>14526.783999999996</v>
      </c>
      <c r="K149">
        <v>79.80000000000004</v>
      </c>
      <c r="L149">
        <v>6368.0400000000063</v>
      </c>
      <c r="M149">
        <v>508169.59200000076</v>
      </c>
      <c r="N149">
        <v>69.114864922960237</v>
      </c>
      <c r="O149">
        <v>4776.8645533190393</v>
      </c>
      <c r="P149">
        <v>330152.34835792216</v>
      </c>
      <c r="Q149">
        <v>3.3542187499999994</v>
      </c>
      <c r="R149">
        <v>1</v>
      </c>
      <c r="S149">
        <v>0.25</v>
      </c>
      <c r="T149">
        <v>45.484734322193013</v>
      </c>
      <c r="U149">
        <v>0.81222739861058957</v>
      </c>
      <c r="V149">
        <v>0.18480486055418677</v>
      </c>
      <c r="X149">
        <f t="shared" si="21"/>
        <v>33.073662849833312</v>
      </c>
      <c r="Y149">
        <f t="shared" si="22"/>
        <v>35.217435747013596</v>
      </c>
      <c r="Z149">
        <f t="shared" si="23"/>
        <v>35.239478310733517</v>
      </c>
      <c r="AA149">
        <f t="shared" si="24"/>
        <v>34.343153304648027</v>
      </c>
      <c r="AB149">
        <f t="shared" si="25"/>
        <v>36.084266649468702</v>
      </c>
      <c r="AC149">
        <f t="shared" si="26"/>
        <v>36.338492204777907</v>
      </c>
      <c r="AD149">
        <f t="shared" si="27"/>
        <v>35.740913539428192</v>
      </c>
      <c r="AE149">
        <f t="shared" si="28"/>
        <v>35.4080790743931</v>
      </c>
      <c r="AF149">
        <f t="shared" si="29"/>
        <v>35.764486116561372</v>
      </c>
    </row>
    <row r="150" spans="1:32">
      <c r="A150">
        <v>2020</v>
      </c>
      <c r="B150">
        <v>9</v>
      </c>
      <c r="C150">
        <v>24</v>
      </c>
      <c r="D150">
        <v>3.3132456521739138</v>
      </c>
      <c r="E150">
        <v>27.5</v>
      </c>
      <c r="F150">
        <v>756.25</v>
      </c>
      <c r="G150">
        <v>20796.875</v>
      </c>
      <c r="H150">
        <v>13.8</v>
      </c>
      <c r="I150">
        <v>190.44000000000003</v>
      </c>
      <c r="J150">
        <v>2628.0720000000006</v>
      </c>
      <c r="K150">
        <v>0</v>
      </c>
      <c r="L150">
        <v>0</v>
      </c>
      <c r="M150">
        <v>0</v>
      </c>
      <c r="N150">
        <v>71.7593306981979</v>
      </c>
      <c r="O150">
        <v>5149.4015422533275</v>
      </c>
      <c r="P150">
        <v>369517.60816836683</v>
      </c>
      <c r="Q150">
        <v>1.21609375</v>
      </c>
      <c r="R150">
        <v>1</v>
      </c>
      <c r="S150">
        <v>0.21</v>
      </c>
      <c r="T150">
        <v>56.337928910063845</v>
      </c>
      <c r="U150">
        <v>1.6096551117161098</v>
      </c>
      <c r="V150">
        <v>0.18516489800777347</v>
      </c>
      <c r="X150">
        <f t="shared" si="21"/>
        <v>61.830015630519931</v>
      </c>
      <c r="Y150">
        <f t="shared" si="22"/>
        <v>60.216893690638585</v>
      </c>
      <c r="Z150">
        <f t="shared" si="23"/>
        <v>60.683117393601229</v>
      </c>
      <c r="AA150">
        <f t="shared" si="24"/>
        <v>60.732348195739249</v>
      </c>
      <c r="AB150">
        <f t="shared" si="25"/>
        <v>60.651796124767557</v>
      </c>
      <c r="AC150">
        <f t="shared" si="26"/>
        <v>60.70823725494202</v>
      </c>
      <c r="AD150">
        <f t="shared" si="27"/>
        <v>60.806471766216973</v>
      </c>
      <c r="AE150">
        <f t="shared" si="28"/>
        <v>61.016000791969041</v>
      </c>
      <c r="AF150">
        <f t="shared" si="29"/>
        <v>60.979083650508414</v>
      </c>
    </row>
    <row r="151" spans="1:32">
      <c r="A151">
        <v>2020</v>
      </c>
      <c r="B151">
        <v>8</v>
      </c>
      <c r="C151">
        <v>12</v>
      </c>
      <c r="D151">
        <v>3.0301956521739135</v>
      </c>
      <c r="E151">
        <v>34.5</v>
      </c>
      <c r="F151">
        <v>1190.25</v>
      </c>
      <c r="G151">
        <v>41063.625</v>
      </c>
      <c r="H151">
        <v>25</v>
      </c>
      <c r="I151">
        <v>625</v>
      </c>
      <c r="J151">
        <v>15625</v>
      </c>
      <c r="K151">
        <v>6.0000000000000009</v>
      </c>
      <c r="L151">
        <v>36.000000000000014</v>
      </c>
      <c r="M151">
        <v>216.00000000000011</v>
      </c>
      <c r="N151">
        <v>79.386053256021725</v>
      </c>
      <c r="O151">
        <v>6302.1454515679179</v>
      </c>
      <c r="P151">
        <v>500302.45444536582</v>
      </c>
      <c r="Q151">
        <v>1.5200868055555554</v>
      </c>
      <c r="R151">
        <v>2</v>
      </c>
      <c r="S151">
        <v>0.25</v>
      </c>
      <c r="T151">
        <v>91.29464795343597</v>
      </c>
      <c r="U151">
        <v>1.6302615705970709</v>
      </c>
      <c r="V151">
        <v>0.18822459429308103</v>
      </c>
      <c r="X151">
        <f t="shared" si="21"/>
        <v>82.029796902642715</v>
      </c>
      <c r="Y151">
        <f t="shared" si="22"/>
        <v>82.490998937245848</v>
      </c>
      <c r="Z151">
        <f t="shared" si="23"/>
        <v>82.286709033608943</v>
      </c>
      <c r="AA151">
        <f t="shared" si="24"/>
        <v>82.932071914222092</v>
      </c>
      <c r="AB151">
        <f t="shared" si="25"/>
        <v>82.646027679302435</v>
      </c>
      <c r="AC151">
        <f t="shared" si="26"/>
        <v>82.526086288269653</v>
      </c>
      <c r="AD151">
        <f t="shared" si="27"/>
        <v>82.868721848626549</v>
      </c>
      <c r="AE151">
        <f t="shared" si="28"/>
        <v>83.022060356849607</v>
      </c>
      <c r="AF151">
        <f t="shared" si="29"/>
        <v>82.878504526646651</v>
      </c>
    </row>
    <row r="152" spans="1:32">
      <c r="A152">
        <v>2020</v>
      </c>
      <c r="B152">
        <v>9</v>
      </c>
      <c r="C152">
        <v>22</v>
      </c>
      <c r="D152">
        <v>3.2629695652173902</v>
      </c>
      <c r="E152">
        <v>24.6</v>
      </c>
      <c r="F152">
        <v>605.16000000000008</v>
      </c>
      <c r="G152">
        <v>14886.936000000003</v>
      </c>
      <c r="H152">
        <v>13.4</v>
      </c>
      <c r="I152">
        <v>179.56</v>
      </c>
      <c r="J152">
        <v>2406.1040000000003</v>
      </c>
      <c r="K152">
        <v>0</v>
      </c>
      <c r="L152">
        <v>0</v>
      </c>
      <c r="M152">
        <v>0</v>
      </c>
      <c r="N152">
        <v>64.213614010469172</v>
      </c>
      <c r="O152">
        <v>4123.3882242855225</v>
      </c>
      <c r="P152">
        <v>264777.65984958445</v>
      </c>
      <c r="Q152">
        <v>1.501232638888889</v>
      </c>
      <c r="R152">
        <v>2</v>
      </c>
      <c r="S152">
        <v>0.25</v>
      </c>
      <c r="T152">
        <v>98.307730567029637</v>
      </c>
      <c r="U152">
        <v>1.7554951886969579</v>
      </c>
      <c r="V152">
        <v>0.18848127690324823</v>
      </c>
      <c r="X152">
        <f t="shared" si="21"/>
        <v>90.238657137553588</v>
      </c>
      <c r="Y152">
        <f t="shared" si="22"/>
        <v>89.660359790829617</v>
      </c>
      <c r="Z152">
        <f t="shared" si="23"/>
        <v>90.086808118179221</v>
      </c>
      <c r="AA152">
        <f t="shared" si="24"/>
        <v>89.867552915265719</v>
      </c>
      <c r="AB152">
        <f t="shared" si="25"/>
        <v>90.062957358267752</v>
      </c>
      <c r="AC152">
        <f t="shared" si="26"/>
        <v>89.938153451572518</v>
      </c>
      <c r="AD152">
        <f t="shared" si="27"/>
        <v>89.84886721383748</v>
      </c>
      <c r="AE152">
        <f t="shared" si="28"/>
        <v>89.831070462191974</v>
      </c>
      <c r="AF152">
        <f t="shared" si="29"/>
        <v>89.758089319797534</v>
      </c>
    </row>
    <row r="153" spans="1:32">
      <c r="A153">
        <v>2020</v>
      </c>
      <c r="B153">
        <v>7</v>
      </c>
      <c r="C153">
        <v>1</v>
      </c>
      <c r="D153">
        <v>5.0823978260869591</v>
      </c>
      <c r="E153">
        <v>30.9</v>
      </c>
      <c r="F153">
        <v>954.81</v>
      </c>
      <c r="G153">
        <v>29503.628999999997</v>
      </c>
      <c r="H153">
        <v>18.2</v>
      </c>
      <c r="I153">
        <v>331.23999999999995</v>
      </c>
      <c r="J153">
        <v>6028.5679999999993</v>
      </c>
      <c r="K153">
        <v>0</v>
      </c>
      <c r="L153">
        <v>0</v>
      </c>
      <c r="M153">
        <v>0</v>
      </c>
      <c r="N153">
        <v>72.685547877628721</v>
      </c>
      <c r="O153">
        <v>5283.1888702710576</v>
      </c>
      <c r="P153">
        <v>384011.47757664212</v>
      </c>
      <c r="Q153">
        <v>1.7699131944444444</v>
      </c>
      <c r="R153">
        <v>2</v>
      </c>
      <c r="S153">
        <v>0.32</v>
      </c>
      <c r="T153">
        <v>191.40501701558401</v>
      </c>
      <c r="U153">
        <v>2.7343573859369146</v>
      </c>
      <c r="V153">
        <v>0.18908032476331582</v>
      </c>
      <c r="X153">
        <f t="shared" si="21"/>
        <v>173.77028170358599</v>
      </c>
      <c r="Y153">
        <f t="shared" si="22"/>
        <v>175.4802432986381</v>
      </c>
      <c r="Z153">
        <f t="shared" si="23"/>
        <v>176.17171164944773</v>
      </c>
      <c r="AA153">
        <f t="shared" si="24"/>
        <v>175.81244854291134</v>
      </c>
      <c r="AB153">
        <f t="shared" si="25"/>
        <v>175.76579719392004</v>
      </c>
      <c r="AC153">
        <f t="shared" si="26"/>
        <v>175.20088301115626</v>
      </c>
      <c r="AD153">
        <f t="shared" si="27"/>
        <v>175.15182889073321</v>
      </c>
      <c r="AE153">
        <f t="shared" si="28"/>
        <v>175.03290754408815</v>
      </c>
      <c r="AF153">
        <f t="shared" si="29"/>
        <v>174.90596770141747</v>
      </c>
    </row>
    <row r="154" spans="1:32">
      <c r="A154">
        <v>2020</v>
      </c>
      <c r="B154">
        <v>10</v>
      </c>
      <c r="C154">
        <v>16</v>
      </c>
      <c r="D154">
        <v>1.4142456521739128</v>
      </c>
      <c r="E154">
        <v>18.899999999999999</v>
      </c>
      <c r="F154">
        <v>357.20999999999992</v>
      </c>
      <c r="G154">
        <v>6751.2689999999984</v>
      </c>
      <c r="H154">
        <v>5.7</v>
      </c>
      <c r="I154">
        <v>32.49</v>
      </c>
      <c r="J154">
        <v>185.19300000000001</v>
      </c>
      <c r="K154">
        <v>0</v>
      </c>
      <c r="L154">
        <v>0</v>
      </c>
      <c r="M154">
        <v>0</v>
      </c>
      <c r="N154">
        <v>65.138325590807796</v>
      </c>
      <c r="O154">
        <v>4243.0014607740859</v>
      </c>
      <c r="P154">
        <v>276382.0106341755</v>
      </c>
      <c r="Q154">
        <v>1.2801562500000001</v>
      </c>
      <c r="R154">
        <v>1</v>
      </c>
      <c r="S154">
        <v>0.21</v>
      </c>
      <c r="T154">
        <v>24.047619578482909</v>
      </c>
      <c r="U154">
        <v>0.68707484509951167</v>
      </c>
      <c r="V154">
        <v>0.18921916778171288</v>
      </c>
      <c r="X154">
        <f t="shared" si="21"/>
        <v>7.1044145005488133</v>
      </c>
      <c r="Y154">
        <f t="shared" si="22"/>
        <v>8.734522169825695</v>
      </c>
      <c r="Z154">
        <f t="shared" si="23"/>
        <v>8.7364564642732461</v>
      </c>
      <c r="AA154">
        <f t="shared" si="24"/>
        <v>7.996114300909511</v>
      </c>
      <c r="AB154">
        <f t="shared" si="25"/>
        <v>8.9260140030476123</v>
      </c>
      <c r="AC154">
        <f t="shared" si="26"/>
        <v>9.1618100906908637</v>
      </c>
      <c r="AD154">
        <f t="shared" si="27"/>
        <v>9.1832419594455104</v>
      </c>
      <c r="AE154">
        <f t="shared" si="28"/>
        <v>8.3236109945213599</v>
      </c>
      <c r="AF154">
        <f t="shared" si="29"/>
        <v>8.7535361216876169</v>
      </c>
    </row>
    <row r="155" spans="1:32">
      <c r="A155">
        <v>2020</v>
      </c>
      <c r="B155">
        <v>7</v>
      </c>
      <c r="C155">
        <v>19</v>
      </c>
      <c r="D155">
        <v>2.9888347826086945</v>
      </c>
      <c r="E155">
        <v>28.8</v>
      </c>
      <c r="F155">
        <v>829.44</v>
      </c>
      <c r="G155">
        <v>23887.872000000003</v>
      </c>
      <c r="H155">
        <v>23.1</v>
      </c>
      <c r="I155">
        <v>533.61</v>
      </c>
      <c r="J155">
        <v>12326.391000000001</v>
      </c>
      <c r="K155">
        <v>0</v>
      </c>
      <c r="L155">
        <v>0</v>
      </c>
      <c r="M155">
        <v>0</v>
      </c>
      <c r="N155">
        <v>84.83234052643698</v>
      </c>
      <c r="O155">
        <v>7196.5259991933617</v>
      </c>
      <c r="P155">
        <v>610498.1441709284</v>
      </c>
      <c r="Q155">
        <v>3.9671006944444445</v>
      </c>
      <c r="R155">
        <v>2</v>
      </c>
      <c r="S155">
        <v>0.21</v>
      </c>
      <c r="T155">
        <v>56.280322005257197</v>
      </c>
      <c r="U155">
        <v>1.6080092001502055</v>
      </c>
      <c r="V155">
        <v>0.19177477899203121</v>
      </c>
      <c r="X155">
        <f t="shared" si="21"/>
        <v>61.217017568746783</v>
      </c>
      <c r="Y155">
        <f t="shared" si="22"/>
        <v>60.639708872132111</v>
      </c>
      <c r="Z155">
        <f t="shared" si="23"/>
        <v>59.783717353176158</v>
      </c>
      <c r="AA155">
        <f t="shared" si="24"/>
        <v>59.994126992052877</v>
      </c>
      <c r="AB155">
        <f t="shared" si="25"/>
        <v>60.387504616518044</v>
      </c>
      <c r="AC155">
        <f t="shared" si="26"/>
        <v>60.431148505776662</v>
      </c>
      <c r="AD155">
        <f t="shared" si="27"/>
        <v>61.083164347319382</v>
      </c>
      <c r="AE155">
        <f t="shared" si="28"/>
        <v>61.377190506464856</v>
      </c>
      <c r="AF155">
        <f t="shared" si="29"/>
        <v>61.066181878206699</v>
      </c>
    </row>
    <row r="156" spans="1:32">
      <c r="A156">
        <v>2020</v>
      </c>
      <c r="B156">
        <v>7</v>
      </c>
      <c r="C156">
        <v>3</v>
      </c>
      <c r="D156">
        <v>1.2030586956521732</v>
      </c>
      <c r="E156">
        <v>22.4</v>
      </c>
      <c r="F156">
        <v>501.75999999999993</v>
      </c>
      <c r="G156">
        <v>11239.423999999997</v>
      </c>
      <c r="H156">
        <v>18.8</v>
      </c>
      <c r="I156">
        <v>353.44000000000005</v>
      </c>
      <c r="J156">
        <v>6644.6720000000014</v>
      </c>
      <c r="K156">
        <v>11.200000000000001</v>
      </c>
      <c r="L156">
        <v>125.44000000000003</v>
      </c>
      <c r="M156">
        <v>1404.9280000000003</v>
      </c>
      <c r="N156">
        <v>78.913656538388594</v>
      </c>
      <c r="O156">
        <v>6227.365188258761</v>
      </c>
      <c r="P156">
        <v>491424.15760536952</v>
      </c>
      <c r="Q156">
        <v>2.2747916666666668</v>
      </c>
      <c r="R156">
        <v>2</v>
      </c>
      <c r="S156">
        <v>0.21</v>
      </c>
      <c r="T156">
        <v>22.653821876173474</v>
      </c>
      <c r="U156">
        <v>0.64725205360495641</v>
      </c>
      <c r="V156">
        <v>0.19192240822719575</v>
      </c>
      <c r="X156">
        <f t="shared" si="21"/>
        <v>14.061302411982723</v>
      </c>
      <c r="Y156">
        <f t="shared" si="22"/>
        <v>13.820055519157577</v>
      </c>
      <c r="Z156">
        <f t="shared" si="23"/>
        <v>13.742092586236026</v>
      </c>
      <c r="AA156">
        <f t="shared" si="24"/>
        <v>12.66311165518988</v>
      </c>
      <c r="AB156">
        <f t="shared" si="25"/>
        <v>13.004427157427486</v>
      </c>
      <c r="AC156">
        <f t="shared" si="26"/>
        <v>12.732177492517721</v>
      </c>
      <c r="AD156">
        <f t="shared" si="27"/>
        <v>12.913941191750794</v>
      </c>
      <c r="AE156">
        <f t="shared" si="28"/>
        <v>12.731255574826363</v>
      </c>
      <c r="AF156">
        <f t="shared" si="29"/>
        <v>12.461103530734846</v>
      </c>
    </row>
    <row r="157" spans="1:32">
      <c r="A157">
        <v>2020</v>
      </c>
      <c r="B157">
        <v>8</v>
      </c>
      <c r="C157">
        <v>17</v>
      </c>
      <c r="D157">
        <v>4.9073543478260895</v>
      </c>
      <c r="E157">
        <v>37.700000000000003</v>
      </c>
      <c r="F157">
        <v>1421.2900000000002</v>
      </c>
      <c r="G157">
        <v>53582.633000000009</v>
      </c>
      <c r="H157">
        <v>23.9</v>
      </c>
      <c r="I157">
        <v>571.20999999999992</v>
      </c>
      <c r="J157">
        <v>13651.918999999998</v>
      </c>
      <c r="K157">
        <v>0</v>
      </c>
      <c r="L157">
        <v>0</v>
      </c>
      <c r="M157">
        <v>0</v>
      </c>
      <c r="N157">
        <v>67.468313753105264</v>
      </c>
      <c r="O157">
        <v>4551.9733606874524</v>
      </c>
      <c r="P157">
        <v>307113.96689463803</v>
      </c>
      <c r="Q157">
        <v>1.2352430555555554</v>
      </c>
      <c r="R157">
        <v>2</v>
      </c>
      <c r="S157">
        <v>0.21</v>
      </c>
      <c r="T157">
        <v>92.406406836744324</v>
      </c>
      <c r="U157">
        <v>2.6401830524784091</v>
      </c>
      <c r="V157">
        <v>0.19261017817410142</v>
      </c>
      <c r="X157">
        <f t="shared" si="21"/>
        <v>114.25290501182613</v>
      </c>
      <c r="Y157">
        <f t="shared" si="22"/>
        <v>113.93153216639917</v>
      </c>
      <c r="Z157">
        <f t="shared" si="23"/>
        <v>114.2571715926735</v>
      </c>
      <c r="AA157">
        <f t="shared" si="24"/>
        <v>114.67473120192945</v>
      </c>
      <c r="AB157">
        <f t="shared" si="25"/>
        <v>114.54522766873278</v>
      </c>
      <c r="AC157">
        <f t="shared" si="26"/>
        <v>114.18384906861112</v>
      </c>
      <c r="AD157">
        <f t="shared" si="27"/>
        <v>114.30841963260259</v>
      </c>
      <c r="AE157">
        <f t="shared" si="28"/>
        <v>114.33102103347353</v>
      </c>
      <c r="AF157">
        <f t="shared" si="29"/>
        <v>113.74329587427826</v>
      </c>
    </row>
    <row r="158" spans="1:32">
      <c r="A158">
        <v>2020</v>
      </c>
      <c r="B158">
        <v>9</v>
      </c>
      <c r="C158">
        <v>12</v>
      </c>
      <c r="D158">
        <v>2.9936413043478254</v>
      </c>
      <c r="E158">
        <v>28.2</v>
      </c>
      <c r="F158">
        <v>795.24</v>
      </c>
      <c r="G158">
        <v>22425.768</v>
      </c>
      <c r="H158">
        <v>19.7</v>
      </c>
      <c r="I158">
        <v>388.09</v>
      </c>
      <c r="J158">
        <v>7645.3729999999996</v>
      </c>
      <c r="K158">
        <v>3.0000000000000009</v>
      </c>
      <c r="L158">
        <v>9.0000000000000053</v>
      </c>
      <c r="M158">
        <v>27.000000000000025</v>
      </c>
      <c r="N158">
        <v>78.242764272161651</v>
      </c>
      <c r="O158">
        <v>6121.9301609490558</v>
      </c>
      <c r="P158">
        <v>478996.73847377358</v>
      </c>
      <c r="Q158">
        <v>1.2603993055555556</v>
      </c>
      <c r="R158">
        <v>2</v>
      </c>
      <c r="S158">
        <v>0.21</v>
      </c>
      <c r="T158">
        <v>56.370829715076958</v>
      </c>
      <c r="U158">
        <v>1.6105951347164844</v>
      </c>
      <c r="V158">
        <v>0.19369506957888638</v>
      </c>
      <c r="X158">
        <f t="shared" si="21"/>
        <v>62.894010208403088</v>
      </c>
      <c r="Y158">
        <f t="shared" si="22"/>
        <v>62.878921894665801</v>
      </c>
      <c r="Z158">
        <f t="shared" si="23"/>
        <v>62.629342963445893</v>
      </c>
      <c r="AA158">
        <f t="shared" si="24"/>
        <v>62.044599700659724</v>
      </c>
      <c r="AB158">
        <f t="shared" si="25"/>
        <v>61.730268596396044</v>
      </c>
      <c r="AC158">
        <f t="shared" si="26"/>
        <v>61.565986800198573</v>
      </c>
      <c r="AD158">
        <f t="shared" si="27"/>
        <v>61.88184011598932</v>
      </c>
      <c r="AE158">
        <f t="shared" si="28"/>
        <v>62.00550258058945</v>
      </c>
      <c r="AF158">
        <f t="shared" si="29"/>
        <v>61.741076245985546</v>
      </c>
    </row>
    <row r="159" spans="1:32">
      <c r="A159">
        <v>2020</v>
      </c>
      <c r="B159">
        <v>9</v>
      </c>
      <c r="C159">
        <v>19</v>
      </c>
      <c r="D159">
        <v>3.7689717391304352</v>
      </c>
      <c r="E159">
        <v>29.2</v>
      </c>
      <c r="F159">
        <v>852.64</v>
      </c>
      <c r="G159">
        <v>24897.088</v>
      </c>
      <c r="H159">
        <v>12.8</v>
      </c>
      <c r="I159">
        <v>163.84000000000003</v>
      </c>
      <c r="J159">
        <v>2097.1520000000005</v>
      </c>
      <c r="K159">
        <v>0.2</v>
      </c>
      <c r="L159">
        <v>4.0000000000000008E-2</v>
      </c>
      <c r="M159">
        <v>8.0000000000000019E-3</v>
      </c>
      <c r="N159">
        <v>75.248194444398095</v>
      </c>
      <c r="O159">
        <v>5662.2907671419443</v>
      </c>
      <c r="P159">
        <v>426077.15664661711</v>
      </c>
      <c r="Q159">
        <v>1.4307118055555557</v>
      </c>
      <c r="R159">
        <v>2</v>
      </c>
      <c r="S159">
        <v>0.21</v>
      </c>
      <c r="T159">
        <v>70.970447861903878</v>
      </c>
      <c r="U159">
        <v>2.0277270817686821</v>
      </c>
      <c r="V159">
        <v>0.19734839960811656</v>
      </c>
      <c r="X159">
        <f t="shared" si="21"/>
        <v>82.731937811748224</v>
      </c>
      <c r="Y159">
        <f t="shared" si="22"/>
        <v>81.680599864806055</v>
      </c>
      <c r="Z159">
        <f t="shared" si="23"/>
        <v>82.533143561925954</v>
      </c>
      <c r="AA159">
        <f t="shared" si="24"/>
        <v>82.995768469833536</v>
      </c>
      <c r="AB159">
        <f t="shared" si="25"/>
        <v>82.935451664886457</v>
      </c>
      <c r="AC159">
        <f t="shared" si="26"/>
        <v>82.656284639612451</v>
      </c>
      <c r="AD159">
        <f t="shared" si="27"/>
        <v>83.051717781313414</v>
      </c>
      <c r="AE159">
        <f t="shared" si="28"/>
        <v>83.193613438436088</v>
      </c>
      <c r="AF159">
        <f t="shared" si="29"/>
        <v>83.039806345756176</v>
      </c>
    </row>
    <row r="160" spans="1:32">
      <c r="A160">
        <v>2020</v>
      </c>
      <c r="B160">
        <v>9</v>
      </c>
      <c r="C160">
        <v>29</v>
      </c>
      <c r="D160">
        <v>3.844180434782607</v>
      </c>
      <c r="E160">
        <v>26.9</v>
      </c>
      <c r="F160">
        <v>723.6099999999999</v>
      </c>
      <c r="G160">
        <v>19465.108999999997</v>
      </c>
      <c r="H160">
        <v>11.2</v>
      </c>
      <c r="I160">
        <v>125.43999999999998</v>
      </c>
      <c r="J160">
        <v>1404.9279999999997</v>
      </c>
      <c r="K160">
        <v>0</v>
      </c>
      <c r="L160">
        <v>0</v>
      </c>
      <c r="M160">
        <v>0</v>
      </c>
      <c r="N160">
        <v>58.747443707948889</v>
      </c>
      <c r="O160">
        <v>3451.2621422186235</v>
      </c>
      <c r="P160">
        <v>202752.82842136367</v>
      </c>
      <c r="Q160">
        <v>1.3552083333333336</v>
      </c>
      <c r="R160">
        <v>1</v>
      </c>
      <c r="S160">
        <v>0.25</v>
      </c>
      <c r="T160">
        <v>104.5853820878708</v>
      </c>
      <c r="U160">
        <v>1.8675961087119786</v>
      </c>
      <c r="V160">
        <v>0.19752644845424827</v>
      </c>
      <c r="X160">
        <f t="shared" si="21"/>
        <v>95.976986038849105</v>
      </c>
      <c r="Y160">
        <f t="shared" si="22"/>
        <v>94.973020166903595</v>
      </c>
      <c r="Z160">
        <f t="shared" si="23"/>
        <v>95.184465381995906</v>
      </c>
      <c r="AA160">
        <f t="shared" si="24"/>
        <v>95.907111309233841</v>
      </c>
      <c r="AB160">
        <f t="shared" si="25"/>
        <v>96.095978590352445</v>
      </c>
      <c r="AC160">
        <f t="shared" si="26"/>
        <v>96.211013502049738</v>
      </c>
      <c r="AD160">
        <f t="shared" si="27"/>
        <v>95.897273643018423</v>
      </c>
      <c r="AE160">
        <f t="shared" si="28"/>
        <v>96.105250876505266</v>
      </c>
      <c r="AF160">
        <f t="shared" si="29"/>
        <v>96.161872244976024</v>
      </c>
    </row>
    <row r="161" spans="1:32">
      <c r="A161">
        <v>2020</v>
      </c>
      <c r="B161">
        <v>8</v>
      </c>
      <c r="C161">
        <v>31</v>
      </c>
      <c r="D161">
        <v>3.3377673913043484</v>
      </c>
      <c r="E161">
        <v>37.299999999999997</v>
      </c>
      <c r="F161">
        <v>1391.2899999999997</v>
      </c>
      <c r="G161">
        <v>51895.116999999984</v>
      </c>
      <c r="H161">
        <v>24.2</v>
      </c>
      <c r="I161">
        <v>585.64</v>
      </c>
      <c r="J161">
        <v>14172.487999999999</v>
      </c>
      <c r="K161">
        <v>11.2</v>
      </c>
      <c r="L161">
        <v>125.43999999999998</v>
      </c>
      <c r="M161">
        <v>1404.9279999999997</v>
      </c>
      <c r="N161">
        <v>76.764935882784741</v>
      </c>
      <c r="O161">
        <v>5892.8553810880521</v>
      </c>
      <c r="P161">
        <v>452364.66549574735</v>
      </c>
      <c r="Q161">
        <v>2.1775173611111112</v>
      </c>
      <c r="R161">
        <v>1</v>
      </c>
      <c r="S161">
        <v>0.32</v>
      </c>
      <c r="T161">
        <v>113.50978572099139</v>
      </c>
      <c r="U161">
        <v>1.6215683674427341</v>
      </c>
      <c r="V161">
        <v>0.19860258561816624</v>
      </c>
      <c r="X161">
        <f t="shared" si="21"/>
        <v>116.15803007635087</v>
      </c>
      <c r="Y161">
        <f t="shared" si="22"/>
        <v>115.89447838503541</v>
      </c>
      <c r="Z161">
        <f t="shared" si="23"/>
        <v>116.54955926925508</v>
      </c>
      <c r="AA161">
        <f t="shared" si="24"/>
        <v>117.23157873941641</v>
      </c>
      <c r="AB161">
        <f t="shared" si="25"/>
        <v>117.17107480602184</v>
      </c>
      <c r="AC161">
        <f t="shared" si="26"/>
        <v>117.22470849663048</v>
      </c>
      <c r="AD161">
        <f t="shared" si="27"/>
        <v>117.06081891354265</v>
      </c>
      <c r="AE161">
        <f t="shared" si="28"/>
        <v>117.22897783034918</v>
      </c>
      <c r="AF161">
        <f t="shared" si="29"/>
        <v>117.03917292533278</v>
      </c>
    </row>
    <row r="162" spans="1:32">
      <c r="A162">
        <v>2020</v>
      </c>
      <c r="B162">
        <v>8</v>
      </c>
      <c r="C162">
        <v>28</v>
      </c>
      <c r="D162">
        <v>4.603813043478266</v>
      </c>
      <c r="E162">
        <v>34.700000000000003</v>
      </c>
      <c r="F162">
        <v>1204.0900000000001</v>
      </c>
      <c r="G162">
        <v>41781.92300000001</v>
      </c>
      <c r="H162">
        <v>25.7</v>
      </c>
      <c r="I162">
        <v>660.49</v>
      </c>
      <c r="J162">
        <v>16974.593000000001</v>
      </c>
      <c r="K162">
        <v>0</v>
      </c>
      <c r="L162">
        <v>0</v>
      </c>
      <c r="M162">
        <v>0</v>
      </c>
      <c r="N162">
        <v>69.282882012493147</v>
      </c>
      <c r="O162">
        <v>4800.1177399570461</v>
      </c>
      <c r="P162">
        <v>332565.99102351931</v>
      </c>
      <c r="Q162">
        <v>2.2700868055555556</v>
      </c>
      <c r="R162">
        <v>1</v>
      </c>
      <c r="S162">
        <v>0.25</v>
      </c>
      <c r="T162">
        <v>125.2520672174241</v>
      </c>
      <c r="U162">
        <v>2.2366440574540016</v>
      </c>
      <c r="V162">
        <v>0.20121311387817187</v>
      </c>
      <c r="X162">
        <f t="shared" si="21"/>
        <v>115.91000067756636</v>
      </c>
      <c r="Y162">
        <f t="shared" si="22"/>
        <v>115.39528225125188</v>
      </c>
      <c r="Z162">
        <f t="shared" si="23"/>
        <v>115.10291189921941</v>
      </c>
      <c r="AA162">
        <f t="shared" si="24"/>
        <v>116.00508540421902</v>
      </c>
      <c r="AB162">
        <f t="shared" si="25"/>
        <v>116.08089311621406</v>
      </c>
      <c r="AC162">
        <f t="shared" si="26"/>
        <v>115.74885897079237</v>
      </c>
      <c r="AD162">
        <f t="shared" si="27"/>
        <v>115.8619892760544</v>
      </c>
      <c r="AE162">
        <f t="shared" si="28"/>
        <v>116.14426153316356</v>
      </c>
      <c r="AF162">
        <f t="shared" si="29"/>
        <v>116.00104235411494</v>
      </c>
    </row>
    <row r="163" spans="1:32">
      <c r="A163">
        <v>2020</v>
      </c>
      <c r="B163">
        <v>8</v>
      </c>
      <c r="C163">
        <v>22</v>
      </c>
      <c r="D163">
        <v>2.9948478260869589</v>
      </c>
      <c r="E163">
        <v>33.799999999999997</v>
      </c>
      <c r="F163">
        <v>1142.4399999999998</v>
      </c>
      <c r="G163">
        <v>38614.471999999994</v>
      </c>
      <c r="H163">
        <v>24.6</v>
      </c>
      <c r="I163">
        <v>605.16000000000008</v>
      </c>
      <c r="J163">
        <v>14886.936000000003</v>
      </c>
      <c r="K163">
        <v>0</v>
      </c>
      <c r="L163">
        <v>0</v>
      </c>
      <c r="M163">
        <v>0</v>
      </c>
      <c r="N163">
        <v>69.547289831072419</v>
      </c>
      <c r="O163">
        <v>4836.8255228471889</v>
      </c>
      <c r="P163">
        <v>336388.10649978183</v>
      </c>
      <c r="Q163">
        <v>1.5041145833333336</v>
      </c>
      <c r="R163">
        <v>2</v>
      </c>
      <c r="S163">
        <v>0.21</v>
      </c>
      <c r="T163">
        <v>56.393548746714274</v>
      </c>
      <c r="U163">
        <v>1.6112442499061221</v>
      </c>
      <c r="V163">
        <v>0.20132639632384985</v>
      </c>
      <c r="X163">
        <f t="shared" si="21"/>
        <v>61.383689445164151</v>
      </c>
      <c r="Y163">
        <f t="shared" si="22"/>
        <v>62.524778794070961</v>
      </c>
      <c r="Z163">
        <f t="shared" si="23"/>
        <v>61.600099846844088</v>
      </c>
      <c r="AA163">
        <f t="shared" si="24"/>
        <v>62.002302118966476</v>
      </c>
      <c r="AB163">
        <f t="shared" si="25"/>
        <v>61.919610884244136</v>
      </c>
      <c r="AC163">
        <f t="shared" si="26"/>
        <v>61.81269164979318</v>
      </c>
      <c r="AD163">
        <f t="shared" si="27"/>
        <v>62.046748187918311</v>
      </c>
      <c r="AE163">
        <f t="shared" si="28"/>
        <v>62.181441376039146</v>
      </c>
      <c r="AF163">
        <f t="shared" si="29"/>
        <v>62.048670055925179</v>
      </c>
    </row>
    <row r="164" spans="1:32">
      <c r="A164">
        <v>2020</v>
      </c>
      <c r="B164">
        <v>7</v>
      </c>
      <c r="C164">
        <v>25</v>
      </c>
      <c r="D164">
        <v>1.8430760869565226</v>
      </c>
      <c r="E164">
        <v>24.7</v>
      </c>
      <c r="F164">
        <v>610.08999999999992</v>
      </c>
      <c r="G164">
        <v>15069.222999999998</v>
      </c>
      <c r="H164">
        <v>20.3</v>
      </c>
      <c r="I164">
        <v>412.09000000000003</v>
      </c>
      <c r="J164">
        <v>8365.4270000000015</v>
      </c>
      <c r="K164">
        <v>15.599999999999998</v>
      </c>
      <c r="L164">
        <v>243.35999999999993</v>
      </c>
      <c r="M164">
        <v>3796.4159999999983</v>
      </c>
      <c r="N164">
        <v>93.583948708597617</v>
      </c>
      <c r="O164">
        <v>8757.9554558934306</v>
      </c>
      <c r="P164">
        <v>819604.05417651345</v>
      </c>
      <c r="Q164">
        <v>1.1968229166666664</v>
      </c>
      <c r="R164">
        <v>1</v>
      </c>
      <c r="S164">
        <v>0.32</v>
      </c>
      <c r="T164">
        <v>62.678775112654925</v>
      </c>
      <c r="U164">
        <v>0.89541107303792755</v>
      </c>
      <c r="V164">
        <v>0.20133743476587906</v>
      </c>
      <c r="X164">
        <f t="shared" si="21"/>
        <v>75.488906581137684</v>
      </c>
      <c r="Y164">
        <f t="shared" si="22"/>
        <v>76.486826275069703</v>
      </c>
      <c r="Z164">
        <f t="shared" si="23"/>
        <v>75.820500739543448</v>
      </c>
      <c r="AA164">
        <f t="shared" si="24"/>
        <v>75.951678393501638</v>
      </c>
      <c r="AB164">
        <f t="shared" si="25"/>
        <v>75.754717710724577</v>
      </c>
      <c r="AC164">
        <f t="shared" si="26"/>
        <v>77.081015352714502</v>
      </c>
      <c r="AD164">
        <f t="shared" si="27"/>
        <v>76.417652475129799</v>
      </c>
      <c r="AE164">
        <f t="shared" si="28"/>
        <v>76.306851380912974</v>
      </c>
      <c r="AF164">
        <f t="shared" si="29"/>
        <v>76.427709127495191</v>
      </c>
    </row>
    <row r="165" spans="1:32">
      <c r="A165">
        <v>2020</v>
      </c>
      <c r="B165">
        <v>7</v>
      </c>
      <c r="C165">
        <v>28</v>
      </c>
      <c r="D165">
        <v>2.246908695652174</v>
      </c>
      <c r="E165">
        <v>29.7</v>
      </c>
      <c r="F165">
        <v>882.08999999999992</v>
      </c>
      <c r="G165">
        <v>26198.072999999997</v>
      </c>
      <c r="H165">
        <v>22.7</v>
      </c>
      <c r="I165">
        <v>515.29</v>
      </c>
      <c r="J165">
        <v>11697.082999999999</v>
      </c>
      <c r="K165">
        <v>38.199999999999996</v>
      </c>
      <c r="L165">
        <v>1459.2399999999998</v>
      </c>
      <c r="M165">
        <v>55742.967999999986</v>
      </c>
      <c r="N165">
        <v>91.921084040349072</v>
      </c>
      <c r="O165">
        <v>8449.4856911529168</v>
      </c>
      <c r="P165">
        <v>776685.88431419421</v>
      </c>
      <c r="Q165">
        <v>1.0775520833333332</v>
      </c>
      <c r="R165">
        <v>1</v>
      </c>
      <c r="S165">
        <v>0.25</v>
      </c>
      <c r="T165">
        <v>61.129754036800605</v>
      </c>
      <c r="U165">
        <v>1.0916027506571537</v>
      </c>
      <c r="V165">
        <v>0.20198681441997557</v>
      </c>
      <c r="X165">
        <f t="shared" si="21"/>
        <v>50.571642227865311</v>
      </c>
      <c r="Y165">
        <f t="shared" si="22"/>
        <v>51.519831694462837</v>
      </c>
      <c r="Z165">
        <f t="shared" si="23"/>
        <v>50.760525854195421</v>
      </c>
      <c r="AA165">
        <f t="shared" si="24"/>
        <v>51.674367253950464</v>
      </c>
      <c r="AB165">
        <f t="shared" si="25"/>
        <v>51.586863726461786</v>
      </c>
      <c r="AC165">
        <f t="shared" si="26"/>
        <v>52.143581336098791</v>
      </c>
      <c r="AD165">
        <f t="shared" si="27"/>
        <v>51.538921334663257</v>
      </c>
      <c r="AE165">
        <f t="shared" si="28"/>
        <v>51.654370165705998</v>
      </c>
      <c r="AF165">
        <f t="shared" si="29"/>
        <v>51.558543213964086</v>
      </c>
    </row>
    <row r="166" spans="1:32">
      <c r="A166">
        <v>2020</v>
      </c>
      <c r="B166">
        <v>8</v>
      </c>
      <c r="C166">
        <v>8</v>
      </c>
      <c r="D166">
        <v>0.92444347826086926</v>
      </c>
      <c r="E166">
        <v>27.3</v>
      </c>
      <c r="F166">
        <v>745.29000000000008</v>
      </c>
      <c r="G166">
        <v>20346.417000000001</v>
      </c>
      <c r="H166">
        <v>23.2</v>
      </c>
      <c r="I166">
        <v>538.24</v>
      </c>
      <c r="J166">
        <v>12487.168</v>
      </c>
      <c r="K166">
        <v>102.99999999999999</v>
      </c>
      <c r="L166">
        <v>10608.999999999996</v>
      </c>
      <c r="M166">
        <v>1092726.9999999995</v>
      </c>
      <c r="N166">
        <v>89.664012166917558</v>
      </c>
      <c r="O166">
        <v>8039.6350778691403</v>
      </c>
      <c r="P166">
        <v>720865.93743963575</v>
      </c>
      <c r="Q166">
        <v>19.582847222222224</v>
      </c>
      <c r="R166">
        <v>2</v>
      </c>
      <c r="S166">
        <v>0.32</v>
      </c>
      <c r="T166">
        <v>34.814889692076591</v>
      </c>
      <c r="U166">
        <v>0.4973555670296656</v>
      </c>
      <c r="V166">
        <v>0.20616376448428397</v>
      </c>
      <c r="X166">
        <f t="shared" si="21"/>
        <v>49.622591055519493</v>
      </c>
      <c r="Y166">
        <f t="shared" si="22"/>
        <v>50.708681935230828</v>
      </c>
      <c r="Z166">
        <f t="shared" si="23"/>
        <v>50.562088137036866</v>
      </c>
      <c r="AA166">
        <f t="shared" si="24"/>
        <v>50.637996461371841</v>
      </c>
      <c r="AB166">
        <f t="shared" si="25"/>
        <v>57.833928352390927</v>
      </c>
      <c r="AC166">
        <f t="shared" si="26"/>
        <v>58.321096699290024</v>
      </c>
      <c r="AD166">
        <f t="shared" si="27"/>
        <v>58.829301572641413</v>
      </c>
      <c r="AE166">
        <f t="shared" si="28"/>
        <v>58.537477602770707</v>
      </c>
      <c r="AF166">
        <f t="shared" si="29"/>
        <v>58.598870165960193</v>
      </c>
    </row>
    <row r="167" spans="1:32">
      <c r="A167">
        <v>2020</v>
      </c>
      <c r="B167">
        <v>9</v>
      </c>
      <c r="C167">
        <v>15</v>
      </c>
      <c r="D167">
        <v>3.1912108695652175</v>
      </c>
      <c r="E167">
        <v>29.8</v>
      </c>
      <c r="F167">
        <v>888.04000000000008</v>
      </c>
      <c r="G167">
        <v>26463.592000000004</v>
      </c>
      <c r="H167">
        <v>17.100000000000001</v>
      </c>
      <c r="I167">
        <v>292.41000000000003</v>
      </c>
      <c r="J167">
        <v>5000.2110000000011</v>
      </c>
      <c r="K167">
        <v>0</v>
      </c>
      <c r="L167">
        <v>0</v>
      </c>
      <c r="M167">
        <v>0</v>
      </c>
      <c r="N167">
        <v>73.808293927772667</v>
      </c>
      <c r="O167">
        <v>5447.6642525284833</v>
      </c>
      <c r="P167">
        <v>402082.80437044229</v>
      </c>
      <c r="Q167">
        <v>1.4784722222222224</v>
      </c>
      <c r="R167">
        <v>2</v>
      </c>
      <c r="S167">
        <v>0.21</v>
      </c>
      <c r="T167">
        <v>60.091101847070966</v>
      </c>
      <c r="U167">
        <v>1.7168886242020276</v>
      </c>
      <c r="V167">
        <v>0.20677329315465909</v>
      </c>
      <c r="X167">
        <f t="shared" si="21"/>
        <v>67.250828388016586</v>
      </c>
      <c r="Y167">
        <f t="shared" si="22"/>
        <v>67.855072363698341</v>
      </c>
      <c r="Z167">
        <f t="shared" si="23"/>
        <v>67.867561935781282</v>
      </c>
      <c r="AA167">
        <f t="shared" si="24"/>
        <v>67.665280910961684</v>
      </c>
      <c r="AB167">
        <f t="shared" si="25"/>
        <v>67.626090535906954</v>
      </c>
      <c r="AC167">
        <f t="shared" si="26"/>
        <v>67.440069308826324</v>
      </c>
      <c r="AD167">
        <f t="shared" si="27"/>
        <v>67.679681828953946</v>
      </c>
      <c r="AE167">
        <f t="shared" si="28"/>
        <v>67.707653953433365</v>
      </c>
      <c r="AF167">
        <f t="shared" si="29"/>
        <v>67.535793117508092</v>
      </c>
    </row>
    <row r="168" spans="1:32">
      <c r="A168">
        <v>2020</v>
      </c>
      <c r="B168">
        <v>8</v>
      </c>
      <c r="C168">
        <v>24</v>
      </c>
      <c r="D168">
        <v>4.7415586956521762</v>
      </c>
      <c r="E168">
        <v>36.1</v>
      </c>
      <c r="F168">
        <v>1303.21</v>
      </c>
      <c r="G168">
        <v>47045.881000000001</v>
      </c>
      <c r="H168">
        <v>23.3</v>
      </c>
      <c r="I168">
        <v>542.89</v>
      </c>
      <c r="J168">
        <v>12649.337</v>
      </c>
      <c r="K168">
        <v>0</v>
      </c>
      <c r="L168">
        <v>0</v>
      </c>
      <c r="M168">
        <v>0</v>
      </c>
      <c r="N168">
        <v>64.858900739034155</v>
      </c>
      <c r="O168">
        <v>4206.6770050758851</v>
      </c>
      <c r="P168">
        <v>272840.44631339429</v>
      </c>
      <c r="Q168">
        <v>2.4790277777777776</v>
      </c>
      <c r="R168">
        <v>2</v>
      </c>
      <c r="S168">
        <v>0.32</v>
      </c>
      <c r="T168">
        <v>178.56888694611348</v>
      </c>
      <c r="U168">
        <v>2.5509840992301926</v>
      </c>
      <c r="V168">
        <v>0.20725624454054725</v>
      </c>
      <c r="X168">
        <f t="shared" si="21"/>
        <v>163.58882238815045</v>
      </c>
      <c r="Y168">
        <f t="shared" si="22"/>
        <v>165.8377340048327</v>
      </c>
      <c r="Z168">
        <f t="shared" si="23"/>
        <v>165.89451212249421</v>
      </c>
      <c r="AA168">
        <f t="shared" si="24"/>
        <v>166.24882495035752</v>
      </c>
      <c r="AB168">
        <f t="shared" si="25"/>
        <v>166.55034355882177</v>
      </c>
      <c r="AC168">
        <f t="shared" si="26"/>
        <v>166.21402569097023</v>
      </c>
      <c r="AD168">
        <f t="shared" si="27"/>
        <v>165.98092443517811</v>
      </c>
      <c r="AE168">
        <f t="shared" si="28"/>
        <v>165.86700002594404</v>
      </c>
      <c r="AF168">
        <f t="shared" si="29"/>
        <v>165.64431937378072</v>
      </c>
    </row>
    <row r="169" spans="1:32">
      <c r="A169">
        <v>2020</v>
      </c>
      <c r="B169">
        <v>6</v>
      </c>
      <c r="C169">
        <v>23</v>
      </c>
      <c r="D169">
        <v>5.5133096446161689</v>
      </c>
      <c r="E169">
        <v>33.479999999999997</v>
      </c>
      <c r="F169">
        <v>1120.9103999999998</v>
      </c>
      <c r="G169">
        <v>37528.080191999987</v>
      </c>
      <c r="H169">
        <v>17.899999999999999</v>
      </c>
      <c r="I169">
        <v>320.40999999999997</v>
      </c>
      <c r="J169">
        <v>5735.338999999999</v>
      </c>
      <c r="K169">
        <v>0</v>
      </c>
      <c r="L169">
        <v>0</v>
      </c>
      <c r="M169">
        <v>0</v>
      </c>
      <c r="N169">
        <v>65.68281780078425</v>
      </c>
      <c r="O169">
        <v>4314.2325542510207</v>
      </c>
      <c r="P169">
        <v>283370.95081108186</v>
      </c>
      <c r="Q169">
        <v>2.6765451388888888</v>
      </c>
      <c r="R169">
        <v>1</v>
      </c>
      <c r="S169">
        <v>0.21</v>
      </c>
      <c r="T169">
        <v>93.747484921245174</v>
      </c>
      <c r="U169">
        <v>2.6784995691784337</v>
      </c>
      <c r="V169">
        <v>0.20758610159627111</v>
      </c>
      <c r="X169">
        <f t="shared" si="21"/>
        <v>120.16028395184512</v>
      </c>
      <c r="Y169">
        <f t="shared" si="22"/>
        <v>121.13136303821615</v>
      </c>
      <c r="Z169">
        <f t="shared" si="23"/>
        <v>121.26186235688283</v>
      </c>
      <c r="AA169">
        <f t="shared" si="24"/>
        <v>121.85926568907001</v>
      </c>
      <c r="AB169">
        <f t="shared" si="25"/>
        <v>122.45902348853097</v>
      </c>
      <c r="AC169">
        <f t="shared" si="26"/>
        <v>121.62636363527895</v>
      </c>
      <c r="AD169">
        <f t="shared" si="27"/>
        <v>121.44539954506565</v>
      </c>
      <c r="AE169">
        <f t="shared" si="28"/>
        <v>121.41579443972977</v>
      </c>
      <c r="AF169">
        <f t="shared" si="29"/>
        <v>120.99626174035546</v>
      </c>
    </row>
    <row r="170" spans="1:32">
      <c r="A170">
        <v>2020</v>
      </c>
      <c r="B170">
        <v>8</v>
      </c>
      <c r="C170">
        <v>26</v>
      </c>
      <c r="D170">
        <v>1.671854347826087</v>
      </c>
      <c r="E170">
        <v>32.6</v>
      </c>
      <c r="F170">
        <v>1062.76</v>
      </c>
      <c r="G170">
        <v>34645.976000000002</v>
      </c>
      <c r="H170">
        <v>24.4</v>
      </c>
      <c r="I170">
        <v>595.3599999999999</v>
      </c>
      <c r="J170">
        <v>14526.783999999996</v>
      </c>
      <c r="K170">
        <v>79.80000000000004</v>
      </c>
      <c r="L170">
        <v>6368.0400000000063</v>
      </c>
      <c r="M170">
        <v>508169.59200000076</v>
      </c>
      <c r="N170">
        <v>69.114864922960237</v>
      </c>
      <c r="O170">
        <v>4776.8645533190393</v>
      </c>
      <c r="P170">
        <v>330152.34835792216</v>
      </c>
      <c r="Q170">
        <v>3.3542187499999994</v>
      </c>
      <c r="R170">
        <v>2</v>
      </c>
      <c r="S170">
        <v>0.25</v>
      </c>
      <c r="T170">
        <v>50.370131712354478</v>
      </c>
      <c r="U170">
        <v>0.89946663772061564</v>
      </c>
      <c r="V170">
        <v>0.20874762008938885</v>
      </c>
      <c r="X170">
        <f t="shared" si="21"/>
        <v>42.423877024058058</v>
      </c>
      <c r="Y170">
        <f t="shared" si="22"/>
        <v>45.197652499997474</v>
      </c>
      <c r="Z170">
        <f t="shared" si="23"/>
        <v>45.267361275133126</v>
      </c>
      <c r="AA170">
        <f t="shared" si="24"/>
        <v>44.352211364244894</v>
      </c>
      <c r="AB170">
        <f t="shared" si="25"/>
        <v>46.078809025502011</v>
      </c>
      <c r="AC170">
        <f t="shared" si="26"/>
        <v>46.10840990465789</v>
      </c>
      <c r="AD170">
        <f t="shared" si="27"/>
        <v>45.664414618139375</v>
      </c>
      <c r="AE170">
        <f t="shared" si="28"/>
        <v>45.259033119668146</v>
      </c>
      <c r="AF170">
        <f t="shared" si="29"/>
        <v>45.510301225571268</v>
      </c>
    </row>
    <row r="171" spans="1:32">
      <c r="A171">
        <v>2020</v>
      </c>
      <c r="B171">
        <v>6</v>
      </c>
      <c r="C171">
        <v>19</v>
      </c>
      <c r="D171">
        <v>5.1459722104279901</v>
      </c>
      <c r="E171">
        <v>30.62</v>
      </c>
      <c r="F171">
        <v>937.58440000000007</v>
      </c>
      <c r="G171">
        <v>28708.834328000004</v>
      </c>
      <c r="H171">
        <v>18.100000000000001</v>
      </c>
      <c r="I171">
        <v>327.61000000000007</v>
      </c>
      <c r="J171">
        <v>5929.7410000000018</v>
      </c>
      <c r="K171">
        <v>20.800000000000008</v>
      </c>
      <c r="L171">
        <v>432.64000000000033</v>
      </c>
      <c r="M171">
        <v>8998.9120000000094</v>
      </c>
      <c r="N171">
        <v>76.834118211424482</v>
      </c>
      <c r="O171">
        <v>5903.4817213271508</v>
      </c>
      <c r="P171">
        <v>453588.81243543397</v>
      </c>
      <c r="Q171">
        <v>1.7585590277777774</v>
      </c>
      <c r="R171">
        <v>1</v>
      </c>
      <c r="S171">
        <v>0.32</v>
      </c>
      <c r="T171">
        <v>175.00266928534913</v>
      </c>
      <c r="U171">
        <v>2.5000381326478447</v>
      </c>
      <c r="V171">
        <v>0.20969618455114891</v>
      </c>
      <c r="X171">
        <f t="shared" si="21"/>
        <v>166.44670703752149</v>
      </c>
      <c r="Y171">
        <f t="shared" si="22"/>
        <v>166.73407555702036</v>
      </c>
      <c r="Z171">
        <f t="shared" si="23"/>
        <v>167.80972714044276</v>
      </c>
      <c r="AA171">
        <f t="shared" si="24"/>
        <v>168.13002819114283</v>
      </c>
      <c r="AB171">
        <f t="shared" si="25"/>
        <v>168.05111616163649</v>
      </c>
      <c r="AC171">
        <f t="shared" si="26"/>
        <v>166.94329601464119</v>
      </c>
      <c r="AD171">
        <f t="shared" si="27"/>
        <v>166.49791162760968</v>
      </c>
      <c r="AE171">
        <f t="shared" si="28"/>
        <v>166.64674445395087</v>
      </c>
      <c r="AF171">
        <f t="shared" si="29"/>
        <v>166.3297475652823</v>
      </c>
    </row>
    <row r="172" spans="1:32">
      <c r="A172">
        <v>2020</v>
      </c>
      <c r="B172">
        <v>8</v>
      </c>
      <c r="C172">
        <v>19</v>
      </c>
      <c r="D172">
        <v>5.4573978260869547</v>
      </c>
      <c r="E172">
        <v>37.6</v>
      </c>
      <c r="F172">
        <v>1413.7600000000002</v>
      </c>
      <c r="G172">
        <v>53157.376000000011</v>
      </c>
      <c r="H172">
        <v>20.9</v>
      </c>
      <c r="I172">
        <v>436.80999999999995</v>
      </c>
      <c r="J172">
        <v>9129.3289999999979</v>
      </c>
      <c r="K172">
        <v>0</v>
      </c>
      <c r="L172">
        <v>0</v>
      </c>
      <c r="M172">
        <v>0</v>
      </c>
      <c r="N172">
        <v>64.276023770914549</v>
      </c>
      <c r="O172">
        <v>4131.4072317991722</v>
      </c>
      <c r="P172">
        <v>265550.42943845189</v>
      </c>
      <c r="Q172">
        <v>1.0203472222222223</v>
      </c>
      <c r="R172">
        <v>1</v>
      </c>
      <c r="S172">
        <v>0.32</v>
      </c>
      <c r="T172">
        <v>185.59353759857302</v>
      </c>
      <c r="U172">
        <v>2.651336251408186</v>
      </c>
      <c r="V172">
        <v>0.20977634603046358</v>
      </c>
      <c r="X172">
        <f t="shared" si="21"/>
        <v>174.50063619288312</v>
      </c>
      <c r="Y172">
        <f t="shared" si="22"/>
        <v>175.79500243761038</v>
      </c>
      <c r="Z172">
        <f t="shared" si="23"/>
        <v>176.67558391586266</v>
      </c>
      <c r="AA172">
        <f t="shared" si="24"/>
        <v>176.6223587424829</v>
      </c>
      <c r="AB172">
        <f t="shared" si="25"/>
        <v>176.55646514759604</v>
      </c>
      <c r="AC172">
        <f t="shared" si="26"/>
        <v>176.54199019979154</v>
      </c>
      <c r="AD172">
        <f t="shared" si="27"/>
        <v>175.99351781293291</v>
      </c>
      <c r="AE172">
        <f t="shared" si="28"/>
        <v>175.75901314276979</v>
      </c>
      <c r="AF172">
        <f t="shared" si="29"/>
        <v>175.50009230830878</v>
      </c>
    </row>
    <row r="173" spans="1:32">
      <c r="A173">
        <v>2020</v>
      </c>
      <c r="B173">
        <v>8</v>
      </c>
      <c r="C173">
        <v>1</v>
      </c>
      <c r="D173">
        <v>2.9487391304347832</v>
      </c>
      <c r="E173">
        <v>30.9</v>
      </c>
      <c r="F173">
        <v>954.81</v>
      </c>
      <c r="G173">
        <v>29503.628999999997</v>
      </c>
      <c r="H173">
        <v>24.1</v>
      </c>
      <c r="I173">
        <v>580.81000000000006</v>
      </c>
      <c r="J173">
        <v>13997.521000000002</v>
      </c>
      <c r="K173">
        <v>1</v>
      </c>
      <c r="L173">
        <v>1</v>
      </c>
      <c r="M173">
        <v>1</v>
      </c>
      <c r="N173">
        <v>86.100507561105971</v>
      </c>
      <c r="O173">
        <v>7413.2974022800663</v>
      </c>
      <c r="P173">
        <v>638288.66903774207</v>
      </c>
      <c r="Q173">
        <v>1.5003993055555558</v>
      </c>
      <c r="R173">
        <v>1</v>
      </c>
      <c r="S173">
        <v>0.32</v>
      </c>
      <c r="T173">
        <v>100.27983007885844</v>
      </c>
      <c r="U173">
        <v>1.4325690011265491</v>
      </c>
      <c r="V173">
        <v>0.2100435286816732</v>
      </c>
      <c r="X173">
        <f t="shared" si="21"/>
        <v>105.471532969636</v>
      </c>
      <c r="Y173">
        <f t="shared" si="22"/>
        <v>106.21014238544589</v>
      </c>
      <c r="Z173">
        <f t="shared" si="23"/>
        <v>105.7457630056482</v>
      </c>
      <c r="AA173">
        <f t="shared" si="24"/>
        <v>105.75110195481622</v>
      </c>
      <c r="AB173">
        <f t="shared" si="25"/>
        <v>105.33618019314756</v>
      </c>
      <c r="AC173">
        <f t="shared" si="26"/>
        <v>106.20188218862319</v>
      </c>
      <c r="AD173">
        <f t="shared" si="27"/>
        <v>106.30507406730509</v>
      </c>
      <c r="AE173">
        <f t="shared" si="28"/>
        <v>106.40202824623559</v>
      </c>
      <c r="AF173">
        <f t="shared" si="29"/>
        <v>106.68153721057494</v>
      </c>
    </row>
    <row r="174" spans="1:32">
      <c r="A174">
        <v>2020</v>
      </c>
      <c r="B174">
        <v>9</v>
      </c>
      <c r="C174">
        <v>7</v>
      </c>
      <c r="D174">
        <v>1.3773847826086965</v>
      </c>
      <c r="E174">
        <v>22.8</v>
      </c>
      <c r="F174">
        <v>519.84</v>
      </c>
      <c r="G174">
        <v>11852.352000000001</v>
      </c>
      <c r="H174">
        <v>17.7</v>
      </c>
      <c r="I174">
        <v>313.28999999999996</v>
      </c>
      <c r="J174">
        <v>5545.2329999999993</v>
      </c>
      <c r="K174">
        <v>36.599999999999987</v>
      </c>
      <c r="L174">
        <v>1339.559999999999</v>
      </c>
      <c r="M174">
        <v>49027.89599999995</v>
      </c>
      <c r="N174">
        <v>86.544319315659465</v>
      </c>
      <c r="O174">
        <v>7489.9192058108283</v>
      </c>
      <c r="P174">
        <v>648209.95939618291</v>
      </c>
      <c r="Q174">
        <v>2.7323263888888896</v>
      </c>
      <c r="R174">
        <v>2</v>
      </c>
      <c r="S174">
        <v>0.32</v>
      </c>
      <c r="T174">
        <v>51.872829867630529</v>
      </c>
      <c r="U174">
        <v>0.74104042668043613</v>
      </c>
      <c r="V174">
        <v>0.21026111426423577</v>
      </c>
      <c r="X174">
        <f t="shared" si="21"/>
        <v>72.313209596491888</v>
      </c>
      <c r="Y174">
        <f t="shared" si="22"/>
        <v>72.950294743512302</v>
      </c>
      <c r="Z174">
        <f t="shared" si="23"/>
        <v>73.740408550309596</v>
      </c>
      <c r="AA174">
        <f t="shared" si="24"/>
        <v>73.143494071092277</v>
      </c>
      <c r="AB174">
        <f t="shared" si="25"/>
        <v>73.768377273324973</v>
      </c>
      <c r="AC174">
        <f t="shared" si="26"/>
        <v>73.667485006030375</v>
      </c>
      <c r="AD174">
        <f t="shared" si="27"/>
        <v>73.27908093026268</v>
      </c>
      <c r="AE174">
        <f t="shared" si="28"/>
        <v>72.970250461541681</v>
      </c>
      <c r="AF174">
        <f t="shared" si="29"/>
        <v>72.8702196224597</v>
      </c>
    </row>
    <row r="175" spans="1:32">
      <c r="A175">
        <v>2020</v>
      </c>
      <c r="B175">
        <v>8</v>
      </c>
      <c r="C175">
        <v>17</v>
      </c>
      <c r="D175">
        <v>4.9073543478260895</v>
      </c>
      <c r="E175">
        <v>37.700000000000003</v>
      </c>
      <c r="F175">
        <v>1421.2900000000002</v>
      </c>
      <c r="G175">
        <v>53582.633000000009</v>
      </c>
      <c r="H175">
        <v>23.9</v>
      </c>
      <c r="I175">
        <v>571.20999999999992</v>
      </c>
      <c r="J175">
        <v>13651.918999999998</v>
      </c>
      <c r="K175">
        <v>0</v>
      </c>
      <c r="L175">
        <v>0</v>
      </c>
      <c r="M175">
        <v>0</v>
      </c>
      <c r="N175">
        <v>67.468313753105264</v>
      </c>
      <c r="O175">
        <v>4551.9733606874524</v>
      </c>
      <c r="P175">
        <v>307113.96689463803</v>
      </c>
      <c r="Q175">
        <v>1.2352430555555554</v>
      </c>
      <c r="R175">
        <v>1</v>
      </c>
      <c r="S175">
        <v>0.21</v>
      </c>
      <c r="T175">
        <v>83.443912528163793</v>
      </c>
      <c r="U175">
        <v>2.3841117865189654</v>
      </c>
      <c r="V175">
        <v>0.21173846564550991</v>
      </c>
      <c r="X175">
        <f t="shared" si="21"/>
        <v>104.9026908376014</v>
      </c>
      <c r="Y175">
        <f t="shared" si="22"/>
        <v>103.95131541341529</v>
      </c>
      <c r="Z175">
        <f t="shared" si="23"/>
        <v>104.22928862827391</v>
      </c>
      <c r="AA175">
        <f t="shared" si="24"/>
        <v>104.66567314233259</v>
      </c>
      <c r="AB175">
        <f t="shared" si="25"/>
        <v>104.55068529269947</v>
      </c>
      <c r="AC175">
        <f t="shared" si="26"/>
        <v>104.41393136873116</v>
      </c>
      <c r="AD175">
        <f t="shared" si="27"/>
        <v>104.38491855389141</v>
      </c>
      <c r="AE175">
        <f t="shared" si="28"/>
        <v>104.48006698819849</v>
      </c>
      <c r="AF175">
        <f t="shared" si="29"/>
        <v>103.99748076526836</v>
      </c>
    </row>
    <row r="176" spans="1:32">
      <c r="A176">
        <v>2020</v>
      </c>
      <c r="B176">
        <v>9</v>
      </c>
      <c r="C176">
        <v>29</v>
      </c>
      <c r="D176">
        <v>3.844180434782607</v>
      </c>
      <c r="E176">
        <v>26.9</v>
      </c>
      <c r="F176">
        <v>723.6099999999999</v>
      </c>
      <c r="G176">
        <v>19465.108999999997</v>
      </c>
      <c r="H176">
        <v>11.2</v>
      </c>
      <c r="I176">
        <v>125.43999999999998</v>
      </c>
      <c r="J176">
        <v>1404.9279999999997</v>
      </c>
      <c r="K176">
        <v>0</v>
      </c>
      <c r="L176">
        <v>0</v>
      </c>
      <c r="M176">
        <v>0</v>
      </c>
      <c r="N176">
        <v>58.747443707948889</v>
      </c>
      <c r="O176">
        <v>3451.2621422186235</v>
      </c>
      <c r="P176">
        <v>202752.82842136367</v>
      </c>
      <c r="Q176">
        <v>1.3552083333333336</v>
      </c>
      <c r="R176">
        <v>1</v>
      </c>
      <c r="S176">
        <v>0.21</v>
      </c>
      <c r="T176">
        <v>65.365863804919243</v>
      </c>
      <c r="U176">
        <v>1.8675961087119783</v>
      </c>
      <c r="V176">
        <v>0.21190350821083315</v>
      </c>
      <c r="X176">
        <f t="shared" si="21"/>
        <v>76.046166594598446</v>
      </c>
      <c r="Y176">
        <f t="shared" si="22"/>
        <v>74.631502648786068</v>
      </c>
      <c r="Z176">
        <f t="shared" si="23"/>
        <v>74.697449506487203</v>
      </c>
      <c r="AA176">
        <f t="shared" si="24"/>
        <v>75.523674284804216</v>
      </c>
      <c r="AB176">
        <f t="shared" si="25"/>
        <v>75.744398124234891</v>
      </c>
      <c r="AC176">
        <f t="shared" si="26"/>
        <v>75.756351548564467</v>
      </c>
      <c r="AD176">
        <f t="shared" si="27"/>
        <v>75.541184424320477</v>
      </c>
      <c r="AE176">
        <f t="shared" si="28"/>
        <v>75.792446282565649</v>
      </c>
      <c r="AF176">
        <f t="shared" si="29"/>
        <v>75.7397912892486</v>
      </c>
    </row>
    <row r="177" spans="1:32">
      <c r="A177">
        <v>2020</v>
      </c>
      <c r="B177">
        <v>6</v>
      </c>
      <c r="C177">
        <v>30</v>
      </c>
      <c r="D177">
        <v>2.1362317956012231</v>
      </c>
      <c r="E177">
        <v>24.1</v>
      </c>
      <c r="F177">
        <v>580.81000000000006</v>
      </c>
      <c r="G177">
        <v>13997.521000000002</v>
      </c>
      <c r="H177">
        <v>18.899999999999999</v>
      </c>
      <c r="I177">
        <v>357.20999999999992</v>
      </c>
      <c r="J177">
        <v>6751.2689999999984</v>
      </c>
      <c r="K177">
        <v>5.0000000000000018</v>
      </c>
      <c r="L177">
        <v>25.000000000000018</v>
      </c>
      <c r="M177">
        <v>125.00000000000013</v>
      </c>
      <c r="N177">
        <v>85.878306364640267</v>
      </c>
      <c r="O177">
        <v>7375.0835040590127</v>
      </c>
      <c r="P177">
        <v>633359.68062638456</v>
      </c>
      <c r="Q177">
        <v>2.7588368055555561</v>
      </c>
      <c r="R177">
        <v>2</v>
      </c>
      <c r="S177">
        <v>0.21</v>
      </c>
      <c r="T177">
        <v>40.225647143121506</v>
      </c>
      <c r="U177">
        <v>1.1493042040891859</v>
      </c>
      <c r="V177">
        <v>0.21270050724250544</v>
      </c>
      <c r="X177">
        <f t="shared" si="21"/>
        <v>38.896383619778788</v>
      </c>
      <c r="Y177">
        <f t="shared" si="22"/>
        <v>38.122022136750488</v>
      </c>
      <c r="Z177">
        <f t="shared" si="23"/>
        <v>37.944654634656303</v>
      </c>
      <c r="AA177">
        <f t="shared" si="24"/>
        <v>37.363849278830997</v>
      </c>
      <c r="AB177">
        <f t="shared" si="25"/>
        <v>37.639160896525283</v>
      </c>
      <c r="AC177">
        <f t="shared" si="26"/>
        <v>37.797305405792727</v>
      </c>
      <c r="AD177">
        <f t="shared" si="27"/>
        <v>38.171892411079781</v>
      </c>
      <c r="AE177">
        <f t="shared" si="28"/>
        <v>38.133412393466742</v>
      </c>
      <c r="AF177">
        <f t="shared" si="29"/>
        <v>37.825158811045242</v>
      </c>
    </row>
    <row r="178" spans="1:32">
      <c r="A178">
        <v>2020</v>
      </c>
      <c r="B178">
        <v>10</v>
      </c>
      <c r="C178">
        <v>7</v>
      </c>
      <c r="D178">
        <v>3.8393804347826079</v>
      </c>
      <c r="E178">
        <v>25.8</v>
      </c>
      <c r="F178">
        <v>665.64</v>
      </c>
      <c r="G178">
        <v>17173.511999999999</v>
      </c>
      <c r="H178">
        <v>9.1</v>
      </c>
      <c r="I178">
        <v>82.809999999999988</v>
      </c>
      <c r="J178">
        <v>753.57099999999991</v>
      </c>
      <c r="K178">
        <v>0</v>
      </c>
      <c r="L178">
        <v>0</v>
      </c>
      <c r="M178">
        <v>0</v>
      </c>
      <c r="N178">
        <v>45.300791410962979</v>
      </c>
      <c r="O178">
        <v>2052.1617024595771</v>
      </c>
      <c r="P178">
        <v>92964.549224687973</v>
      </c>
      <c r="Q178">
        <v>1.113767361111111</v>
      </c>
      <c r="R178">
        <v>2</v>
      </c>
      <c r="S178">
        <v>0.21</v>
      </c>
      <c r="T178">
        <v>72.296256864907974</v>
      </c>
      <c r="U178">
        <v>2.0656073389973706</v>
      </c>
      <c r="V178">
        <v>0.21340877577680539</v>
      </c>
      <c r="X178">
        <f t="shared" si="21"/>
        <v>85.351871061693458</v>
      </c>
      <c r="Y178">
        <f t="shared" si="22"/>
        <v>84.36877757836362</v>
      </c>
      <c r="Z178">
        <f t="shared" si="23"/>
        <v>84.423153993833509</v>
      </c>
      <c r="AA178">
        <f t="shared" si="24"/>
        <v>84.944005006018045</v>
      </c>
      <c r="AB178">
        <f t="shared" si="25"/>
        <v>85.188616699477421</v>
      </c>
      <c r="AC178">
        <f t="shared" si="26"/>
        <v>85.1350333534931</v>
      </c>
      <c r="AD178">
        <f t="shared" si="27"/>
        <v>85.477256579316318</v>
      </c>
      <c r="AE178">
        <f t="shared" si="28"/>
        <v>85.446583586871768</v>
      </c>
      <c r="AF178">
        <f t="shared" si="29"/>
        <v>85.306434949514227</v>
      </c>
    </row>
    <row r="179" spans="1:32">
      <c r="A179">
        <v>2020</v>
      </c>
      <c r="B179">
        <v>10</v>
      </c>
      <c r="C179">
        <v>2</v>
      </c>
      <c r="D179">
        <v>3.7658152173913031</v>
      </c>
      <c r="E179">
        <v>30.4</v>
      </c>
      <c r="F179">
        <v>924.16</v>
      </c>
      <c r="G179">
        <v>28094.463999999996</v>
      </c>
      <c r="H179">
        <v>13.2</v>
      </c>
      <c r="I179">
        <v>174.23999999999998</v>
      </c>
      <c r="J179">
        <v>2299.9679999999998</v>
      </c>
      <c r="K179">
        <v>0</v>
      </c>
      <c r="L179">
        <v>0</v>
      </c>
      <c r="M179">
        <v>0</v>
      </c>
      <c r="N179">
        <v>69.823664635713769</v>
      </c>
      <c r="O179">
        <v>4875.3441431606252</v>
      </c>
      <c r="P179">
        <v>340414.3944357388</v>
      </c>
      <c r="Q179">
        <v>1.3716666666666666</v>
      </c>
      <c r="R179">
        <v>1</v>
      </c>
      <c r="S179">
        <v>0.21</v>
      </c>
      <c r="T179">
        <v>64.03335347822005</v>
      </c>
      <c r="U179">
        <v>1.8295243850920013</v>
      </c>
      <c r="V179">
        <v>0.21536292751894426</v>
      </c>
      <c r="X179">
        <f t="shared" si="21"/>
        <v>72.926709476706947</v>
      </c>
      <c r="Y179">
        <f t="shared" si="22"/>
        <v>72.309832085034969</v>
      </c>
      <c r="Z179">
        <f t="shared" si="23"/>
        <v>72.796348909777407</v>
      </c>
      <c r="AA179">
        <f t="shared" si="24"/>
        <v>73.43949368421427</v>
      </c>
      <c r="AB179">
        <f t="shared" si="25"/>
        <v>73.524654341751287</v>
      </c>
      <c r="AC179">
        <f t="shared" si="26"/>
        <v>73.417019924073884</v>
      </c>
      <c r="AD179">
        <f t="shared" si="27"/>
        <v>73.435737431814843</v>
      </c>
      <c r="AE179">
        <f t="shared" si="28"/>
        <v>73.5873091753663</v>
      </c>
      <c r="AF179">
        <f t="shared" si="29"/>
        <v>73.557966000662802</v>
      </c>
    </row>
    <row r="180" spans="1:32">
      <c r="A180">
        <v>2020</v>
      </c>
      <c r="B180">
        <v>7</v>
      </c>
      <c r="C180">
        <v>4</v>
      </c>
      <c r="D180">
        <v>1.9534369565217395</v>
      </c>
      <c r="E180">
        <v>25.6</v>
      </c>
      <c r="F180">
        <v>655.36000000000013</v>
      </c>
      <c r="G180">
        <v>16777.216000000004</v>
      </c>
      <c r="H180">
        <v>18.399999999999999</v>
      </c>
      <c r="I180">
        <v>338.55999999999995</v>
      </c>
      <c r="J180">
        <v>6229.5039999999981</v>
      </c>
      <c r="K180">
        <v>1.7999999999999998</v>
      </c>
      <c r="L180">
        <v>3.2399999999999993</v>
      </c>
      <c r="M180">
        <v>5.8319999999999981</v>
      </c>
      <c r="N180">
        <v>84.987413577023688</v>
      </c>
      <c r="O180">
        <v>7222.8604665120702</v>
      </c>
      <c r="P180">
        <v>613852.22967659554</v>
      </c>
      <c r="Q180">
        <v>1.4812326388888886</v>
      </c>
      <c r="R180">
        <v>2</v>
      </c>
      <c r="S180">
        <v>0.21</v>
      </c>
      <c r="T180">
        <v>36.783585887626742</v>
      </c>
      <c r="U180">
        <v>1.0509595967893355</v>
      </c>
      <c r="V180">
        <v>0.2163277302255513</v>
      </c>
      <c r="X180">
        <f t="shared" si="21"/>
        <v>34.091435120347711</v>
      </c>
      <c r="Y180">
        <f t="shared" si="22"/>
        <v>33.638365685479798</v>
      </c>
      <c r="Z180">
        <f t="shared" si="23"/>
        <v>33.433684233972585</v>
      </c>
      <c r="AA180">
        <f t="shared" si="24"/>
        <v>32.691618320781828</v>
      </c>
      <c r="AB180">
        <f t="shared" si="25"/>
        <v>32.511245225667622</v>
      </c>
      <c r="AC180">
        <f t="shared" si="26"/>
        <v>33.031680430099314</v>
      </c>
      <c r="AD180">
        <f t="shared" si="27"/>
        <v>33.424787076931224</v>
      </c>
      <c r="AE180">
        <f t="shared" si="28"/>
        <v>33.400579362806582</v>
      </c>
      <c r="AF180">
        <f t="shared" si="29"/>
        <v>33.262986685664885</v>
      </c>
    </row>
    <row r="181" spans="1:32">
      <c r="A181">
        <v>2020</v>
      </c>
      <c r="B181">
        <v>8</v>
      </c>
      <c r="C181">
        <v>14</v>
      </c>
      <c r="D181">
        <v>4.5645586956521731</v>
      </c>
      <c r="E181">
        <v>35.9</v>
      </c>
      <c r="F181">
        <v>1288.81</v>
      </c>
      <c r="G181">
        <v>46268.278999999995</v>
      </c>
      <c r="H181">
        <v>24.8</v>
      </c>
      <c r="I181">
        <v>615.04000000000008</v>
      </c>
      <c r="J181">
        <v>15252.992000000002</v>
      </c>
      <c r="K181">
        <v>0</v>
      </c>
      <c r="L181">
        <v>0</v>
      </c>
      <c r="M181">
        <v>0</v>
      </c>
      <c r="N181">
        <v>71.63066941029183</v>
      </c>
      <c r="O181">
        <v>5130.9528001665176</v>
      </c>
      <c r="P181">
        <v>367533.58378853899</v>
      </c>
      <c r="Q181">
        <v>1.3876041666666663</v>
      </c>
      <c r="R181">
        <v>1</v>
      </c>
      <c r="S181">
        <v>0.32</v>
      </c>
      <c r="T181">
        <v>155.23013401239203</v>
      </c>
      <c r="U181">
        <v>2.217573343034172</v>
      </c>
      <c r="V181">
        <v>0.21722461212649924</v>
      </c>
      <c r="X181">
        <f t="shared" si="21"/>
        <v>149.92022139754056</v>
      </c>
      <c r="Y181">
        <f t="shared" si="22"/>
        <v>150.38613583955308</v>
      </c>
      <c r="Z181">
        <f t="shared" si="23"/>
        <v>150.73277149614742</v>
      </c>
      <c r="AA181">
        <f t="shared" si="24"/>
        <v>150.97635491764885</v>
      </c>
      <c r="AB181">
        <f t="shared" si="25"/>
        <v>150.73221745685993</v>
      </c>
      <c r="AC181">
        <f t="shared" si="26"/>
        <v>150.77869485589946</v>
      </c>
      <c r="AD181">
        <f t="shared" si="27"/>
        <v>150.69153674881639</v>
      </c>
      <c r="AE181">
        <f t="shared" si="28"/>
        <v>150.73179671877475</v>
      </c>
      <c r="AF181">
        <f t="shared" si="29"/>
        <v>150.74363491275042</v>
      </c>
    </row>
    <row r="182" spans="1:32">
      <c r="A182">
        <v>2020</v>
      </c>
      <c r="B182">
        <v>8</v>
      </c>
      <c r="C182">
        <v>29</v>
      </c>
      <c r="D182">
        <v>3.1319673913043489</v>
      </c>
      <c r="E182">
        <v>33.5</v>
      </c>
      <c r="F182">
        <v>1122.25</v>
      </c>
      <c r="G182">
        <v>37595.375</v>
      </c>
      <c r="H182">
        <v>24.5</v>
      </c>
      <c r="I182">
        <v>600.25</v>
      </c>
      <c r="J182">
        <v>14706.125</v>
      </c>
      <c r="K182">
        <v>14.6</v>
      </c>
      <c r="L182">
        <v>213.16</v>
      </c>
      <c r="M182">
        <v>3112.136</v>
      </c>
      <c r="N182">
        <v>78.731107739135709</v>
      </c>
      <c r="O182">
        <v>6198.587325831395</v>
      </c>
      <c r="P182">
        <v>488021.64658047265</v>
      </c>
      <c r="Q182">
        <v>2.180416666666666</v>
      </c>
      <c r="R182">
        <v>1</v>
      </c>
      <c r="S182">
        <v>0.21</v>
      </c>
      <c r="T182">
        <v>53.255500727562918</v>
      </c>
      <c r="U182">
        <v>1.5215857350732263</v>
      </c>
      <c r="V182">
        <v>0.2202182675390435</v>
      </c>
      <c r="X182">
        <f t="shared" si="21"/>
        <v>55.660373128100609</v>
      </c>
      <c r="Y182">
        <f t="shared" si="22"/>
        <v>55.107008320579055</v>
      </c>
      <c r="Z182">
        <f t="shared" si="23"/>
        <v>54.646822523796864</v>
      </c>
      <c r="AA182">
        <f t="shared" si="24"/>
        <v>55.662131431935038</v>
      </c>
      <c r="AB182">
        <f t="shared" si="25"/>
        <v>55.641068963063454</v>
      </c>
      <c r="AC182">
        <f t="shared" si="26"/>
        <v>55.130283053331674</v>
      </c>
      <c r="AD182">
        <f t="shared" si="27"/>
        <v>55.250633945250719</v>
      </c>
      <c r="AE182">
        <f t="shared" si="28"/>
        <v>55.640505464145122</v>
      </c>
      <c r="AF182">
        <f t="shared" si="29"/>
        <v>55.32953760520094</v>
      </c>
    </row>
    <row r="183" spans="1:32">
      <c r="A183">
        <v>2020</v>
      </c>
      <c r="B183">
        <v>7</v>
      </c>
      <c r="C183">
        <v>5</v>
      </c>
      <c r="D183">
        <v>3.1338586956521759</v>
      </c>
      <c r="E183">
        <v>28</v>
      </c>
      <c r="F183">
        <v>784</v>
      </c>
      <c r="G183">
        <v>21952</v>
      </c>
      <c r="H183">
        <v>19.8</v>
      </c>
      <c r="I183">
        <v>392.04</v>
      </c>
      <c r="J183">
        <v>7762.3920000000007</v>
      </c>
      <c r="K183">
        <v>0</v>
      </c>
      <c r="L183">
        <v>0</v>
      </c>
      <c r="M183">
        <v>0</v>
      </c>
      <c r="N183">
        <v>78.855028010071379</v>
      </c>
      <c r="O183">
        <v>6218.1154424691422</v>
      </c>
      <c r="P183">
        <v>490329.66738576157</v>
      </c>
      <c r="Q183">
        <v>1.656371527777778</v>
      </c>
      <c r="R183">
        <v>1</v>
      </c>
      <c r="S183">
        <v>0.21</v>
      </c>
      <c r="T183">
        <v>53.287660181186659</v>
      </c>
      <c r="U183">
        <v>1.5225045766053331</v>
      </c>
      <c r="V183">
        <v>0.22119719764415491</v>
      </c>
      <c r="X183">
        <f t="shared" si="21"/>
        <v>57.223951483366669</v>
      </c>
      <c r="Y183">
        <f t="shared" si="22"/>
        <v>56.468177612793383</v>
      </c>
      <c r="Z183">
        <f t="shared" si="23"/>
        <v>56.172130147548188</v>
      </c>
      <c r="AA183">
        <f t="shared" si="24"/>
        <v>55.492671617852977</v>
      </c>
      <c r="AB183">
        <f t="shared" si="25"/>
        <v>55.313408560945156</v>
      </c>
      <c r="AC183">
        <f t="shared" si="26"/>
        <v>55.471004451586417</v>
      </c>
      <c r="AD183">
        <f t="shared" si="27"/>
        <v>55.735487402761215</v>
      </c>
      <c r="AE183">
        <f t="shared" si="28"/>
        <v>55.903837680226943</v>
      </c>
      <c r="AF183">
        <f t="shared" si="29"/>
        <v>55.762401422684931</v>
      </c>
    </row>
    <row r="184" spans="1:32">
      <c r="A184">
        <v>2020</v>
      </c>
      <c r="B184">
        <v>10</v>
      </c>
      <c r="C184">
        <v>8</v>
      </c>
      <c r="D184">
        <v>4.1439456521739126</v>
      </c>
      <c r="E184">
        <v>25.9</v>
      </c>
      <c r="F184">
        <v>670.81</v>
      </c>
      <c r="G184">
        <v>17373.978999999999</v>
      </c>
      <c r="H184">
        <v>7.8</v>
      </c>
      <c r="I184">
        <v>60.839999999999996</v>
      </c>
      <c r="J184">
        <v>474.55199999999996</v>
      </c>
      <c r="K184">
        <v>0</v>
      </c>
      <c r="L184">
        <v>0</v>
      </c>
      <c r="M184">
        <v>0</v>
      </c>
      <c r="N184">
        <v>47.293112047617235</v>
      </c>
      <c r="O184">
        <v>2236.6384471484785</v>
      </c>
      <c r="P184">
        <v>105777.59269100161</v>
      </c>
      <c r="Q184">
        <v>1.7717013888888893</v>
      </c>
      <c r="R184">
        <v>2</v>
      </c>
      <c r="S184">
        <v>0.25</v>
      </c>
      <c r="T184">
        <v>124.85004365377389</v>
      </c>
      <c r="U184">
        <v>2.2294650652459622</v>
      </c>
      <c r="V184">
        <v>0.22216344554920031</v>
      </c>
      <c r="X184">
        <f t="shared" si="21"/>
        <v>113.28886473247124</v>
      </c>
      <c r="Y184">
        <f t="shared" si="22"/>
        <v>112.46670285240154</v>
      </c>
      <c r="Z184">
        <f t="shared" si="23"/>
        <v>112.49739376676426</v>
      </c>
      <c r="AA184">
        <f t="shared" si="24"/>
        <v>113.3298570053272</v>
      </c>
      <c r="AB184">
        <f t="shared" si="25"/>
        <v>113.67986634230797</v>
      </c>
      <c r="AC184">
        <f t="shared" si="26"/>
        <v>113.6494598327817</v>
      </c>
      <c r="AD184">
        <f t="shared" si="27"/>
        <v>113.84833551395927</v>
      </c>
      <c r="AE184">
        <f t="shared" si="28"/>
        <v>113.95526841694877</v>
      </c>
      <c r="AF184">
        <f t="shared" si="29"/>
        <v>113.86674859037177</v>
      </c>
    </row>
    <row r="185" spans="1:32">
      <c r="A185">
        <v>2020</v>
      </c>
      <c r="B185">
        <v>10</v>
      </c>
      <c r="C185">
        <v>18</v>
      </c>
      <c r="D185">
        <v>3.4336891304347845</v>
      </c>
      <c r="E185">
        <v>23.3</v>
      </c>
      <c r="F185">
        <v>542.89</v>
      </c>
      <c r="G185">
        <v>12649.337</v>
      </c>
      <c r="H185">
        <v>4.5999999999999996</v>
      </c>
      <c r="I185">
        <v>21.159999999999997</v>
      </c>
      <c r="J185">
        <v>97.33599999999997</v>
      </c>
      <c r="K185">
        <v>0</v>
      </c>
      <c r="L185">
        <v>0</v>
      </c>
      <c r="M185">
        <v>0</v>
      </c>
      <c r="N185">
        <v>39.393374189058527</v>
      </c>
      <c r="O185">
        <v>1551.8379299991825</v>
      </c>
      <c r="P185">
        <v>61132.132257231809</v>
      </c>
      <c r="Q185">
        <v>1.5153993055555555</v>
      </c>
      <c r="R185">
        <v>1</v>
      </c>
      <c r="S185">
        <v>0.25</v>
      </c>
      <c r="T185">
        <v>93.417490612091697</v>
      </c>
      <c r="U185">
        <v>1.6681694752159231</v>
      </c>
      <c r="V185">
        <v>0.22787457519122567</v>
      </c>
      <c r="X185">
        <f t="shared" si="21"/>
        <v>85.076426111416083</v>
      </c>
      <c r="Y185">
        <f t="shared" si="22"/>
        <v>83.565490789966177</v>
      </c>
      <c r="Z185">
        <f t="shared" si="23"/>
        <v>83.369706490993281</v>
      </c>
      <c r="AA185">
        <f t="shared" si="24"/>
        <v>82.715704075423346</v>
      </c>
      <c r="AB185">
        <f t="shared" si="25"/>
        <v>82.893368771691229</v>
      </c>
      <c r="AC185">
        <f t="shared" si="26"/>
        <v>83.314907016942854</v>
      </c>
      <c r="AD185">
        <f t="shared" si="27"/>
        <v>84.228481246215921</v>
      </c>
      <c r="AE185">
        <f t="shared" si="28"/>
        <v>84.123170397781337</v>
      </c>
      <c r="AF185">
        <f t="shared" si="29"/>
        <v>84.166997265708972</v>
      </c>
    </row>
    <row r="186" spans="1:32">
      <c r="A186">
        <v>2020</v>
      </c>
      <c r="B186">
        <v>7</v>
      </c>
      <c r="C186">
        <v>14</v>
      </c>
      <c r="D186">
        <v>1.0302326086956521</v>
      </c>
      <c r="E186">
        <v>21.7</v>
      </c>
      <c r="F186">
        <v>470.89</v>
      </c>
      <c r="G186">
        <v>10218.313</v>
      </c>
      <c r="H186">
        <v>19.5</v>
      </c>
      <c r="I186">
        <v>380.25</v>
      </c>
      <c r="J186">
        <v>7414.875</v>
      </c>
      <c r="K186">
        <v>4.2000000000000011</v>
      </c>
      <c r="L186">
        <v>17.640000000000008</v>
      </c>
      <c r="M186">
        <v>74.088000000000051</v>
      </c>
      <c r="N186">
        <v>88.999573009990712</v>
      </c>
      <c r="O186">
        <v>7920.9239959606675</v>
      </c>
      <c r="P186">
        <v>704958.8534850888</v>
      </c>
      <c r="Q186">
        <v>1.5295312499999998</v>
      </c>
      <c r="R186">
        <v>2</v>
      </c>
      <c r="S186">
        <v>0.32</v>
      </c>
      <c r="T186">
        <v>38.798948202215541</v>
      </c>
      <c r="U186">
        <v>0.55427068860307915</v>
      </c>
      <c r="V186">
        <v>0.23039972178784718</v>
      </c>
      <c r="X186">
        <f t="shared" si="21"/>
        <v>62.778470830689756</v>
      </c>
      <c r="Y186">
        <f t="shared" si="22"/>
        <v>64.839937974950203</v>
      </c>
      <c r="Z186">
        <f t="shared" si="23"/>
        <v>64.799899274427489</v>
      </c>
      <c r="AA186">
        <f t="shared" si="24"/>
        <v>63.323176280672413</v>
      </c>
      <c r="AB186">
        <f t="shared" si="25"/>
        <v>63.465828646109031</v>
      </c>
      <c r="AC186">
        <f t="shared" si="26"/>
        <v>64.483685447241299</v>
      </c>
      <c r="AD186">
        <f t="shared" si="27"/>
        <v>64.415858321207708</v>
      </c>
      <c r="AE186">
        <f t="shared" si="28"/>
        <v>63.720033038974066</v>
      </c>
      <c r="AF186">
        <f t="shared" si="29"/>
        <v>63.973562347598659</v>
      </c>
    </row>
    <row r="187" spans="1:32">
      <c r="A187">
        <v>2020</v>
      </c>
      <c r="B187">
        <v>9</v>
      </c>
      <c r="C187">
        <v>9</v>
      </c>
      <c r="D187">
        <v>3.0293739130434778</v>
      </c>
      <c r="E187">
        <v>27.9</v>
      </c>
      <c r="F187">
        <v>778.41</v>
      </c>
      <c r="G187">
        <v>21717.638999999999</v>
      </c>
      <c r="H187">
        <v>18.600000000000001</v>
      </c>
      <c r="I187">
        <v>345.96000000000004</v>
      </c>
      <c r="J187">
        <v>6434.8560000000016</v>
      </c>
      <c r="K187">
        <v>31.199999999999992</v>
      </c>
      <c r="L187">
        <v>973.43999999999949</v>
      </c>
      <c r="M187">
        <v>30371.327999999976</v>
      </c>
      <c r="N187">
        <v>78.780644206386214</v>
      </c>
      <c r="O187">
        <v>6206.389901573214</v>
      </c>
      <c r="P187">
        <v>488943.3946419477</v>
      </c>
      <c r="Q187">
        <v>2.1699999999999995</v>
      </c>
      <c r="R187">
        <v>1</v>
      </c>
      <c r="S187">
        <v>0.21</v>
      </c>
      <c r="T187">
        <v>51.511016710476902</v>
      </c>
      <c r="U187">
        <v>1.4717433345850544</v>
      </c>
      <c r="V187">
        <v>0.23099243569154382</v>
      </c>
      <c r="X187">
        <f t="shared" si="21"/>
        <v>54.196687462070322</v>
      </c>
      <c r="Y187">
        <f t="shared" si="22"/>
        <v>52.94957830358095</v>
      </c>
      <c r="Z187">
        <f t="shared" si="23"/>
        <v>53.192577630927666</v>
      </c>
      <c r="AA187">
        <f t="shared" si="24"/>
        <v>53.42688026287739</v>
      </c>
      <c r="AB187">
        <f t="shared" si="25"/>
        <v>53.603550242132144</v>
      </c>
      <c r="AC187">
        <f t="shared" si="26"/>
        <v>52.751748326901001</v>
      </c>
      <c r="AD187">
        <f t="shared" si="27"/>
        <v>52.517898919943335</v>
      </c>
      <c r="AE187">
        <f t="shared" si="28"/>
        <v>52.872769124501758</v>
      </c>
      <c r="AF187">
        <f t="shared" si="29"/>
        <v>52.404373833407448</v>
      </c>
    </row>
    <row r="188" spans="1:32">
      <c r="A188">
        <v>2020</v>
      </c>
      <c r="B188">
        <v>6</v>
      </c>
      <c r="C188">
        <v>27</v>
      </c>
      <c r="D188">
        <v>4.4889539635699727</v>
      </c>
      <c r="E188">
        <v>34.200000000000003</v>
      </c>
      <c r="F188">
        <v>1169.6400000000001</v>
      </c>
      <c r="G188">
        <v>40001.688000000009</v>
      </c>
      <c r="H188">
        <v>18.899999999999999</v>
      </c>
      <c r="I188">
        <v>357.20999999999992</v>
      </c>
      <c r="J188">
        <v>6751.2689999999984</v>
      </c>
      <c r="K188">
        <v>0</v>
      </c>
      <c r="L188">
        <v>0</v>
      </c>
      <c r="M188">
        <v>0</v>
      </c>
      <c r="N188">
        <v>75.78277983561226</v>
      </c>
      <c r="O188">
        <v>5743.0297196128804</v>
      </c>
      <c r="P188">
        <v>435222.75683080091</v>
      </c>
      <c r="Q188">
        <v>1.2667187499999999</v>
      </c>
      <c r="R188">
        <v>2</v>
      </c>
      <c r="S188">
        <v>0.25</v>
      </c>
      <c r="T188">
        <v>135.24455805000309</v>
      </c>
      <c r="U188">
        <v>2.415081393750055</v>
      </c>
      <c r="V188">
        <v>0.23108882981393308</v>
      </c>
      <c r="X188">
        <f t="shared" si="21"/>
        <v>121.66491325074112</v>
      </c>
      <c r="Y188">
        <f t="shared" si="22"/>
        <v>123.48012560703165</v>
      </c>
      <c r="Z188">
        <f t="shared" si="23"/>
        <v>124.09300363900741</v>
      </c>
      <c r="AA188">
        <f t="shared" si="24"/>
        <v>123.93599592305718</v>
      </c>
      <c r="AB188">
        <f t="shared" si="25"/>
        <v>123.86244875447645</v>
      </c>
      <c r="AC188">
        <f t="shared" si="26"/>
        <v>123.47265547409845</v>
      </c>
      <c r="AD188">
        <f t="shared" si="27"/>
        <v>123.62952980328173</v>
      </c>
      <c r="AE188">
        <f t="shared" si="28"/>
        <v>123.38016084876732</v>
      </c>
      <c r="AF188">
        <f t="shared" si="29"/>
        <v>123.13760161990795</v>
      </c>
    </row>
    <row r="189" spans="1:32">
      <c r="A189">
        <v>2020</v>
      </c>
      <c r="B189">
        <v>9</v>
      </c>
      <c r="C189">
        <v>11</v>
      </c>
      <c r="D189">
        <v>0.64753695652173893</v>
      </c>
      <c r="E189">
        <v>22.4</v>
      </c>
      <c r="F189">
        <v>501.75999999999993</v>
      </c>
      <c r="G189">
        <v>11239.423999999997</v>
      </c>
      <c r="H189">
        <v>19.5</v>
      </c>
      <c r="I189">
        <v>380.25</v>
      </c>
      <c r="J189">
        <v>7414.875</v>
      </c>
      <c r="K189">
        <v>27.199999999999978</v>
      </c>
      <c r="L189">
        <v>739.83999999999878</v>
      </c>
      <c r="M189">
        <v>20123.64799999995</v>
      </c>
      <c r="N189">
        <v>88.512956533272828</v>
      </c>
      <c r="O189">
        <v>7834.543474261045</v>
      </c>
      <c r="P189">
        <v>693458.60599530418</v>
      </c>
      <c r="Q189">
        <v>2.1426215277777776</v>
      </c>
      <c r="R189">
        <v>2</v>
      </c>
      <c r="S189">
        <v>0.25</v>
      </c>
      <c r="T189">
        <v>19.509188603079227</v>
      </c>
      <c r="U189">
        <v>0.34837836791212906</v>
      </c>
      <c r="V189">
        <v>0.23254545581246622</v>
      </c>
      <c r="X189">
        <f t="shared" si="21"/>
        <v>17.581679469711005</v>
      </c>
      <c r="Y189">
        <f t="shared" si="22"/>
        <v>18.292483015172621</v>
      </c>
      <c r="Z189">
        <f t="shared" si="23"/>
        <v>18.114702569454906</v>
      </c>
      <c r="AA189">
        <f t="shared" si="24"/>
        <v>17.569380347943749</v>
      </c>
      <c r="AB189">
        <f t="shared" si="25"/>
        <v>17.967073663373341</v>
      </c>
      <c r="AC189">
        <f t="shared" si="26"/>
        <v>18.179610354187076</v>
      </c>
      <c r="AD189">
        <f t="shared" si="27"/>
        <v>17.964511717885287</v>
      </c>
      <c r="AE189">
        <f t="shared" si="28"/>
        <v>17.667301837716607</v>
      </c>
      <c r="AF189">
        <f t="shared" si="29"/>
        <v>17.48993313530697</v>
      </c>
    </row>
    <row r="190" spans="1:32">
      <c r="A190">
        <v>2020</v>
      </c>
      <c r="B190">
        <v>9</v>
      </c>
      <c r="C190">
        <v>17</v>
      </c>
      <c r="D190">
        <v>1.525826086956521</v>
      </c>
      <c r="E190">
        <v>26.2</v>
      </c>
      <c r="F190">
        <v>686.43999999999994</v>
      </c>
      <c r="G190">
        <v>17984.727999999999</v>
      </c>
      <c r="H190">
        <v>18.2</v>
      </c>
      <c r="I190">
        <v>331.23999999999995</v>
      </c>
      <c r="J190">
        <v>6028.5679999999993</v>
      </c>
      <c r="K190">
        <v>3.4000000000000008</v>
      </c>
      <c r="L190">
        <v>11.560000000000006</v>
      </c>
      <c r="M190">
        <v>39.30400000000003</v>
      </c>
      <c r="N190">
        <v>83.575424025854232</v>
      </c>
      <c r="O190">
        <v>6984.8515011013333</v>
      </c>
      <c r="P190">
        <v>583761.92596216837</v>
      </c>
      <c r="Q190">
        <v>1.4761111111111109</v>
      </c>
      <c r="R190">
        <v>2</v>
      </c>
      <c r="S190">
        <v>0.32</v>
      </c>
      <c r="T190">
        <v>57.463185317311272</v>
      </c>
      <c r="U190">
        <v>0.82090264739016106</v>
      </c>
      <c r="V190">
        <v>0.23301342520970036</v>
      </c>
      <c r="X190">
        <f t="shared" si="21"/>
        <v>77.180838879781703</v>
      </c>
      <c r="Y190">
        <f t="shared" si="22"/>
        <v>78.003642593436297</v>
      </c>
      <c r="Z190">
        <f t="shared" si="23"/>
        <v>78.117804856069512</v>
      </c>
      <c r="AA190">
        <f t="shared" si="24"/>
        <v>77.211557348931422</v>
      </c>
      <c r="AB190">
        <f t="shared" si="25"/>
        <v>76.933039295859402</v>
      </c>
      <c r="AC190">
        <f t="shared" si="26"/>
        <v>77.71363175871447</v>
      </c>
      <c r="AD190">
        <f t="shared" si="27"/>
        <v>77.801590676601904</v>
      </c>
      <c r="AE190">
        <f t="shared" si="28"/>
        <v>77.72650212529166</v>
      </c>
      <c r="AF190">
        <f t="shared" si="29"/>
        <v>77.918188089847291</v>
      </c>
    </row>
    <row r="191" spans="1:32">
      <c r="A191">
        <v>2020</v>
      </c>
      <c r="B191">
        <v>8</v>
      </c>
      <c r="C191">
        <v>31</v>
      </c>
      <c r="D191">
        <v>3.3377673913043484</v>
      </c>
      <c r="E191">
        <v>37.299999999999997</v>
      </c>
      <c r="F191">
        <v>1391.2899999999997</v>
      </c>
      <c r="G191">
        <v>51895.116999999984</v>
      </c>
      <c r="H191">
        <v>24.2</v>
      </c>
      <c r="I191">
        <v>585.64</v>
      </c>
      <c r="J191">
        <v>14172.487999999999</v>
      </c>
      <c r="K191">
        <v>11.2</v>
      </c>
      <c r="L191">
        <v>125.43999999999998</v>
      </c>
      <c r="M191">
        <v>1404.9279999999997</v>
      </c>
      <c r="N191">
        <v>76.764935882784741</v>
      </c>
      <c r="O191">
        <v>5892.8553810880521</v>
      </c>
      <c r="P191">
        <v>452364.66549574735</v>
      </c>
      <c r="Q191">
        <v>2.1775173611111112</v>
      </c>
      <c r="R191">
        <v>2</v>
      </c>
      <c r="S191">
        <v>0.25</v>
      </c>
      <c r="T191">
        <v>100.56126201652275</v>
      </c>
      <c r="U191">
        <v>1.7957368217236205</v>
      </c>
      <c r="V191">
        <v>0.23327531499593734</v>
      </c>
      <c r="X191">
        <f t="shared" si="21"/>
        <v>90.629310223136969</v>
      </c>
      <c r="Y191">
        <f t="shared" si="22"/>
        <v>90.277039481313636</v>
      </c>
      <c r="Z191">
        <f t="shared" si="23"/>
        <v>90.725164451514459</v>
      </c>
      <c r="AA191">
        <f t="shared" si="24"/>
        <v>91.56962200626144</v>
      </c>
      <c r="AB191">
        <f t="shared" si="25"/>
        <v>91.550351366349418</v>
      </c>
      <c r="AC191">
        <f t="shared" si="26"/>
        <v>91.198967777911236</v>
      </c>
      <c r="AD191">
        <f t="shared" si="27"/>
        <v>91.361163859532468</v>
      </c>
      <c r="AE191">
        <f t="shared" si="28"/>
        <v>91.532523836229885</v>
      </c>
      <c r="AF191">
        <f t="shared" si="29"/>
        <v>91.046346361819701</v>
      </c>
    </row>
    <row r="192" spans="1:32">
      <c r="A192">
        <v>2020</v>
      </c>
      <c r="B192">
        <v>7</v>
      </c>
      <c r="C192">
        <v>24</v>
      </c>
      <c r="D192">
        <v>1.6471826086956509</v>
      </c>
      <c r="E192">
        <v>23.5</v>
      </c>
      <c r="F192">
        <v>552.25</v>
      </c>
      <c r="G192">
        <v>12977.875</v>
      </c>
      <c r="H192">
        <v>20.399999999999999</v>
      </c>
      <c r="I192">
        <v>416.15999999999997</v>
      </c>
      <c r="J192">
        <v>8489.6639999999989</v>
      </c>
      <c r="K192">
        <v>13.199999999999994</v>
      </c>
      <c r="L192">
        <v>174.23999999999984</v>
      </c>
      <c r="M192">
        <v>2299.9679999999967</v>
      </c>
      <c r="N192">
        <v>93.760419749078821</v>
      </c>
      <c r="O192">
        <v>8791.01631152345</v>
      </c>
      <c r="P192">
        <v>824249.37938943738</v>
      </c>
      <c r="Q192">
        <v>2.2141840277777778</v>
      </c>
      <c r="R192">
        <v>1</v>
      </c>
      <c r="S192">
        <v>0.21</v>
      </c>
      <c r="T192">
        <v>28.008444423582404</v>
      </c>
      <c r="U192">
        <v>0.80024126924521155</v>
      </c>
      <c r="V192">
        <v>0.23399657570187249</v>
      </c>
      <c r="X192">
        <f t="shared" si="21"/>
        <v>14.899151724135294</v>
      </c>
      <c r="Y192">
        <f t="shared" si="22"/>
        <v>14.841620105996071</v>
      </c>
      <c r="Z192">
        <f t="shared" si="23"/>
        <v>13.716739696852997</v>
      </c>
      <c r="AA192">
        <f t="shared" si="24"/>
        <v>14.062058978386233</v>
      </c>
      <c r="AB192">
        <f t="shared" si="25"/>
        <v>14.361084218199125</v>
      </c>
      <c r="AC192">
        <f t="shared" si="26"/>
        <v>15.388747504142529</v>
      </c>
      <c r="AD192">
        <f t="shared" si="27"/>
        <v>15.061134217096097</v>
      </c>
      <c r="AE192">
        <f t="shared" si="28"/>
        <v>14.968951530497748</v>
      </c>
      <c r="AF192">
        <f t="shared" si="29"/>
        <v>14.78189202569277</v>
      </c>
    </row>
    <row r="193" spans="1:32">
      <c r="A193">
        <v>2020</v>
      </c>
      <c r="B193">
        <v>10</v>
      </c>
      <c r="C193">
        <v>16</v>
      </c>
      <c r="D193">
        <v>1.4142456521739128</v>
      </c>
      <c r="E193">
        <v>18.899999999999999</v>
      </c>
      <c r="F193">
        <v>357.20999999999992</v>
      </c>
      <c r="G193">
        <v>6751.2689999999984</v>
      </c>
      <c r="H193">
        <v>5.7</v>
      </c>
      <c r="I193">
        <v>32.49</v>
      </c>
      <c r="J193">
        <v>185.19300000000001</v>
      </c>
      <c r="K193">
        <v>0</v>
      </c>
      <c r="L193">
        <v>0</v>
      </c>
      <c r="M193">
        <v>0</v>
      </c>
      <c r="N193">
        <v>65.138325590807796</v>
      </c>
      <c r="O193">
        <v>4243.0014607740859</v>
      </c>
      <c r="P193">
        <v>276382.0106341755</v>
      </c>
      <c r="Q193">
        <v>1.2801562500000001</v>
      </c>
      <c r="R193">
        <v>2</v>
      </c>
      <c r="S193">
        <v>0.32</v>
      </c>
      <c r="T193">
        <v>53.261024103454737</v>
      </c>
      <c r="U193">
        <v>0.76087177290649621</v>
      </c>
      <c r="V193">
        <v>0.23964762470932499</v>
      </c>
      <c r="X193">
        <f t="shared" si="21"/>
        <v>71.264382146462864</v>
      </c>
      <c r="Y193">
        <f t="shared" si="22"/>
        <v>74.653912097632741</v>
      </c>
      <c r="Z193">
        <f t="shared" si="23"/>
        <v>75.103633086321778</v>
      </c>
      <c r="AA193">
        <f t="shared" si="24"/>
        <v>74.059624177687823</v>
      </c>
      <c r="AB193">
        <f t="shared" si="25"/>
        <v>74.887402660904186</v>
      </c>
      <c r="AC193">
        <f t="shared" si="26"/>
        <v>75.182048162655335</v>
      </c>
      <c r="AD193">
        <f t="shared" si="27"/>
        <v>75.085988389576002</v>
      </c>
      <c r="AE193">
        <f t="shared" si="28"/>
        <v>74.034777673130364</v>
      </c>
      <c r="AF193">
        <f t="shared" si="29"/>
        <v>74.660073858947896</v>
      </c>
    </row>
    <row r="194" spans="1:32">
      <c r="A194">
        <v>2020</v>
      </c>
      <c r="B194">
        <v>7</v>
      </c>
      <c r="C194">
        <v>27</v>
      </c>
      <c r="D194">
        <v>2.0866500000000001</v>
      </c>
      <c r="E194">
        <v>27.4</v>
      </c>
      <c r="F194">
        <v>750.75999999999988</v>
      </c>
      <c r="G194">
        <v>20570.823999999997</v>
      </c>
      <c r="H194">
        <v>21.1</v>
      </c>
      <c r="I194">
        <v>445.21000000000004</v>
      </c>
      <c r="J194">
        <v>9393.9310000000005</v>
      </c>
      <c r="K194">
        <v>16.999999999999996</v>
      </c>
      <c r="L194">
        <v>288.99999999999989</v>
      </c>
      <c r="M194">
        <v>4912.9999999999973</v>
      </c>
      <c r="N194">
        <v>88.676729768433972</v>
      </c>
      <c r="O194">
        <v>7863.5624024238641</v>
      </c>
      <c r="P194">
        <v>697314.99817695841</v>
      </c>
      <c r="Q194">
        <v>1.8588541666666671</v>
      </c>
      <c r="R194">
        <v>1</v>
      </c>
      <c r="S194">
        <v>0.32</v>
      </c>
      <c r="T194">
        <v>70.962163208787089</v>
      </c>
      <c r="U194">
        <v>1.0137451886969584</v>
      </c>
      <c r="V194">
        <v>0.23984213423751066</v>
      </c>
      <c r="X194">
        <f t="shared" si="21"/>
        <v>82.561596258716094</v>
      </c>
      <c r="Y194">
        <f t="shared" si="22"/>
        <v>83.03579381463453</v>
      </c>
      <c r="Z194">
        <f t="shared" si="23"/>
        <v>82.62853473254907</v>
      </c>
      <c r="AA194">
        <f t="shared" si="24"/>
        <v>82.741709523489263</v>
      </c>
      <c r="AB194">
        <f t="shared" si="25"/>
        <v>82.535529998932816</v>
      </c>
      <c r="AC194">
        <f t="shared" si="26"/>
        <v>83.18153292191495</v>
      </c>
      <c r="AD194">
        <f t="shared" si="27"/>
        <v>82.822208115533769</v>
      </c>
      <c r="AE194">
        <f t="shared" si="28"/>
        <v>82.992058625756414</v>
      </c>
      <c r="AF194">
        <f t="shared" si="29"/>
        <v>83.032742404928911</v>
      </c>
    </row>
    <row r="195" spans="1:32">
      <c r="A195">
        <v>2020</v>
      </c>
      <c r="B195">
        <v>6</v>
      </c>
      <c r="C195">
        <v>24</v>
      </c>
      <c r="D195">
        <v>1.2268026600713315</v>
      </c>
      <c r="E195">
        <v>25.58</v>
      </c>
      <c r="F195">
        <v>654.33639999999991</v>
      </c>
      <c r="G195">
        <v>16737.925111999997</v>
      </c>
      <c r="H195">
        <v>22.4</v>
      </c>
      <c r="I195">
        <v>501.75999999999993</v>
      </c>
      <c r="J195">
        <v>11239.423999999997</v>
      </c>
      <c r="K195">
        <v>16.199999999999982</v>
      </c>
      <c r="L195">
        <v>262.43999999999943</v>
      </c>
      <c r="M195">
        <v>4251.5279999999857</v>
      </c>
      <c r="N195">
        <v>77.577110695605029</v>
      </c>
      <c r="O195">
        <v>6018.2081038781562</v>
      </c>
      <c r="P195">
        <v>466875.19626374298</v>
      </c>
      <c r="Q195">
        <v>3.5545486111111111</v>
      </c>
      <c r="R195">
        <v>1</v>
      </c>
      <c r="S195">
        <v>0.21</v>
      </c>
      <c r="T195">
        <v>20.860367236708591</v>
      </c>
      <c r="U195">
        <v>0.59601049247738835</v>
      </c>
      <c r="V195">
        <v>0.24056625492907791</v>
      </c>
      <c r="X195">
        <f t="shared" si="21"/>
        <v>5.534094655661761</v>
      </c>
      <c r="Y195">
        <f t="shared" si="22"/>
        <v>3.8312742847565318</v>
      </c>
      <c r="Z195">
        <f t="shared" si="23"/>
        <v>2.8610563872844352</v>
      </c>
      <c r="AA195">
        <f t="shared" si="24"/>
        <v>2.8054669503468546</v>
      </c>
      <c r="AB195">
        <f t="shared" si="25"/>
        <v>3.1809546163386671</v>
      </c>
      <c r="AC195">
        <f t="shared" si="26"/>
        <v>2.9782709099576863</v>
      </c>
      <c r="AD195">
        <f t="shared" si="27"/>
        <v>3.0524055140693775</v>
      </c>
      <c r="AE195">
        <f t="shared" si="28"/>
        <v>3.5831048395410505</v>
      </c>
      <c r="AF195">
        <f t="shared" si="29"/>
        <v>3.2748681025659181</v>
      </c>
    </row>
    <row r="196" spans="1:32">
      <c r="A196">
        <v>2020</v>
      </c>
      <c r="B196">
        <v>8</v>
      </c>
      <c r="C196">
        <v>15</v>
      </c>
      <c r="D196">
        <v>5.5592934782608703</v>
      </c>
      <c r="E196">
        <v>35.700000000000003</v>
      </c>
      <c r="F196">
        <v>1274.4900000000002</v>
      </c>
      <c r="G196">
        <v>45499.293000000012</v>
      </c>
      <c r="H196">
        <v>24.1</v>
      </c>
      <c r="I196">
        <v>580.81000000000006</v>
      </c>
      <c r="J196">
        <v>13997.521000000002</v>
      </c>
      <c r="K196">
        <v>0</v>
      </c>
      <c r="L196">
        <v>0</v>
      </c>
      <c r="M196">
        <v>0</v>
      </c>
      <c r="N196">
        <v>65.324692304809943</v>
      </c>
      <c r="O196">
        <v>4267.3154247180955</v>
      </c>
      <c r="P196">
        <v>278761.06708727893</v>
      </c>
      <c r="Q196">
        <v>1.4307465277777778</v>
      </c>
      <c r="R196">
        <v>1</v>
      </c>
      <c r="S196">
        <v>0.21</v>
      </c>
      <c r="T196">
        <v>94.529387086932061</v>
      </c>
      <c r="U196">
        <v>2.7008396310552016</v>
      </c>
      <c r="V196">
        <v>0.24145741223650763</v>
      </c>
      <c r="X196">
        <f t="shared" si="21"/>
        <v>122.39058833129431</v>
      </c>
      <c r="Y196">
        <f t="shared" si="22"/>
        <v>122.46406230377048</v>
      </c>
      <c r="Z196">
        <f t="shared" si="23"/>
        <v>122.25969959649967</v>
      </c>
      <c r="AA196">
        <f t="shared" si="24"/>
        <v>122.84896155743868</v>
      </c>
      <c r="AB196">
        <f t="shared" si="25"/>
        <v>122.85376480722236</v>
      </c>
      <c r="AC196">
        <f t="shared" si="26"/>
        <v>122.27537775937969</v>
      </c>
      <c r="AD196">
        <f t="shared" si="27"/>
        <v>122.18985391550932</v>
      </c>
      <c r="AE196">
        <f t="shared" si="28"/>
        <v>122.28155117345</v>
      </c>
      <c r="AF196">
        <f t="shared" si="29"/>
        <v>121.86055549155756</v>
      </c>
    </row>
    <row r="197" spans="1:32">
      <c r="A197">
        <v>2020</v>
      </c>
      <c r="B197">
        <v>6</v>
      </c>
      <c r="C197">
        <v>21</v>
      </c>
      <c r="D197">
        <v>4.9573417331861416</v>
      </c>
      <c r="E197">
        <v>32.82</v>
      </c>
      <c r="F197">
        <v>1077.1523999999999</v>
      </c>
      <c r="G197">
        <v>35352.141768000001</v>
      </c>
      <c r="H197">
        <v>19.899999999999999</v>
      </c>
      <c r="I197">
        <v>396.00999999999993</v>
      </c>
      <c r="J197">
        <v>7880.5989999999983</v>
      </c>
      <c r="K197">
        <v>0</v>
      </c>
      <c r="L197">
        <v>0</v>
      </c>
      <c r="M197">
        <v>0</v>
      </c>
      <c r="N197">
        <v>70.402689738934839</v>
      </c>
      <c r="O197">
        <v>4956.538722476721</v>
      </c>
      <c r="P197">
        <v>348953.65785754507</v>
      </c>
      <c r="Q197">
        <v>1.4593576388888887</v>
      </c>
      <c r="R197">
        <v>2</v>
      </c>
      <c r="S197">
        <v>0.25</v>
      </c>
      <c r="T197">
        <v>149.35628595183854</v>
      </c>
      <c r="U197">
        <v>2.6670765348542598</v>
      </c>
      <c r="V197">
        <v>0.24362325344909974</v>
      </c>
      <c r="X197">
        <f t="shared" si="21"/>
        <v>135.11379199919966</v>
      </c>
      <c r="Y197">
        <f t="shared" si="22"/>
        <v>137.05939291131483</v>
      </c>
      <c r="Z197">
        <f t="shared" si="23"/>
        <v>137.19738758561667</v>
      </c>
      <c r="AA197">
        <f t="shared" si="24"/>
        <v>137.04561487237936</v>
      </c>
      <c r="AB197">
        <f t="shared" si="25"/>
        <v>137.03033054895238</v>
      </c>
      <c r="AC197">
        <f t="shared" si="26"/>
        <v>136.35717477875261</v>
      </c>
      <c r="AD197">
        <f t="shared" si="27"/>
        <v>136.36618985630344</v>
      </c>
      <c r="AE197">
        <f t="shared" si="28"/>
        <v>136.23322533479222</v>
      </c>
      <c r="AF197">
        <f t="shared" si="29"/>
        <v>135.93295831427585</v>
      </c>
    </row>
    <row r="198" spans="1:32">
      <c r="A198">
        <v>2020</v>
      </c>
      <c r="B198">
        <v>9</v>
      </c>
      <c r="C198">
        <v>28</v>
      </c>
      <c r="D198">
        <v>4.2799173913043456</v>
      </c>
      <c r="E198">
        <v>27.2</v>
      </c>
      <c r="F198">
        <v>739.83999999999992</v>
      </c>
      <c r="G198">
        <v>20123.647999999997</v>
      </c>
      <c r="H198">
        <v>13.5</v>
      </c>
      <c r="I198">
        <v>182.25</v>
      </c>
      <c r="J198">
        <v>2460.375</v>
      </c>
      <c r="K198">
        <v>0</v>
      </c>
      <c r="L198">
        <v>0</v>
      </c>
      <c r="M198">
        <v>0</v>
      </c>
      <c r="N198">
        <v>58.206045413491303</v>
      </c>
      <c r="O198">
        <v>3387.9437226774121</v>
      </c>
      <c r="P198">
        <v>197198.80618051422</v>
      </c>
      <c r="Q198">
        <v>1.1169444444444443</v>
      </c>
      <c r="R198">
        <v>1</v>
      </c>
      <c r="S198">
        <v>0.25</v>
      </c>
      <c r="T198">
        <v>116.44011077731875</v>
      </c>
      <c r="U198">
        <v>2.0792876924521204</v>
      </c>
      <c r="V198">
        <v>0.24370438902891756</v>
      </c>
      <c r="X198">
        <f t="shared" si="21"/>
        <v>108.25618340984087</v>
      </c>
      <c r="Y198">
        <f t="shared" si="22"/>
        <v>107.89628813176267</v>
      </c>
      <c r="Z198">
        <f t="shared" si="23"/>
        <v>108.01366357898586</v>
      </c>
      <c r="AA198">
        <f t="shared" si="24"/>
        <v>108.35662150952788</v>
      </c>
      <c r="AB198">
        <f t="shared" si="25"/>
        <v>108.48758379967126</v>
      </c>
      <c r="AC198">
        <f t="shared" si="26"/>
        <v>108.42885466517909</v>
      </c>
      <c r="AD198">
        <f t="shared" si="27"/>
        <v>108.01941405111535</v>
      </c>
      <c r="AE198">
        <f t="shared" si="28"/>
        <v>108.11388058940875</v>
      </c>
      <c r="AF198">
        <f t="shared" si="29"/>
        <v>108.0833456066489</v>
      </c>
    </row>
    <row r="199" spans="1:32">
      <c r="A199">
        <v>2020</v>
      </c>
      <c r="B199">
        <v>10</v>
      </c>
      <c r="C199">
        <v>12</v>
      </c>
      <c r="D199">
        <v>3.2029434782608708</v>
      </c>
      <c r="E199">
        <v>25.1</v>
      </c>
      <c r="F199">
        <v>630.0100000000001</v>
      </c>
      <c r="G199">
        <v>15813.251000000004</v>
      </c>
      <c r="H199">
        <v>12.3</v>
      </c>
      <c r="I199">
        <v>151.29000000000002</v>
      </c>
      <c r="J199">
        <v>1860.8670000000004</v>
      </c>
      <c r="K199">
        <v>0</v>
      </c>
      <c r="L199">
        <v>0</v>
      </c>
      <c r="M199">
        <v>0</v>
      </c>
      <c r="N199">
        <v>64.671447383678313</v>
      </c>
      <c r="O199">
        <v>4182.3961066998727</v>
      </c>
      <c r="P199">
        <v>270481.60975214187</v>
      </c>
      <c r="Q199">
        <v>1.9725347222222225</v>
      </c>
      <c r="R199">
        <v>1</v>
      </c>
      <c r="S199">
        <v>0.32</v>
      </c>
      <c r="T199">
        <v>108.92473479158848</v>
      </c>
      <c r="U199">
        <v>1.5560676398798354</v>
      </c>
      <c r="V199">
        <v>0.2445250129906833</v>
      </c>
      <c r="X199">
        <f t="shared" ref="X199:X262" si="30">$AJ$5+$AJ$6*D199+$AJ$7*E199+$AJ$8*F199+$AJ$9*G199+$AJ$10*H199+$AJ$11*I199+$AJ$12*J199+$AJ$13*K199+$AJ$14*L199+$AJ$15*M199+$AJ$16*N199+$AJ$17*O199+$AJ$18*P199+$AJ$19*Q199+$AJ$20*R199+$AJ$21*S199</f>
        <v>113.73394701615334</v>
      </c>
      <c r="Y199">
        <f t="shared" ref="Y199:Y262" si="31">$AK$5+$AK$6*D199+$AK$7*E199+$AK$8*F199+$AK$9*G199+$AK$10*H199+$AK$11*I199+$AK$12*J199+$AK$13*K199+$AK$14*L199+$AK$15*M199+$AK$16*N199+$AK$17*O199+$AK$18*P199+$AK$19*Q199+$AK$20*R199+$AK$21*S199</f>
        <v>112.87818765440522</v>
      </c>
      <c r="Z199">
        <f t="shared" ref="Z199:Z262" si="32">$AL$5+$AL$6*D199+$AL$7*E199+$AL$8*F199+$AL$9*G199+$AL$10*H199+$AL$11*I199+$AL$12*J199+$AL$13*K199+$AL$14*L199+$AL$15*M199+$AL$16*N199+$AL$17*O199+$AL$18*P199+$AL$19*Q199+$AL$20*R199+$AL$21*S199</f>
        <v>113.55838467772645</v>
      </c>
      <c r="AA199">
        <f t="shared" ref="AA199:AA262" si="33">$AM$5+$AM$6*D199+$AM$7*E199+$AM$8*F199+$AM$9*G199+$AM$10*H199+$AM$11*I199+$AM$12*J199+$AM$13*K199+$AM$14*L199+$AM$15*M199+$AM$16*N199+$AM$17*O199+$AM$18*P199+$AM$19*Q199+$AM$20*R199+$AM$21*S199</f>
        <v>113.54992369977676</v>
      </c>
      <c r="AB199">
        <f t="shared" ref="AB199:AB262" si="34">$AN$5+$AN$6*D199+$AN$7*E199+$AN$8*F199+$AN$9*G199+$AN$10*H199+$AN$11*I199+$AN$12*J199+$AN$13*K199+$AN$14*L199+$AN$15*M199+$AN$16*N199+$AN$17*O199+$AN$18*P199+$AN$19*Q199+$AN$20*R199+$AN$21*S199</f>
        <v>113.81300625313409</v>
      </c>
      <c r="AC199">
        <f t="shared" ref="AC199:AC262" si="35">$AO$5+$AO$6*D199+$AO$7*E199+$AO$8*F199+$AO$9*G199+$AO$10*H199+$AO$11*I199+$AO$12*J199+$AO$13*K199+$AO$14*L199+$AO$15*M199+$AO$16*N199+$AO$17*O199+$AO$18*P199+$AO$19*Q199+$AO$20*R199+$AO$21*S199</f>
        <v>114.10824288456766</v>
      </c>
      <c r="AD199">
        <f t="shared" ref="AD199:AD262" si="36">$AP$5+$AP$6*D199+$AP$7*E199+$AP$8*F199+$AP$9*G199+$AP$10*H199+$AP$11*I199+$AP$12*J199+$AP$13*K199+$AP$14*L199+$AP$15*M199+$AP$16*N199+$AP$17*O199+$AP$18*P199+$AP$19*Q199+$AP$20*R199+$AP$21*S199</f>
        <v>113.7656598212549</v>
      </c>
      <c r="AE199">
        <f t="shared" ref="AE199:AE262" si="37">$AQ$5+$AQ$6*D199+$AQ$7*E199+$AQ$8*F199+$AQ$9*G199+$AQ$10*H199+$AQ$11*I199+$AQ$12*J199+$AQ$13*K199+$AQ$14*L199+$AQ$15*M199+$AQ$16*N199+$AQ$17*O199+$AQ$18*P199+$AQ$19*Q199+$AQ$20*R199+$AQ$21*S199</f>
        <v>113.85778608419596</v>
      </c>
      <c r="AF199">
        <f t="shared" ref="AF199:AF262" si="38">$AR$5+$AR$6*D199+$AR$7*E199+$AR$8*F199+$AR$9*G199+$AR$10*H199+$AR$11*I199+$AR$12*J199+$AR$13*K199+$AR$14*L199+$AR$15*M199+$AR$16*N199+$AR$17*O199+$AR$18*P199+$AR$19*Q199+$AR$20*R199+$AR$21*S199</f>
        <v>114.09261449736292</v>
      </c>
    </row>
    <row r="200" spans="1:32">
      <c r="A200">
        <v>2020</v>
      </c>
      <c r="B200">
        <v>10</v>
      </c>
      <c r="C200">
        <v>18</v>
      </c>
      <c r="D200">
        <v>3.4336891304347845</v>
      </c>
      <c r="E200">
        <v>23.3</v>
      </c>
      <c r="F200">
        <v>542.89</v>
      </c>
      <c r="G200">
        <v>12649.337</v>
      </c>
      <c r="H200">
        <v>4.5999999999999996</v>
      </c>
      <c r="I200">
        <v>21.159999999999997</v>
      </c>
      <c r="J200">
        <v>97.33599999999997</v>
      </c>
      <c r="K200">
        <v>0</v>
      </c>
      <c r="L200">
        <v>0</v>
      </c>
      <c r="M200">
        <v>0</v>
      </c>
      <c r="N200">
        <v>39.393374189058527</v>
      </c>
      <c r="O200">
        <v>1551.8379299991825</v>
      </c>
      <c r="P200">
        <v>61132.132257231809</v>
      </c>
      <c r="Q200">
        <v>1.5153993055555555</v>
      </c>
      <c r="R200">
        <v>1</v>
      </c>
      <c r="S200">
        <v>0.32</v>
      </c>
      <c r="T200">
        <v>116.7718632651146</v>
      </c>
      <c r="U200">
        <v>1.6681694752159228</v>
      </c>
      <c r="V200">
        <v>0.24458868658111588</v>
      </c>
      <c r="X200">
        <f t="shared" si="30"/>
        <v>119.95536013885473</v>
      </c>
      <c r="Y200">
        <f t="shared" si="31"/>
        <v>119.16314644667183</v>
      </c>
      <c r="Z200">
        <f t="shared" si="32"/>
        <v>119.2219842731335</v>
      </c>
      <c r="AA200">
        <f t="shared" si="33"/>
        <v>118.38671886817517</v>
      </c>
      <c r="AB200">
        <f t="shared" si="34"/>
        <v>118.50863458739695</v>
      </c>
      <c r="AC200">
        <f t="shared" si="35"/>
        <v>119.11056543554207</v>
      </c>
      <c r="AD200">
        <f t="shared" si="36"/>
        <v>119.85163737893731</v>
      </c>
      <c r="AE200">
        <f t="shared" si="37"/>
        <v>119.67057843717568</v>
      </c>
      <c r="AF200">
        <f t="shared" si="38"/>
        <v>119.90563893823195</v>
      </c>
    </row>
    <row r="201" spans="1:32">
      <c r="A201">
        <v>2020</v>
      </c>
      <c r="B201">
        <v>8</v>
      </c>
      <c r="C201">
        <v>3</v>
      </c>
      <c r="D201">
        <v>3.3903717391304342</v>
      </c>
      <c r="E201">
        <v>31.5</v>
      </c>
      <c r="F201">
        <v>992.25</v>
      </c>
      <c r="G201">
        <v>31255.875</v>
      </c>
      <c r="H201">
        <v>26</v>
      </c>
      <c r="I201">
        <v>676</v>
      </c>
      <c r="J201">
        <v>17576</v>
      </c>
      <c r="K201">
        <v>0</v>
      </c>
      <c r="L201">
        <v>0</v>
      </c>
      <c r="M201">
        <v>0</v>
      </c>
      <c r="N201">
        <v>80.684147363051224</v>
      </c>
      <c r="O201">
        <v>6509.9316357025655</v>
      </c>
      <c r="P201">
        <v>525248.28341841488</v>
      </c>
      <c r="Q201">
        <v>1.7149999999999999</v>
      </c>
      <c r="R201">
        <v>1</v>
      </c>
      <c r="S201">
        <v>0.21</v>
      </c>
      <c r="T201">
        <v>57.649369249906101</v>
      </c>
      <c r="U201">
        <v>1.6471248357116028</v>
      </c>
      <c r="V201">
        <v>0.24558683596291275</v>
      </c>
      <c r="X201">
        <f t="shared" si="30"/>
        <v>63.25231650031543</v>
      </c>
      <c r="Y201">
        <f t="shared" si="31"/>
        <v>61.462151563452309</v>
      </c>
      <c r="Z201">
        <f t="shared" si="32"/>
        <v>60.848558229224921</v>
      </c>
      <c r="AA201">
        <f t="shared" si="33"/>
        <v>61.483591949791062</v>
      </c>
      <c r="AB201">
        <f t="shared" si="34"/>
        <v>61.141571781867427</v>
      </c>
      <c r="AC201">
        <f t="shared" si="35"/>
        <v>61.302548283941157</v>
      </c>
      <c r="AD201">
        <f t="shared" si="36"/>
        <v>61.869779163986962</v>
      </c>
      <c r="AE201">
        <f t="shared" si="37"/>
        <v>62.302261580775614</v>
      </c>
      <c r="AF201">
        <f t="shared" si="38"/>
        <v>62.291203289694025</v>
      </c>
    </row>
    <row r="202" spans="1:32">
      <c r="A202">
        <v>2020</v>
      </c>
      <c r="B202">
        <v>9</v>
      </c>
      <c r="C202">
        <v>8</v>
      </c>
      <c r="D202">
        <v>3.6947934782608685</v>
      </c>
      <c r="E202">
        <v>31.2</v>
      </c>
      <c r="F202">
        <v>973.43999999999994</v>
      </c>
      <c r="G202">
        <v>30371.327999999998</v>
      </c>
      <c r="H202">
        <v>19.100000000000001</v>
      </c>
      <c r="I202">
        <v>364.81000000000006</v>
      </c>
      <c r="J202">
        <v>6967.8710000000019</v>
      </c>
      <c r="K202">
        <v>0</v>
      </c>
      <c r="L202">
        <v>0</v>
      </c>
      <c r="M202">
        <v>0</v>
      </c>
      <c r="N202">
        <v>77.431066209534379</v>
      </c>
      <c r="O202">
        <v>5995.5700143452968</v>
      </c>
      <c r="P202">
        <v>464243.37874466967</v>
      </c>
      <c r="Q202">
        <v>1.4093402777777775</v>
      </c>
      <c r="R202">
        <v>2</v>
      </c>
      <c r="S202">
        <v>0.21</v>
      </c>
      <c r="T202">
        <v>69.573657235730337</v>
      </c>
      <c r="U202">
        <v>1.987818778163724</v>
      </c>
      <c r="V202">
        <v>0.24561800519510291</v>
      </c>
      <c r="X202">
        <f t="shared" si="30"/>
        <v>80.717086684750655</v>
      </c>
      <c r="Y202">
        <f t="shared" si="31"/>
        <v>81.736373492636972</v>
      </c>
      <c r="Z202">
        <f t="shared" si="32"/>
        <v>81.726130936527142</v>
      </c>
      <c r="AA202">
        <f t="shared" si="33"/>
        <v>81.426787056970767</v>
      </c>
      <c r="AB202">
        <f t="shared" si="34"/>
        <v>81.298586838608017</v>
      </c>
      <c r="AC202">
        <f t="shared" si="35"/>
        <v>81.025363118438122</v>
      </c>
      <c r="AD202">
        <f t="shared" si="36"/>
        <v>81.356690909705364</v>
      </c>
      <c r="AE202">
        <f t="shared" si="37"/>
        <v>81.307751379757505</v>
      </c>
      <c r="AF202">
        <f t="shared" si="38"/>
        <v>81.066009777633354</v>
      </c>
    </row>
    <row r="203" spans="1:32">
      <c r="A203">
        <v>2020</v>
      </c>
      <c r="B203">
        <v>9</v>
      </c>
      <c r="C203">
        <v>27</v>
      </c>
      <c r="D203">
        <v>3.7589869565217406</v>
      </c>
      <c r="E203">
        <v>28.5</v>
      </c>
      <c r="F203">
        <v>812.25</v>
      </c>
      <c r="G203">
        <v>23149.125</v>
      </c>
      <c r="H203">
        <v>13.5</v>
      </c>
      <c r="I203">
        <v>182.25</v>
      </c>
      <c r="J203">
        <v>2460.375</v>
      </c>
      <c r="K203">
        <v>0</v>
      </c>
      <c r="L203">
        <v>0</v>
      </c>
      <c r="M203">
        <v>0</v>
      </c>
      <c r="N203">
        <v>62.409507865105972</v>
      </c>
      <c r="O203">
        <v>3894.9466719647244</v>
      </c>
      <c r="P203">
        <v>243081.7049581508</v>
      </c>
      <c r="Q203">
        <v>1.1637673611111112</v>
      </c>
      <c r="R203">
        <v>2</v>
      </c>
      <c r="S203">
        <v>0.25</v>
      </c>
      <c r="T203">
        <v>113.2518920390537</v>
      </c>
      <c r="U203">
        <v>2.0223552149831017</v>
      </c>
      <c r="V203">
        <v>0.24609008591547543</v>
      </c>
      <c r="X203">
        <f t="shared" si="30"/>
        <v>102.84739245267816</v>
      </c>
      <c r="Y203">
        <f t="shared" si="31"/>
        <v>103.3777784420368</v>
      </c>
      <c r="Z203">
        <f t="shared" si="32"/>
        <v>103.57624338944026</v>
      </c>
      <c r="AA203">
        <f t="shared" si="33"/>
        <v>103.99096418629962</v>
      </c>
      <c r="AB203">
        <f t="shared" si="34"/>
        <v>104.06366368139952</v>
      </c>
      <c r="AC203">
        <f t="shared" si="35"/>
        <v>103.89674508270369</v>
      </c>
      <c r="AD203">
        <f t="shared" si="36"/>
        <v>103.71361613056874</v>
      </c>
      <c r="AE203">
        <f t="shared" si="37"/>
        <v>103.76929940522523</v>
      </c>
      <c r="AF203">
        <f t="shared" si="38"/>
        <v>103.72000597027579</v>
      </c>
    </row>
    <row r="204" spans="1:32">
      <c r="A204">
        <v>2020</v>
      </c>
      <c r="B204">
        <v>10</v>
      </c>
      <c r="C204">
        <v>12</v>
      </c>
      <c r="D204">
        <v>3.2029434782608708</v>
      </c>
      <c r="E204">
        <v>25.1</v>
      </c>
      <c r="F204">
        <v>630.0100000000001</v>
      </c>
      <c r="G204">
        <v>15813.251000000004</v>
      </c>
      <c r="H204">
        <v>12.3</v>
      </c>
      <c r="I204">
        <v>151.29000000000002</v>
      </c>
      <c r="J204">
        <v>1860.8670000000004</v>
      </c>
      <c r="K204">
        <v>0</v>
      </c>
      <c r="L204">
        <v>0</v>
      </c>
      <c r="M204">
        <v>0</v>
      </c>
      <c r="N204">
        <v>64.671447383678313</v>
      </c>
      <c r="O204">
        <v>4182.3961066998727</v>
      </c>
      <c r="P204">
        <v>270481.60975214187</v>
      </c>
      <c r="Q204">
        <v>1.9725347222222225</v>
      </c>
      <c r="R204">
        <v>2</v>
      </c>
      <c r="S204">
        <v>0.32</v>
      </c>
      <c r="T204">
        <v>120.62405815809241</v>
      </c>
      <c r="U204">
        <v>1.7232008308298916</v>
      </c>
      <c r="V204">
        <v>0.2475937684202254</v>
      </c>
      <c r="X204">
        <f t="shared" si="30"/>
        <v>123.08416119037807</v>
      </c>
      <c r="Y204">
        <f t="shared" si="31"/>
        <v>122.8584044073891</v>
      </c>
      <c r="Z204">
        <f t="shared" si="32"/>
        <v>123.58626764212605</v>
      </c>
      <c r="AA204">
        <f t="shared" si="33"/>
        <v>123.55898175937361</v>
      </c>
      <c r="AB204">
        <f t="shared" si="34"/>
        <v>123.8075486291674</v>
      </c>
      <c r="AC204">
        <f t="shared" si="35"/>
        <v>123.87816058444763</v>
      </c>
      <c r="AD204">
        <f t="shared" si="36"/>
        <v>123.68916089996608</v>
      </c>
      <c r="AE204">
        <f t="shared" si="37"/>
        <v>123.70874012947101</v>
      </c>
      <c r="AF204">
        <f t="shared" si="38"/>
        <v>123.83842960637281</v>
      </c>
    </row>
    <row r="205" spans="1:32">
      <c r="A205">
        <v>2020</v>
      </c>
      <c r="B205">
        <v>8</v>
      </c>
      <c r="C205">
        <v>8</v>
      </c>
      <c r="D205">
        <v>0.92444347826086926</v>
      </c>
      <c r="E205">
        <v>27.3</v>
      </c>
      <c r="F205">
        <v>745.29000000000008</v>
      </c>
      <c r="G205">
        <v>20346.417000000001</v>
      </c>
      <c r="H205">
        <v>23.2</v>
      </c>
      <c r="I205">
        <v>538.24</v>
      </c>
      <c r="J205">
        <v>12487.168</v>
      </c>
      <c r="K205">
        <v>102.99999999999999</v>
      </c>
      <c r="L205">
        <v>10608.999999999996</v>
      </c>
      <c r="M205">
        <v>1092726.9999999995</v>
      </c>
      <c r="N205">
        <v>89.664012166917558</v>
      </c>
      <c r="O205">
        <v>8039.6350778691403</v>
      </c>
      <c r="P205">
        <v>720865.93743963575</v>
      </c>
      <c r="Q205">
        <v>19.582847222222224</v>
      </c>
      <c r="R205">
        <v>1</v>
      </c>
      <c r="S205">
        <v>0.32</v>
      </c>
      <c r="T205">
        <v>31.438194705219669</v>
      </c>
      <c r="U205">
        <v>0.44911706721742384</v>
      </c>
      <c r="V205">
        <v>0.24831295449422131</v>
      </c>
      <c r="X205">
        <f t="shared" si="30"/>
        <v>40.272376881294747</v>
      </c>
      <c r="Y205">
        <f t="shared" si="31"/>
        <v>40.72846518224695</v>
      </c>
      <c r="Z205">
        <f t="shared" si="32"/>
        <v>40.534205172637257</v>
      </c>
      <c r="AA205">
        <f t="shared" si="33"/>
        <v>40.628938401774988</v>
      </c>
      <c r="AB205">
        <f t="shared" si="34"/>
        <v>47.839385976357619</v>
      </c>
      <c r="AC205">
        <f t="shared" si="35"/>
        <v>48.551178999410041</v>
      </c>
      <c r="AD205">
        <f t="shared" si="36"/>
        <v>48.905800493930229</v>
      </c>
      <c r="AE205">
        <f t="shared" si="37"/>
        <v>48.686523557495661</v>
      </c>
      <c r="AF205">
        <f t="shared" si="38"/>
        <v>48.853055056950296</v>
      </c>
    </row>
    <row r="206" spans="1:32">
      <c r="A206">
        <v>2020</v>
      </c>
      <c r="B206">
        <v>10</v>
      </c>
      <c r="C206">
        <v>12</v>
      </c>
      <c r="D206">
        <v>3.2029434782608708</v>
      </c>
      <c r="E206">
        <v>25.1</v>
      </c>
      <c r="F206">
        <v>630.0100000000001</v>
      </c>
      <c r="G206">
        <v>15813.251000000004</v>
      </c>
      <c r="H206">
        <v>12.3</v>
      </c>
      <c r="I206">
        <v>151.29000000000002</v>
      </c>
      <c r="J206">
        <v>1860.8670000000004</v>
      </c>
      <c r="K206">
        <v>0</v>
      </c>
      <c r="L206">
        <v>0</v>
      </c>
      <c r="M206">
        <v>0</v>
      </c>
      <c r="N206">
        <v>64.671447383678313</v>
      </c>
      <c r="O206">
        <v>4182.3961066998727</v>
      </c>
      <c r="P206">
        <v>270481.60975214187</v>
      </c>
      <c r="Q206">
        <v>1.9725347222222225</v>
      </c>
      <c r="R206">
        <v>2</v>
      </c>
      <c r="S206">
        <v>0.25</v>
      </c>
      <c r="T206">
        <v>96.499246526473939</v>
      </c>
      <c r="U206">
        <v>1.7232008308298918</v>
      </c>
      <c r="V206">
        <v>0.24907925150614452</v>
      </c>
      <c r="X206">
        <f t="shared" si="30"/>
        <v>88.205227162939423</v>
      </c>
      <c r="Y206">
        <f t="shared" si="31"/>
        <v>87.260748750683447</v>
      </c>
      <c r="Z206">
        <f t="shared" si="32"/>
        <v>87.733989859985826</v>
      </c>
      <c r="AA206">
        <f t="shared" si="33"/>
        <v>87.887966966621804</v>
      </c>
      <c r="AB206">
        <f t="shared" si="34"/>
        <v>88.192282813461688</v>
      </c>
      <c r="AC206">
        <f t="shared" si="35"/>
        <v>88.08250216584841</v>
      </c>
      <c r="AD206">
        <f t="shared" si="36"/>
        <v>88.066004767244706</v>
      </c>
      <c r="AE206">
        <f t="shared" si="37"/>
        <v>88.161332090076669</v>
      </c>
      <c r="AF206">
        <f t="shared" si="38"/>
        <v>88.099787933849839</v>
      </c>
    </row>
    <row r="207" spans="1:32">
      <c r="A207">
        <v>2020</v>
      </c>
      <c r="B207">
        <v>6</v>
      </c>
      <c r="C207">
        <v>15</v>
      </c>
      <c r="D207">
        <v>6.178615404211957</v>
      </c>
      <c r="E207">
        <v>31.74</v>
      </c>
      <c r="F207">
        <v>1007.4275999999999</v>
      </c>
      <c r="G207">
        <v>31975.752023999994</v>
      </c>
      <c r="H207">
        <v>17.2</v>
      </c>
      <c r="I207">
        <v>295.83999999999997</v>
      </c>
      <c r="J207">
        <v>5088.4479999999994</v>
      </c>
      <c r="K207">
        <v>0</v>
      </c>
      <c r="L207">
        <v>0</v>
      </c>
      <c r="M207">
        <v>0</v>
      </c>
      <c r="N207">
        <v>68.896727525365847</v>
      </c>
      <c r="O207">
        <v>4746.7590637045041</v>
      </c>
      <c r="P207">
        <v>327036.16584060993</v>
      </c>
      <c r="Q207">
        <v>1.627951388888889</v>
      </c>
      <c r="R207">
        <v>2</v>
      </c>
      <c r="S207">
        <v>0.32</v>
      </c>
      <c r="T207">
        <v>232.68898402753737</v>
      </c>
      <c r="U207">
        <v>3.3241283432505337</v>
      </c>
      <c r="V207">
        <v>0.25027276314592839</v>
      </c>
      <c r="X207">
        <f t="shared" si="30"/>
        <v>203.52699376782797</v>
      </c>
      <c r="Y207">
        <f t="shared" si="31"/>
        <v>205.34278133044745</v>
      </c>
      <c r="Z207">
        <f t="shared" si="32"/>
        <v>206.33124583052108</v>
      </c>
      <c r="AA207">
        <f t="shared" si="33"/>
        <v>206.28534602792868</v>
      </c>
      <c r="AB207">
        <f t="shared" si="34"/>
        <v>206.31250045165248</v>
      </c>
      <c r="AC207">
        <f t="shared" si="35"/>
        <v>205.40003354890791</v>
      </c>
      <c r="AD207">
        <f t="shared" si="36"/>
        <v>205.21100691733523</v>
      </c>
      <c r="AE207">
        <f t="shared" si="37"/>
        <v>205.03771967362437</v>
      </c>
      <c r="AF207">
        <f t="shared" si="38"/>
        <v>204.80876748031653</v>
      </c>
    </row>
    <row r="208" spans="1:32">
      <c r="A208">
        <v>2020</v>
      </c>
      <c r="B208">
        <v>8</v>
      </c>
      <c r="C208">
        <v>7</v>
      </c>
      <c r="D208">
        <v>0.35894347826086948</v>
      </c>
      <c r="E208">
        <v>26.6</v>
      </c>
      <c r="F208">
        <v>707.56000000000006</v>
      </c>
      <c r="G208">
        <v>18821.096000000001</v>
      </c>
      <c r="H208">
        <v>23.1</v>
      </c>
      <c r="I208">
        <v>533.61</v>
      </c>
      <c r="J208">
        <v>12326.391000000001</v>
      </c>
      <c r="K208">
        <v>262.59999999999985</v>
      </c>
      <c r="L208">
        <v>68958.759999999922</v>
      </c>
      <c r="M208">
        <v>18108570.375999968</v>
      </c>
      <c r="N208">
        <v>91.757826845687916</v>
      </c>
      <c r="O208">
        <v>8419.4987874432463</v>
      </c>
      <c r="P208">
        <v>772554.91186569678</v>
      </c>
      <c r="Q208">
        <v>4.1325694444444441</v>
      </c>
      <c r="R208">
        <v>1</v>
      </c>
      <c r="S208">
        <v>0.21</v>
      </c>
      <c r="T208">
        <v>6.1034207191137799</v>
      </c>
      <c r="U208">
        <v>0.17438344911753656</v>
      </c>
      <c r="V208">
        <v>0.2507324844238138</v>
      </c>
      <c r="X208">
        <f t="shared" si="30"/>
        <v>-20.962411848867362</v>
      </c>
      <c r="Y208">
        <f t="shared" si="31"/>
        <v>-19.080716346234652</v>
      </c>
      <c r="Z208">
        <f t="shared" si="32"/>
        <v>-24.24699211199605</v>
      </c>
      <c r="AA208">
        <f t="shared" si="33"/>
        <v>-24.079014562418649</v>
      </c>
      <c r="AB208">
        <f t="shared" si="34"/>
        <v>-24.003407007739995</v>
      </c>
      <c r="AC208">
        <f t="shared" si="35"/>
        <v>-24.078146523732769</v>
      </c>
      <c r="AD208">
        <f t="shared" si="36"/>
        <v>-20.506944951713336</v>
      </c>
      <c r="AE208">
        <f t="shared" si="37"/>
        <v>-20.409441030062425</v>
      </c>
      <c r="AF208">
        <f t="shared" si="38"/>
        <v>-20.495807340892668</v>
      </c>
    </row>
    <row r="209" spans="1:32">
      <c r="A209">
        <v>2020</v>
      </c>
      <c r="B209">
        <v>8</v>
      </c>
      <c r="C209">
        <v>6</v>
      </c>
      <c r="D209">
        <v>0.6482934782608698</v>
      </c>
      <c r="E209">
        <v>28.7</v>
      </c>
      <c r="F209">
        <v>823.68999999999994</v>
      </c>
      <c r="G209">
        <v>23639.902999999998</v>
      </c>
      <c r="H209">
        <v>25.2</v>
      </c>
      <c r="I209">
        <v>635.04</v>
      </c>
      <c r="J209">
        <v>16003.007999999998</v>
      </c>
      <c r="K209">
        <v>32.400000000000006</v>
      </c>
      <c r="L209">
        <v>1049.7600000000004</v>
      </c>
      <c r="M209">
        <v>34012.224000000024</v>
      </c>
      <c r="N209">
        <v>84.607901188527322</v>
      </c>
      <c r="O209">
        <v>7158.4969435276034</v>
      </c>
      <c r="P209">
        <v>605665.40205635829</v>
      </c>
      <c r="Q209">
        <v>2.1967361111111106</v>
      </c>
      <c r="R209">
        <v>2</v>
      </c>
      <c r="S209">
        <v>0.21</v>
      </c>
      <c r="T209">
        <v>12.207488323788962</v>
      </c>
      <c r="U209">
        <v>0.34878538067968462</v>
      </c>
      <c r="V209">
        <v>0.25187939751479493</v>
      </c>
      <c r="X209">
        <f t="shared" si="30"/>
        <v>-2.2236591707303859</v>
      </c>
      <c r="Y209">
        <f t="shared" si="31"/>
        <v>-3.2257531096362158</v>
      </c>
      <c r="Z209">
        <f t="shared" si="32"/>
        <v>-4.2536049134857876</v>
      </c>
      <c r="AA209">
        <f t="shared" si="33"/>
        <v>-3.3327887927018196</v>
      </c>
      <c r="AB209">
        <f t="shared" si="34"/>
        <v>-3.3787607333828049</v>
      </c>
      <c r="AC209">
        <f t="shared" si="35"/>
        <v>-3.3901608269352721</v>
      </c>
      <c r="AD209">
        <f t="shared" si="36"/>
        <v>-3.2338743507259835</v>
      </c>
      <c r="AE209">
        <f t="shared" si="37"/>
        <v>-2.6819943445753154</v>
      </c>
      <c r="AF209">
        <f t="shared" si="38"/>
        <v>-2.8714735769602271</v>
      </c>
    </row>
    <row r="210" spans="1:32">
      <c r="A210">
        <v>2020</v>
      </c>
      <c r="B210">
        <v>8</v>
      </c>
      <c r="C210">
        <v>6</v>
      </c>
      <c r="D210">
        <v>0.6482934782608698</v>
      </c>
      <c r="E210">
        <v>28.7</v>
      </c>
      <c r="F210">
        <v>823.68999999999994</v>
      </c>
      <c r="G210">
        <v>23639.902999999998</v>
      </c>
      <c r="H210">
        <v>25.2</v>
      </c>
      <c r="I210">
        <v>635.04</v>
      </c>
      <c r="J210">
        <v>16003.007999999998</v>
      </c>
      <c r="K210">
        <v>32.400000000000006</v>
      </c>
      <c r="L210">
        <v>1049.7600000000004</v>
      </c>
      <c r="M210">
        <v>34012.224000000024</v>
      </c>
      <c r="N210">
        <v>84.607901188527322</v>
      </c>
      <c r="O210">
        <v>7158.4969435276034</v>
      </c>
      <c r="P210">
        <v>605665.40205635829</v>
      </c>
      <c r="Q210">
        <v>2.1967361111111106</v>
      </c>
      <c r="R210">
        <v>2</v>
      </c>
      <c r="S210">
        <v>0.32</v>
      </c>
      <c r="T210">
        <v>24.414976647577923</v>
      </c>
      <c r="U210">
        <v>0.34878538067968462</v>
      </c>
      <c r="V210">
        <v>0.25451450203462644</v>
      </c>
      <c r="X210">
        <f t="shared" si="30"/>
        <v>52.586094300958919</v>
      </c>
      <c r="Y210">
        <f t="shared" si="31"/>
        <v>52.713420065186966</v>
      </c>
      <c r="Z210">
        <f t="shared" si="32"/>
        <v>52.085688744163136</v>
      </c>
      <c r="AA210">
        <f t="shared" si="33"/>
        <v>52.721663024479625</v>
      </c>
      <c r="AB210">
        <f t="shared" si="34"/>
        <v>52.588085548440461</v>
      </c>
      <c r="AC210">
        <f t="shared" si="35"/>
        <v>52.860159545149216</v>
      </c>
      <c r="AD210">
        <f t="shared" si="36"/>
        <v>52.745371000693325</v>
      </c>
      <c r="AE210">
        <f t="shared" si="37"/>
        <v>53.178218288758643</v>
      </c>
      <c r="AF210">
        <f t="shared" si="38"/>
        <v>53.28924905129017</v>
      </c>
    </row>
    <row r="211" spans="1:32">
      <c r="A211">
        <v>2020</v>
      </c>
      <c r="B211">
        <v>6</v>
      </c>
      <c r="C211">
        <v>25</v>
      </c>
      <c r="D211">
        <v>1.386773150900136</v>
      </c>
      <c r="E211">
        <v>26.28</v>
      </c>
      <c r="F211">
        <v>690.63840000000005</v>
      </c>
      <c r="G211">
        <v>18149.977152000003</v>
      </c>
      <c r="H211">
        <v>20.58</v>
      </c>
      <c r="I211">
        <v>423.53639999999996</v>
      </c>
      <c r="J211">
        <v>8716.3791119999987</v>
      </c>
      <c r="K211">
        <v>0</v>
      </c>
      <c r="L211">
        <v>0</v>
      </c>
      <c r="M211">
        <v>0</v>
      </c>
      <c r="N211">
        <v>82.253052436486257</v>
      </c>
      <c r="O211">
        <v>6765.5646351193582</v>
      </c>
      <c r="P211">
        <v>556488.34269490954</v>
      </c>
      <c r="Q211">
        <v>1.6908680555555557</v>
      </c>
      <c r="R211">
        <v>2</v>
      </c>
      <c r="S211">
        <v>0.32</v>
      </c>
      <c r="T211">
        <v>52.226399354723405</v>
      </c>
      <c r="U211">
        <v>0.74609141935319145</v>
      </c>
      <c r="V211">
        <v>0.25565537084016243</v>
      </c>
      <c r="X211">
        <f t="shared" si="30"/>
        <v>73.663524756336074</v>
      </c>
      <c r="Y211">
        <f t="shared" si="31"/>
        <v>74.669926735083124</v>
      </c>
      <c r="Z211">
        <f t="shared" si="32"/>
        <v>74.346943199040425</v>
      </c>
      <c r="AA211">
        <f t="shared" si="33"/>
        <v>73.094543517491729</v>
      </c>
      <c r="AB211">
        <f t="shared" si="34"/>
        <v>72.811604913459433</v>
      </c>
      <c r="AC211">
        <f t="shared" si="35"/>
        <v>73.722664078160989</v>
      </c>
      <c r="AD211">
        <f t="shared" si="36"/>
        <v>73.916377520417129</v>
      </c>
      <c r="AE211">
        <f t="shared" si="37"/>
        <v>73.86876070134528</v>
      </c>
      <c r="AF211">
        <f t="shared" si="38"/>
        <v>74.106968880615682</v>
      </c>
    </row>
    <row r="212" spans="1:32">
      <c r="A212">
        <v>2020</v>
      </c>
      <c r="B212">
        <v>7</v>
      </c>
      <c r="C212">
        <v>22</v>
      </c>
      <c r="D212">
        <v>1.2046369565217394</v>
      </c>
      <c r="E212">
        <v>24.9</v>
      </c>
      <c r="F212">
        <v>620.00999999999988</v>
      </c>
      <c r="G212">
        <v>15438.248999999996</v>
      </c>
      <c r="H212">
        <v>22.2</v>
      </c>
      <c r="I212">
        <v>492.84</v>
      </c>
      <c r="J212">
        <v>10941.047999999999</v>
      </c>
      <c r="K212">
        <v>15.399999999999988</v>
      </c>
      <c r="L212">
        <v>237.15999999999963</v>
      </c>
      <c r="M212">
        <v>3652.2639999999915</v>
      </c>
      <c r="N212">
        <v>94.26441437533974</v>
      </c>
      <c r="O212">
        <v>8885.7798175257576</v>
      </c>
      <c r="P212">
        <v>837612.83076727879</v>
      </c>
      <c r="Q212">
        <v>0.9455902777777776</v>
      </c>
      <c r="R212">
        <v>1</v>
      </c>
      <c r="S212">
        <v>0.21</v>
      </c>
      <c r="T212">
        <v>20.483464959631998</v>
      </c>
      <c r="U212">
        <v>0.58524185598948564</v>
      </c>
      <c r="V212">
        <v>0.25674049411046962</v>
      </c>
      <c r="X212">
        <f t="shared" si="30"/>
        <v>3.2135818707673991</v>
      </c>
      <c r="Y212">
        <f t="shared" si="31"/>
        <v>3.2399523738232858</v>
      </c>
      <c r="Z212">
        <f t="shared" si="32"/>
        <v>1.6545339240322221</v>
      </c>
      <c r="AA212">
        <f t="shared" si="33"/>
        <v>2.1957897178771191</v>
      </c>
      <c r="AB212">
        <f t="shared" si="34"/>
        <v>1.9524439001517209</v>
      </c>
      <c r="AC212">
        <f t="shared" si="35"/>
        <v>3.3392342330845679</v>
      </c>
      <c r="AD212">
        <f t="shared" si="36"/>
        <v>2.9285359587966866</v>
      </c>
      <c r="AE212">
        <f t="shared" si="37"/>
        <v>3.0091491453323442</v>
      </c>
      <c r="AF212">
        <f t="shared" si="38"/>
        <v>2.9363734889618627</v>
      </c>
    </row>
    <row r="213" spans="1:32">
      <c r="A213">
        <v>2020</v>
      </c>
      <c r="B213">
        <v>7</v>
      </c>
      <c r="C213">
        <v>10</v>
      </c>
      <c r="D213">
        <v>2.6543478260869575</v>
      </c>
      <c r="E213">
        <v>29.7</v>
      </c>
      <c r="F213">
        <v>882.08999999999992</v>
      </c>
      <c r="G213">
        <v>26198.072999999997</v>
      </c>
      <c r="H213">
        <v>22.6</v>
      </c>
      <c r="I213">
        <v>510.76000000000005</v>
      </c>
      <c r="J213">
        <v>11543.176000000001</v>
      </c>
      <c r="K213">
        <v>70.599999999999994</v>
      </c>
      <c r="L213">
        <v>4984.3599999999988</v>
      </c>
      <c r="M213">
        <v>351895.81599999988</v>
      </c>
      <c r="N213">
        <v>81.356560417563841</v>
      </c>
      <c r="O213">
        <v>6618.8899229767158</v>
      </c>
      <c r="P213">
        <v>538490.11791585968</v>
      </c>
      <c r="Q213">
        <v>2.9647569444444444</v>
      </c>
      <c r="R213">
        <v>2</v>
      </c>
      <c r="S213">
        <v>0.32</v>
      </c>
      <c r="T213">
        <v>99.963739203905405</v>
      </c>
      <c r="U213">
        <v>1.4280534171986485</v>
      </c>
      <c r="V213">
        <v>0.25707912781280851</v>
      </c>
      <c r="X213">
        <f t="shared" si="30"/>
        <v>105.61013323591315</v>
      </c>
      <c r="Y213">
        <f t="shared" si="31"/>
        <v>107.49588747602297</v>
      </c>
      <c r="Z213">
        <f t="shared" si="32"/>
        <v>108.33880182683838</v>
      </c>
      <c r="AA213">
        <f t="shared" si="33"/>
        <v>107.13453933027091</v>
      </c>
      <c r="AB213">
        <f t="shared" si="34"/>
        <v>108.18821809959225</v>
      </c>
      <c r="AC213">
        <f t="shared" si="35"/>
        <v>108.05888130420637</v>
      </c>
      <c r="AD213">
        <f t="shared" si="36"/>
        <v>107.69527937632239</v>
      </c>
      <c r="AE213">
        <f t="shared" si="37"/>
        <v>107.37626555770335</v>
      </c>
      <c r="AF213">
        <f t="shared" si="38"/>
        <v>107.50123748391999</v>
      </c>
    </row>
    <row r="214" spans="1:32">
      <c r="A214">
        <v>2020</v>
      </c>
      <c r="B214">
        <v>8</v>
      </c>
      <c r="C214">
        <v>9</v>
      </c>
      <c r="D214">
        <v>4.4756413043478256</v>
      </c>
      <c r="E214">
        <v>34.299999999999997</v>
      </c>
      <c r="F214">
        <v>1176.4899999999998</v>
      </c>
      <c r="G214">
        <v>40353.606999999989</v>
      </c>
      <c r="H214">
        <v>25.3</v>
      </c>
      <c r="I214">
        <v>640.09</v>
      </c>
      <c r="J214">
        <v>16194.277000000002</v>
      </c>
      <c r="K214">
        <v>1.8</v>
      </c>
      <c r="L214">
        <v>3.24</v>
      </c>
      <c r="M214">
        <v>5.8320000000000007</v>
      </c>
      <c r="N214">
        <v>67.118389724986855</v>
      </c>
      <c r="O214">
        <v>4504.8782392752209</v>
      </c>
      <c r="P214">
        <v>302360.17332728684</v>
      </c>
      <c r="Q214">
        <v>2.3657465277777781</v>
      </c>
      <c r="R214">
        <v>1</v>
      </c>
      <c r="S214">
        <v>0.21</v>
      </c>
      <c r="T214">
        <v>76.103129107209924</v>
      </c>
      <c r="U214">
        <v>2.174375117348855</v>
      </c>
      <c r="V214">
        <v>0.25892914282844726</v>
      </c>
      <c r="X214">
        <f t="shared" si="30"/>
        <v>92.494148857260157</v>
      </c>
      <c r="Y214">
        <f t="shared" si="31"/>
        <v>92.091921662286978</v>
      </c>
      <c r="Z214">
        <f t="shared" si="32"/>
        <v>91.412654405528329</v>
      </c>
      <c r="AA214">
        <f t="shared" si="33"/>
        <v>92.458983633564486</v>
      </c>
      <c r="AB214">
        <f t="shared" si="34"/>
        <v>92.649111707569119</v>
      </c>
      <c r="AC214">
        <f t="shared" si="35"/>
        <v>92.124896439137444</v>
      </c>
      <c r="AD214">
        <f t="shared" si="36"/>
        <v>92.184869645591121</v>
      </c>
      <c r="AE214">
        <f t="shared" si="37"/>
        <v>92.514517336370318</v>
      </c>
      <c r="AF214">
        <f t="shared" si="38"/>
        <v>92.231911230848993</v>
      </c>
    </row>
    <row r="215" spans="1:32">
      <c r="A215">
        <v>2020</v>
      </c>
      <c r="B215">
        <v>9</v>
      </c>
      <c r="C215">
        <v>19</v>
      </c>
      <c r="D215">
        <v>3.7689717391304352</v>
      </c>
      <c r="E215">
        <v>29.2</v>
      </c>
      <c r="F215">
        <v>852.64</v>
      </c>
      <c r="G215">
        <v>24897.088</v>
      </c>
      <c r="H215">
        <v>12.8</v>
      </c>
      <c r="I215">
        <v>163.84000000000003</v>
      </c>
      <c r="J215">
        <v>2097.1520000000005</v>
      </c>
      <c r="K215">
        <v>0.2</v>
      </c>
      <c r="L215">
        <v>4.0000000000000008E-2</v>
      </c>
      <c r="M215">
        <v>8.0000000000000019E-3</v>
      </c>
      <c r="N215">
        <v>75.248194444398095</v>
      </c>
      <c r="O215">
        <v>5662.2907671419443</v>
      </c>
      <c r="P215">
        <v>426077.15664661711</v>
      </c>
      <c r="Q215">
        <v>1.4307118055555557</v>
      </c>
      <c r="R215">
        <v>1</v>
      </c>
      <c r="S215">
        <v>0.32</v>
      </c>
      <c r="T215">
        <v>128.17405299474279</v>
      </c>
      <c r="U215">
        <v>1.831057899924897</v>
      </c>
      <c r="V215">
        <v>0.25905597691553761</v>
      </c>
      <c r="X215">
        <f t="shared" si="30"/>
        <v>128.1914771092128</v>
      </c>
      <c r="Y215">
        <f t="shared" si="31"/>
        <v>127.63955628664536</v>
      </c>
      <c r="Z215">
        <f t="shared" si="32"/>
        <v>128.84455425517527</v>
      </c>
      <c r="AA215">
        <f t="shared" si="33"/>
        <v>129.04116222741811</v>
      </c>
      <c r="AB215">
        <f t="shared" si="34"/>
        <v>128.90775557067641</v>
      </c>
      <c r="AC215">
        <f t="shared" si="35"/>
        <v>129.13668731181696</v>
      </c>
      <c r="AD215">
        <f t="shared" si="36"/>
        <v>129.10746205402154</v>
      </c>
      <c r="AE215">
        <f t="shared" si="37"/>
        <v>129.20287202649502</v>
      </c>
      <c r="AF215">
        <f t="shared" si="38"/>
        <v>129.45471386499668</v>
      </c>
    </row>
    <row r="216" spans="1:32">
      <c r="A216">
        <v>2020</v>
      </c>
      <c r="B216">
        <v>8</v>
      </c>
      <c r="C216">
        <v>11</v>
      </c>
      <c r="D216">
        <v>2.431676086956521</v>
      </c>
      <c r="E216">
        <v>32.200000000000003</v>
      </c>
      <c r="F216">
        <v>1036.8400000000001</v>
      </c>
      <c r="G216">
        <v>33386.248000000007</v>
      </c>
      <c r="H216">
        <v>24.4</v>
      </c>
      <c r="I216">
        <v>595.3599999999999</v>
      </c>
      <c r="J216">
        <v>14526.783999999996</v>
      </c>
      <c r="K216">
        <v>7.6000000000000014</v>
      </c>
      <c r="L216">
        <v>57.760000000000019</v>
      </c>
      <c r="M216">
        <v>438.97600000000023</v>
      </c>
      <c r="N216">
        <v>83.591457965600995</v>
      </c>
      <c r="O216">
        <v>6987.5318448148382</v>
      </c>
      <c r="P216">
        <v>584097.97448913788</v>
      </c>
      <c r="Q216">
        <v>1.4931944444444447</v>
      </c>
      <c r="R216">
        <v>2</v>
      </c>
      <c r="S216">
        <v>0.32</v>
      </c>
      <c r="T216">
        <v>91.577837612654889</v>
      </c>
      <c r="U216">
        <v>1.308254823037927</v>
      </c>
      <c r="V216">
        <v>0.26055949325030026</v>
      </c>
      <c r="X216">
        <f t="shared" si="30"/>
        <v>100.61934935780957</v>
      </c>
      <c r="Y216">
        <f t="shared" si="31"/>
        <v>102.11762253394406</v>
      </c>
      <c r="Z216">
        <f t="shared" si="32"/>
        <v>101.75580312767676</v>
      </c>
      <c r="AA216">
        <f t="shared" si="33"/>
        <v>102.08831098795253</v>
      </c>
      <c r="AB216">
        <f t="shared" si="34"/>
        <v>101.68365246677594</v>
      </c>
      <c r="AC216">
        <f t="shared" si="35"/>
        <v>102.00063004036465</v>
      </c>
      <c r="AD216">
        <f t="shared" si="36"/>
        <v>102.14131037628538</v>
      </c>
      <c r="AE216">
        <f t="shared" si="37"/>
        <v>102.24746100853382</v>
      </c>
      <c r="AF216">
        <f t="shared" si="38"/>
        <v>102.37044561998411</v>
      </c>
    </row>
    <row r="217" spans="1:32">
      <c r="A217">
        <v>2020</v>
      </c>
      <c r="B217">
        <v>9</v>
      </c>
      <c r="C217">
        <v>28</v>
      </c>
      <c r="D217">
        <v>4.2799173913043456</v>
      </c>
      <c r="E217">
        <v>27.2</v>
      </c>
      <c r="F217">
        <v>739.83999999999992</v>
      </c>
      <c r="G217">
        <v>20123.647999999997</v>
      </c>
      <c r="H217">
        <v>13.5</v>
      </c>
      <c r="I217">
        <v>182.25</v>
      </c>
      <c r="J217">
        <v>2460.375</v>
      </c>
      <c r="K217">
        <v>0</v>
      </c>
      <c r="L217">
        <v>0</v>
      </c>
      <c r="M217">
        <v>0</v>
      </c>
      <c r="N217">
        <v>58.206045413491303</v>
      </c>
      <c r="O217">
        <v>3387.9437226774121</v>
      </c>
      <c r="P217">
        <v>197198.80618051422</v>
      </c>
      <c r="Q217">
        <v>1.1169444444444443</v>
      </c>
      <c r="R217">
        <v>2</v>
      </c>
      <c r="S217">
        <v>0.25</v>
      </c>
      <c r="T217">
        <v>128.94664119414185</v>
      </c>
      <c r="U217">
        <v>2.3026185927525331</v>
      </c>
      <c r="V217">
        <v>0.26178042598818085</v>
      </c>
      <c r="X217">
        <f t="shared" si="30"/>
        <v>117.6063975840656</v>
      </c>
      <c r="Y217">
        <f t="shared" si="31"/>
        <v>117.87650488474655</v>
      </c>
      <c r="Z217">
        <f t="shared" si="32"/>
        <v>118.04154654338546</v>
      </c>
      <c r="AA217">
        <f t="shared" si="33"/>
        <v>118.36567956912475</v>
      </c>
      <c r="AB217">
        <f t="shared" si="34"/>
        <v>118.48212617570456</v>
      </c>
      <c r="AC217">
        <f t="shared" si="35"/>
        <v>118.19877236505906</v>
      </c>
      <c r="AD217">
        <f t="shared" si="36"/>
        <v>117.94291512982653</v>
      </c>
      <c r="AE217">
        <f t="shared" si="37"/>
        <v>117.9648346346838</v>
      </c>
      <c r="AF217">
        <f t="shared" si="38"/>
        <v>117.8291607156588</v>
      </c>
    </row>
    <row r="218" spans="1:32">
      <c r="A218">
        <v>2020</v>
      </c>
      <c r="B218">
        <v>8</v>
      </c>
      <c r="C218">
        <v>24</v>
      </c>
      <c r="D218">
        <v>4.7415586956521762</v>
      </c>
      <c r="E218">
        <v>36.1</v>
      </c>
      <c r="F218">
        <v>1303.21</v>
      </c>
      <c r="G218">
        <v>47045.881000000001</v>
      </c>
      <c r="H218">
        <v>23.3</v>
      </c>
      <c r="I218">
        <v>542.89</v>
      </c>
      <c r="J218">
        <v>12649.337</v>
      </c>
      <c r="K218">
        <v>0</v>
      </c>
      <c r="L218">
        <v>0</v>
      </c>
      <c r="M218">
        <v>0</v>
      </c>
      <c r="N218">
        <v>64.858900739034155</v>
      </c>
      <c r="O218">
        <v>4206.6770050758851</v>
      </c>
      <c r="P218">
        <v>272840.44631339429</v>
      </c>
      <c r="Q218">
        <v>2.4790277777777776</v>
      </c>
      <c r="R218">
        <v>1</v>
      </c>
      <c r="S218">
        <v>0.32</v>
      </c>
      <c r="T218">
        <v>161.24949657341352</v>
      </c>
      <c r="U218">
        <v>2.3035642367630502</v>
      </c>
      <c r="V218">
        <v>0.26302442586907715</v>
      </c>
      <c r="X218">
        <f t="shared" si="30"/>
        <v>154.23860821392572</v>
      </c>
      <c r="Y218">
        <f t="shared" si="31"/>
        <v>155.85751725184883</v>
      </c>
      <c r="Z218">
        <f t="shared" si="32"/>
        <v>155.86662915809461</v>
      </c>
      <c r="AA218">
        <f t="shared" si="33"/>
        <v>156.23976689076068</v>
      </c>
      <c r="AB218">
        <f t="shared" si="34"/>
        <v>156.55580118278846</v>
      </c>
      <c r="AC218">
        <f t="shared" si="35"/>
        <v>156.44410799109028</v>
      </c>
      <c r="AD218">
        <f t="shared" si="36"/>
        <v>156.05742335646693</v>
      </c>
      <c r="AE218">
        <f t="shared" si="37"/>
        <v>156.01604598066899</v>
      </c>
      <c r="AF218">
        <f t="shared" si="38"/>
        <v>155.89850426477085</v>
      </c>
    </row>
    <row r="219" spans="1:32">
      <c r="A219">
        <v>2020</v>
      </c>
      <c r="B219">
        <v>7</v>
      </c>
      <c r="C219">
        <v>5</v>
      </c>
      <c r="D219">
        <v>3.1338586956521759</v>
      </c>
      <c r="E219">
        <v>28</v>
      </c>
      <c r="F219">
        <v>784</v>
      </c>
      <c r="G219">
        <v>21952</v>
      </c>
      <c r="H219">
        <v>19.8</v>
      </c>
      <c r="I219">
        <v>392.04</v>
      </c>
      <c r="J219">
        <v>7762.3920000000007</v>
      </c>
      <c r="K219">
        <v>0</v>
      </c>
      <c r="L219">
        <v>0</v>
      </c>
      <c r="M219">
        <v>0</v>
      </c>
      <c r="N219">
        <v>78.855028010071379</v>
      </c>
      <c r="O219">
        <v>6218.1154424691422</v>
      </c>
      <c r="P219">
        <v>490329.66738576157</v>
      </c>
      <c r="Q219">
        <v>1.656371527777778</v>
      </c>
      <c r="R219">
        <v>1</v>
      </c>
      <c r="S219">
        <v>0.25</v>
      </c>
      <c r="T219">
        <v>85.260256289898663</v>
      </c>
      <c r="U219">
        <v>1.5225045766053333</v>
      </c>
      <c r="V219">
        <v>0.26320856767391243</v>
      </c>
      <c r="X219">
        <f t="shared" si="30"/>
        <v>77.154770927617335</v>
      </c>
      <c r="Y219">
        <f t="shared" si="31"/>
        <v>76.80969513091091</v>
      </c>
      <c r="Z219">
        <f t="shared" si="32"/>
        <v>76.659146023056891</v>
      </c>
      <c r="AA219">
        <f t="shared" si="33"/>
        <v>75.876108642282603</v>
      </c>
      <c r="AB219">
        <f t="shared" si="34"/>
        <v>75.664989027062717</v>
      </c>
      <c r="AC219">
        <f t="shared" si="35"/>
        <v>75.925666405071695</v>
      </c>
      <c r="AD219">
        <f t="shared" si="36"/>
        <v>76.091576621459154</v>
      </c>
      <c r="AE219">
        <f t="shared" si="37"/>
        <v>76.21664227416656</v>
      </c>
      <c r="AF219">
        <f t="shared" si="38"/>
        <v>76.184482378412355</v>
      </c>
    </row>
    <row r="220" spans="1:32">
      <c r="A220">
        <v>2020</v>
      </c>
      <c r="B220">
        <v>9</v>
      </c>
      <c r="C220">
        <v>15</v>
      </c>
      <c r="D220">
        <v>3.1912108695652175</v>
      </c>
      <c r="E220">
        <v>29.8</v>
      </c>
      <c r="F220">
        <v>888.04000000000008</v>
      </c>
      <c r="G220">
        <v>26463.592000000004</v>
      </c>
      <c r="H220">
        <v>17.100000000000001</v>
      </c>
      <c r="I220">
        <v>292.41000000000003</v>
      </c>
      <c r="J220">
        <v>5000.2110000000011</v>
      </c>
      <c r="K220">
        <v>0</v>
      </c>
      <c r="L220">
        <v>0</v>
      </c>
      <c r="M220">
        <v>0</v>
      </c>
      <c r="N220">
        <v>73.808293927772667</v>
      </c>
      <c r="O220">
        <v>5447.6642525284833</v>
      </c>
      <c r="P220">
        <v>402082.80437044229</v>
      </c>
      <c r="Q220">
        <v>1.4784722222222224</v>
      </c>
      <c r="R220">
        <v>1</v>
      </c>
      <c r="S220">
        <v>0.32</v>
      </c>
      <c r="T220">
        <v>108.52573577731883</v>
      </c>
      <c r="U220">
        <v>1.5503676539616975</v>
      </c>
      <c r="V220">
        <v>0.26513738646555873</v>
      </c>
      <c r="X220">
        <f t="shared" si="30"/>
        <v>112.71036768548115</v>
      </c>
      <c r="Y220">
        <f t="shared" si="31"/>
        <v>113.81402878553764</v>
      </c>
      <c r="Z220">
        <f t="shared" si="32"/>
        <v>114.1789726290306</v>
      </c>
      <c r="AA220">
        <f t="shared" si="33"/>
        <v>113.71067466854626</v>
      </c>
      <c r="AB220">
        <f t="shared" si="34"/>
        <v>113.59839444169691</v>
      </c>
      <c r="AC220">
        <f t="shared" si="35"/>
        <v>113.92047198103083</v>
      </c>
      <c r="AD220">
        <f t="shared" si="36"/>
        <v>113.73542610166206</v>
      </c>
      <c r="AE220">
        <f t="shared" si="37"/>
        <v>113.71691254149228</v>
      </c>
      <c r="AF220">
        <f t="shared" si="38"/>
        <v>113.95070063674859</v>
      </c>
    </row>
    <row r="221" spans="1:32">
      <c r="A221">
        <v>2020</v>
      </c>
      <c r="B221">
        <v>10</v>
      </c>
      <c r="C221">
        <v>4</v>
      </c>
      <c r="D221">
        <v>0.85235869565217393</v>
      </c>
      <c r="E221">
        <v>25.9</v>
      </c>
      <c r="F221">
        <v>670.81</v>
      </c>
      <c r="G221">
        <v>17373.978999999999</v>
      </c>
      <c r="H221">
        <v>14.6</v>
      </c>
      <c r="I221">
        <v>213.16</v>
      </c>
      <c r="J221">
        <v>3112.136</v>
      </c>
      <c r="K221">
        <v>5.4000000000000012</v>
      </c>
      <c r="L221">
        <v>29.160000000000014</v>
      </c>
      <c r="M221">
        <v>157.46400000000011</v>
      </c>
      <c r="N221">
        <v>85.898493694735507</v>
      </c>
      <c r="O221">
        <v>7378.5512190245154</v>
      </c>
      <c r="P221">
        <v>633806.43536366033</v>
      </c>
      <c r="Q221">
        <v>2.1182291666666666</v>
      </c>
      <c r="R221">
        <v>1</v>
      </c>
      <c r="S221">
        <v>0.21</v>
      </c>
      <c r="T221">
        <v>14.493378590874952</v>
      </c>
      <c r="U221">
        <v>0.41409653116785577</v>
      </c>
      <c r="V221">
        <v>0.26633530667305227</v>
      </c>
      <c r="X221">
        <f t="shared" si="30"/>
        <v>-6.5418852702950971</v>
      </c>
      <c r="Y221">
        <f t="shared" si="31"/>
        <v>-8.0922525131309584</v>
      </c>
      <c r="Z221">
        <f t="shared" si="32"/>
        <v>-8.0957297842831792</v>
      </c>
      <c r="AA221">
        <f t="shared" si="33"/>
        <v>-7.8544266510189118</v>
      </c>
      <c r="AB221">
        <f t="shared" si="34"/>
        <v>-7.7208353288595362</v>
      </c>
      <c r="AC221">
        <f t="shared" si="35"/>
        <v>-6.7627132237785332</v>
      </c>
      <c r="AD221">
        <f t="shared" si="36"/>
        <v>-6.5530330863097532</v>
      </c>
      <c r="AE221">
        <f t="shared" si="37"/>
        <v>-6.3874384213442994</v>
      </c>
      <c r="AF221">
        <f t="shared" si="38"/>
        <v>-6.2962647804200742</v>
      </c>
    </row>
    <row r="222" spans="1:32">
      <c r="A222">
        <v>2020</v>
      </c>
      <c r="B222">
        <v>8</v>
      </c>
      <c r="C222">
        <v>6</v>
      </c>
      <c r="D222">
        <v>0.6482934782608698</v>
      </c>
      <c r="E222">
        <v>28.7</v>
      </c>
      <c r="F222">
        <v>823.68999999999994</v>
      </c>
      <c r="G222">
        <v>23639.902999999998</v>
      </c>
      <c r="H222">
        <v>25.2</v>
      </c>
      <c r="I222">
        <v>635.04</v>
      </c>
      <c r="J222">
        <v>16003.007999999998</v>
      </c>
      <c r="K222">
        <v>32.400000000000006</v>
      </c>
      <c r="L222">
        <v>1049.7600000000004</v>
      </c>
      <c r="M222">
        <v>34012.224000000024</v>
      </c>
      <c r="N222">
        <v>84.607901188527322</v>
      </c>
      <c r="O222">
        <v>7158.4969435276034</v>
      </c>
      <c r="P222">
        <v>605665.40205635829</v>
      </c>
      <c r="Q222">
        <v>2.1967361111111106</v>
      </c>
      <c r="R222">
        <v>1</v>
      </c>
      <c r="S222">
        <v>0.32</v>
      </c>
      <c r="T222">
        <v>22.046968879083746</v>
      </c>
      <c r="U222">
        <v>0.31495669827262496</v>
      </c>
      <c r="V222">
        <v>0.26710345496275678</v>
      </c>
      <c r="X222">
        <f t="shared" si="30"/>
        <v>43.235880126734173</v>
      </c>
      <c r="Y222">
        <f t="shared" si="31"/>
        <v>42.733203312203088</v>
      </c>
      <c r="Z222">
        <f t="shared" si="32"/>
        <v>42.057805779763527</v>
      </c>
      <c r="AA222">
        <f t="shared" si="33"/>
        <v>42.712604964882772</v>
      </c>
      <c r="AB222">
        <f t="shared" si="34"/>
        <v>42.593543172407152</v>
      </c>
      <c r="AC222">
        <f t="shared" si="35"/>
        <v>43.090241845269233</v>
      </c>
      <c r="AD222">
        <f t="shared" si="36"/>
        <v>42.821869921982142</v>
      </c>
      <c r="AE222">
        <f t="shared" si="37"/>
        <v>43.327264243483597</v>
      </c>
      <c r="AF222">
        <f t="shared" si="38"/>
        <v>43.543433942280274</v>
      </c>
    </row>
    <row r="223" spans="1:32">
      <c r="A223">
        <v>2020</v>
      </c>
      <c r="B223">
        <v>10</v>
      </c>
      <c r="C223">
        <v>14</v>
      </c>
      <c r="D223">
        <v>2.1664369565217392</v>
      </c>
      <c r="E223">
        <v>21.1</v>
      </c>
      <c r="F223">
        <v>445.21000000000004</v>
      </c>
      <c r="G223">
        <v>9393.9310000000005</v>
      </c>
      <c r="H223">
        <v>5.6</v>
      </c>
      <c r="I223">
        <v>31.359999999999996</v>
      </c>
      <c r="J223">
        <v>175.61599999999996</v>
      </c>
      <c r="K223">
        <v>0</v>
      </c>
      <c r="L223">
        <v>0</v>
      </c>
      <c r="M223">
        <v>0</v>
      </c>
      <c r="N223">
        <v>60.342451713095983</v>
      </c>
      <c r="O223">
        <v>3641.2114787473201</v>
      </c>
      <c r="P223">
        <v>219719.62783348098</v>
      </c>
      <c r="Q223">
        <v>1.7119270833333333</v>
      </c>
      <c r="R223">
        <v>2</v>
      </c>
      <c r="S223">
        <v>0.32</v>
      </c>
      <c r="T223">
        <v>81.588832026849431</v>
      </c>
      <c r="U223">
        <v>1.1655547432407061</v>
      </c>
      <c r="V223">
        <v>0.269921057140455</v>
      </c>
      <c r="X223">
        <f t="shared" si="30"/>
        <v>93.458651927645249</v>
      </c>
      <c r="Y223">
        <f t="shared" si="31"/>
        <v>94.531049539721522</v>
      </c>
      <c r="Z223">
        <f t="shared" si="32"/>
        <v>94.58265889466648</v>
      </c>
      <c r="AA223">
        <f t="shared" si="33"/>
        <v>94.331023790835218</v>
      </c>
      <c r="AB223">
        <f t="shared" si="34"/>
        <v>94.818010721757176</v>
      </c>
      <c r="AC223">
        <f t="shared" si="35"/>
        <v>95.300984946039748</v>
      </c>
      <c r="AD223">
        <f t="shared" si="36"/>
        <v>95.181779190929134</v>
      </c>
      <c r="AE223">
        <f t="shared" si="37"/>
        <v>94.889602721915679</v>
      </c>
      <c r="AF223">
        <f t="shared" si="38"/>
        <v>95.268323955308176</v>
      </c>
    </row>
    <row r="224" spans="1:32">
      <c r="A224">
        <v>2020</v>
      </c>
      <c r="B224">
        <v>6</v>
      </c>
      <c r="C224">
        <v>20</v>
      </c>
      <c r="D224">
        <v>4.8693436332370927</v>
      </c>
      <c r="E224">
        <v>31.1</v>
      </c>
      <c r="F224">
        <v>967.21</v>
      </c>
      <c r="G224">
        <v>30080.231000000003</v>
      </c>
      <c r="H224">
        <v>18.7</v>
      </c>
      <c r="I224">
        <v>349.69</v>
      </c>
      <c r="J224">
        <v>6539.2029999999995</v>
      </c>
      <c r="K224">
        <v>0</v>
      </c>
      <c r="L224">
        <v>0</v>
      </c>
      <c r="M224">
        <v>0</v>
      </c>
      <c r="N224">
        <v>73.853796483317453</v>
      </c>
      <c r="O224">
        <v>5454.383254999273</v>
      </c>
      <c r="P224">
        <v>402826.91085673089</v>
      </c>
      <c r="Q224">
        <v>1.6740104166666667</v>
      </c>
      <c r="R224">
        <v>2</v>
      </c>
      <c r="S224">
        <v>0.25</v>
      </c>
      <c r="T224">
        <v>146.70505267267518</v>
      </c>
      <c r="U224">
        <v>2.6197330834406283</v>
      </c>
      <c r="V224">
        <v>0.27095755426666546</v>
      </c>
      <c r="X224">
        <f t="shared" si="30"/>
        <v>133.02821496246079</v>
      </c>
      <c r="Y224">
        <f t="shared" si="31"/>
        <v>134.14484698306208</v>
      </c>
      <c r="Z224">
        <f t="shared" si="32"/>
        <v>134.51043750345002</v>
      </c>
      <c r="AA224">
        <f t="shared" si="33"/>
        <v>134.25360232021004</v>
      </c>
      <c r="AB224">
        <f t="shared" si="34"/>
        <v>134.20943034918412</v>
      </c>
      <c r="AC224">
        <f t="shared" si="35"/>
        <v>133.55639197838491</v>
      </c>
      <c r="AD224">
        <f t="shared" si="36"/>
        <v>133.71139484733183</v>
      </c>
      <c r="AE224">
        <f t="shared" si="37"/>
        <v>133.65407498041699</v>
      </c>
      <c r="AF224">
        <f t="shared" si="38"/>
        <v>133.3623781508411</v>
      </c>
    </row>
    <row r="225" spans="1:32">
      <c r="A225">
        <v>2020</v>
      </c>
      <c r="B225">
        <v>6</v>
      </c>
      <c r="C225">
        <v>16</v>
      </c>
      <c r="D225">
        <v>5.7460048509680712</v>
      </c>
      <c r="E225">
        <v>32.5</v>
      </c>
      <c r="F225">
        <v>1056.25</v>
      </c>
      <c r="G225">
        <v>34328.125</v>
      </c>
      <c r="H225">
        <v>18</v>
      </c>
      <c r="I225">
        <v>324</v>
      </c>
      <c r="J225">
        <v>5832</v>
      </c>
      <c r="K225">
        <v>0</v>
      </c>
      <c r="L225">
        <v>0</v>
      </c>
      <c r="M225">
        <v>0</v>
      </c>
      <c r="N225">
        <v>67.463369167768093</v>
      </c>
      <c r="O225">
        <v>4551.3061794665628</v>
      </c>
      <c r="P225">
        <v>307046.44898089691</v>
      </c>
      <c r="Q225">
        <v>1.8354340277777776</v>
      </c>
      <c r="R225">
        <v>2</v>
      </c>
      <c r="S225">
        <v>0.32</v>
      </c>
      <c r="T225">
        <v>216.39670759853547</v>
      </c>
      <c r="U225">
        <v>3.0913815371219351</v>
      </c>
      <c r="V225">
        <v>0.27158189706305147</v>
      </c>
      <c r="X225">
        <f t="shared" si="30"/>
        <v>191.37386866330894</v>
      </c>
      <c r="Y225">
        <f t="shared" si="31"/>
        <v>193.79856506580339</v>
      </c>
      <c r="Z225">
        <f t="shared" si="32"/>
        <v>194.48528467678599</v>
      </c>
      <c r="AA225">
        <f t="shared" si="33"/>
        <v>194.47511679697737</v>
      </c>
      <c r="AB225">
        <f t="shared" si="34"/>
        <v>194.62033900720556</v>
      </c>
      <c r="AC225">
        <f t="shared" si="35"/>
        <v>193.83076964758175</v>
      </c>
      <c r="AD225">
        <f t="shared" si="36"/>
        <v>193.57517032945734</v>
      </c>
      <c r="AE225">
        <f t="shared" si="37"/>
        <v>193.36843613507898</v>
      </c>
      <c r="AF225">
        <f t="shared" si="38"/>
        <v>193.16819157958321</v>
      </c>
    </row>
    <row r="226" spans="1:32">
      <c r="A226">
        <v>2020</v>
      </c>
      <c r="B226">
        <v>7</v>
      </c>
      <c r="C226">
        <v>8</v>
      </c>
      <c r="D226">
        <v>4.8313108695652165</v>
      </c>
      <c r="E226">
        <v>31.7</v>
      </c>
      <c r="F226">
        <v>1004.89</v>
      </c>
      <c r="G226">
        <v>31855.012999999999</v>
      </c>
      <c r="H226">
        <v>19.399999999999999</v>
      </c>
      <c r="I226">
        <v>376.35999999999996</v>
      </c>
      <c r="J226">
        <v>7301.3839999999982</v>
      </c>
      <c r="K226">
        <v>0</v>
      </c>
      <c r="L226">
        <v>0</v>
      </c>
      <c r="M226">
        <v>0</v>
      </c>
      <c r="N226">
        <v>76.353251637656456</v>
      </c>
      <c r="O226">
        <v>5829.8190356432879</v>
      </c>
      <c r="P226">
        <v>445125.63983047166</v>
      </c>
      <c r="Q226">
        <v>1.1784722222222224</v>
      </c>
      <c r="R226">
        <v>2</v>
      </c>
      <c r="S226">
        <v>0.25</v>
      </c>
      <c r="T226">
        <v>145.55919010514455</v>
      </c>
      <c r="U226">
        <v>2.5992712518775813</v>
      </c>
      <c r="V226">
        <v>0.27391601027521451</v>
      </c>
      <c r="X226">
        <f t="shared" si="30"/>
        <v>131.9345749346339</v>
      </c>
      <c r="Y226">
        <f t="shared" si="31"/>
        <v>133.21971109801856</v>
      </c>
      <c r="Z226">
        <f t="shared" si="32"/>
        <v>133.62101317421462</v>
      </c>
      <c r="AA226">
        <f t="shared" si="33"/>
        <v>133.23619336642949</v>
      </c>
      <c r="AB226">
        <f t="shared" si="34"/>
        <v>133.00153389082632</v>
      </c>
      <c r="AC226">
        <f t="shared" si="35"/>
        <v>132.46432903053216</v>
      </c>
      <c r="AD226">
        <f t="shared" si="36"/>
        <v>132.67174360696865</v>
      </c>
      <c r="AE226">
        <f t="shared" si="37"/>
        <v>132.55472572051059</v>
      </c>
      <c r="AF226">
        <f t="shared" si="38"/>
        <v>132.29270007235738</v>
      </c>
    </row>
    <row r="227" spans="1:32">
      <c r="A227">
        <v>2020</v>
      </c>
      <c r="B227">
        <v>8</v>
      </c>
      <c r="C227">
        <v>12</v>
      </c>
      <c r="D227">
        <v>3.0301956521739135</v>
      </c>
      <c r="E227">
        <v>34.5</v>
      </c>
      <c r="F227">
        <v>1190.25</v>
      </c>
      <c r="G227">
        <v>41063.625</v>
      </c>
      <c r="H227">
        <v>25</v>
      </c>
      <c r="I227">
        <v>625</v>
      </c>
      <c r="J227">
        <v>15625</v>
      </c>
      <c r="K227">
        <v>6.0000000000000009</v>
      </c>
      <c r="L227">
        <v>36.000000000000014</v>
      </c>
      <c r="M227">
        <v>216.00000000000011</v>
      </c>
      <c r="N227">
        <v>79.386053256021725</v>
      </c>
      <c r="O227">
        <v>6302.1454515679179</v>
      </c>
      <c r="P227">
        <v>500302.45444536582</v>
      </c>
      <c r="Q227">
        <v>1.5200868055555554</v>
      </c>
      <c r="R227">
        <v>2</v>
      </c>
      <c r="S227">
        <v>0.21</v>
      </c>
      <c r="T227">
        <v>57.059154970897481</v>
      </c>
      <c r="U227">
        <v>1.6302615705970709</v>
      </c>
      <c r="V227">
        <v>0.27401973563857485</v>
      </c>
      <c r="X227">
        <f t="shared" si="30"/>
        <v>62.098977458392064</v>
      </c>
      <c r="Y227">
        <f t="shared" si="31"/>
        <v>62.149481419128328</v>
      </c>
      <c r="Z227">
        <f t="shared" si="32"/>
        <v>61.79969315810024</v>
      </c>
      <c r="AA227">
        <f t="shared" si="33"/>
        <v>62.548634889792474</v>
      </c>
      <c r="AB227">
        <f t="shared" si="34"/>
        <v>62.294447213184881</v>
      </c>
      <c r="AC227">
        <f t="shared" si="35"/>
        <v>62.071424334784382</v>
      </c>
      <c r="AD227">
        <f t="shared" si="36"/>
        <v>62.512632629928618</v>
      </c>
      <c r="AE227">
        <f t="shared" si="37"/>
        <v>62.70925576290999</v>
      </c>
      <c r="AF227">
        <f t="shared" si="38"/>
        <v>62.456423570919235</v>
      </c>
    </row>
    <row r="228" spans="1:32">
      <c r="A228">
        <v>2020</v>
      </c>
      <c r="B228">
        <v>8</v>
      </c>
      <c r="C228">
        <v>27</v>
      </c>
      <c r="D228">
        <v>2.9904000000000002</v>
      </c>
      <c r="E228">
        <v>34.4</v>
      </c>
      <c r="F228">
        <v>1183.3599999999999</v>
      </c>
      <c r="G228">
        <v>40707.583999999995</v>
      </c>
      <c r="H228">
        <v>27</v>
      </c>
      <c r="I228">
        <v>729</v>
      </c>
      <c r="J228">
        <v>19683</v>
      </c>
      <c r="K228">
        <v>0</v>
      </c>
      <c r="L228">
        <v>0</v>
      </c>
      <c r="M228">
        <v>0</v>
      </c>
      <c r="N228">
        <v>67.93454408576234</v>
      </c>
      <c r="O228">
        <v>4615.1022801403869</v>
      </c>
      <c r="P228">
        <v>313524.8693104994</v>
      </c>
      <c r="Q228">
        <v>2.8547048611111103</v>
      </c>
      <c r="R228">
        <v>2</v>
      </c>
      <c r="S228">
        <v>0.25</v>
      </c>
      <c r="T228">
        <v>90.095672549755903</v>
      </c>
      <c r="U228">
        <v>1.6088512955313554</v>
      </c>
      <c r="V228">
        <v>0.27548370529869426</v>
      </c>
      <c r="X228">
        <f t="shared" si="30"/>
        <v>80.675742676940132</v>
      </c>
      <c r="Y228">
        <f t="shared" si="31"/>
        <v>80.290395627426307</v>
      </c>
      <c r="Z228">
        <f t="shared" si="32"/>
        <v>79.545003273203278</v>
      </c>
      <c r="AA228">
        <f t="shared" si="33"/>
        <v>81.039833934378009</v>
      </c>
      <c r="AB228">
        <f t="shared" si="34"/>
        <v>81.28000516797168</v>
      </c>
      <c r="AC228">
        <f t="shared" si="35"/>
        <v>81.169668736069426</v>
      </c>
      <c r="AD228">
        <f t="shared" si="36"/>
        <v>81.514692740371416</v>
      </c>
      <c r="AE228">
        <f t="shared" si="37"/>
        <v>81.914964768756249</v>
      </c>
      <c r="AF228">
        <f t="shared" si="38"/>
        <v>81.913570031436734</v>
      </c>
    </row>
    <row r="229" spans="1:32">
      <c r="A229">
        <v>2020</v>
      </c>
      <c r="B229">
        <v>9</v>
      </c>
      <c r="C229">
        <v>19</v>
      </c>
      <c r="D229">
        <v>3.7689717391304352</v>
      </c>
      <c r="E229">
        <v>29.2</v>
      </c>
      <c r="F229">
        <v>852.64</v>
      </c>
      <c r="G229">
        <v>24897.088</v>
      </c>
      <c r="H229">
        <v>12.8</v>
      </c>
      <c r="I229">
        <v>163.84000000000003</v>
      </c>
      <c r="J229">
        <v>2097.1520000000005</v>
      </c>
      <c r="K229">
        <v>0.2</v>
      </c>
      <c r="L229">
        <v>4.0000000000000008E-2</v>
      </c>
      <c r="M229">
        <v>8.0000000000000019E-3</v>
      </c>
      <c r="N229">
        <v>75.248194444398095</v>
      </c>
      <c r="O229">
        <v>5662.2907671419443</v>
      </c>
      <c r="P229">
        <v>426077.15664661711</v>
      </c>
      <c r="Q229">
        <v>1.4307118055555557</v>
      </c>
      <c r="R229">
        <v>2</v>
      </c>
      <c r="S229">
        <v>0.32</v>
      </c>
      <c r="T229">
        <v>141.94089572380776</v>
      </c>
      <c r="U229">
        <v>2.0277270817686821</v>
      </c>
      <c r="V229">
        <v>0.27548570412803397</v>
      </c>
      <c r="X229">
        <f t="shared" si="30"/>
        <v>137.54169128343753</v>
      </c>
      <c r="Y229">
        <f t="shared" si="31"/>
        <v>137.61977303962925</v>
      </c>
      <c r="Z229">
        <f t="shared" si="32"/>
        <v>138.87243721957486</v>
      </c>
      <c r="AA229">
        <f t="shared" si="33"/>
        <v>139.05022028701498</v>
      </c>
      <c r="AB229">
        <f t="shared" si="34"/>
        <v>138.90229794670972</v>
      </c>
      <c r="AC229">
        <f t="shared" si="35"/>
        <v>138.90660501169694</v>
      </c>
      <c r="AD229">
        <f t="shared" si="36"/>
        <v>139.03096313273272</v>
      </c>
      <c r="AE229">
        <f t="shared" si="37"/>
        <v>139.05382607177003</v>
      </c>
      <c r="AF229">
        <f t="shared" si="38"/>
        <v>139.20052897400657</v>
      </c>
    </row>
    <row r="230" spans="1:32">
      <c r="A230">
        <v>2020</v>
      </c>
      <c r="B230">
        <v>8</v>
      </c>
      <c r="C230">
        <v>2</v>
      </c>
      <c r="D230">
        <v>3.1012173913043477</v>
      </c>
      <c r="E230">
        <v>31.1</v>
      </c>
      <c r="F230">
        <v>967.21</v>
      </c>
      <c r="G230">
        <v>30080.231000000003</v>
      </c>
      <c r="H230">
        <v>25.5</v>
      </c>
      <c r="I230">
        <v>650.25</v>
      </c>
      <c r="J230">
        <v>16581.375</v>
      </c>
      <c r="K230">
        <v>0</v>
      </c>
      <c r="L230">
        <v>0</v>
      </c>
      <c r="M230">
        <v>0</v>
      </c>
      <c r="N230">
        <v>80.703078896176336</v>
      </c>
      <c r="O230">
        <v>6512.9869433224621</v>
      </c>
      <c r="P230">
        <v>525618.09913671901</v>
      </c>
      <c r="Q230">
        <v>1.7583159722222224</v>
      </c>
      <c r="R230">
        <v>2</v>
      </c>
      <c r="S230">
        <v>0.21</v>
      </c>
      <c r="T230">
        <v>58.396507698084868</v>
      </c>
      <c r="U230">
        <v>1.6684716485167106</v>
      </c>
      <c r="V230">
        <v>0.27567390830710714</v>
      </c>
      <c r="X230">
        <f t="shared" si="30"/>
        <v>64.764184006655285</v>
      </c>
      <c r="Y230">
        <f t="shared" si="31"/>
        <v>63.956601556782068</v>
      </c>
      <c r="Z230">
        <f t="shared" si="32"/>
        <v>63.267448793006054</v>
      </c>
      <c r="AA230">
        <f t="shared" si="33"/>
        <v>63.672755344292831</v>
      </c>
      <c r="AB230">
        <f t="shared" si="34"/>
        <v>63.3438496512955</v>
      </c>
      <c r="AC230">
        <f t="shared" si="35"/>
        <v>63.365400212081923</v>
      </c>
      <c r="AD230">
        <f t="shared" si="36"/>
        <v>64.045064620564048</v>
      </c>
      <c r="AE230">
        <f t="shared" si="37"/>
        <v>64.374436705704511</v>
      </c>
      <c r="AF230">
        <f t="shared" si="38"/>
        <v>64.265899313559061</v>
      </c>
    </row>
    <row r="231" spans="1:32">
      <c r="A231">
        <v>2020</v>
      </c>
      <c r="B231">
        <v>7</v>
      </c>
      <c r="C231">
        <v>30</v>
      </c>
      <c r="D231">
        <v>2.854356521739132</v>
      </c>
      <c r="E231">
        <v>31.2</v>
      </c>
      <c r="F231">
        <v>973.43999999999994</v>
      </c>
      <c r="G231">
        <v>30371.327999999998</v>
      </c>
      <c r="H231">
        <v>24.9</v>
      </c>
      <c r="I231">
        <v>620.00999999999988</v>
      </c>
      <c r="J231">
        <v>15438.248999999996</v>
      </c>
      <c r="K231">
        <v>45.000000000000007</v>
      </c>
      <c r="L231">
        <v>2025.0000000000007</v>
      </c>
      <c r="M231">
        <v>91125.000000000044</v>
      </c>
      <c r="N231">
        <v>91.792458410094014</v>
      </c>
      <c r="O231">
        <v>8425.8554209688391</v>
      </c>
      <c r="P231">
        <v>773429.98329874733</v>
      </c>
      <c r="Q231">
        <v>2.0501562500000006</v>
      </c>
      <c r="R231">
        <v>1</v>
      </c>
      <c r="S231">
        <v>0.21</v>
      </c>
      <c r="T231">
        <v>48.535047408937317</v>
      </c>
      <c r="U231">
        <v>1.386715640255352</v>
      </c>
      <c r="V231">
        <v>0.27619310311656875</v>
      </c>
      <c r="X231">
        <f t="shared" si="30"/>
        <v>46.368838463998564</v>
      </c>
      <c r="Y231">
        <f t="shared" si="31"/>
        <v>46.189231004318799</v>
      </c>
      <c r="Z231">
        <f t="shared" si="32"/>
        <v>45.489703486142737</v>
      </c>
      <c r="AA231">
        <f t="shared" si="33"/>
        <v>47.103260606965392</v>
      </c>
      <c r="AB231">
        <f t="shared" si="34"/>
        <v>47.417117399145411</v>
      </c>
      <c r="AC231">
        <f t="shared" si="35"/>
        <v>47.593676508883611</v>
      </c>
      <c r="AD231">
        <f t="shared" si="36"/>
        <v>47.21620451810449</v>
      </c>
      <c r="AE231">
        <f t="shared" si="37"/>
        <v>47.455512799894194</v>
      </c>
      <c r="AF231">
        <f t="shared" si="38"/>
        <v>47.229501931920623</v>
      </c>
    </row>
    <row r="232" spans="1:32">
      <c r="A232">
        <v>2020</v>
      </c>
      <c r="B232">
        <v>7</v>
      </c>
      <c r="C232">
        <v>17</v>
      </c>
      <c r="D232">
        <v>4.5617347826086938</v>
      </c>
      <c r="E232">
        <v>29.6</v>
      </c>
      <c r="F232">
        <v>876.16000000000008</v>
      </c>
      <c r="G232">
        <v>25934.336000000003</v>
      </c>
      <c r="H232">
        <v>20.7</v>
      </c>
      <c r="I232">
        <v>428.48999999999995</v>
      </c>
      <c r="J232">
        <v>8869.7429999999986</v>
      </c>
      <c r="K232">
        <v>0</v>
      </c>
      <c r="L232">
        <v>0</v>
      </c>
      <c r="M232">
        <v>0</v>
      </c>
      <c r="N232">
        <v>82.993522832357797</v>
      </c>
      <c r="O232">
        <v>6887.9248321250952</v>
      </c>
      <c r="P232">
        <v>571653.14682253834</v>
      </c>
      <c r="Q232">
        <v>1.1549826388888891</v>
      </c>
      <c r="R232">
        <v>1</v>
      </c>
      <c r="S232">
        <v>0.25</v>
      </c>
      <c r="T232">
        <v>124.10727938415317</v>
      </c>
      <c r="U232">
        <v>2.216201417574164</v>
      </c>
      <c r="V232">
        <v>0.27718522094941023</v>
      </c>
      <c r="X232">
        <f t="shared" si="30"/>
        <v>115.72233122015358</v>
      </c>
      <c r="Y232">
        <f t="shared" si="31"/>
        <v>115.54635747869642</v>
      </c>
      <c r="Z232">
        <f t="shared" si="32"/>
        <v>115.66181577626216</v>
      </c>
      <c r="AA232">
        <f t="shared" si="33"/>
        <v>115.12166458263155</v>
      </c>
      <c r="AB232">
        <f t="shared" si="34"/>
        <v>114.71008241704223</v>
      </c>
      <c r="AC232">
        <f t="shared" si="35"/>
        <v>114.75325378929996</v>
      </c>
      <c r="AD232">
        <f t="shared" si="36"/>
        <v>114.9593283480439</v>
      </c>
      <c r="AE232">
        <f t="shared" si="37"/>
        <v>114.99970697711976</v>
      </c>
      <c r="AF232">
        <f t="shared" si="38"/>
        <v>114.85713359150095</v>
      </c>
    </row>
    <row r="233" spans="1:32">
      <c r="A233">
        <v>2020</v>
      </c>
      <c r="B233">
        <v>7</v>
      </c>
      <c r="C233">
        <v>11</v>
      </c>
      <c r="D233">
        <v>3.3646173913043476</v>
      </c>
      <c r="E233">
        <v>29.9</v>
      </c>
      <c r="F233">
        <v>894.00999999999988</v>
      </c>
      <c r="G233">
        <v>26730.898999999994</v>
      </c>
      <c r="H233">
        <v>22.2</v>
      </c>
      <c r="I233">
        <v>492.84</v>
      </c>
      <c r="J233">
        <v>10941.047999999999</v>
      </c>
      <c r="K233">
        <v>0</v>
      </c>
      <c r="L233">
        <v>0</v>
      </c>
      <c r="M233">
        <v>0</v>
      </c>
      <c r="N233">
        <v>80.190683506566003</v>
      </c>
      <c r="O233">
        <v>6430.545721250237</v>
      </c>
      <c r="P233">
        <v>515669.85670727998</v>
      </c>
      <c r="Q233">
        <v>1.9140625</v>
      </c>
      <c r="R233">
        <v>1</v>
      </c>
      <c r="S233">
        <v>0.32</v>
      </c>
      <c r="T233">
        <v>114.42289241457003</v>
      </c>
      <c r="U233">
        <v>1.6346127487795719</v>
      </c>
      <c r="V233">
        <v>0.27805300927987853</v>
      </c>
      <c r="X233">
        <f t="shared" si="30"/>
        <v>117.70267705030939</v>
      </c>
      <c r="Y233">
        <f t="shared" si="31"/>
        <v>118.420017144941</v>
      </c>
      <c r="Z233">
        <f t="shared" si="32"/>
        <v>118.2453196096719</v>
      </c>
      <c r="AA233">
        <f t="shared" si="33"/>
        <v>117.64294250537222</v>
      </c>
      <c r="AB233">
        <f t="shared" si="34"/>
        <v>117.39634870990417</v>
      </c>
      <c r="AC233">
        <f t="shared" si="35"/>
        <v>117.78713622020456</v>
      </c>
      <c r="AD233">
        <f t="shared" si="36"/>
        <v>117.8587116096712</v>
      </c>
      <c r="AE233">
        <f t="shared" si="37"/>
        <v>117.95103626160476</v>
      </c>
      <c r="AF233">
        <f t="shared" si="38"/>
        <v>118.10765019166209</v>
      </c>
    </row>
    <row r="234" spans="1:32">
      <c r="A234">
        <v>2020</v>
      </c>
      <c r="B234">
        <v>7</v>
      </c>
      <c r="C234">
        <v>29</v>
      </c>
      <c r="D234">
        <v>1.3851847826086949</v>
      </c>
      <c r="E234">
        <v>27.2</v>
      </c>
      <c r="F234">
        <v>739.83999999999992</v>
      </c>
      <c r="G234">
        <v>20123.647999999997</v>
      </c>
      <c r="H234">
        <v>24.2</v>
      </c>
      <c r="I234">
        <v>585.64</v>
      </c>
      <c r="J234">
        <v>14172.487999999999</v>
      </c>
      <c r="K234">
        <v>48</v>
      </c>
      <c r="L234">
        <v>2304</v>
      </c>
      <c r="M234">
        <v>110592</v>
      </c>
      <c r="N234">
        <v>93.266442542457284</v>
      </c>
      <c r="O234">
        <v>8698.6293045254861</v>
      </c>
      <c r="P234">
        <v>811290.21022866142</v>
      </c>
      <c r="Q234">
        <v>1.8111458333333335</v>
      </c>
      <c r="R234">
        <v>1</v>
      </c>
      <c r="S234">
        <v>0.21</v>
      </c>
      <c r="T234">
        <v>23.553472939354105</v>
      </c>
      <c r="U234">
        <v>0.67295636969583161</v>
      </c>
      <c r="V234">
        <v>0.27827334535532822</v>
      </c>
      <c r="X234">
        <f t="shared" si="30"/>
        <v>7.1126286630422442</v>
      </c>
      <c r="Y234">
        <f t="shared" si="31"/>
        <v>6.6956637205485237</v>
      </c>
      <c r="Z234">
        <f t="shared" si="32"/>
        <v>5.5384306628229893</v>
      </c>
      <c r="AA234">
        <f t="shared" si="33"/>
        <v>6.4872294129046395</v>
      </c>
      <c r="AB234">
        <f t="shared" si="34"/>
        <v>6.7789751275452375</v>
      </c>
      <c r="AC234">
        <f t="shared" si="35"/>
        <v>7.6648781896270606</v>
      </c>
      <c r="AD234">
        <f t="shared" si="36"/>
        <v>7.1365404319531507</v>
      </c>
      <c r="AE234">
        <f t="shared" si="37"/>
        <v>7.3565674357751618</v>
      </c>
      <c r="AF234">
        <f t="shared" si="38"/>
        <v>7.2682678941782797</v>
      </c>
    </row>
    <row r="235" spans="1:32">
      <c r="A235">
        <v>2020</v>
      </c>
      <c r="B235">
        <v>8</v>
      </c>
      <c r="C235">
        <v>25</v>
      </c>
      <c r="D235">
        <v>4.3331739130434803</v>
      </c>
      <c r="E235">
        <v>34.9</v>
      </c>
      <c r="F235">
        <v>1218.01</v>
      </c>
      <c r="G235">
        <v>42508.548999999999</v>
      </c>
      <c r="H235">
        <v>24.3</v>
      </c>
      <c r="I235">
        <v>590.49</v>
      </c>
      <c r="J235">
        <v>14348.907000000001</v>
      </c>
      <c r="K235">
        <v>0.2</v>
      </c>
      <c r="L235">
        <v>4.0000000000000008E-2</v>
      </c>
      <c r="M235">
        <v>8.0000000000000019E-3</v>
      </c>
      <c r="N235">
        <v>60.399190326863462</v>
      </c>
      <c r="O235">
        <v>3648.0621921406769</v>
      </c>
      <c r="P235">
        <v>220340.00266733949</v>
      </c>
      <c r="Q235">
        <v>2.4818402777777777</v>
      </c>
      <c r="R235">
        <v>1</v>
      </c>
      <c r="S235">
        <v>0.21</v>
      </c>
      <c r="T235">
        <v>73.680635092001538</v>
      </c>
      <c r="U235">
        <v>2.1051610026286154</v>
      </c>
      <c r="V235">
        <v>0.27923678406311714</v>
      </c>
      <c r="X235">
        <f t="shared" si="30"/>
        <v>88.171765556099203</v>
      </c>
      <c r="Y235">
        <f t="shared" si="31"/>
        <v>89.131546889018352</v>
      </c>
      <c r="Z235">
        <f t="shared" si="32"/>
        <v>88.07408627404152</v>
      </c>
      <c r="AA235">
        <f t="shared" si="33"/>
        <v>89.009994942996997</v>
      </c>
      <c r="AB235">
        <f t="shared" si="34"/>
        <v>89.465701825604611</v>
      </c>
      <c r="AC235">
        <f t="shared" si="35"/>
        <v>89.148607112776773</v>
      </c>
      <c r="AD235">
        <f t="shared" si="36"/>
        <v>88.954260288519123</v>
      </c>
      <c r="AE235">
        <f t="shared" si="37"/>
        <v>89.099502544859405</v>
      </c>
      <c r="AF235">
        <f t="shared" si="38"/>
        <v>88.814041508552037</v>
      </c>
    </row>
    <row r="236" spans="1:32">
      <c r="A236">
        <v>2020</v>
      </c>
      <c r="B236">
        <v>7</v>
      </c>
      <c r="C236">
        <v>30</v>
      </c>
      <c r="D236">
        <v>2.854356521739132</v>
      </c>
      <c r="E236">
        <v>31.2</v>
      </c>
      <c r="F236">
        <v>973.43999999999994</v>
      </c>
      <c r="G236">
        <v>30371.327999999998</v>
      </c>
      <c r="H236">
        <v>24.9</v>
      </c>
      <c r="I236">
        <v>620.00999999999988</v>
      </c>
      <c r="J236">
        <v>15438.248999999996</v>
      </c>
      <c r="K236">
        <v>45.000000000000007</v>
      </c>
      <c r="L236">
        <v>2025.0000000000007</v>
      </c>
      <c r="M236">
        <v>91125.000000000044</v>
      </c>
      <c r="N236">
        <v>91.792458410094014</v>
      </c>
      <c r="O236">
        <v>8425.8554209688391</v>
      </c>
      <c r="P236">
        <v>773429.98329874733</v>
      </c>
      <c r="Q236">
        <v>2.0501562500000006</v>
      </c>
      <c r="R236">
        <v>2</v>
      </c>
      <c r="S236">
        <v>0.32</v>
      </c>
      <c r="T236">
        <v>107.49614203905375</v>
      </c>
      <c r="U236">
        <v>1.5356591719864821</v>
      </c>
      <c r="V236">
        <v>0.28033993357563369</v>
      </c>
      <c r="X236">
        <f t="shared" si="30"/>
        <v>110.52880610991261</v>
      </c>
      <c r="Y236">
        <f t="shared" si="31"/>
        <v>112.10862093212586</v>
      </c>
      <c r="Z236">
        <f t="shared" si="32"/>
        <v>111.85688010819126</v>
      </c>
      <c r="AA236">
        <f t="shared" si="33"/>
        <v>113.1667704837437</v>
      </c>
      <c r="AB236">
        <f t="shared" si="34"/>
        <v>113.37850605700199</v>
      </c>
      <c r="AC236">
        <f t="shared" si="35"/>
        <v>113.61391458084807</v>
      </c>
      <c r="AD236">
        <f t="shared" si="36"/>
        <v>113.11895094823498</v>
      </c>
      <c r="AE236">
        <f t="shared" si="37"/>
        <v>113.1666794785032</v>
      </c>
      <c r="AF236">
        <f t="shared" si="38"/>
        <v>113.13603966918092</v>
      </c>
    </row>
    <row r="237" spans="1:32">
      <c r="A237">
        <v>2020</v>
      </c>
      <c r="B237">
        <v>8</v>
      </c>
      <c r="C237">
        <v>11</v>
      </c>
      <c r="D237">
        <v>2.431676086956521</v>
      </c>
      <c r="E237">
        <v>32.200000000000003</v>
      </c>
      <c r="F237">
        <v>1036.8400000000001</v>
      </c>
      <c r="G237">
        <v>33386.248000000007</v>
      </c>
      <c r="H237">
        <v>24.4</v>
      </c>
      <c r="I237">
        <v>595.3599999999999</v>
      </c>
      <c r="J237">
        <v>14526.783999999996</v>
      </c>
      <c r="K237">
        <v>7.6000000000000014</v>
      </c>
      <c r="L237">
        <v>57.760000000000019</v>
      </c>
      <c r="M237">
        <v>438.97600000000023</v>
      </c>
      <c r="N237">
        <v>83.591457965600995</v>
      </c>
      <c r="O237">
        <v>6987.5318448148382</v>
      </c>
      <c r="P237">
        <v>584097.97448913788</v>
      </c>
      <c r="Q237">
        <v>1.4931944444444447</v>
      </c>
      <c r="R237">
        <v>2</v>
      </c>
      <c r="S237">
        <v>0.25</v>
      </c>
      <c r="T237">
        <v>73.262270090123906</v>
      </c>
      <c r="U237">
        <v>1.308254823037927</v>
      </c>
      <c r="V237">
        <v>0.28137402932466937</v>
      </c>
      <c r="X237">
        <f t="shared" si="30"/>
        <v>65.740415330370922</v>
      </c>
      <c r="Y237">
        <f t="shared" si="31"/>
        <v>66.519966877238403</v>
      </c>
      <c r="Z237">
        <f t="shared" si="32"/>
        <v>65.903525345536536</v>
      </c>
      <c r="AA237">
        <f t="shared" si="33"/>
        <v>66.417296195200691</v>
      </c>
      <c r="AB237">
        <f t="shared" si="34"/>
        <v>66.068386651070227</v>
      </c>
      <c r="AC237">
        <f t="shared" si="35"/>
        <v>66.204971621765438</v>
      </c>
      <c r="AD237">
        <f t="shared" si="36"/>
        <v>66.518154243563998</v>
      </c>
      <c r="AE237">
        <f t="shared" si="37"/>
        <v>66.700052969139477</v>
      </c>
      <c r="AF237">
        <f t="shared" si="38"/>
        <v>66.631803947461123</v>
      </c>
    </row>
    <row r="238" spans="1:32">
      <c r="A238">
        <v>2020</v>
      </c>
      <c r="B238">
        <v>7</v>
      </c>
      <c r="C238">
        <v>16</v>
      </c>
      <c r="D238">
        <v>4.8976369565217377</v>
      </c>
      <c r="E238">
        <v>27.7</v>
      </c>
      <c r="F238">
        <v>767.29</v>
      </c>
      <c r="G238">
        <v>21253.932999999997</v>
      </c>
      <c r="H238">
        <v>19.2</v>
      </c>
      <c r="I238">
        <v>368.64</v>
      </c>
      <c r="J238">
        <v>7077.8879999999999</v>
      </c>
      <c r="K238">
        <v>29.200000000000003</v>
      </c>
      <c r="L238">
        <v>852.64000000000021</v>
      </c>
      <c r="M238">
        <v>24897.088000000007</v>
      </c>
      <c r="N238">
        <v>82.558568160953286</v>
      </c>
      <c r="O238">
        <v>6815.9171767867692</v>
      </c>
      <c r="P238">
        <v>562712.36281916278</v>
      </c>
      <c r="Q238">
        <v>1.3743402777777778</v>
      </c>
      <c r="R238">
        <v>2</v>
      </c>
      <c r="S238">
        <v>0.25</v>
      </c>
      <c r="T238">
        <v>147.55748244461128</v>
      </c>
      <c r="U238">
        <v>2.6349550436537728</v>
      </c>
      <c r="V238">
        <v>0.28312525602789962</v>
      </c>
      <c r="X238">
        <f t="shared" si="30"/>
        <v>135.09029702543421</v>
      </c>
      <c r="Y238">
        <f t="shared" si="31"/>
        <v>134.26115927960106</v>
      </c>
      <c r="Z238">
        <f t="shared" si="32"/>
        <v>135.14852232191234</v>
      </c>
      <c r="AA238">
        <f t="shared" si="33"/>
        <v>135.18208687848161</v>
      </c>
      <c r="AB238">
        <f t="shared" si="34"/>
        <v>134.94694737076486</v>
      </c>
      <c r="AC238">
        <f t="shared" si="35"/>
        <v>133.64609364360919</v>
      </c>
      <c r="AD238">
        <f t="shared" si="36"/>
        <v>133.53356461402663</v>
      </c>
      <c r="AE238">
        <f t="shared" si="37"/>
        <v>133.71644092488978</v>
      </c>
      <c r="AF238">
        <f t="shared" si="38"/>
        <v>133.06343724694977</v>
      </c>
    </row>
    <row r="239" spans="1:32">
      <c r="A239">
        <v>2020</v>
      </c>
      <c r="B239">
        <v>7</v>
      </c>
      <c r="C239">
        <v>28</v>
      </c>
      <c r="D239">
        <v>2.246908695652174</v>
      </c>
      <c r="E239">
        <v>29.7</v>
      </c>
      <c r="F239">
        <v>882.08999999999992</v>
      </c>
      <c r="G239">
        <v>26198.072999999997</v>
      </c>
      <c r="H239">
        <v>22.7</v>
      </c>
      <c r="I239">
        <v>515.29</v>
      </c>
      <c r="J239">
        <v>11697.082999999999</v>
      </c>
      <c r="K239">
        <v>38.199999999999996</v>
      </c>
      <c r="L239">
        <v>1459.2399999999998</v>
      </c>
      <c r="M239">
        <v>55742.967999999986</v>
      </c>
      <c r="N239">
        <v>91.921084040349072</v>
      </c>
      <c r="O239">
        <v>8449.4856911529168</v>
      </c>
      <c r="P239">
        <v>776685.88431419421</v>
      </c>
      <c r="Q239">
        <v>1.0775520833333332</v>
      </c>
      <c r="R239">
        <v>1</v>
      </c>
      <c r="S239">
        <v>0.32</v>
      </c>
      <c r="T239">
        <v>76.412192546000753</v>
      </c>
      <c r="U239">
        <v>1.0916027506571535</v>
      </c>
      <c r="V239">
        <v>0.2865647211420469</v>
      </c>
      <c r="X239">
        <f t="shared" si="30"/>
        <v>85.450576255303957</v>
      </c>
      <c r="Y239">
        <f t="shared" si="31"/>
        <v>87.117487351168492</v>
      </c>
      <c r="Z239">
        <f t="shared" si="32"/>
        <v>86.612803636335641</v>
      </c>
      <c r="AA239">
        <f t="shared" si="33"/>
        <v>87.345382046702284</v>
      </c>
      <c r="AB239">
        <f t="shared" si="34"/>
        <v>87.202129542167498</v>
      </c>
      <c r="AC239">
        <f t="shared" si="35"/>
        <v>87.939239754698008</v>
      </c>
      <c r="AD239">
        <f t="shared" si="36"/>
        <v>87.162077467384634</v>
      </c>
      <c r="AE239">
        <f t="shared" si="37"/>
        <v>87.201778205100339</v>
      </c>
      <c r="AF239">
        <f t="shared" si="38"/>
        <v>87.297184886487059</v>
      </c>
    </row>
    <row r="240" spans="1:32">
      <c r="A240">
        <v>2020</v>
      </c>
      <c r="B240">
        <v>8</v>
      </c>
      <c r="C240">
        <v>30</v>
      </c>
      <c r="D240">
        <v>5.1497217391304329</v>
      </c>
      <c r="E240">
        <v>37.4</v>
      </c>
      <c r="F240">
        <v>1398.76</v>
      </c>
      <c r="G240">
        <v>52313.623999999996</v>
      </c>
      <c r="H240">
        <v>24.6</v>
      </c>
      <c r="I240">
        <v>605.16000000000008</v>
      </c>
      <c r="J240">
        <v>14886.936000000003</v>
      </c>
      <c r="K240">
        <v>0</v>
      </c>
      <c r="L240">
        <v>0</v>
      </c>
      <c r="M240">
        <v>0</v>
      </c>
      <c r="N240">
        <v>69.725545089354142</v>
      </c>
      <c r="O240">
        <v>4861.6516380075573</v>
      </c>
      <c r="P240">
        <v>338981.31049462833</v>
      </c>
      <c r="Q240">
        <v>1.2493402777777778</v>
      </c>
      <c r="R240">
        <v>2</v>
      </c>
      <c r="S240">
        <v>0.32</v>
      </c>
      <c r="T240">
        <v>193.94046094630107</v>
      </c>
      <c r="U240">
        <v>2.7705780135185867</v>
      </c>
      <c r="V240">
        <v>0.28675651328353535</v>
      </c>
      <c r="X240">
        <f t="shared" si="30"/>
        <v>175.70055118342566</v>
      </c>
      <c r="Y240">
        <f t="shared" si="31"/>
        <v>176.05795397072376</v>
      </c>
      <c r="Z240">
        <f t="shared" si="32"/>
        <v>176.88514093705254</v>
      </c>
      <c r="AA240">
        <f t="shared" si="33"/>
        <v>177.11553090385055</v>
      </c>
      <c r="AB240">
        <f t="shared" si="34"/>
        <v>176.8241350336894</v>
      </c>
      <c r="AC240">
        <f t="shared" si="35"/>
        <v>176.6273441828771</v>
      </c>
      <c r="AD240">
        <f t="shared" si="36"/>
        <v>176.61609864350066</v>
      </c>
      <c r="AE240">
        <f t="shared" si="37"/>
        <v>176.57441616697531</v>
      </c>
      <c r="AF240">
        <f t="shared" si="38"/>
        <v>176.30224336297192</v>
      </c>
    </row>
    <row r="241" spans="1:32">
      <c r="A241">
        <v>2020</v>
      </c>
      <c r="B241">
        <v>6</v>
      </c>
      <c r="C241">
        <v>14</v>
      </c>
      <c r="D241">
        <v>1.4059036918308425</v>
      </c>
      <c r="E241">
        <v>26.3</v>
      </c>
      <c r="F241">
        <v>691.69</v>
      </c>
      <c r="G241">
        <v>18191.447</v>
      </c>
      <c r="H241">
        <v>21.6</v>
      </c>
      <c r="I241">
        <v>466.56000000000006</v>
      </c>
      <c r="J241">
        <v>10077.696000000002</v>
      </c>
      <c r="K241">
        <v>42.800000000000047</v>
      </c>
      <c r="L241">
        <v>1831.840000000004</v>
      </c>
      <c r="M241">
        <v>78402.752000000255</v>
      </c>
      <c r="N241">
        <v>85.181196295682909</v>
      </c>
      <c r="O241">
        <v>7255.8362023636637</v>
      </c>
      <c r="P241">
        <v>618060.80784286163</v>
      </c>
      <c r="Q241">
        <v>1.6168055555555558</v>
      </c>
      <c r="R241">
        <v>2</v>
      </c>
      <c r="S241">
        <v>0.25</v>
      </c>
      <c r="T241">
        <v>42.357490187160423</v>
      </c>
      <c r="U241">
        <v>0.75638375334215036</v>
      </c>
      <c r="V241">
        <v>0.28688218264408527</v>
      </c>
      <c r="X241">
        <f t="shared" si="30"/>
        <v>38.944107356069466</v>
      </c>
      <c r="Y241">
        <f t="shared" si="31"/>
        <v>39.013811046089955</v>
      </c>
      <c r="Z241">
        <f t="shared" si="32"/>
        <v>38.879020456047016</v>
      </c>
      <c r="AA241">
        <f t="shared" si="33"/>
        <v>38.471438596822409</v>
      </c>
      <c r="AB241">
        <f t="shared" si="34"/>
        <v>38.525064828870171</v>
      </c>
      <c r="AC241">
        <f t="shared" si="35"/>
        <v>38.441260918182763</v>
      </c>
      <c r="AD241">
        <f t="shared" si="36"/>
        <v>38.215196750528534</v>
      </c>
      <c r="AE241">
        <f t="shared" si="37"/>
        <v>38.328333755290487</v>
      </c>
      <c r="AF241">
        <f t="shared" si="38"/>
        <v>38.100769368973985</v>
      </c>
    </row>
    <row r="242" spans="1:32">
      <c r="A242">
        <v>2020</v>
      </c>
      <c r="B242">
        <v>9</v>
      </c>
      <c r="C242">
        <v>1</v>
      </c>
      <c r="D242">
        <v>3.5647173913043484</v>
      </c>
      <c r="E242">
        <v>34.799999999999997</v>
      </c>
      <c r="F242">
        <v>1211.0399999999997</v>
      </c>
      <c r="G242">
        <v>42144.191999999988</v>
      </c>
      <c r="H242">
        <v>22.6</v>
      </c>
      <c r="I242">
        <v>510.76000000000005</v>
      </c>
      <c r="J242">
        <v>11543.176000000001</v>
      </c>
      <c r="K242">
        <v>0</v>
      </c>
      <c r="L242">
        <v>0</v>
      </c>
      <c r="M242">
        <v>0</v>
      </c>
      <c r="N242">
        <v>72.761692210837907</v>
      </c>
      <c r="O242">
        <v>5294.2638533847094</v>
      </c>
      <c r="P242">
        <v>385219.59698294289</v>
      </c>
      <c r="Q242">
        <v>1.7147048611111113</v>
      </c>
      <c r="R242">
        <v>1</v>
      </c>
      <c r="S242">
        <v>0.21</v>
      </c>
      <c r="T242">
        <v>60.613916400675947</v>
      </c>
      <c r="U242">
        <v>1.7318261828764556</v>
      </c>
      <c r="V242">
        <v>0.28853336387715633</v>
      </c>
      <c r="X242">
        <f t="shared" si="30"/>
        <v>67.275516773170381</v>
      </c>
      <c r="Y242">
        <f t="shared" si="31"/>
        <v>68.116590034094941</v>
      </c>
      <c r="Z242">
        <f t="shared" si="32"/>
        <v>67.722757092584771</v>
      </c>
      <c r="AA242">
        <f t="shared" si="33"/>
        <v>67.826725961522172</v>
      </c>
      <c r="AB242">
        <f t="shared" si="34"/>
        <v>67.871524766524743</v>
      </c>
      <c r="AC242">
        <f t="shared" si="35"/>
        <v>67.840017531077024</v>
      </c>
      <c r="AD242">
        <f t="shared" si="36"/>
        <v>67.935290244856049</v>
      </c>
      <c r="AE242">
        <f t="shared" si="37"/>
        <v>67.959167916891005</v>
      </c>
      <c r="AF242">
        <f t="shared" si="38"/>
        <v>67.776529852899941</v>
      </c>
    </row>
    <row r="243" spans="1:32">
      <c r="A243">
        <v>2020</v>
      </c>
      <c r="B243">
        <v>7</v>
      </c>
      <c r="C243">
        <v>27</v>
      </c>
      <c r="D243">
        <v>2.0866500000000001</v>
      </c>
      <c r="E243">
        <v>27.4</v>
      </c>
      <c r="F243">
        <v>750.75999999999988</v>
      </c>
      <c r="G243">
        <v>20570.823999999997</v>
      </c>
      <c r="H243">
        <v>21.1</v>
      </c>
      <c r="I243">
        <v>445.21000000000004</v>
      </c>
      <c r="J243">
        <v>9393.9310000000005</v>
      </c>
      <c r="K243">
        <v>16.999999999999996</v>
      </c>
      <c r="L243">
        <v>288.99999999999989</v>
      </c>
      <c r="M243">
        <v>4912.9999999999973</v>
      </c>
      <c r="N243">
        <v>88.676729768433972</v>
      </c>
      <c r="O243">
        <v>7863.5624024238641</v>
      </c>
      <c r="P243">
        <v>697314.99817695841</v>
      </c>
      <c r="Q243">
        <v>1.8588541666666671</v>
      </c>
      <c r="R243">
        <v>2</v>
      </c>
      <c r="S243">
        <v>0.25</v>
      </c>
      <c r="T243">
        <v>62.867220146451373</v>
      </c>
      <c r="U243">
        <v>1.1226289311866318</v>
      </c>
      <c r="V243">
        <v>0.29254020032335248</v>
      </c>
      <c r="X243">
        <f t="shared" si="30"/>
        <v>57.032876405502194</v>
      </c>
      <c r="Y243">
        <f t="shared" si="31"/>
        <v>57.41835491091274</v>
      </c>
      <c r="Z243">
        <f t="shared" si="32"/>
        <v>56.804139914808459</v>
      </c>
      <c r="AA243">
        <f t="shared" si="33"/>
        <v>57.079752790334297</v>
      </c>
      <c r="AB243">
        <f t="shared" si="34"/>
        <v>56.914806559260413</v>
      </c>
      <c r="AC243">
        <f t="shared" si="35"/>
        <v>57.155792203195716</v>
      </c>
      <c r="AD243">
        <f t="shared" si="36"/>
        <v>57.122553061523575</v>
      </c>
      <c r="AE243">
        <f t="shared" si="37"/>
        <v>57.295604631637119</v>
      </c>
      <c r="AF243">
        <f t="shared" si="38"/>
        <v>57.039915841415834</v>
      </c>
    </row>
    <row r="244" spans="1:32">
      <c r="A244">
        <v>2020</v>
      </c>
      <c r="B244">
        <v>8</v>
      </c>
      <c r="C244">
        <v>21</v>
      </c>
      <c r="D244">
        <v>4.2837521739130437</v>
      </c>
      <c r="E244">
        <v>36.299999999999997</v>
      </c>
      <c r="F244">
        <v>1317.6899999999998</v>
      </c>
      <c r="G244">
        <v>47832.14699999999</v>
      </c>
      <c r="H244">
        <v>21.4</v>
      </c>
      <c r="I244">
        <v>457.95999999999992</v>
      </c>
      <c r="J244">
        <v>9800.3439999999973</v>
      </c>
      <c r="K244">
        <v>0</v>
      </c>
      <c r="L244">
        <v>0</v>
      </c>
      <c r="M244">
        <v>0</v>
      </c>
      <c r="N244">
        <v>68.110187172235456</v>
      </c>
      <c r="O244">
        <v>4638.9975966369475</v>
      </c>
      <c r="P244">
        <v>315962.99459849292</v>
      </c>
      <c r="Q244">
        <v>1.4083680555555556</v>
      </c>
      <c r="R244">
        <v>1</v>
      </c>
      <c r="S244">
        <v>0.32</v>
      </c>
      <c r="T244">
        <v>145.68055060082611</v>
      </c>
      <c r="U244">
        <v>2.0811507228689443</v>
      </c>
      <c r="V244">
        <v>0.29368046002443182</v>
      </c>
      <c r="X244">
        <f t="shared" si="30"/>
        <v>141.86348803617972</v>
      </c>
      <c r="Y244">
        <f t="shared" si="31"/>
        <v>143.89114656476832</v>
      </c>
      <c r="Z244">
        <f t="shared" si="32"/>
        <v>144.26793364966022</v>
      </c>
      <c r="AA244">
        <f t="shared" si="33"/>
        <v>144.13631786672872</v>
      </c>
      <c r="AB244">
        <f t="shared" si="34"/>
        <v>144.14158447619303</v>
      </c>
      <c r="AC244">
        <f t="shared" si="35"/>
        <v>144.28802807150248</v>
      </c>
      <c r="AD244">
        <f t="shared" si="36"/>
        <v>143.88463607564054</v>
      </c>
      <c r="AE244">
        <f t="shared" si="37"/>
        <v>143.68361215012533</v>
      </c>
      <c r="AF244">
        <f t="shared" si="38"/>
        <v>143.64787314841942</v>
      </c>
    </row>
    <row r="245" spans="1:32">
      <c r="A245">
        <v>2020</v>
      </c>
      <c r="B245">
        <v>6</v>
      </c>
      <c r="C245">
        <v>13</v>
      </c>
      <c r="D245">
        <v>2.0537388013756792</v>
      </c>
      <c r="E245">
        <v>29.12</v>
      </c>
      <c r="F245">
        <v>847.97440000000006</v>
      </c>
      <c r="G245">
        <v>24693.014528000003</v>
      </c>
      <c r="H245">
        <v>22.2</v>
      </c>
      <c r="I245">
        <v>492.84</v>
      </c>
      <c r="J245">
        <v>10941.047999999999</v>
      </c>
      <c r="K245">
        <v>50.200000000000038</v>
      </c>
      <c r="L245">
        <v>2520.0400000000041</v>
      </c>
      <c r="M245">
        <v>126506.00800000031</v>
      </c>
      <c r="N245">
        <v>85.562125227921854</v>
      </c>
      <c r="O245">
        <v>7320.8772735185812</v>
      </c>
      <c r="P245">
        <v>626389.81805504393</v>
      </c>
      <c r="Q245">
        <v>1.9770312500000005</v>
      </c>
      <c r="R245">
        <v>2</v>
      </c>
      <c r="S245">
        <v>0.21</v>
      </c>
      <c r="T245">
        <v>38.672288521491986</v>
      </c>
      <c r="U245">
        <v>1.1049225291854854</v>
      </c>
      <c r="V245">
        <v>0.29412379293080715</v>
      </c>
      <c r="X245">
        <f t="shared" si="30"/>
        <v>35.379083315335777</v>
      </c>
      <c r="Y245">
        <f t="shared" si="31"/>
        <v>35.833671420070218</v>
      </c>
      <c r="Z245">
        <f t="shared" si="32"/>
        <v>35.662757630258284</v>
      </c>
      <c r="AA245">
        <f t="shared" si="33"/>
        <v>35.683720775968993</v>
      </c>
      <c r="AB245">
        <f t="shared" si="34"/>
        <v>36.028630218135973</v>
      </c>
      <c r="AC245">
        <f t="shared" si="35"/>
        <v>35.706979451853272</v>
      </c>
      <c r="AD245">
        <f t="shared" si="36"/>
        <v>35.554452388860255</v>
      </c>
      <c r="AE245">
        <f t="shared" si="37"/>
        <v>35.641967037554807</v>
      </c>
      <c r="AF245">
        <f t="shared" si="38"/>
        <v>35.325414263776622</v>
      </c>
    </row>
    <row r="246" spans="1:32">
      <c r="A246">
        <v>2020</v>
      </c>
      <c r="B246">
        <v>7</v>
      </c>
      <c r="C246">
        <v>12</v>
      </c>
      <c r="D246">
        <v>0.94852826086956543</v>
      </c>
      <c r="E246">
        <v>23.8</v>
      </c>
      <c r="F246">
        <v>566.44000000000005</v>
      </c>
      <c r="G246">
        <v>13481.272000000001</v>
      </c>
      <c r="H246">
        <v>20.5</v>
      </c>
      <c r="I246">
        <v>420.25</v>
      </c>
      <c r="J246">
        <v>8615.125</v>
      </c>
      <c r="K246">
        <v>35.600000000000023</v>
      </c>
      <c r="L246">
        <v>1267.3600000000017</v>
      </c>
      <c r="M246">
        <v>45118.016000000091</v>
      </c>
      <c r="N246">
        <v>82.333724744390139</v>
      </c>
      <c r="O246">
        <v>6778.8422302850013</v>
      </c>
      <c r="P246">
        <v>558127.33027393301</v>
      </c>
      <c r="Q246">
        <v>3.7034201388888888</v>
      </c>
      <c r="R246">
        <v>1</v>
      </c>
      <c r="S246">
        <v>0.21</v>
      </c>
      <c r="T246">
        <v>16.128631360307924</v>
      </c>
      <c r="U246">
        <v>0.46081803886594069</v>
      </c>
      <c r="V246">
        <v>0.29805045471960501</v>
      </c>
      <c r="X246">
        <f t="shared" si="30"/>
        <v>-2.8686078766808976</v>
      </c>
      <c r="Y246">
        <f t="shared" si="31"/>
        <v>-4.2688647094449834</v>
      </c>
      <c r="Z246">
        <f t="shared" si="32"/>
        <v>-4.5542209154954776</v>
      </c>
      <c r="AA246">
        <f t="shared" si="33"/>
        <v>-4.8835293693328197</v>
      </c>
      <c r="AB246">
        <f t="shared" si="34"/>
        <v>-4.0824402149863914</v>
      </c>
      <c r="AC246">
        <f t="shared" si="35"/>
        <v>-4.4115385358773835</v>
      </c>
      <c r="AD246">
        <f t="shared" si="36"/>
        <v>-4.5684279283599949</v>
      </c>
      <c r="AE246">
        <f t="shared" si="37"/>
        <v>-4.3607508911320281</v>
      </c>
      <c r="AF246">
        <f t="shared" si="38"/>
        <v>-4.7174654418441122</v>
      </c>
    </row>
    <row r="247" spans="1:32">
      <c r="A247">
        <v>2020</v>
      </c>
      <c r="B247">
        <v>9</v>
      </c>
      <c r="C247">
        <v>18</v>
      </c>
      <c r="D247">
        <v>3.0280369565217393</v>
      </c>
      <c r="E247">
        <v>26.1</v>
      </c>
      <c r="F247">
        <v>681.21</v>
      </c>
      <c r="G247">
        <v>17779.581000000002</v>
      </c>
      <c r="H247">
        <v>13.6</v>
      </c>
      <c r="I247">
        <v>184.95999999999998</v>
      </c>
      <c r="J247">
        <v>2515.4559999999997</v>
      </c>
      <c r="K247">
        <v>4.8000000000000016</v>
      </c>
      <c r="L247">
        <v>23.040000000000017</v>
      </c>
      <c r="M247">
        <v>110.59200000000011</v>
      </c>
      <c r="N247">
        <v>78.52201496462348</v>
      </c>
      <c r="O247">
        <v>6165.7068341045533</v>
      </c>
      <c r="P247">
        <v>484143.72429503902</v>
      </c>
      <c r="Q247">
        <v>1.5608854166666668</v>
      </c>
      <c r="R247">
        <v>1</v>
      </c>
      <c r="S247">
        <v>0.32</v>
      </c>
      <c r="T247">
        <v>102.9765666072099</v>
      </c>
      <c r="U247">
        <v>1.4710938086744272</v>
      </c>
      <c r="V247">
        <v>0.3010242912283172</v>
      </c>
      <c r="X247">
        <f t="shared" si="30"/>
        <v>108.98414308221516</v>
      </c>
      <c r="Y247">
        <f t="shared" si="31"/>
        <v>107.51134214236079</v>
      </c>
      <c r="Z247">
        <f t="shared" si="32"/>
        <v>108.70315229610233</v>
      </c>
      <c r="AA247">
        <f t="shared" si="33"/>
        <v>108.53034906713394</v>
      </c>
      <c r="AB247">
        <f t="shared" si="34"/>
        <v>108.36254465120561</v>
      </c>
      <c r="AC247">
        <f t="shared" si="35"/>
        <v>108.62512957358979</v>
      </c>
      <c r="AD247">
        <f t="shared" si="36"/>
        <v>108.58553032593311</v>
      </c>
      <c r="AE247">
        <f t="shared" si="37"/>
        <v>108.72110230155702</v>
      </c>
      <c r="AF247">
        <f t="shared" si="38"/>
        <v>108.88813132218982</v>
      </c>
    </row>
    <row r="248" spans="1:32">
      <c r="A248">
        <v>2020</v>
      </c>
      <c r="B248">
        <v>9</v>
      </c>
      <c r="C248">
        <v>1</v>
      </c>
      <c r="D248">
        <v>3.5647173913043484</v>
      </c>
      <c r="E248">
        <v>34.799999999999997</v>
      </c>
      <c r="F248">
        <v>1211.0399999999997</v>
      </c>
      <c r="G248">
        <v>42144.191999999988</v>
      </c>
      <c r="H248">
        <v>22.6</v>
      </c>
      <c r="I248">
        <v>510.76000000000005</v>
      </c>
      <c r="J248">
        <v>11543.176000000001</v>
      </c>
      <c r="K248">
        <v>0</v>
      </c>
      <c r="L248">
        <v>0</v>
      </c>
      <c r="M248">
        <v>0</v>
      </c>
      <c r="N248">
        <v>72.761692210837907</v>
      </c>
      <c r="O248">
        <v>5294.2638533847094</v>
      </c>
      <c r="P248">
        <v>385219.59698294289</v>
      </c>
      <c r="Q248">
        <v>1.7147048611111113</v>
      </c>
      <c r="R248">
        <v>2</v>
      </c>
      <c r="S248">
        <v>0.32</v>
      </c>
      <c r="T248">
        <v>134.24860002816374</v>
      </c>
      <c r="U248">
        <v>1.9178371432594818</v>
      </c>
      <c r="V248">
        <v>0.30129166683880382</v>
      </c>
      <c r="X248">
        <f t="shared" si="30"/>
        <v>131.43548441908445</v>
      </c>
      <c r="Y248">
        <f t="shared" si="31"/>
        <v>134.035979961902</v>
      </c>
      <c r="Z248">
        <f t="shared" si="32"/>
        <v>134.0899337146333</v>
      </c>
      <c r="AA248">
        <f t="shared" si="33"/>
        <v>133.89023583830047</v>
      </c>
      <c r="AB248">
        <f t="shared" si="34"/>
        <v>133.8329134243813</v>
      </c>
      <c r="AC248">
        <f t="shared" si="35"/>
        <v>133.86025560304148</v>
      </c>
      <c r="AD248">
        <f t="shared" si="36"/>
        <v>133.83803667498654</v>
      </c>
      <c r="AE248">
        <f t="shared" si="37"/>
        <v>133.67033459550001</v>
      </c>
      <c r="AF248">
        <f t="shared" si="38"/>
        <v>133.68306759016022</v>
      </c>
    </row>
    <row r="249" spans="1:32">
      <c r="A249">
        <v>2020</v>
      </c>
      <c r="B249">
        <v>7</v>
      </c>
      <c r="C249">
        <v>2</v>
      </c>
      <c r="D249">
        <v>3.2978739130434791</v>
      </c>
      <c r="E249">
        <v>29.5</v>
      </c>
      <c r="F249">
        <v>870.25</v>
      </c>
      <c r="G249">
        <v>25672.375</v>
      </c>
      <c r="H249">
        <v>17.5</v>
      </c>
      <c r="I249">
        <v>306.25</v>
      </c>
      <c r="J249">
        <v>5359.375</v>
      </c>
      <c r="K249">
        <v>1.8</v>
      </c>
      <c r="L249">
        <v>3.24</v>
      </c>
      <c r="M249">
        <v>5.8320000000000007</v>
      </c>
      <c r="N249">
        <v>74.85337321765688</v>
      </c>
      <c r="O249">
        <v>5603.0274820618324</v>
      </c>
      <c r="P249">
        <v>419405.50726356264</v>
      </c>
      <c r="Q249">
        <v>1.6246527777777777</v>
      </c>
      <c r="R249">
        <v>2</v>
      </c>
      <c r="S249">
        <v>0.25</v>
      </c>
      <c r="T249">
        <v>99.359339279008665</v>
      </c>
      <c r="U249">
        <v>1.7742739156965832</v>
      </c>
      <c r="V249">
        <v>0.30268111792660579</v>
      </c>
      <c r="X249">
        <f t="shared" si="30"/>
        <v>90.294486000871871</v>
      </c>
      <c r="Y249">
        <f t="shared" si="31"/>
        <v>91.067576538150803</v>
      </c>
      <c r="Z249">
        <f t="shared" si="32"/>
        <v>91.238973667876579</v>
      </c>
      <c r="AA249">
        <f t="shared" si="33"/>
        <v>90.964943252920079</v>
      </c>
      <c r="AB249">
        <f t="shared" si="34"/>
        <v>90.888277452340517</v>
      </c>
      <c r="AC249">
        <f t="shared" si="35"/>
        <v>90.670360093509501</v>
      </c>
      <c r="AD249">
        <f t="shared" si="36"/>
        <v>90.8160729752516</v>
      </c>
      <c r="AE249">
        <f t="shared" si="37"/>
        <v>90.848757304572175</v>
      </c>
      <c r="AF249">
        <f t="shared" si="38"/>
        <v>90.71403965266191</v>
      </c>
    </row>
    <row r="250" spans="1:32">
      <c r="A250">
        <v>2020</v>
      </c>
      <c r="B250">
        <v>6</v>
      </c>
      <c r="C250">
        <v>28</v>
      </c>
      <c r="D250">
        <v>5.7179538892663047</v>
      </c>
      <c r="E250">
        <v>32.9</v>
      </c>
      <c r="F250">
        <v>1082.4099999999999</v>
      </c>
      <c r="G250">
        <v>35611.288999999997</v>
      </c>
      <c r="H250">
        <v>20</v>
      </c>
      <c r="I250">
        <v>400</v>
      </c>
      <c r="J250">
        <v>8000</v>
      </c>
      <c r="K250">
        <v>0</v>
      </c>
      <c r="L250">
        <v>0</v>
      </c>
      <c r="M250">
        <v>0</v>
      </c>
      <c r="N250">
        <v>75.200820006925511</v>
      </c>
      <c r="O250">
        <v>5655.1633297140079</v>
      </c>
      <c r="P250">
        <v>425272.91966758866</v>
      </c>
      <c r="Q250">
        <v>1.5439062499999998</v>
      </c>
      <c r="R250">
        <v>1</v>
      </c>
      <c r="S250">
        <v>0.32</v>
      </c>
      <c r="T250">
        <v>194.45444952935776</v>
      </c>
      <c r="U250">
        <v>2.7779207075622536</v>
      </c>
      <c r="V250">
        <v>0.3030056727652316</v>
      </c>
      <c r="X250">
        <f t="shared" si="30"/>
        <v>181.46522289622999</v>
      </c>
      <c r="Y250">
        <f t="shared" si="31"/>
        <v>182.84290076241808</v>
      </c>
      <c r="Z250">
        <f t="shared" si="32"/>
        <v>183.62959673877396</v>
      </c>
      <c r="AA250">
        <f t="shared" si="33"/>
        <v>183.26251166373092</v>
      </c>
      <c r="AB250">
        <f t="shared" si="34"/>
        <v>183.12566559771989</v>
      </c>
      <c r="AC250">
        <f t="shared" si="35"/>
        <v>182.66010817192827</v>
      </c>
      <c r="AD250">
        <f t="shared" si="36"/>
        <v>182.53031054038749</v>
      </c>
      <c r="AE250">
        <f t="shared" si="37"/>
        <v>182.38677367774224</v>
      </c>
      <c r="AF250">
        <f t="shared" si="38"/>
        <v>182.28257185961445</v>
      </c>
    </row>
    <row r="251" spans="1:32">
      <c r="A251">
        <v>2020</v>
      </c>
      <c r="B251">
        <v>7</v>
      </c>
      <c r="C251">
        <v>18</v>
      </c>
      <c r="D251">
        <v>3.3640630434782608</v>
      </c>
      <c r="E251">
        <v>26.1</v>
      </c>
      <c r="F251">
        <v>681.21</v>
      </c>
      <c r="G251">
        <v>17779.581000000002</v>
      </c>
      <c r="H251">
        <v>20.9</v>
      </c>
      <c r="I251">
        <v>436.80999999999995</v>
      </c>
      <c r="J251">
        <v>9129.3289999999979</v>
      </c>
      <c r="K251">
        <v>0</v>
      </c>
      <c r="L251">
        <v>0</v>
      </c>
      <c r="M251">
        <v>0</v>
      </c>
      <c r="N251">
        <v>80.763500571074459</v>
      </c>
      <c r="O251">
        <v>6522.7430244939442</v>
      </c>
      <c r="P251">
        <v>526799.55998368864</v>
      </c>
      <c r="Q251">
        <v>2.8995138888888894</v>
      </c>
      <c r="R251">
        <v>2</v>
      </c>
      <c r="S251">
        <v>0.25</v>
      </c>
      <c r="T251">
        <v>101.35350535110777</v>
      </c>
      <c r="U251">
        <v>1.8098840241269245</v>
      </c>
      <c r="V251">
        <v>0.30425103549975796</v>
      </c>
      <c r="X251">
        <f t="shared" si="30"/>
        <v>93.058978702445017</v>
      </c>
      <c r="Y251">
        <f t="shared" si="31"/>
        <v>92.385102049120633</v>
      </c>
      <c r="Z251">
        <f t="shared" si="32"/>
        <v>92.253747494972401</v>
      </c>
      <c r="AA251">
        <f t="shared" si="33"/>
        <v>91.417991925906335</v>
      </c>
      <c r="AB251">
        <f t="shared" si="34"/>
        <v>91.515784535731683</v>
      </c>
      <c r="AC251">
        <f t="shared" si="35"/>
        <v>91.404224294125115</v>
      </c>
      <c r="AD251">
        <f t="shared" si="36"/>
        <v>91.853185610053828</v>
      </c>
      <c r="AE251">
        <f t="shared" si="37"/>
        <v>91.973499259350007</v>
      </c>
      <c r="AF251">
        <f t="shared" si="38"/>
        <v>91.6990918111307</v>
      </c>
    </row>
    <row r="252" spans="1:32">
      <c r="A252">
        <v>2020</v>
      </c>
      <c r="B252">
        <v>6</v>
      </c>
      <c r="C252">
        <v>18</v>
      </c>
      <c r="D252">
        <v>0.84551736582880443</v>
      </c>
      <c r="E252">
        <v>19.72</v>
      </c>
      <c r="F252">
        <v>388.87839999999994</v>
      </c>
      <c r="G252">
        <v>7668.6820479999988</v>
      </c>
      <c r="H252">
        <v>17.600000000000001</v>
      </c>
      <c r="I252">
        <v>309.76000000000005</v>
      </c>
      <c r="J252">
        <v>5451.7760000000017</v>
      </c>
      <c r="K252">
        <v>55.000000000000107</v>
      </c>
      <c r="L252">
        <v>3025.0000000000118</v>
      </c>
      <c r="M252">
        <v>166375.00000000096</v>
      </c>
      <c r="N252">
        <v>90.45495334559466</v>
      </c>
      <c r="O252">
        <v>8182.0985847537067</v>
      </c>
      <c r="P252">
        <v>740111.34575295262</v>
      </c>
      <c r="Q252">
        <v>2.150659722222223</v>
      </c>
      <c r="R252">
        <v>2</v>
      </c>
      <c r="S252">
        <v>0.21</v>
      </c>
      <c r="T252">
        <v>15.921251280523537</v>
      </c>
      <c r="U252">
        <v>0.45489289372924391</v>
      </c>
      <c r="V252">
        <v>0.30990079336121401</v>
      </c>
      <c r="X252">
        <f t="shared" si="30"/>
        <v>1.2531544832967256E-2</v>
      </c>
      <c r="Y252">
        <f t="shared" si="31"/>
        <v>2.9620155199241225</v>
      </c>
      <c r="Z252">
        <f t="shared" si="32"/>
        <v>3.7204361385415154</v>
      </c>
      <c r="AA252">
        <f t="shared" si="33"/>
        <v>2.3416959408464493</v>
      </c>
      <c r="AB252">
        <f t="shared" si="34"/>
        <v>3.9178401260029432</v>
      </c>
      <c r="AC252">
        <f t="shared" si="35"/>
        <v>3.8489669953914358</v>
      </c>
      <c r="AD252">
        <f t="shared" si="36"/>
        <v>3.3733662955616097</v>
      </c>
      <c r="AE252">
        <f t="shared" si="37"/>
        <v>2.0166926063876645</v>
      </c>
      <c r="AF252">
        <f t="shared" si="38"/>
        <v>1.990926509852045</v>
      </c>
    </row>
    <row r="253" spans="1:32">
      <c r="A253">
        <v>2020</v>
      </c>
      <c r="B253">
        <v>7</v>
      </c>
      <c r="C253">
        <v>9</v>
      </c>
      <c r="D253">
        <v>4.1392369565217377</v>
      </c>
      <c r="E253">
        <v>31.3</v>
      </c>
      <c r="F253">
        <v>979.69</v>
      </c>
      <c r="G253">
        <v>30664.297000000002</v>
      </c>
      <c r="H253">
        <v>20.5</v>
      </c>
      <c r="I253">
        <v>420.25</v>
      </c>
      <c r="J253">
        <v>8615.125</v>
      </c>
      <c r="K253">
        <v>0</v>
      </c>
      <c r="L253">
        <v>0</v>
      </c>
      <c r="M253">
        <v>0</v>
      </c>
      <c r="N253">
        <v>75.402521682972889</v>
      </c>
      <c r="O253">
        <v>5685.5402761511968</v>
      </c>
      <c r="P253">
        <v>428704.07395190629</v>
      </c>
      <c r="Q253">
        <v>2.0289583333333336</v>
      </c>
      <c r="R253">
        <v>1</v>
      </c>
      <c r="S253">
        <v>0.32</v>
      </c>
      <c r="T253">
        <v>140.76592071911369</v>
      </c>
      <c r="U253">
        <v>2.0109417245587671</v>
      </c>
      <c r="V253">
        <v>0.31092225674680041</v>
      </c>
      <c r="X253">
        <f t="shared" si="30"/>
        <v>138.46033734452394</v>
      </c>
      <c r="Y253">
        <f t="shared" si="31"/>
        <v>139.87090427118324</v>
      </c>
      <c r="Z253">
        <f t="shared" si="32"/>
        <v>140.02057640000737</v>
      </c>
      <c r="AA253">
        <f t="shared" si="33"/>
        <v>139.54890580751629</v>
      </c>
      <c r="AB253">
        <f t="shared" si="34"/>
        <v>139.50801418539541</v>
      </c>
      <c r="AC253">
        <f t="shared" si="35"/>
        <v>139.48325132268079</v>
      </c>
      <c r="AD253">
        <f t="shared" si="36"/>
        <v>139.38720086812395</v>
      </c>
      <c r="AE253">
        <f t="shared" si="37"/>
        <v>139.37154514157811</v>
      </c>
      <c r="AF253">
        <f t="shared" si="38"/>
        <v>139.43296772944257</v>
      </c>
    </row>
    <row r="254" spans="1:32">
      <c r="A254">
        <v>2020</v>
      </c>
      <c r="B254">
        <v>6</v>
      </c>
      <c r="C254">
        <v>29</v>
      </c>
      <c r="D254">
        <v>1.1636790399966035</v>
      </c>
      <c r="E254">
        <v>24.84</v>
      </c>
      <c r="F254">
        <v>617.02559999999994</v>
      </c>
      <c r="G254">
        <v>15326.915903999998</v>
      </c>
      <c r="H254">
        <v>20.7</v>
      </c>
      <c r="I254">
        <v>428.48999999999995</v>
      </c>
      <c r="J254">
        <v>8869.7429999999986</v>
      </c>
      <c r="K254">
        <v>31.799999999999972</v>
      </c>
      <c r="L254">
        <v>1011.2399999999982</v>
      </c>
      <c r="M254">
        <v>32157.431999999913</v>
      </c>
      <c r="N254">
        <v>84.601297140653898</v>
      </c>
      <c r="O254">
        <v>7157.3794778812135</v>
      </c>
      <c r="P254">
        <v>605523.58795664681</v>
      </c>
      <c r="Q254">
        <v>3.6591840277777772</v>
      </c>
      <c r="R254">
        <v>1</v>
      </c>
      <c r="S254">
        <v>0.32</v>
      </c>
      <c r="T254">
        <v>39.574045459891998</v>
      </c>
      <c r="U254">
        <v>0.56534350656988563</v>
      </c>
      <c r="V254">
        <v>0.31100623865270716</v>
      </c>
      <c r="X254">
        <f t="shared" si="30"/>
        <v>57.658323115406148</v>
      </c>
      <c r="Y254">
        <f t="shared" si="31"/>
        <v>57.313507317479235</v>
      </c>
      <c r="Z254">
        <f t="shared" si="32"/>
        <v>57.245877301799453</v>
      </c>
      <c r="AA254">
        <f t="shared" si="33"/>
        <v>56.991798566158991</v>
      </c>
      <c r="AB254">
        <f t="shared" si="34"/>
        <v>57.550461679387666</v>
      </c>
      <c r="AC254">
        <f t="shared" si="35"/>
        <v>57.652310209169897</v>
      </c>
      <c r="AD254">
        <f t="shared" si="36"/>
        <v>57.26465732480959</v>
      </c>
      <c r="AE254">
        <f t="shared" si="37"/>
        <v>57.466115448126516</v>
      </c>
      <c r="AF254">
        <f t="shared" si="38"/>
        <v>57.393291949312697</v>
      </c>
    </row>
    <row r="255" spans="1:32">
      <c r="A255">
        <v>2020</v>
      </c>
      <c r="B255">
        <v>10</v>
      </c>
      <c r="C255">
        <v>12</v>
      </c>
      <c r="D255">
        <v>3.2029434782608708</v>
      </c>
      <c r="E255">
        <v>25.1</v>
      </c>
      <c r="F255">
        <v>630.0100000000001</v>
      </c>
      <c r="G255">
        <v>15813.251000000004</v>
      </c>
      <c r="H255">
        <v>12.3</v>
      </c>
      <c r="I255">
        <v>151.29000000000002</v>
      </c>
      <c r="J255">
        <v>1860.8670000000004</v>
      </c>
      <c r="K255">
        <v>0</v>
      </c>
      <c r="L255">
        <v>0</v>
      </c>
      <c r="M255">
        <v>0</v>
      </c>
      <c r="N255">
        <v>64.671447383678313</v>
      </c>
      <c r="O255">
        <v>4182.3961066998727</v>
      </c>
      <c r="P255">
        <v>270481.60975214187</v>
      </c>
      <c r="Q255">
        <v>1.9725347222222225</v>
      </c>
      <c r="R255">
        <v>1</v>
      </c>
      <c r="S255">
        <v>0.21</v>
      </c>
      <c r="T255">
        <v>54.462367395794239</v>
      </c>
      <c r="U255">
        <v>1.5560676398798354</v>
      </c>
      <c r="V255">
        <v>0.31536966391520393</v>
      </c>
      <c r="X255">
        <f t="shared" si="30"/>
        <v>58.924193544464032</v>
      </c>
      <c r="Y255">
        <f t="shared" si="31"/>
        <v>56.939014479582042</v>
      </c>
      <c r="Z255">
        <f t="shared" si="32"/>
        <v>57.219091020077521</v>
      </c>
      <c r="AA255">
        <f t="shared" si="33"/>
        <v>57.495471882595311</v>
      </c>
      <c r="AB255">
        <f t="shared" si="34"/>
        <v>57.846159971310833</v>
      </c>
      <c r="AC255">
        <f t="shared" si="35"/>
        <v>57.857922512483171</v>
      </c>
      <c r="AD255">
        <f t="shared" si="36"/>
        <v>57.786414469835591</v>
      </c>
      <c r="AE255">
        <f t="shared" si="37"/>
        <v>57.997573450862006</v>
      </c>
      <c r="AF255">
        <f t="shared" si="38"/>
        <v>57.931891869112519</v>
      </c>
    </row>
    <row r="256" spans="1:32">
      <c r="A256">
        <v>2020</v>
      </c>
      <c r="B256">
        <v>7</v>
      </c>
      <c r="C256">
        <v>2</v>
      </c>
      <c r="D256">
        <v>3.2978739130434791</v>
      </c>
      <c r="E256">
        <v>29.5</v>
      </c>
      <c r="F256">
        <v>870.25</v>
      </c>
      <c r="G256">
        <v>25672.375</v>
      </c>
      <c r="H256">
        <v>17.5</v>
      </c>
      <c r="I256">
        <v>306.25</v>
      </c>
      <c r="J256">
        <v>5359.375</v>
      </c>
      <c r="K256">
        <v>1.8</v>
      </c>
      <c r="L256">
        <v>3.24</v>
      </c>
      <c r="M256">
        <v>5.8320000000000007</v>
      </c>
      <c r="N256">
        <v>74.85337321765688</v>
      </c>
      <c r="O256">
        <v>5603.0274820618324</v>
      </c>
      <c r="P256">
        <v>419405.50726356264</v>
      </c>
      <c r="Q256">
        <v>1.6246527777777777</v>
      </c>
      <c r="R256">
        <v>2</v>
      </c>
      <c r="S256">
        <v>0.32</v>
      </c>
      <c r="T256">
        <v>124.19917409876085</v>
      </c>
      <c r="U256">
        <v>1.7742739156965837</v>
      </c>
      <c r="V256">
        <v>0.31712432366338883</v>
      </c>
      <c r="X256">
        <f t="shared" si="30"/>
        <v>125.17342002831052</v>
      </c>
      <c r="Y256">
        <f t="shared" si="31"/>
        <v>126.66523219485646</v>
      </c>
      <c r="Z256">
        <f t="shared" si="32"/>
        <v>127.0912514500168</v>
      </c>
      <c r="AA256">
        <f t="shared" si="33"/>
        <v>126.6359580456719</v>
      </c>
      <c r="AB256">
        <f t="shared" si="34"/>
        <v>126.50354326804623</v>
      </c>
      <c r="AC256">
        <f t="shared" si="35"/>
        <v>126.46601851210872</v>
      </c>
      <c r="AD256">
        <f t="shared" si="36"/>
        <v>126.43922910797298</v>
      </c>
      <c r="AE256">
        <f t="shared" si="37"/>
        <v>126.39616534396652</v>
      </c>
      <c r="AF256">
        <f t="shared" si="38"/>
        <v>126.45268132518488</v>
      </c>
    </row>
    <row r="257" spans="1:32">
      <c r="A257">
        <v>2020</v>
      </c>
      <c r="B257">
        <v>8</v>
      </c>
      <c r="C257">
        <v>28</v>
      </c>
      <c r="D257">
        <v>4.603813043478266</v>
      </c>
      <c r="E257">
        <v>34.700000000000003</v>
      </c>
      <c r="F257">
        <v>1204.0900000000001</v>
      </c>
      <c r="G257">
        <v>41781.92300000001</v>
      </c>
      <c r="H257">
        <v>25.7</v>
      </c>
      <c r="I257">
        <v>660.49</v>
      </c>
      <c r="J257">
        <v>16974.593000000001</v>
      </c>
      <c r="K257">
        <v>0</v>
      </c>
      <c r="L257">
        <v>0</v>
      </c>
      <c r="M257">
        <v>0</v>
      </c>
      <c r="N257">
        <v>69.282882012493147</v>
      </c>
      <c r="O257">
        <v>4800.1177399570461</v>
      </c>
      <c r="P257">
        <v>332565.99102351931</v>
      </c>
      <c r="Q257">
        <v>2.2700868055555556</v>
      </c>
      <c r="R257">
        <v>2</v>
      </c>
      <c r="S257">
        <v>0.25</v>
      </c>
      <c r="T257">
        <v>138.70506702966597</v>
      </c>
      <c r="U257">
        <v>2.4768761969583211</v>
      </c>
      <c r="V257">
        <v>0.31918528606405983</v>
      </c>
      <c r="X257">
        <f t="shared" si="30"/>
        <v>125.26021485179109</v>
      </c>
      <c r="Y257">
        <f t="shared" si="31"/>
        <v>125.37549900423576</v>
      </c>
      <c r="Z257">
        <f t="shared" si="32"/>
        <v>125.130794863619</v>
      </c>
      <c r="AA257">
        <f t="shared" si="33"/>
        <v>126.01414346381588</v>
      </c>
      <c r="AB257">
        <f t="shared" si="34"/>
        <v>126.07543549224735</v>
      </c>
      <c r="AC257">
        <f t="shared" si="35"/>
        <v>125.51877667067235</v>
      </c>
      <c r="AD257">
        <f t="shared" si="36"/>
        <v>125.78549035476559</v>
      </c>
      <c r="AE257">
        <f t="shared" si="37"/>
        <v>125.9952155784386</v>
      </c>
      <c r="AF257">
        <f t="shared" si="38"/>
        <v>125.74685746312484</v>
      </c>
    </row>
    <row r="258" spans="1:32">
      <c r="A258">
        <v>2020</v>
      </c>
      <c r="B258">
        <v>7</v>
      </c>
      <c r="C258">
        <v>23</v>
      </c>
      <c r="D258">
        <v>0.9680543478260869</v>
      </c>
      <c r="E258">
        <v>25.3</v>
      </c>
      <c r="F258">
        <v>640.09</v>
      </c>
      <c r="G258">
        <v>16194.277000000002</v>
      </c>
      <c r="H258">
        <v>22.1</v>
      </c>
      <c r="I258">
        <v>488.41000000000008</v>
      </c>
      <c r="J258">
        <v>10793.861000000003</v>
      </c>
      <c r="K258">
        <v>57.399999999999977</v>
      </c>
      <c r="L258">
        <v>3294.7599999999975</v>
      </c>
      <c r="M258">
        <v>189119.22399999978</v>
      </c>
      <c r="N258">
        <v>92.716481051663166</v>
      </c>
      <c r="O258">
        <v>8596.3458586034158</v>
      </c>
      <c r="P258">
        <v>797022.93791274668</v>
      </c>
      <c r="Q258">
        <v>3.2842013888888895</v>
      </c>
      <c r="R258">
        <v>2</v>
      </c>
      <c r="S258">
        <v>0.25</v>
      </c>
      <c r="T258">
        <v>29.165833176868183</v>
      </c>
      <c r="U258">
        <v>0.5208184495869318</v>
      </c>
      <c r="V258">
        <v>0.32169093943732585</v>
      </c>
      <c r="X258">
        <f t="shared" si="30"/>
        <v>24.40868134277116</v>
      </c>
      <c r="Y258">
        <f t="shared" si="31"/>
        <v>25.450522978492103</v>
      </c>
      <c r="Z258">
        <f t="shared" si="32"/>
        <v>24.853822606186199</v>
      </c>
      <c r="AA258">
        <f t="shared" si="33"/>
        <v>24.849904257123498</v>
      </c>
      <c r="AB258">
        <f t="shared" si="34"/>
        <v>25.895425819772271</v>
      </c>
      <c r="AC258">
        <f t="shared" si="35"/>
        <v>26.668973395796314</v>
      </c>
      <c r="AD258">
        <f t="shared" si="36"/>
        <v>26.168108974910567</v>
      </c>
      <c r="AE258">
        <f t="shared" si="37"/>
        <v>25.994723164010352</v>
      </c>
      <c r="AF258">
        <f t="shared" si="38"/>
        <v>25.903476572087882</v>
      </c>
    </row>
    <row r="259" spans="1:32">
      <c r="A259">
        <v>2020</v>
      </c>
      <c r="B259">
        <v>6</v>
      </c>
      <c r="C259">
        <v>13</v>
      </c>
      <c r="D259">
        <v>2.0537388013756792</v>
      </c>
      <c r="E259">
        <v>29.12</v>
      </c>
      <c r="F259">
        <v>847.97440000000006</v>
      </c>
      <c r="G259">
        <v>24693.014528000003</v>
      </c>
      <c r="H259">
        <v>22.2</v>
      </c>
      <c r="I259">
        <v>492.84</v>
      </c>
      <c r="J259">
        <v>10941.047999999999</v>
      </c>
      <c r="K259">
        <v>50.200000000000038</v>
      </c>
      <c r="L259">
        <v>2520.0400000000041</v>
      </c>
      <c r="M259">
        <v>126506.00800000031</v>
      </c>
      <c r="N259">
        <v>85.562125227921854</v>
      </c>
      <c r="O259">
        <v>7320.8772735185812</v>
      </c>
      <c r="P259">
        <v>626389.81805504393</v>
      </c>
      <c r="Q259">
        <v>1.9770312500000005</v>
      </c>
      <c r="R259">
        <v>1</v>
      </c>
      <c r="S259">
        <v>0.21</v>
      </c>
      <c r="T259">
        <v>34.921464551180058</v>
      </c>
      <c r="U259">
        <v>0.99775613003371599</v>
      </c>
      <c r="V259">
        <v>0.32382764907243777</v>
      </c>
      <c r="X259">
        <f t="shared" si="30"/>
        <v>26.028869141111045</v>
      </c>
      <c r="Y259">
        <f t="shared" si="31"/>
        <v>25.853454667086339</v>
      </c>
      <c r="Z259">
        <f t="shared" si="32"/>
        <v>25.634874665858675</v>
      </c>
      <c r="AA259">
        <f t="shared" si="33"/>
        <v>25.674662716372126</v>
      </c>
      <c r="AB259">
        <f t="shared" si="34"/>
        <v>26.034087842102664</v>
      </c>
      <c r="AC259">
        <f t="shared" si="35"/>
        <v>25.937061751973289</v>
      </c>
      <c r="AD259">
        <f t="shared" si="36"/>
        <v>25.630951310149072</v>
      </c>
      <c r="AE259">
        <f t="shared" si="37"/>
        <v>25.791012992279761</v>
      </c>
      <c r="AF259">
        <f t="shared" si="38"/>
        <v>25.579599154766726</v>
      </c>
    </row>
    <row r="260" spans="1:32">
      <c r="A260">
        <v>2020</v>
      </c>
      <c r="B260">
        <v>9</v>
      </c>
      <c r="C260">
        <v>24</v>
      </c>
      <c r="D260">
        <v>3.3132456521739138</v>
      </c>
      <c r="E260">
        <v>27.5</v>
      </c>
      <c r="F260">
        <v>756.25</v>
      </c>
      <c r="G260">
        <v>20796.875</v>
      </c>
      <c r="H260">
        <v>13.8</v>
      </c>
      <c r="I260">
        <v>190.44000000000003</v>
      </c>
      <c r="J260">
        <v>2628.0720000000006</v>
      </c>
      <c r="K260">
        <v>0</v>
      </c>
      <c r="L260">
        <v>0</v>
      </c>
      <c r="M260">
        <v>0</v>
      </c>
      <c r="N260">
        <v>71.7593306981979</v>
      </c>
      <c r="O260">
        <v>5149.4015422533275</v>
      </c>
      <c r="P260">
        <v>369517.60816836683</v>
      </c>
      <c r="Q260">
        <v>1.21609375</v>
      </c>
      <c r="R260">
        <v>2</v>
      </c>
      <c r="S260">
        <v>0.25</v>
      </c>
      <c r="T260">
        <v>99.822463668794612</v>
      </c>
      <c r="U260">
        <v>1.782543994085618</v>
      </c>
      <c r="V260">
        <v>0.3246131114500389</v>
      </c>
      <c r="X260">
        <f t="shared" si="30"/>
        <v>91.111049248995329</v>
      </c>
      <c r="Y260">
        <f t="shared" si="31"/>
        <v>90.538627961739991</v>
      </c>
      <c r="Z260">
        <f t="shared" si="32"/>
        <v>91.198016233509534</v>
      </c>
      <c r="AA260">
        <f t="shared" si="33"/>
        <v>91.124843279765741</v>
      </c>
      <c r="AB260">
        <f t="shared" si="34"/>
        <v>90.997918966918419</v>
      </c>
      <c r="AC260">
        <f t="shared" si="35"/>
        <v>90.932816908307259</v>
      </c>
      <c r="AD260">
        <f t="shared" si="36"/>
        <v>91.086062063626088</v>
      </c>
      <c r="AE260">
        <f t="shared" si="37"/>
        <v>91.179759431183697</v>
      </c>
      <c r="AF260">
        <f t="shared" si="38"/>
        <v>91.146979715245735</v>
      </c>
    </row>
    <row r="261" spans="1:32">
      <c r="A261">
        <v>2020</v>
      </c>
      <c r="B261">
        <v>8</v>
      </c>
      <c r="C261">
        <v>7</v>
      </c>
      <c r="D261">
        <v>0.35894347826086948</v>
      </c>
      <c r="E261">
        <v>26.6</v>
      </c>
      <c r="F261">
        <v>707.56000000000006</v>
      </c>
      <c r="G261">
        <v>18821.096000000001</v>
      </c>
      <c r="H261">
        <v>23.1</v>
      </c>
      <c r="I261">
        <v>533.61</v>
      </c>
      <c r="J261">
        <v>12326.391000000001</v>
      </c>
      <c r="K261">
        <v>262.59999999999985</v>
      </c>
      <c r="L261">
        <v>68958.759999999922</v>
      </c>
      <c r="M261">
        <v>18108570.375999968</v>
      </c>
      <c r="N261">
        <v>91.757826845687916</v>
      </c>
      <c r="O261">
        <v>8419.4987874432463</v>
      </c>
      <c r="P261">
        <v>772554.91186569678</v>
      </c>
      <c r="Q261">
        <v>4.1325694444444441</v>
      </c>
      <c r="R261">
        <v>2</v>
      </c>
      <c r="S261">
        <v>0.32</v>
      </c>
      <c r="T261">
        <v>13.517946629740887</v>
      </c>
      <c r="U261">
        <v>0.19311352328201267</v>
      </c>
      <c r="V261">
        <v>0.32620500307346201</v>
      </c>
      <c r="X261">
        <f t="shared" si="30"/>
        <v>43.197555797046689</v>
      </c>
      <c r="Y261">
        <f t="shared" si="31"/>
        <v>46.838673581572408</v>
      </c>
      <c r="Z261">
        <f t="shared" si="32"/>
        <v>42.120184510052482</v>
      </c>
      <c r="AA261">
        <f t="shared" si="33"/>
        <v>41.984495314359634</v>
      </c>
      <c r="AB261">
        <f t="shared" si="34"/>
        <v>41.957981650116579</v>
      </c>
      <c r="AC261">
        <f t="shared" si="35"/>
        <v>41.942091548231687</v>
      </c>
      <c r="AD261">
        <f t="shared" si="36"/>
        <v>45.395801478417155</v>
      </c>
      <c r="AE261">
        <f t="shared" si="37"/>
        <v>45.301725648546579</v>
      </c>
      <c r="AF261">
        <f t="shared" si="38"/>
        <v>45.410730396367626</v>
      </c>
    </row>
    <row r="262" spans="1:32">
      <c r="A262">
        <v>2020</v>
      </c>
      <c r="B262">
        <v>9</v>
      </c>
      <c r="C262">
        <v>21</v>
      </c>
      <c r="D262">
        <v>4.2688826086956526</v>
      </c>
      <c r="E262">
        <v>25.7</v>
      </c>
      <c r="F262">
        <v>660.49</v>
      </c>
      <c r="G262">
        <v>16974.593000000001</v>
      </c>
      <c r="H262">
        <v>10.199999999999999</v>
      </c>
      <c r="I262">
        <v>104.03999999999999</v>
      </c>
      <c r="J262">
        <v>1061.2079999999999</v>
      </c>
      <c r="K262">
        <v>0</v>
      </c>
      <c r="L262">
        <v>0</v>
      </c>
      <c r="M262">
        <v>0</v>
      </c>
      <c r="N262">
        <v>58.225341020708335</v>
      </c>
      <c r="O262">
        <v>3390.1903369777806</v>
      </c>
      <c r="P262">
        <v>197394.98849564139</v>
      </c>
      <c r="Q262">
        <v>1.3056076388888889</v>
      </c>
      <c r="R262">
        <v>2</v>
      </c>
      <c r="S262">
        <v>0.25</v>
      </c>
      <c r="T262">
        <v>128.61418193766428</v>
      </c>
      <c r="U262">
        <v>2.2966818203154338</v>
      </c>
      <c r="V262">
        <v>0.32675699197020658</v>
      </c>
      <c r="X262">
        <f t="shared" si="30"/>
        <v>117.26192121434488</v>
      </c>
      <c r="Y262">
        <f t="shared" si="31"/>
        <v>116.25560051130518</v>
      </c>
      <c r="Z262">
        <f t="shared" si="32"/>
        <v>116.70896548922829</v>
      </c>
      <c r="AA262">
        <f t="shared" si="33"/>
        <v>117.37060348203454</v>
      </c>
      <c r="AB262">
        <f t="shared" si="34"/>
        <v>117.52632713632849</v>
      </c>
      <c r="AC262">
        <f t="shared" si="35"/>
        <v>117.31035018553845</v>
      </c>
      <c r="AD262">
        <f t="shared" si="36"/>
        <v>117.1942621426408</v>
      </c>
      <c r="AE262">
        <f t="shared" si="37"/>
        <v>117.33563494284354</v>
      </c>
      <c r="AF262">
        <f t="shared" si="38"/>
        <v>117.23485690063146</v>
      </c>
    </row>
    <row r="263" spans="1:32">
      <c r="A263">
        <v>2020</v>
      </c>
      <c r="B263">
        <v>7</v>
      </c>
      <c r="C263">
        <v>12</v>
      </c>
      <c r="D263">
        <v>0.94852826086956543</v>
      </c>
      <c r="E263">
        <v>23.8</v>
      </c>
      <c r="F263">
        <v>566.44000000000005</v>
      </c>
      <c r="G263">
        <v>13481.272000000001</v>
      </c>
      <c r="H263">
        <v>20.5</v>
      </c>
      <c r="I263">
        <v>420.25</v>
      </c>
      <c r="J263">
        <v>8615.125</v>
      </c>
      <c r="K263">
        <v>35.600000000000023</v>
      </c>
      <c r="L263">
        <v>1267.3600000000017</v>
      </c>
      <c r="M263">
        <v>45118.016000000091</v>
      </c>
      <c r="N263">
        <v>82.333724744390139</v>
      </c>
      <c r="O263">
        <v>6778.8422302850013</v>
      </c>
      <c r="P263">
        <v>558127.33027393301</v>
      </c>
      <c r="Q263">
        <v>3.7034201388888888</v>
      </c>
      <c r="R263">
        <v>2</v>
      </c>
      <c r="S263">
        <v>0.25</v>
      </c>
      <c r="T263">
        <v>28.57754534359745</v>
      </c>
      <c r="U263">
        <v>0.51031330970709732</v>
      </c>
      <c r="V263">
        <v>0.32904407757366327</v>
      </c>
      <c r="X263">
        <f t="shared" ref="X263:X326" si="39">$AJ$5+$AJ$6*D263+$AJ$7*E263+$AJ$8*F263+$AJ$9*G263+$AJ$10*H263+$AJ$11*I263+$AJ$12*J263+$AJ$13*K263+$AJ$14*L263+$AJ$15*M263+$AJ$16*N263+$AJ$17*O263+$AJ$18*P263+$AJ$19*Q263+$AJ$20*R263+$AJ$21*S263</f>
        <v>26.412425741794493</v>
      </c>
      <c r="Y263">
        <f t="shared" ref="Y263:Y326" si="40">$AK$5+$AK$6*D263+$AK$7*E263+$AK$8*F263+$AK$9*G263+$AK$10*H263+$AK$11*I263+$AK$12*J263+$AK$13*K263+$AK$14*L263+$AK$15*M263+$AK$16*N263+$AK$17*O263+$AK$18*P263+$AK$19*Q263+$AK$20*R263+$AK$21*S263</f>
        <v>26.052869561656422</v>
      </c>
      <c r="Z263">
        <f t="shared" ref="Z263:Z326" si="41">$AL$5+$AL$6*D263+$AL$7*E263+$AL$8*F263+$AL$9*G263+$AL$10*H263+$AL$11*I263+$AL$12*J263+$AL$13*K263+$AL$14*L263+$AL$15*M263+$AL$16*N263+$AL$17*O263+$AL$18*P263+$AL$19*Q263+$AL$20*R263+$AL$21*S263</f>
        <v>25.960677924412835</v>
      </c>
      <c r="AA263">
        <f t="shared" ref="AA263:AA326" si="42">$AM$5+$AM$6*D263+$AM$7*E263+$AM$8*F263+$AM$9*G263+$AM$10*H263+$AM$11*I263+$AM$12*J263+$AM$13*K263+$AM$14*L263+$AM$15*M263+$AM$16*N263+$AM$17*O263+$AM$18*P263+$AM$19*Q263+$AM$20*R263+$AM$21*S263</f>
        <v>25.508965714693673</v>
      </c>
      <c r="AB263">
        <f t="shared" ref="AB263:AB326" si="43">$AN$5+$AN$6*D263+$AN$7*E263+$AN$8*F263+$AN$9*G263+$AN$10*H263+$AN$11*I263+$AN$12*J263+$AN$13*K263+$AN$14*L263+$AN$15*M263+$AN$16*N263+$AN$17*O263+$AN$18*P263+$AN$19*Q263+$AN$20*R263+$AN$21*S263</f>
        <v>26.263682627164471</v>
      </c>
      <c r="AC263">
        <f t="shared" ref="AC263:AC326" si="44">$AO$5+$AO$6*D263+$AO$7*E263+$AO$8*F263+$AO$9*G263+$AO$10*H263+$AO$11*I263+$AO$12*J263+$AO$13*K263+$AO$14*L263+$AO$15*M263+$AO$16*N263+$AO$17*O263+$AO$18*P263+$AO$19*Q263+$AO$20*R263+$AO$21*S263</f>
        <v>25.81304111748787</v>
      </c>
      <c r="AD263">
        <f t="shared" ref="AD263:AD326" si="45">$AP$5+$AP$6*D263+$AP$7*E263+$AP$8*F263+$AP$9*G263+$AP$10*H263+$AP$11*I263+$AP$12*J263+$AP$13*K263+$AP$14*L263+$AP$15*M263+$AP$16*N263+$AP$17*O263+$AP$18*P263+$AP$19*Q263+$AP$20*R263+$AP$21*S263</f>
        <v>25.71116236904912</v>
      </c>
      <c r="AE263">
        <f t="shared" ref="AE263:AE326" si="46">$AQ$5+$AQ$6*D263+$AQ$7*E263+$AQ$8*F263+$AQ$9*G263+$AQ$10*H263+$AQ$11*I263+$AQ$12*J263+$AQ$13*K263+$AQ$14*L263+$AQ$15*M263+$AQ$16*N263+$AQ$17*O263+$AQ$18*P263+$AQ$19*Q263+$AQ$20*R263+$AQ$21*S263</f>
        <v>25.803007748082635</v>
      </c>
      <c r="AF263">
        <f t="shared" ref="AF263:AF326" si="47">$AR$5+$AR$6*D263+$AR$7*E263+$AR$8*F263+$AR$9*G263+$AR$10*H263+$AR$11*I263+$AR$12*J263+$AR$13*K263+$AR$14*L263+$AR$15*M263+$AR$16*N263+$AR$17*O263+$AR$18*P263+$AR$19*Q263+$AR$20*R263+$AR$21*S263</f>
        <v>25.450430622893194</v>
      </c>
    </row>
    <row r="264" spans="1:32">
      <c r="A264">
        <v>2020</v>
      </c>
      <c r="B264">
        <v>8</v>
      </c>
      <c r="C264">
        <v>12</v>
      </c>
      <c r="D264">
        <v>3.0301956521739135</v>
      </c>
      <c r="E264">
        <v>34.5</v>
      </c>
      <c r="F264">
        <v>1190.25</v>
      </c>
      <c r="G264">
        <v>41063.625</v>
      </c>
      <c r="H264">
        <v>25</v>
      </c>
      <c r="I264">
        <v>625</v>
      </c>
      <c r="J264">
        <v>15625</v>
      </c>
      <c r="K264">
        <v>6.0000000000000009</v>
      </c>
      <c r="L264">
        <v>36.000000000000014</v>
      </c>
      <c r="M264">
        <v>216.00000000000011</v>
      </c>
      <c r="N264">
        <v>79.386053256021725</v>
      </c>
      <c r="O264">
        <v>6302.1454515679179</v>
      </c>
      <c r="P264">
        <v>500302.45444536582</v>
      </c>
      <c r="Q264">
        <v>1.5200868055555554</v>
      </c>
      <c r="R264">
        <v>1</v>
      </c>
      <c r="S264">
        <v>0.25</v>
      </c>
      <c r="T264">
        <v>82.439983101764923</v>
      </c>
      <c r="U264">
        <v>1.4721425553886593</v>
      </c>
      <c r="V264">
        <v>0.33037114759704111</v>
      </c>
      <c r="X264">
        <f t="shared" si="39"/>
        <v>72.679582728417984</v>
      </c>
      <c r="Y264">
        <f t="shared" si="40"/>
        <v>72.510782184261984</v>
      </c>
      <c r="Z264">
        <f t="shared" si="41"/>
        <v>72.258826069209334</v>
      </c>
      <c r="AA264">
        <f t="shared" si="42"/>
        <v>72.923013854625239</v>
      </c>
      <c r="AB264">
        <f t="shared" si="43"/>
        <v>72.651485303269126</v>
      </c>
      <c r="AC264">
        <f t="shared" si="44"/>
        <v>72.75616858838967</v>
      </c>
      <c r="AD264">
        <f t="shared" si="45"/>
        <v>72.945220769915366</v>
      </c>
      <c r="AE264">
        <f t="shared" si="46"/>
        <v>73.171106311574562</v>
      </c>
      <c r="AF264">
        <f t="shared" si="47"/>
        <v>73.132689417636769</v>
      </c>
    </row>
    <row r="265" spans="1:32">
      <c r="A265">
        <v>2020</v>
      </c>
      <c r="B265">
        <v>8</v>
      </c>
      <c r="C265">
        <v>24</v>
      </c>
      <c r="D265">
        <v>4.7415586956521762</v>
      </c>
      <c r="E265">
        <v>36.1</v>
      </c>
      <c r="F265">
        <v>1303.21</v>
      </c>
      <c r="G265">
        <v>47045.881000000001</v>
      </c>
      <c r="H265">
        <v>23.3</v>
      </c>
      <c r="I265">
        <v>542.89</v>
      </c>
      <c r="J265">
        <v>12649.337</v>
      </c>
      <c r="K265">
        <v>0</v>
      </c>
      <c r="L265">
        <v>0</v>
      </c>
      <c r="M265">
        <v>0</v>
      </c>
      <c r="N265">
        <v>64.858900739034155</v>
      </c>
      <c r="O265">
        <v>4206.6770050758851</v>
      </c>
      <c r="P265">
        <v>272840.44631339429</v>
      </c>
      <c r="Q265">
        <v>2.4790277777777776</v>
      </c>
      <c r="R265">
        <v>2</v>
      </c>
      <c r="S265">
        <v>0.21</v>
      </c>
      <c r="T265">
        <v>89.28444347305674</v>
      </c>
      <c r="U265">
        <v>2.5509840992301926</v>
      </c>
      <c r="V265">
        <v>0.33362700236347309</v>
      </c>
      <c r="X265">
        <f t="shared" si="39"/>
        <v>108.77906891646114</v>
      </c>
      <c r="Y265">
        <f t="shared" si="40"/>
        <v>109.89856083000952</v>
      </c>
      <c r="Z265">
        <f t="shared" si="41"/>
        <v>109.55521846484528</v>
      </c>
      <c r="AA265">
        <f t="shared" si="42"/>
        <v>110.19437313317607</v>
      </c>
      <c r="AB265">
        <f t="shared" si="43"/>
        <v>110.58349727699849</v>
      </c>
      <c r="AC265">
        <f t="shared" si="44"/>
        <v>109.96370531888576</v>
      </c>
      <c r="AD265">
        <f t="shared" si="45"/>
        <v>110.00167908375882</v>
      </c>
      <c r="AE265">
        <f t="shared" si="46"/>
        <v>110.00678739261008</v>
      </c>
      <c r="AF265">
        <f t="shared" si="47"/>
        <v>109.48359674553033</v>
      </c>
    </row>
    <row r="266" spans="1:32">
      <c r="A266">
        <v>2020</v>
      </c>
      <c r="B266">
        <v>9</v>
      </c>
      <c r="C266">
        <v>14</v>
      </c>
      <c r="D266">
        <v>3.6991108695652164</v>
      </c>
      <c r="E266">
        <v>30.9</v>
      </c>
      <c r="F266">
        <v>954.81</v>
      </c>
      <c r="G266">
        <v>29503.628999999997</v>
      </c>
      <c r="H266">
        <v>19.2</v>
      </c>
      <c r="I266">
        <v>368.64</v>
      </c>
      <c r="J266">
        <v>7077.8879999999999</v>
      </c>
      <c r="K266">
        <v>0</v>
      </c>
      <c r="L266">
        <v>0</v>
      </c>
      <c r="M266">
        <v>0</v>
      </c>
      <c r="N266">
        <v>75.738348305401431</v>
      </c>
      <c r="O266">
        <v>5736.2974040303034</v>
      </c>
      <c r="P266">
        <v>434457.69076981716</v>
      </c>
      <c r="Q266">
        <v>1.53203125</v>
      </c>
      <c r="R266">
        <v>2</v>
      </c>
      <c r="S266">
        <v>0.32</v>
      </c>
      <c r="T266">
        <v>139.30990905463759</v>
      </c>
      <c r="U266">
        <v>1.9901415579233941</v>
      </c>
      <c r="V266">
        <v>0.33379023770087002</v>
      </c>
      <c r="X266">
        <f t="shared" si="39"/>
        <v>135.82545877717143</v>
      </c>
      <c r="Y266">
        <f t="shared" si="40"/>
        <v>137.93825452594268</v>
      </c>
      <c r="Z266">
        <f t="shared" si="41"/>
        <v>138.23805970394443</v>
      </c>
      <c r="AA266">
        <f t="shared" si="42"/>
        <v>137.64698611116651</v>
      </c>
      <c r="AB266">
        <f t="shared" si="43"/>
        <v>137.47440061190053</v>
      </c>
      <c r="AC266">
        <f t="shared" si="44"/>
        <v>137.42642374125722</v>
      </c>
      <c r="AD266">
        <f t="shared" si="45"/>
        <v>137.45080455299529</v>
      </c>
      <c r="AE266">
        <f t="shared" si="46"/>
        <v>137.31862523753671</v>
      </c>
      <c r="AF266">
        <f t="shared" si="47"/>
        <v>137.36397779777491</v>
      </c>
    </row>
    <row r="267" spans="1:32">
      <c r="A267">
        <v>2020</v>
      </c>
      <c r="B267">
        <v>7</v>
      </c>
      <c r="C267">
        <v>2</v>
      </c>
      <c r="D267">
        <v>3.2978739130434791</v>
      </c>
      <c r="E267">
        <v>29.5</v>
      </c>
      <c r="F267">
        <v>870.25</v>
      </c>
      <c r="G267">
        <v>25672.375</v>
      </c>
      <c r="H267">
        <v>17.5</v>
      </c>
      <c r="I267">
        <v>306.25</v>
      </c>
      <c r="J267">
        <v>5359.375</v>
      </c>
      <c r="K267">
        <v>1.8</v>
      </c>
      <c r="L267">
        <v>3.24</v>
      </c>
      <c r="M267">
        <v>5.8320000000000007</v>
      </c>
      <c r="N267">
        <v>74.85337321765688</v>
      </c>
      <c r="O267">
        <v>5603.0274820618324</v>
      </c>
      <c r="P267">
        <v>419405.50726356264</v>
      </c>
      <c r="Q267">
        <v>1.6246527777777777</v>
      </c>
      <c r="R267">
        <v>1</v>
      </c>
      <c r="S267">
        <v>0.25</v>
      </c>
      <c r="T267">
        <v>89.722480285392436</v>
      </c>
      <c r="U267">
        <v>1.6021871479534364</v>
      </c>
      <c r="V267">
        <v>0.33620071952761477</v>
      </c>
      <c r="X267">
        <f t="shared" si="39"/>
        <v>80.944271826647139</v>
      </c>
      <c r="Y267">
        <f t="shared" si="40"/>
        <v>81.087359785166939</v>
      </c>
      <c r="Z267">
        <f t="shared" si="41"/>
        <v>81.211090703476984</v>
      </c>
      <c r="AA267">
        <f t="shared" si="42"/>
        <v>80.955885193323226</v>
      </c>
      <c r="AB267">
        <f t="shared" si="43"/>
        <v>80.893735076307209</v>
      </c>
      <c r="AC267">
        <f t="shared" si="44"/>
        <v>80.900442393629532</v>
      </c>
      <c r="AD267">
        <f t="shared" si="45"/>
        <v>80.892571896540417</v>
      </c>
      <c r="AE267">
        <f t="shared" si="46"/>
        <v>80.997803259297129</v>
      </c>
      <c r="AF267">
        <f t="shared" si="47"/>
        <v>80.968224543652013</v>
      </c>
    </row>
    <row r="268" spans="1:32">
      <c r="A268">
        <v>2020</v>
      </c>
      <c r="B268">
        <v>6</v>
      </c>
      <c r="C268">
        <v>15</v>
      </c>
      <c r="D268">
        <v>6.178615404211957</v>
      </c>
      <c r="E268">
        <v>31.74</v>
      </c>
      <c r="F268">
        <v>1007.4275999999999</v>
      </c>
      <c r="G268">
        <v>31975.752023999994</v>
      </c>
      <c r="H268">
        <v>17.2</v>
      </c>
      <c r="I268">
        <v>295.83999999999997</v>
      </c>
      <c r="J268">
        <v>5088.4479999999994</v>
      </c>
      <c r="K268">
        <v>0</v>
      </c>
      <c r="L268">
        <v>0</v>
      </c>
      <c r="M268">
        <v>0</v>
      </c>
      <c r="N268">
        <v>68.896727525365847</v>
      </c>
      <c r="O268">
        <v>4746.7590637045041</v>
      </c>
      <c r="P268">
        <v>327036.16584060993</v>
      </c>
      <c r="Q268">
        <v>1.627951388888889</v>
      </c>
      <c r="R268">
        <v>1</v>
      </c>
      <c r="S268">
        <v>0.21</v>
      </c>
      <c r="T268">
        <v>105.0602436244734</v>
      </c>
      <c r="U268">
        <v>3.0017212464135259</v>
      </c>
      <c r="V268">
        <v>0.33675521945219489</v>
      </c>
      <c r="X268">
        <f t="shared" si="39"/>
        <v>139.36702612191394</v>
      </c>
      <c r="Y268">
        <f t="shared" si="40"/>
        <v>139.42339140264039</v>
      </c>
      <c r="Z268">
        <f t="shared" si="41"/>
        <v>139.96406920847258</v>
      </c>
      <c r="AA268">
        <f t="shared" si="42"/>
        <v>140.2218361511504</v>
      </c>
      <c r="AB268">
        <f t="shared" si="43"/>
        <v>140.35111179379589</v>
      </c>
      <c r="AC268">
        <f t="shared" si="44"/>
        <v>139.37979547694346</v>
      </c>
      <c r="AD268">
        <f t="shared" si="45"/>
        <v>139.30826048720473</v>
      </c>
      <c r="AE268">
        <f t="shared" si="46"/>
        <v>139.32655299501536</v>
      </c>
      <c r="AF268">
        <f t="shared" si="47"/>
        <v>138.90222974305627</v>
      </c>
    </row>
    <row r="269" spans="1:32">
      <c r="A269">
        <v>2020</v>
      </c>
      <c r="B269">
        <v>8</v>
      </c>
      <c r="C269">
        <v>23</v>
      </c>
      <c r="D269">
        <v>4.0937347826086956</v>
      </c>
      <c r="E269">
        <v>35.6</v>
      </c>
      <c r="F269">
        <v>1267.3600000000001</v>
      </c>
      <c r="G269">
        <v>45118.016000000003</v>
      </c>
      <c r="H269">
        <v>23.1</v>
      </c>
      <c r="I269">
        <v>533.61</v>
      </c>
      <c r="J269">
        <v>12326.391000000001</v>
      </c>
      <c r="K269">
        <v>0</v>
      </c>
      <c r="L269">
        <v>0</v>
      </c>
      <c r="M269">
        <v>0</v>
      </c>
      <c r="N269">
        <v>67.632719231750741</v>
      </c>
      <c r="O269">
        <v>4574.1847106808264</v>
      </c>
      <c r="P269">
        <v>309364.55025164335</v>
      </c>
      <c r="Q269">
        <v>1.1896701388888888</v>
      </c>
      <c r="R269">
        <v>2</v>
      </c>
      <c r="S269">
        <v>0.25</v>
      </c>
      <c r="T269">
        <v>123.33727544123168</v>
      </c>
      <c r="U269">
        <v>2.2024513471648515</v>
      </c>
      <c r="V269">
        <v>0.34021172588949489</v>
      </c>
      <c r="X269">
        <f t="shared" si="39"/>
        <v>111.33371085956227</v>
      </c>
      <c r="Y269">
        <f t="shared" si="40"/>
        <v>113.23996016750819</v>
      </c>
      <c r="Z269">
        <f t="shared" si="41"/>
        <v>113.0199713899754</v>
      </c>
      <c r="AA269">
        <f t="shared" si="42"/>
        <v>113.14007099744441</v>
      </c>
      <c r="AB269">
        <f t="shared" si="43"/>
        <v>113.05454492121937</v>
      </c>
      <c r="AC269">
        <f t="shared" si="44"/>
        <v>112.82703997150662</v>
      </c>
      <c r="AD269">
        <f t="shared" si="45"/>
        <v>112.78922805570593</v>
      </c>
      <c r="AE269">
        <f t="shared" si="46"/>
        <v>112.68286745447415</v>
      </c>
      <c r="AF269">
        <f t="shared" si="47"/>
        <v>112.44301275462287</v>
      </c>
    </row>
    <row r="270" spans="1:32">
      <c r="A270">
        <v>2020</v>
      </c>
      <c r="B270">
        <v>8</v>
      </c>
      <c r="C270">
        <v>21</v>
      </c>
      <c r="D270">
        <v>4.2837521739130437</v>
      </c>
      <c r="E270">
        <v>36.299999999999997</v>
      </c>
      <c r="F270">
        <v>1317.6899999999998</v>
      </c>
      <c r="G270">
        <v>47832.14699999999</v>
      </c>
      <c r="H270">
        <v>21.4</v>
      </c>
      <c r="I270">
        <v>457.95999999999992</v>
      </c>
      <c r="J270">
        <v>9800.3439999999973</v>
      </c>
      <c r="K270">
        <v>0</v>
      </c>
      <c r="L270">
        <v>0</v>
      </c>
      <c r="M270">
        <v>0</v>
      </c>
      <c r="N270">
        <v>68.110187172235456</v>
      </c>
      <c r="O270">
        <v>4638.9975966369475</v>
      </c>
      <c r="P270">
        <v>315962.99459849292</v>
      </c>
      <c r="Q270">
        <v>1.4083680555555556</v>
      </c>
      <c r="R270">
        <v>1</v>
      </c>
      <c r="S270">
        <v>0.25</v>
      </c>
      <c r="T270">
        <v>116.5444404806609</v>
      </c>
      <c r="U270">
        <v>2.0811507228689448</v>
      </c>
      <c r="V270">
        <v>0.34061781659068724</v>
      </c>
      <c r="X270">
        <f t="shared" si="39"/>
        <v>106.98455400874106</v>
      </c>
      <c r="Y270">
        <f t="shared" si="40"/>
        <v>108.29349090806267</v>
      </c>
      <c r="Z270">
        <f t="shared" si="41"/>
        <v>108.41565586752</v>
      </c>
      <c r="AA270">
        <f t="shared" si="42"/>
        <v>108.46530307397691</v>
      </c>
      <c r="AB270">
        <f t="shared" si="43"/>
        <v>108.52631866048731</v>
      </c>
      <c r="AC270">
        <f t="shared" si="44"/>
        <v>108.49236965290328</v>
      </c>
      <c r="AD270">
        <f t="shared" si="45"/>
        <v>108.26147994291918</v>
      </c>
      <c r="AE270">
        <f t="shared" si="46"/>
        <v>108.13620411073097</v>
      </c>
      <c r="AF270">
        <f t="shared" si="47"/>
        <v>107.90923147589646</v>
      </c>
    </row>
    <row r="271" spans="1:32">
      <c r="A271">
        <v>2020</v>
      </c>
      <c r="B271">
        <v>10</v>
      </c>
      <c r="C271">
        <v>9</v>
      </c>
      <c r="D271">
        <v>4.1036152173913027</v>
      </c>
      <c r="E271">
        <v>24.9</v>
      </c>
      <c r="F271">
        <v>620.00999999999988</v>
      </c>
      <c r="G271">
        <v>15438.248999999996</v>
      </c>
      <c r="H271">
        <v>6.2</v>
      </c>
      <c r="I271">
        <v>38.440000000000005</v>
      </c>
      <c r="J271">
        <v>238.32800000000003</v>
      </c>
      <c r="K271">
        <v>0</v>
      </c>
      <c r="L271">
        <v>0</v>
      </c>
      <c r="M271">
        <v>0</v>
      </c>
      <c r="N271">
        <v>48.993144245284107</v>
      </c>
      <c r="O271">
        <v>2400.3281830392152</v>
      </c>
      <c r="P271">
        <v>117599.62490766098</v>
      </c>
      <c r="Q271">
        <v>1.5491493055555556</v>
      </c>
      <c r="R271">
        <v>1</v>
      </c>
      <c r="S271">
        <v>0.21</v>
      </c>
      <c r="T271">
        <v>69.777253684754001</v>
      </c>
      <c r="U271">
        <v>1.9936358195643999</v>
      </c>
      <c r="V271">
        <v>0.3412198453714117</v>
      </c>
      <c r="X271">
        <f t="shared" si="39"/>
        <v>83.121390454150486</v>
      </c>
      <c r="Y271">
        <f t="shared" si="40"/>
        <v>81.194763970268909</v>
      </c>
      <c r="Z271">
        <f t="shared" si="41"/>
        <v>80.772346980601782</v>
      </c>
      <c r="AA271">
        <f t="shared" si="42"/>
        <v>81.621190534356671</v>
      </c>
      <c r="AB271">
        <f t="shared" si="43"/>
        <v>81.880992244030864</v>
      </c>
      <c r="AC271">
        <f t="shared" si="44"/>
        <v>82.088531890732469</v>
      </c>
      <c r="AD271">
        <f t="shared" si="45"/>
        <v>82.204361068900198</v>
      </c>
      <c r="AE271">
        <f t="shared" si="46"/>
        <v>82.508060293673836</v>
      </c>
      <c r="AF271">
        <f t="shared" si="47"/>
        <v>82.420113459108705</v>
      </c>
    </row>
    <row r="272" spans="1:32">
      <c r="A272">
        <v>2020</v>
      </c>
      <c r="B272">
        <v>8</v>
      </c>
      <c r="C272">
        <v>24</v>
      </c>
      <c r="D272">
        <v>4.7415586956521762</v>
      </c>
      <c r="E272">
        <v>36.1</v>
      </c>
      <c r="F272">
        <v>1303.21</v>
      </c>
      <c r="G272">
        <v>47045.881000000001</v>
      </c>
      <c r="H272">
        <v>23.3</v>
      </c>
      <c r="I272">
        <v>542.89</v>
      </c>
      <c r="J272">
        <v>12649.337</v>
      </c>
      <c r="K272">
        <v>0</v>
      </c>
      <c r="L272">
        <v>0</v>
      </c>
      <c r="M272">
        <v>0</v>
      </c>
      <c r="N272">
        <v>64.858900739034155</v>
      </c>
      <c r="O272">
        <v>4206.6770050758851</v>
      </c>
      <c r="P272">
        <v>272840.44631339429</v>
      </c>
      <c r="Q272">
        <v>2.4790277777777776</v>
      </c>
      <c r="R272">
        <v>2</v>
      </c>
      <c r="S272">
        <v>0.25</v>
      </c>
      <c r="T272">
        <v>142.85510955689077</v>
      </c>
      <c r="U272">
        <v>2.5509840992301922</v>
      </c>
      <c r="V272">
        <v>0.34388687728494016</v>
      </c>
      <c r="X272">
        <f t="shared" si="39"/>
        <v>128.7098883607118</v>
      </c>
      <c r="Y272">
        <f t="shared" si="40"/>
        <v>130.24007834812704</v>
      </c>
      <c r="Z272">
        <f t="shared" si="41"/>
        <v>130.04223434035399</v>
      </c>
      <c r="AA272">
        <f t="shared" si="42"/>
        <v>130.57781015760571</v>
      </c>
      <c r="AB272">
        <f t="shared" si="43"/>
        <v>130.93507774311604</v>
      </c>
      <c r="AC272">
        <f t="shared" si="44"/>
        <v>130.41836727237103</v>
      </c>
      <c r="AD272">
        <f t="shared" si="45"/>
        <v>130.35776830245675</v>
      </c>
      <c r="AE272">
        <f t="shared" si="46"/>
        <v>130.31959198654971</v>
      </c>
      <c r="AF272">
        <f t="shared" si="47"/>
        <v>129.90567770125776</v>
      </c>
    </row>
    <row r="273" spans="1:32">
      <c r="A273">
        <v>2020</v>
      </c>
      <c r="B273">
        <v>10</v>
      </c>
      <c r="C273">
        <v>10</v>
      </c>
      <c r="D273">
        <v>3.8756217391304353</v>
      </c>
      <c r="E273">
        <v>26.7</v>
      </c>
      <c r="F273">
        <v>712.89</v>
      </c>
      <c r="G273">
        <v>19034.163</v>
      </c>
      <c r="H273">
        <v>8.1999999999999993</v>
      </c>
      <c r="I273">
        <v>67.239999999999995</v>
      </c>
      <c r="J273">
        <v>551.36799999999994</v>
      </c>
      <c r="K273">
        <v>0</v>
      </c>
      <c r="L273">
        <v>0</v>
      </c>
      <c r="M273">
        <v>0</v>
      </c>
      <c r="N273">
        <v>59.359000432924148</v>
      </c>
      <c r="O273">
        <v>3523.4909323958891</v>
      </c>
      <c r="P273">
        <v>209150.8997814919</v>
      </c>
      <c r="Q273">
        <v>1.2129687500000004</v>
      </c>
      <c r="R273">
        <v>1</v>
      </c>
      <c r="S273">
        <v>0.25</v>
      </c>
      <c r="T273">
        <v>105.44077919639507</v>
      </c>
      <c r="U273">
        <v>1.8828710570784835</v>
      </c>
      <c r="V273">
        <v>0.34431343497264399</v>
      </c>
      <c r="X273">
        <f t="shared" si="39"/>
        <v>96.707440305257421</v>
      </c>
      <c r="Y273">
        <f t="shared" si="40"/>
        <v>95.068977245565165</v>
      </c>
      <c r="Z273">
        <f t="shared" si="41"/>
        <v>95.235760293867401</v>
      </c>
      <c r="AA273">
        <f t="shared" si="42"/>
        <v>96.252982663622177</v>
      </c>
      <c r="AB273">
        <f t="shared" si="43"/>
        <v>96.289863705656842</v>
      </c>
      <c r="AC273">
        <f t="shared" si="44"/>
        <v>96.540932576215056</v>
      </c>
      <c r="AD273">
        <f t="shared" si="45"/>
        <v>96.35760593657821</v>
      </c>
      <c r="AE273">
        <f t="shared" si="46"/>
        <v>96.737307857900305</v>
      </c>
      <c r="AF273">
        <f t="shared" si="47"/>
        <v>96.83588243916229</v>
      </c>
    </row>
    <row r="274" spans="1:32">
      <c r="A274">
        <v>2020</v>
      </c>
      <c r="B274">
        <v>9</v>
      </c>
      <c r="C274">
        <v>11</v>
      </c>
      <c r="D274">
        <v>0.64753695652173893</v>
      </c>
      <c r="E274">
        <v>22.4</v>
      </c>
      <c r="F274">
        <v>501.75999999999993</v>
      </c>
      <c r="G274">
        <v>11239.423999999997</v>
      </c>
      <c r="H274">
        <v>19.5</v>
      </c>
      <c r="I274">
        <v>380.25</v>
      </c>
      <c r="J274">
        <v>7414.875</v>
      </c>
      <c r="K274">
        <v>27.199999999999978</v>
      </c>
      <c r="L274">
        <v>739.83999999999878</v>
      </c>
      <c r="M274">
        <v>20123.64799999995</v>
      </c>
      <c r="N274">
        <v>88.512956533272828</v>
      </c>
      <c r="O274">
        <v>7834.543474261045</v>
      </c>
      <c r="P274">
        <v>693458.60599530418</v>
      </c>
      <c r="Q274">
        <v>2.1426215277777776</v>
      </c>
      <c r="R274">
        <v>2</v>
      </c>
      <c r="S274">
        <v>0.21</v>
      </c>
      <c r="T274">
        <v>12.193242876924517</v>
      </c>
      <c r="U274">
        <v>0.34837836791212906</v>
      </c>
      <c r="V274">
        <v>0.34507713656577854</v>
      </c>
      <c r="X274">
        <f t="shared" si="39"/>
        <v>-2.3491399745396535</v>
      </c>
      <c r="Y274">
        <f t="shared" si="40"/>
        <v>-2.049034502944906</v>
      </c>
      <c r="Z274">
        <f t="shared" si="41"/>
        <v>-2.3723133060537975</v>
      </c>
      <c r="AA274">
        <f t="shared" si="42"/>
        <v>-2.8140566764858761</v>
      </c>
      <c r="AB274">
        <f t="shared" si="43"/>
        <v>-2.3845068027442125</v>
      </c>
      <c r="AC274">
        <f t="shared" si="44"/>
        <v>-2.2750515992981946</v>
      </c>
      <c r="AD274">
        <f t="shared" si="45"/>
        <v>-2.3915775008126445</v>
      </c>
      <c r="AE274">
        <f t="shared" si="46"/>
        <v>-2.64550275622301</v>
      </c>
      <c r="AF274">
        <f t="shared" si="47"/>
        <v>-2.9321478204204539</v>
      </c>
    </row>
    <row r="275" spans="1:32">
      <c r="A275">
        <v>2020</v>
      </c>
      <c r="B275">
        <v>9</v>
      </c>
      <c r="C275">
        <v>15</v>
      </c>
      <c r="D275">
        <v>3.1912108695652175</v>
      </c>
      <c r="E275">
        <v>29.8</v>
      </c>
      <c r="F275">
        <v>888.04000000000008</v>
      </c>
      <c r="G275">
        <v>26463.592000000004</v>
      </c>
      <c r="H275">
        <v>17.100000000000001</v>
      </c>
      <c r="I275">
        <v>292.41000000000003</v>
      </c>
      <c r="J275">
        <v>5000.2110000000011</v>
      </c>
      <c r="K275">
        <v>0</v>
      </c>
      <c r="L275">
        <v>0</v>
      </c>
      <c r="M275">
        <v>0</v>
      </c>
      <c r="N275">
        <v>73.808293927772667</v>
      </c>
      <c r="O275">
        <v>5447.6642525284833</v>
      </c>
      <c r="P275">
        <v>402082.80437044229</v>
      </c>
      <c r="Q275">
        <v>1.4784722222222224</v>
      </c>
      <c r="R275">
        <v>2</v>
      </c>
      <c r="S275">
        <v>0.32</v>
      </c>
      <c r="T275">
        <v>120.18220369414193</v>
      </c>
      <c r="U275">
        <v>1.7168886242020276</v>
      </c>
      <c r="V275">
        <v>0.3451567418386644</v>
      </c>
      <c r="X275">
        <f t="shared" si="39"/>
        <v>122.06058185970589</v>
      </c>
      <c r="Y275">
        <f t="shared" si="40"/>
        <v>123.79424553852152</v>
      </c>
      <c r="Z275">
        <f t="shared" si="41"/>
        <v>124.20685559343021</v>
      </c>
      <c r="AA275">
        <f t="shared" si="42"/>
        <v>123.71973272814313</v>
      </c>
      <c r="AB275">
        <f t="shared" si="43"/>
        <v>123.59293681773022</v>
      </c>
      <c r="AC275">
        <f t="shared" si="44"/>
        <v>123.69038968091081</v>
      </c>
      <c r="AD275">
        <f t="shared" si="45"/>
        <v>123.65892718037325</v>
      </c>
      <c r="AE275">
        <f t="shared" si="46"/>
        <v>123.56786658676732</v>
      </c>
      <c r="AF275">
        <f t="shared" si="47"/>
        <v>123.69651574575849</v>
      </c>
    </row>
    <row r="276" spans="1:32">
      <c r="A276">
        <v>2020</v>
      </c>
      <c r="B276">
        <v>9</v>
      </c>
      <c r="C276">
        <v>15</v>
      </c>
      <c r="D276">
        <v>3.1912108695652175</v>
      </c>
      <c r="E276">
        <v>29.8</v>
      </c>
      <c r="F276">
        <v>888.04000000000008</v>
      </c>
      <c r="G276">
        <v>26463.592000000004</v>
      </c>
      <c r="H276">
        <v>17.100000000000001</v>
      </c>
      <c r="I276">
        <v>292.41000000000003</v>
      </c>
      <c r="J276">
        <v>5000.2110000000011</v>
      </c>
      <c r="K276">
        <v>0</v>
      </c>
      <c r="L276">
        <v>0</v>
      </c>
      <c r="M276">
        <v>0</v>
      </c>
      <c r="N276">
        <v>73.808293927772667</v>
      </c>
      <c r="O276">
        <v>5447.6642525284833</v>
      </c>
      <c r="P276">
        <v>402082.80437044229</v>
      </c>
      <c r="Q276">
        <v>1.4784722222222224</v>
      </c>
      <c r="R276">
        <v>2</v>
      </c>
      <c r="S276">
        <v>0.25</v>
      </c>
      <c r="T276">
        <v>96.145762955313543</v>
      </c>
      <c r="U276">
        <v>1.7168886242020276</v>
      </c>
      <c r="V276">
        <v>0.34590204292218829</v>
      </c>
      <c r="X276">
        <f t="shared" si="39"/>
        <v>87.181647832267245</v>
      </c>
      <c r="Y276">
        <f t="shared" si="40"/>
        <v>88.196589881815868</v>
      </c>
      <c r="Z276">
        <f t="shared" si="41"/>
        <v>88.354577811289985</v>
      </c>
      <c r="AA276">
        <f t="shared" si="42"/>
        <v>88.048717935391295</v>
      </c>
      <c r="AB276">
        <f t="shared" si="43"/>
        <v>87.977671002024508</v>
      </c>
      <c r="AC276">
        <f t="shared" si="44"/>
        <v>87.894731262311595</v>
      </c>
      <c r="AD276">
        <f t="shared" si="45"/>
        <v>88.035771047651878</v>
      </c>
      <c r="AE276">
        <f t="shared" si="46"/>
        <v>88.020458547372982</v>
      </c>
      <c r="AF276">
        <f t="shared" si="47"/>
        <v>87.957874073235516</v>
      </c>
    </row>
    <row r="277" spans="1:32">
      <c r="A277">
        <v>2020</v>
      </c>
      <c r="B277">
        <v>8</v>
      </c>
      <c r="C277">
        <v>30</v>
      </c>
      <c r="D277">
        <v>5.1497217391304329</v>
      </c>
      <c r="E277">
        <v>37.4</v>
      </c>
      <c r="F277">
        <v>1398.76</v>
      </c>
      <c r="G277">
        <v>52313.623999999996</v>
      </c>
      <c r="H277">
        <v>24.6</v>
      </c>
      <c r="I277">
        <v>605.16000000000008</v>
      </c>
      <c r="J277">
        <v>14886.936000000003</v>
      </c>
      <c r="K277">
        <v>0</v>
      </c>
      <c r="L277">
        <v>0</v>
      </c>
      <c r="M277">
        <v>0</v>
      </c>
      <c r="N277">
        <v>69.725545089354142</v>
      </c>
      <c r="O277">
        <v>4861.6516380075573</v>
      </c>
      <c r="P277">
        <v>338981.31049462833</v>
      </c>
      <c r="Q277">
        <v>1.2493402777777778</v>
      </c>
      <c r="R277">
        <v>2</v>
      </c>
      <c r="S277">
        <v>0.21</v>
      </c>
      <c r="T277">
        <v>96.970230473150536</v>
      </c>
      <c r="U277">
        <v>2.7705780135185867</v>
      </c>
      <c r="V277">
        <v>0.3479632505063226</v>
      </c>
      <c r="X277">
        <f t="shared" si="39"/>
        <v>120.89079771173635</v>
      </c>
      <c r="Y277">
        <f t="shared" si="40"/>
        <v>120.11878079590058</v>
      </c>
      <c r="Z277">
        <f t="shared" si="41"/>
        <v>120.54584727940363</v>
      </c>
      <c r="AA277">
        <f t="shared" si="42"/>
        <v>121.0610790866691</v>
      </c>
      <c r="AB277">
        <f t="shared" si="43"/>
        <v>120.85728875186612</v>
      </c>
      <c r="AC277">
        <f t="shared" si="44"/>
        <v>120.37702381079261</v>
      </c>
      <c r="AD277">
        <f t="shared" si="45"/>
        <v>120.63685329208135</v>
      </c>
      <c r="AE277">
        <f t="shared" si="46"/>
        <v>120.71420353364135</v>
      </c>
      <c r="AF277">
        <f t="shared" si="47"/>
        <v>120.14152073472151</v>
      </c>
    </row>
    <row r="278" spans="1:32">
      <c r="A278">
        <v>2020</v>
      </c>
      <c r="B278">
        <v>9</v>
      </c>
      <c r="C278">
        <v>11</v>
      </c>
      <c r="D278">
        <v>0.64753695652173893</v>
      </c>
      <c r="E278">
        <v>22.4</v>
      </c>
      <c r="F278">
        <v>501.75999999999993</v>
      </c>
      <c r="G278">
        <v>11239.423999999997</v>
      </c>
      <c r="H278">
        <v>19.5</v>
      </c>
      <c r="I278">
        <v>380.25</v>
      </c>
      <c r="J278">
        <v>7414.875</v>
      </c>
      <c r="K278">
        <v>27.199999999999978</v>
      </c>
      <c r="L278">
        <v>739.83999999999878</v>
      </c>
      <c r="M278">
        <v>20123.64799999995</v>
      </c>
      <c r="N278">
        <v>88.512956533272828</v>
      </c>
      <c r="O278">
        <v>7834.543474261045</v>
      </c>
      <c r="P278">
        <v>693458.60599530418</v>
      </c>
      <c r="Q278">
        <v>2.1426215277777776</v>
      </c>
      <c r="R278">
        <v>2</v>
      </c>
      <c r="S278">
        <v>0.32</v>
      </c>
      <c r="T278">
        <v>24.386485753849033</v>
      </c>
      <c r="U278">
        <v>0.34837836791212906</v>
      </c>
      <c r="V278">
        <v>0.35060321185892662</v>
      </c>
      <c r="X278">
        <f t="shared" si="39"/>
        <v>52.460613497149652</v>
      </c>
      <c r="Y278">
        <f t="shared" si="40"/>
        <v>53.890138671878276</v>
      </c>
      <c r="Z278">
        <f t="shared" si="41"/>
        <v>53.966980351595126</v>
      </c>
      <c r="AA278">
        <f t="shared" si="42"/>
        <v>53.240395140695568</v>
      </c>
      <c r="AB278">
        <f t="shared" si="43"/>
        <v>53.582339479079053</v>
      </c>
      <c r="AC278">
        <f t="shared" si="44"/>
        <v>53.975268772786293</v>
      </c>
      <c r="AD278">
        <f t="shared" si="45"/>
        <v>53.587667850606664</v>
      </c>
      <c r="AE278">
        <f t="shared" si="46"/>
        <v>53.214709877110948</v>
      </c>
      <c r="AF278">
        <f t="shared" si="47"/>
        <v>53.228574807829943</v>
      </c>
    </row>
    <row r="279" spans="1:32">
      <c r="A279">
        <v>2020</v>
      </c>
      <c r="B279">
        <v>10</v>
      </c>
      <c r="C279">
        <v>12</v>
      </c>
      <c r="D279">
        <v>3.2029434782608708</v>
      </c>
      <c r="E279">
        <v>25.1</v>
      </c>
      <c r="F279">
        <v>630.0100000000001</v>
      </c>
      <c r="G279">
        <v>15813.251000000004</v>
      </c>
      <c r="H279">
        <v>12.3</v>
      </c>
      <c r="I279">
        <v>151.29000000000002</v>
      </c>
      <c r="J279">
        <v>1860.8670000000004</v>
      </c>
      <c r="K279">
        <v>0</v>
      </c>
      <c r="L279">
        <v>0</v>
      </c>
      <c r="M279">
        <v>0</v>
      </c>
      <c r="N279">
        <v>64.671447383678313</v>
      </c>
      <c r="O279">
        <v>4182.3961066998727</v>
      </c>
      <c r="P279">
        <v>270481.60975214187</v>
      </c>
      <c r="Q279">
        <v>1.9725347222222225</v>
      </c>
      <c r="R279">
        <v>1</v>
      </c>
      <c r="S279">
        <v>0.25</v>
      </c>
      <c r="T279">
        <v>87.139787833270773</v>
      </c>
      <c r="U279">
        <v>1.5560676398798352</v>
      </c>
      <c r="V279">
        <v>0.35073582473852694</v>
      </c>
      <c r="X279">
        <f t="shared" si="39"/>
        <v>78.855012988714691</v>
      </c>
      <c r="Y279">
        <f t="shared" si="40"/>
        <v>77.280531997699569</v>
      </c>
      <c r="Z279">
        <f t="shared" si="41"/>
        <v>77.706106895586231</v>
      </c>
      <c r="AA279">
        <f t="shared" si="42"/>
        <v>77.878908907024936</v>
      </c>
      <c r="AB279">
        <f t="shared" si="43"/>
        <v>78.197740437428394</v>
      </c>
      <c r="AC279">
        <f t="shared" si="44"/>
        <v>78.312584465968442</v>
      </c>
      <c r="AD279">
        <f t="shared" si="45"/>
        <v>78.142503688533523</v>
      </c>
      <c r="AE279">
        <f t="shared" si="46"/>
        <v>78.310378044801624</v>
      </c>
      <c r="AF279">
        <f t="shared" si="47"/>
        <v>78.353972824839943</v>
      </c>
    </row>
    <row r="280" spans="1:32">
      <c r="A280">
        <v>2020</v>
      </c>
      <c r="B280">
        <v>10</v>
      </c>
      <c r="C280">
        <v>7</v>
      </c>
      <c r="D280">
        <v>3.8393804347826079</v>
      </c>
      <c r="E280">
        <v>25.8</v>
      </c>
      <c r="F280">
        <v>665.64</v>
      </c>
      <c r="G280">
        <v>17173.511999999999</v>
      </c>
      <c r="H280">
        <v>9.1</v>
      </c>
      <c r="I280">
        <v>82.809999999999988</v>
      </c>
      <c r="J280">
        <v>753.57099999999991</v>
      </c>
      <c r="K280">
        <v>0</v>
      </c>
      <c r="L280">
        <v>0</v>
      </c>
      <c r="M280">
        <v>0</v>
      </c>
      <c r="N280">
        <v>45.300791410962979</v>
      </c>
      <c r="O280">
        <v>2052.1617024595771</v>
      </c>
      <c r="P280">
        <v>92964.549224687973</v>
      </c>
      <c r="Q280">
        <v>1.113767361111111</v>
      </c>
      <c r="R280">
        <v>2</v>
      </c>
      <c r="S280">
        <v>0.25</v>
      </c>
      <c r="T280">
        <v>115.67401098385277</v>
      </c>
      <c r="U280">
        <v>2.065607338997371</v>
      </c>
      <c r="V280">
        <v>0.35096082263858208</v>
      </c>
      <c r="X280">
        <f t="shared" si="39"/>
        <v>105.28269050594412</v>
      </c>
      <c r="Y280">
        <f t="shared" si="40"/>
        <v>104.71029509648116</v>
      </c>
      <c r="Z280">
        <f t="shared" si="41"/>
        <v>104.91016986934221</v>
      </c>
      <c r="AA280">
        <f t="shared" si="42"/>
        <v>105.32744203044767</v>
      </c>
      <c r="AB280">
        <f t="shared" si="43"/>
        <v>105.54019716559498</v>
      </c>
      <c r="AC280">
        <f t="shared" si="44"/>
        <v>105.58969530697837</v>
      </c>
      <c r="AD280">
        <f t="shared" si="45"/>
        <v>105.83334579801425</v>
      </c>
      <c r="AE280">
        <f t="shared" si="46"/>
        <v>105.75938818081138</v>
      </c>
      <c r="AF280">
        <f t="shared" si="47"/>
        <v>105.72851590524166</v>
      </c>
    </row>
    <row r="281" spans="1:32">
      <c r="A281">
        <v>2020</v>
      </c>
      <c r="B281">
        <v>9</v>
      </c>
      <c r="C281">
        <v>20</v>
      </c>
      <c r="D281">
        <v>4.0535086956521731</v>
      </c>
      <c r="E281">
        <v>26.9</v>
      </c>
      <c r="F281">
        <v>723.6099999999999</v>
      </c>
      <c r="G281">
        <v>19465.108999999997</v>
      </c>
      <c r="H281">
        <v>13.5</v>
      </c>
      <c r="I281">
        <v>182.25</v>
      </c>
      <c r="J281">
        <v>2460.375</v>
      </c>
      <c r="K281">
        <v>0.2</v>
      </c>
      <c r="L281">
        <v>4.0000000000000008E-2</v>
      </c>
      <c r="M281">
        <v>8.0000000000000019E-3</v>
      </c>
      <c r="N281">
        <v>70.854159975629585</v>
      </c>
      <c r="O281">
        <v>5020.3119858521095</v>
      </c>
      <c r="P281">
        <v>355709.98857313604</v>
      </c>
      <c r="Q281">
        <v>1.8068402777777777</v>
      </c>
      <c r="R281">
        <v>2</v>
      </c>
      <c r="S281">
        <v>0.32</v>
      </c>
      <c r="T281">
        <v>152.65666471085234</v>
      </c>
      <c r="U281">
        <v>2.1808094958693189</v>
      </c>
      <c r="V281">
        <v>0.35282795672805212</v>
      </c>
      <c r="X281">
        <f t="shared" si="39"/>
        <v>146.35190269711177</v>
      </c>
      <c r="Y281">
        <f t="shared" si="40"/>
        <v>145.93610435927536</v>
      </c>
      <c r="Z281">
        <f t="shared" si="41"/>
        <v>147.04012321783955</v>
      </c>
      <c r="AA281">
        <f t="shared" si="42"/>
        <v>146.92600551377529</v>
      </c>
      <c r="AB281">
        <f t="shared" si="43"/>
        <v>146.92569931907971</v>
      </c>
      <c r="AC281">
        <f t="shared" si="44"/>
        <v>146.72441232110714</v>
      </c>
      <c r="AD281">
        <f t="shared" si="45"/>
        <v>146.71978663311978</v>
      </c>
      <c r="AE281">
        <f t="shared" si="46"/>
        <v>146.78253611398839</v>
      </c>
      <c r="AF281">
        <f t="shared" si="47"/>
        <v>146.80694731886507</v>
      </c>
    </row>
    <row r="282" spans="1:32">
      <c r="A282">
        <v>2020</v>
      </c>
      <c r="B282">
        <v>8</v>
      </c>
      <c r="C282">
        <v>18</v>
      </c>
      <c r="D282">
        <v>5.2256543478260893</v>
      </c>
      <c r="E282">
        <v>38.1</v>
      </c>
      <c r="F282">
        <v>1451.6100000000001</v>
      </c>
      <c r="G282">
        <v>55306.341000000008</v>
      </c>
      <c r="H282">
        <v>23.5</v>
      </c>
      <c r="I282">
        <v>552.25</v>
      </c>
      <c r="J282">
        <v>12977.875</v>
      </c>
      <c r="K282">
        <v>0</v>
      </c>
      <c r="L282">
        <v>0</v>
      </c>
      <c r="M282">
        <v>0</v>
      </c>
      <c r="N282">
        <v>67.387604220772189</v>
      </c>
      <c r="O282">
        <v>4541.0892026154343</v>
      </c>
      <c r="P282">
        <v>306013.12191707088</v>
      </c>
      <c r="Q282">
        <v>0.94690972222222192</v>
      </c>
      <c r="R282">
        <v>2</v>
      </c>
      <c r="S282">
        <v>0.21</v>
      </c>
      <c r="T282">
        <v>98.400055799380397</v>
      </c>
      <c r="U282">
        <v>2.8114301656965828</v>
      </c>
      <c r="V282">
        <v>0.35288077625891068</v>
      </c>
      <c r="X282">
        <f t="shared" si="39"/>
        <v>123.25469356048087</v>
      </c>
      <c r="Y282">
        <f t="shared" si="40"/>
        <v>122.68219070366105</v>
      </c>
      <c r="Z282">
        <f t="shared" si="41"/>
        <v>123.24855197995454</v>
      </c>
      <c r="AA282">
        <f t="shared" si="42"/>
        <v>123.543292616258</v>
      </c>
      <c r="AB282">
        <f t="shared" si="43"/>
        <v>123.31762654091142</v>
      </c>
      <c r="AC282">
        <f t="shared" si="44"/>
        <v>122.94412712237865</v>
      </c>
      <c r="AD282">
        <f t="shared" si="45"/>
        <v>123.03879416053248</v>
      </c>
      <c r="AE282">
        <f t="shared" si="46"/>
        <v>123.03421016585156</v>
      </c>
      <c r="AF282">
        <f t="shared" si="47"/>
        <v>122.37370688325376</v>
      </c>
    </row>
    <row r="283" spans="1:32">
      <c r="A283">
        <v>2020</v>
      </c>
      <c r="B283">
        <v>10</v>
      </c>
      <c r="C283">
        <v>11</v>
      </c>
      <c r="D283">
        <v>3.2359239130434765</v>
      </c>
      <c r="E283">
        <v>26.1</v>
      </c>
      <c r="F283">
        <v>681.21</v>
      </c>
      <c r="G283">
        <v>17779.581000000002</v>
      </c>
      <c r="H283">
        <v>12.2</v>
      </c>
      <c r="I283">
        <v>148.83999999999997</v>
      </c>
      <c r="J283">
        <v>1815.8479999999995</v>
      </c>
      <c r="K283">
        <v>0</v>
      </c>
      <c r="L283">
        <v>0</v>
      </c>
      <c r="M283">
        <v>0</v>
      </c>
      <c r="N283">
        <v>66.271934547088705</v>
      </c>
      <c r="O283">
        <v>4391.9693086136094</v>
      </c>
      <c r="P283">
        <v>291064.30255326355</v>
      </c>
      <c r="Q283">
        <v>1.7457118055555554</v>
      </c>
      <c r="R283">
        <v>2</v>
      </c>
      <c r="S283">
        <v>0.21</v>
      </c>
      <c r="T283">
        <v>60.933056878989831</v>
      </c>
      <c r="U283">
        <v>1.7409444822568523</v>
      </c>
      <c r="V283">
        <v>0.35326026072905192</v>
      </c>
      <c r="X283">
        <f t="shared" si="39"/>
        <v>69.064023139188407</v>
      </c>
      <c r="Y283">
        <f t="shared" si="40"/>
        <v>67.704189786910973</v>
      </c>
      <c r="Z283">
        <f t="shared" si="41"/>
        <v>68.081595989550564</v>
      </c>
      <c r="AA283">
        <f t="shared" si="42"/>
        <v>68.439756704264198</v>
      </c>
      <c r="AB283">
        <f t="shared" si="43"/>
        <v>68.633966886284767</v>
      </c>
      <c r="AC283">
        <f t="shared" si="44"/>
        <v>68.45565833700357</v>
      </c>
      <c r="AD283">
        <f t="shared" si="45"/>
        <v>68.58536027441636</v>
      </c>
      <c r="AE283">
        <f t="shared" si="46"/>
        <v>68.780036508685725</v>
      </c>
      <c r="AF283">
        <f t="shared" si="47"/>
        <v>68.632594458085208</v>
      </c>
    </row>
    <row r="284" spans="1:32">
      <c r="A284">
        <v>2020</v>
      </c>
      <c r="B284">
        <v>7</v>
      </c>
      <c r="C284">
        <v>17</v>
      </c>
      <c r="D284">
        <v>4.5617347826086938</v>
      </c>
      <c r="E284">
        <v>29.6</v>
      </c>
      <c r="F284">
        <v>876.16000000000008</v>
      </c>
      <c r="G284">
        <v>25934.336000000003</v>
      </c>
      <c r="H284">
        <v>20.7</v>
      </c>
      <c r="I284">
        <v>428.48999999999995</v>
      </c>
      <c r="J284">
        <v>8869.7429999999986</v>
      </c>
      <c r="K284">
        <v>0</v>
      </c>
      <c r="L284">
        <v>0</v>
      </c>
      <c r="M284">
        <v>0</v>
      </c>
      <c r="N284">
        <v>82.993522832357797</v>
      </c>
      <c r="O284">
        <v>6887.9248321250952</v>
      </c>
      <c r="P284">
        <v>571653.14682253834</v>
      </c>
      <c r="Q284">
        <v>1.1549826388888891</v>
      </c>
      <c r="R284">
        <v>2</v>
      </c>
      <c r="S284">
        <v>0.25</v>
      </c>
      <c r="T284">
        <v>137.43732050319184</v>
      </c>
      <c r="U284">
        <v>2.4542378661284259</v>
      </c>
      <c r="V284">
        <v>0.35496129770699003</v>
      </c>
      <c r="X284">
        <f t="shared" si="39"/>
        <v>125.07254539437832</v>
      </c>
      <c r="Y284">
        <f t="shared" si="40"/>
        <v>125.52657423168029</v>
      </c>
      <c r="Z284">
        <f t="shared" si="41"/>
        <v>125.68969874066175</v>
      </c>
      <c r="AA284">
        <f t="shared" si="42"/>
        <v>125.13072264222842</v>
      </c>
      <c r="AB284">
        <f t="shared" si="43"/>
        <v>124.70462479307554</v>
      </c>
      <c r="AC284">
        <f t="shared" si="44"/>
        <v>124.52317148917993</v>
      </c>
      <c r="AD284">
        <f t="shared" si="45"/>
        <v>124.88282942675508</v>
      </c>
      <c r="AE284">
        <f t="shared" si="46"/>
        <v>124.8506610223948</v>
      </c>
      <c r="AF284">
        <f t="shared" si="47"/>
        <v>124.60294870051085</v>
      </c>
    </row>
    <row r="285" spans="1:32">
      <c r="A285">
        <v>2020</v>
      </c>
      <c r="B285">
        <v>9</v>
      </c>
      <c r="C285">
        <v>14</v>
      </c>
      <c r="D285">
        <v>3.6991108695652164</v>
      </c>
      <c r="E285">
        <v>30.9</v>
      </c>
      <c r="F285">
        <v>954.81</v>
      </c>
      <c r="G285">
        <v>29503.628999999997</v>
      </c>
      <c r="H285">
        <v>19.2</v>
      </c>
      <c r="I285">
        <v>368.64</v>
      </c>
      <c r="J285">
        <v>7077.8879999999999</v>
      </c>
      <c r="K285">
        <v>0</v>
      </c>
      <c r="L285">
        <v>0</v>
      </c>
      <c r="M285">
        <v>0</v>
      </c>
      <c r="N285">
        <v>75.738348305401431</v>
      </c>
      <c r="O285">
        <v>5736.2974040303034</v>
      </c>
      <c r="P285">
        <v>434457.69076981716</v>
      </c>
      <c r="Q285">
        <v>1.53203125</v>
      </c>
      <c r="R285">
        <v>2</v>
      </c>
      <c r="S285">
        <v>0.21</v>
      </c>
      <c r="T285">
        <v>69.654954527318793</v>
      </c>
      <c r="U285">
        <v>1.9901415579233941</v>
      </c>
      <c r="V285">
        <v>0.35669388782781664</v>
      </c>
      <c r="X285">
        <f t="shared" si="39"/>
        <v>81.015705305482129</v>
      </c>
      <c r="Y285">
        <f t="shared" si="40"/>
        <v>81.999081351119486</v>
      </c>
      <c r="Z285">
        <f t="shared" si="41"/>
        <v>81.898766046295492</v>
      </c>
      <c r="AA285">
        <f t="shared" si="42"/>
        <v>81.592534293985068</v>
      </c>
      <c r="AB285">
        <f t="shared" si="43"/>
        <v>81.507554330077269</v>
      </c>
      <c r="AC285">
        <f t="shared" si="44"/>
        <v>81.176103369172736</v>
      </c>
      <c r="AD285">
        <f t="shared" si="45"/>
        <v>81.471559201576</v>
      </c>
      <c r="AE285">
        <f t="shared" si="46"/>
        <v>81.458412604202749</v>
      </c>
      <c r="AF285">
        <f t="shared" si="47"/>
        <v>81.203255169524496</v>
      </c>
    </row>
    <row r="286" spans="1:32">
      <c r="A286">
        <v>2020</v>
      </c>
      <c r="B286">
        <v>7</v>
      </c>
      <c r="C286">
        <v>3</v>
      </c>
      <c r="D286">
        <v>1.2030586956521732</v>
      </c>
      <c r="E286">
        <v>22.4</v>
      </c>
      <c r="F286">
        <v>501.75999999999993</v>
      </c>
      <c r="G286">
        <v>11239.423999999997</v>
      </c>
      <c r="H286">
        <v>18.8</v>
      </c>
      <c r="I286">
        <v>353.44000000000005</v>
      </c>
      <c r="J286">
        <v>6644.6720000000014</v>
      </c>
      <c r="K286">
        <v>11.200000000000001</v>
      </c>
      <c r="L286">
        <v>125.44000000000003</v>
      </c>
      <c r="M286">
        <v>1404.9280000000003</v>
      </c>
      <c r="N286">
        <v>78.913656538388594</v>
      </c>
      <c r="O286">
        <v>6227.365188258761</v>
      </c>
      <c r="P286">
        <v>491424.15760536952</v>
      </c>
      <c r="Q286">
        <v>2.2747916666666668</v>
      </c>
      <c r="R286">
        <v>1</v>
      </c>
      <c r="S286">
        <v>0.21</v>
      </c>
      <c r="T286">
        <v>20.456628450056314</v>
      </c>
      <c r="U286">
        <v>0.58447509857303759</v>
      </c>
      <c r="V286">
        <v>0.35726400650233747</v>
      </c>
      <c r="X286">
        <f t="shared" si="39"/>
        <v>4.7110882377579912</v>
      </c>
      <c r="Y286">
        <f t="shared" si="40"/>
        <v>3.839838766173699</v>
      </c>
      <c r="Z286">
        <f t="shared" si="41"/>
        <v>3.7142096218364173</v>
      </c>
      <c r="AA286">
        <f t="shared" si="42"/>
        <v>2.6540535955930267</v>
      </c>
      <c r="AB286">
        <f t="shared" si="43"/>
        <v>3.0098847813941774</v>
      </c>
      <c r="AC286">
        <f t="shared" si="44"/>
        <v>2.9622597926377381</v>
      </c>
      <c r="AD286">
        <f t="shared" si="45"/>
        <v>2.990440113039611</v>
      </c>
      <c r="AE286">
        <f t="shared" si="46"/>
        <v>2.8803015295513177</v>
      </c>
      <c r="AF286">
        <f t="shared" si="47"/>
        <v>2.7152884217249635</v>
      </c>
    </row>
    <row r="287" spans="1:32">
      <c r="A287">
        <v>2020</v>
      </c>
      <c r="B287">
        <v>10</v>
      </c>
      <c r="C287">
        <v>11</v>
      </c>
      <c r="D287">
        <v>3.2359239130434765</v>
      </c>
      <c r="E287">
        <v>26.1</v>
      </c>
      <c r="F287">
        <v>681.21</v>
      </c>
      <c r="G287">
        <v>17779.581000000002</v>
      </c>
      <c r="H287">
        <v>12.2</v>
      </c>
      <c r="I287">
        <v>148.83999999999997</v>
      </c>
      <c r="J287">
        <v>1815.8479999999995</v>
      </c>
      <c r="K287">
        <v>0</v>
      </c>
      <c r="L287">
        <v>0</v>
      </c>
      <c r="M287">
        <v>0</v>
      </c>
      <c r="N287">
        <v>66.271934547088705</v>
      </c>
      <c r="O287">
        <v>4391.9693086136094</v>
      </c>
      <c r="P287">
        <v>291064.30255326355</v>
      </c>
      <c r="Q287">
        <v>1.7457118055555554</v>
      </c>
      <c r="R287">
        <v>1</v>
      </c>
      <c r="S287">
        <v>0.21</v>
      </c>
      <c r="T287">
        <v>55.023161730191489</v>
      </c>
      <c r="U287">
        <v>1.5720903351483282</v>
      </c>
      <c r="V287">
        <v>0.35930674569839016</v>
      </c>
      <c r="X287">
        <f t="shared" si="39"/>
        <v>59.713808964963668</v>
      </c>
      <c r="Y287">
        <f t="shared" si="40"/>
        <v>57.723973033927109</v>
      </c>
      <c r="Z287">
        <f t="shared" si="41"/>
        <v>58.053713025150969</v>
      </c>
      <c r="AA287">
        <f t="shared" si="42"/>
        <v>58.430698644667345</v>
      </c>
      <c r="AB287">
        <f t="shared" si="43"/>
        <v>58.639424510251459</v>
      </c>
      <c r="AC287">
        <f t="shared" si="44"/>
        <v>58.685740637123601</v>
      </c>
      <c r="AD287">
        <f t="shared" si="45"/>
        <v>58.661859195705169</v>
      </c>
      <c r="AE287">
        <f t="shared" si="46"/>
        <v>58.92908246341068</v>
      </c>
      <c r="AF287">
        <f t="shared" si="47"/>
        <v>58.886779349075326</v>
      </c>
    </row>
    <row r="288" spans="1:32">
      <c r="A288">
        <v>2020</v>
      </c>
      <c r="B288">
        <v>10</v>
      </c>
      <c r="C288">
        <v>3</v>
      </c>
      <c r="D288">
        <v>3.3452934782608703</v>
      </c>
      <c r="E288">
        <v>28.9</v>
      </c>
      <c r="F288">
        <v>835.20999999999992</v>
      </c>
      <c r="G288">
        <v>24137.568999999996</v>
      </c>
      <c r="H288">
        <v>17.399999999999999</v>
      </c>
      <c r="I288">
        <v>302.75999999999993</v>
      </c>
      <c r="J288">
        <v>5268.0239999999985</v>
      </c>
      <c r="K288">
        <v>0.60000000000000009</v>
      </c>
      <c r="L288">
        <v>0.3600000000000001</v>
      </c>
      <c r="M288">
        <v>0.21600000000000008</v>
      </c>
      <c r="N288">
        <v>72.525761915343836</v>
      </c>
      <c r="O288">
        <v>5259.9861414011384</v>
      </c>
      <c r="P288">
        <v>381484.50256926706</v>
      </c>
      <c r="Q288">
        <v>1.0888194444444443</v>
      </c>
      <c r="R288">
        <v>1</v>
      </c>
      <c r="S288">
        <v>0.32</v>
      </c>
      <c r="T288">
        <v>113.76573061396924</v>
      </c>
      <c r="U288">
        <v>1.6252247230567034</v>
      </c>
      <c r="V288">
        <v>0.36244035438820488</v>
      </c>
      <c r="X288">
        <f t="shared" si="39"/>
        <v>117.58524801513137</v>
      </c>
      <c r="Y288">
        <f t="shared" si="40"/>
        <v>118.44807037690452</v>
      </c>
      <c r="Z288">
        <f t="shared" si="41"/>
        <v>118.77333112171654</v>
      </c>
      <c r="AA288">
        <f t="shared" si="42"/>
        <v>118.13501401448822</v>
      </c>
      <c r="AB288">
        <f t="shared" si="43"/>
        <v>117.87638542298879</v>
      </c>
      <c r="AC288">
        <f t="shared" si="44"/>
        <v>118.14260668828109</v>
      </c>
      <c r="AD288">
        <f t="shared" si="45"/>
        <v>117.8940532217797</v>
      </c>
      <c r="AE288">
        <f t="shared" si="46"/>
        <v>117.90384657498062</v>
      </c>
      <c r="AF288">
        <f t="shared" si="47"/>
        <v>118.10382968268392</v>
      </c>
    </row>
    <row r="289" spans="1:32">
      <c r="A289">
        <v>2020</v>
      </c>
      <c r="B289">
        <v>9</v>
      </c>
      <c r="C289">
        <v>17</v>
      </c>
      <c r="D289">
        <v>1.525826086956521</v>
      </c>
      <c r="E289">
        <v>26.2</v>
      </c>
      <c r="F289">
        <v>686.43999999999994</v>
      </c>
      <c r="G289">
        <v>17984.727999999999</v>
      </c>
      <c r="H289">
        <v>18.2</v>
      </c>
      <c r="I289">
        <v>331.23999999999995</v>
      </c>
      <c r="J289">
        <v>6028.5679999999993</v>
      </c>
      <c r="K289">
        <v>3.4000000000000008</v>
      </c>
      <c r="L289">
        <v>11.560000000000006</v>
      </c>
      <c r="M289">
        <v>39.30400000000003</v>
      </c>
      <c r="N289">
        <v>83.575424025854232</v>
      </c>
      <c r="O289">
        <v>6984.8515011013333</v>
      </c>
      <c r="P289">
        <v>583761.92596216837</v>
      </c>
      <c r="Q289">
        <v>1.4761111111111109</v>
      </c>
      <c r="R289">
        <v>2</v>
      </c>
      <c r="S289">
        <v>0.21</v>
      </c>
      <c r="T289">
        <v>28.731592658655636</v>
      </c>
      <c r="U289">
        <v>0.82090264739016106</v>
      </c>
      <c r="V289">
        <v>0.36502375146253574</v>
      </c>
      <c r="X289">
        <f t="shared" si="39"/>
        <v>22.371085408092398</v>
      </c>
      <c r="Y289">
        <f t="shared" si="40"/>
        <v>22.064469418613115</v>
      </c>
      <c r="Z289">
        <f t="shared" si="41"/>
        <v>21.778511198420588</v>
      </c>
      <c r="AA289">
        <f t="shared" si="42"/>
        <v>21.157105531749977</v>
      </c>
      <c r="AB289">
        <f t="shared" si="43"/>
        <v>20.966193014036136</v>
      </c>
      <c r="AC289">
        <f t="shared" si="44"/>
        <v>21.463311386629982</v>
      </c>
      <c r="AD289">
        <f t="shared" si="45"/>
        <v>21.822345325182596</v>
      </c>
      <c r="AE289">
        <f t="shared" si="46"/>
        <v>21.866289491957701</v>
      </c>
      <c r="AF289">
        <f t="shared" si="47"/>
        <v>21.757465461596894</v>
      </c>
    </row>
    <row r="290" spans="1:32">
      <c r="A290">
        <v>2020</v>
      </c>
      <c r="B290">
        <v>7</v>
      </c>
      <c r="C290">
        <v>18</v>
      </c>
      <c r="D290">
        <v>3.3640630434782608</v>
      </c>
      <c r="E290">
        <v>26.1</v>
      </c>
      <c r="F290">
        <v>681.21</v>
      </c>
      <c r="G290">
        <v>17779.581000000002</v>
      </c>
      <c r="H290">
        <v>20.9</v>
      </c>
      <c r="I290">
        <v>436.80999999999995</v>
      </c>
      <c r="J290">
        <v>9129.3289999999979</v>
      </c>
      <c r="K290">
        <v>0</v>
      </c>
      <c r="L290">
        <v>0</v>
      </c>
      <c r="M290">
        <v>0</v>
      </c>
      <c r="N290">
        <v>80.763500571074459</v>
      </c>
      <c r="O290">
        <v>6522.7430244939442</v>
      </c>
      <c r="P290">
        <v>526799.55998368864</v>
      </c>
      <c r="Q290">
        <v>2.8995138888888894</v>
      </c>
      <c r="R290">
        <v>1</v>
      </c>
      <c r="S290">
        <v>0.25</v>
      </c>
      <c r="T290">
        <v>91.523232256853177</v>
      </c>
      <c r="U290">
        <v>1.6343434331580924</v>
      </c>
      <c r="V290">
        <v>0.36594927584911385</v>
      </c>
      <c r="X290">
        <f t="shared" si="39"/>
        <v>83.708764528220271</v>
      </c>
      <c r="Y290">
        <f t="shared" si="40"/>
        <v>82.404885296136754</v>
      </c>
      <c r="Z290">
        <f t="shared" si="41"/>
        <v>82.225864530572807</v>
      </c>
      <c r="AA290">
        <f t="shared" si="42"/>
        <v>81.408933866309482</v>
      </c>
      <c r="AB290">
        <f t="shared" si="43"/>
        <v>81.521242159698375</v>
      </c>
      <c r="AC290">
        <f t="shared" si="44"/>
        <v>81.634306594245146</v>
      </c>
      <c r="AD290">
        <f t="shared" si="45"/>
        <v>81.929684531342645</v>
      </c>
      <c r="AE290">
        <f t="shared" si="46"/>
        <v>82.122545214074961</v>
      </c>
      <c r="AF290">
        <f t="shared" si="47"/>
        <v>81.953276702120803</v>
      </c>
    </row>
    <row r="291" spans="1:32">
      <c r="A291">
        <v>2020</v>
      </c>
      <c r="B291">
        <v>9</v>
      </c>
      <c r="C291">
        <v>7</v>
      </c>
      <c r="D291">
        <v>1.3773847826086965</v>
      </c>
      <c r="E291">
        <v>22.8</v>
      </c>
      <c r="F291">
        <v>519.84</v>
      </c>
      <c r="G291">
        <v>11852.352000000001</v>
      </c>
      <c r="H291">
        <v>17.7</v>
      </c>
      <c r="I291">
        <v>313.28999999999996</v>
      </c>
      <c r="J291">
        <v>5545.2329999999993</v>
      </c>
      <c r="K291">
        <v>36.599999999999987</v>
      </c>
      <c r="L291">
        <v>1339.559999999999</v>
      </c>
      <c r="M291">
        <v>49027.89599999995</v>
      </c>
      <c r="N291">
        <v>86.544319315659465</v>
      </c>
      <c r="O291">
        <v>7489.9192058108283</v>
      </c>
      <c r="P291">
        <v>648209.95939618291</v>
      </c>
      <c r="Q291">
        <v>2.7323263888888896</v>
      </c>
      <c r="R291">
        <v>1</v>
      </c>
      <c r="S291">
        <v>0.21</v>
      </c>
      <c r="T291">
        <v>23.420842916823148</v>
      </c>
      <c r="U291">
        <v>0.66916694048066139</v>
      </c>
      <c r="V291">
        <v>0.36782368812308552</v>
      </c>
      <c r="X291">
        <f t="shared" si="39"/>
        <v>8.1532419505778364</v>
      </c>
      <c r="Y291">
        <f t="shared" si="40"/>
        <v>7.0309048157052416</v>
      </c>
      <c r="Z291">
        <f t="shared" si="41"/>
        <v>7.3732319282610632</v>
      </c>
      <c r="AA291">
        <f t="shared" si="42"/>
        <v>7.0799841943139796</v>
      </c>
      <c r="AB291">
        <f t="shared" si="43"/>
        <v>7.8069886154683985</v>
      </c>
      <c r="AC291">
        <f t="shared" si="44"/>
        <v>7.6472469340659046</v>
      </c>
      <c r="AD291">
        <f t="shared" si="45"/>
        <v>7.3763345001321881</v>
      </c>
      <c r="AE291">
        <f t="shared" si="46"/>
        <v>7.2590837829326773</v>
      </c>
      <c r="AF291">
        <f t="shared" si="47"/>
        <v>6.9636818851994207</v>
      </c>
    </row>
    <row r="292" spans="1:32">
      <c r="A292">
        <v>2020</v>
      </c>
      <c r="B292">
        <v>9</v>
      </c>
      <c r="C292">
        <v>30</v>
      </c>
      <c r="D292">
        <v>3.6323413043478281</v>
      </c>
      <c r="E292">
        <v>26.7</v>
      </c>
      <c r="F292">
        <v>712.89</v>
      </c>
      <c r="G292">
        <v>19034.163</v>
      </c>
      <c r="H292">
        <v>13.3</v>
      </c>
      <c r="I292">
        <v>176.89000000000001</v>
      </c>
      <c r="J292">
        <v>2352.6370000000002</v>
      </c>
      <c r="K292">
        <v>0</v>
      </c>
      <c r="L292">
        <v>0</v>
      </c>
      <c r="M292">
        <v>0</v>
      </c>
      <c r="N292">
        <v>69.303849097005553</v>
      </c>
      <c r="O292">
        <v>4803.0234996605177</v>
      </c>
      <c r="P292">
        <v>332868.01582984405</v>
      </c>
      <c r="Q292">
        <v>1.7973958333333333</v>
      </c>
      <c r="R292">
        <v>2</v>
      </c>
      <c r="S292">
        <v>0.25</v>
      </c>
      <c r="T292">
        <v>109.43627365752916</v>
      </c>
      <c r="U292">
        <v>1.9542191724558777</v>
      </c>
      <c r="V292">
        <v>0.37376841753898737</v>
      </c>
      <c r="X292">
        <f t="shared" si="39"/>
        <v>99.905529314336235</v>
      </c>
      <c r="Y292">
        <f t="shared" si="40"/>
        <v>98.9605215442065</v>
      </c>
      <c r="Z292">
        <f t="shared" si="41"/>
        <v>99.636452911603229</v>
      </c>
      <c r="AA292">
        <f t="shared" si="42"/>
        <v>99.723409699284218</v>
      </c>
      <c r="AB292">
        <f t="shared" si="43"/>
        <v>99.820865135787272</v>
      </c>
      <c r="AC292">
        <f t="shared" si="44"/>
        <v>99.584914987982657</v>
      </c>
      <c r="AD292">
        <f t="shared" si="45"/>
        <v>99.698571044209444</v>
      </c>
      <c r="AE292">
        <f t="shared" si="46"/>
        <v>99.835309311849684</v>
      </c>
      <c r="AF292">
        <f t="shared" si="47"/>
        <v>99.72740368262113</v>
      </c>
    </row>
    <row r="293" spans="1:32">
      <c r="A293">
        <v>2020</v>
      </c>
      <c r="B293">
        <v>7</v>
      </c>
      <c r="C293">
        <v>17</v>
      </c>
      <c r="D293">
        <v>4.5617347826086938</v>
      </c>
      <c r="E293">
        <v>29.6</v>
      </c>
      <c r="F293">
        <v>876.16000000000008</v>
      </c>
      <c r="G293">
        <v>25934.336000000003</v>
      </c>
      <c r="H293">
        <v>20.7</v>
      </c>
      <c r="I293">
        <v>428.48999999999995</v>
      </c>
      <c r="J293">
        <v>8869.7429999999986</v>
      </c>
      <c r="K293">
        <v>0</v>
      </c>
      <c r="L293">
        <v>0</v>
      </c>
      <c r="M293">
        <v>0</v>
      </c>
      <c r="N293">
        <v>82.993522832357797</v>
      </c>
      <c r="O293">
        <v>6887.9248321250952</v>
      </c>
      <c r="P293">
        <v>571653.14682253834</v>
      </c>
      <c r="Q293">
        <v>1.1549826388888891</v>
      </c>
      <c r="R293">
        <v>2</v>
      </c>
      <c r="S293">
        <v>0.32</v>
      </c>
      <c r="T293">
        <v>171.79665062898979</v>
      </c>
      <c r="U293">
        <v>2.4542378661284254</v>
      </c>
      <c r="V293">
        <v>0.37684604477353878</v>
      </c>
      <c r="X293">
        <f t="shared" si="39"/>
        <v>159.95147942181697</v>
      </c>
      <c r="Y293">
        <f t="shared" si="40"/>
        <v>161.12422988838594</v>
      </c>
      <c r="Z293">
        <f t="shared" si="41"/>
        <v>161.54197652280197</v>
      </c>
      <c r="AA293">
        <f t="shared" si="42"/>
        <v>160.80173743498023</v>
      </c>
      <c r="AB293">
        <f t="shared" si="43"/>
        <v>160.31989060878124</v>
      </c>
      <c r="AC293">
        <f t="shared" si="44"/>
        <v>160.31882990777916</v>
      </c>
      <c r="AD293">
        <f t="shared" si="45"/>
        <v>160.50598555947647</v>
      </c>
      <c r="AE293">
        <f t="shared" si="46"/>
        <v>160.39806906178913</v>
      </c>
      <c r="AF293">
        <f t="shared" si="47"/>
        <v>160.34159037303382</v>
      </c>
    </row>
    <row r="294" spans="1:32">
      <c r="A294">
        <v>2020</v>
      </c>
      <c r="B294">
        <v>8</v>
      </c>
      <c r="C294">
        <v>13</v>
      </c>
      <c r="D294">
        <v>4.1848434782608708</v>
      </c>
      <c r="E294">
        <v>34.700000000000003</v>
      </c>
      <c r="F294">
        <v>1204.0900000000001</v>
      </c>
      <c r="G294">
        <v>41781.92300000001</v>
      </c>
      <c r="H294">
        <v>24.5</v>
      </c>
      <c r="I294">
        <v>600.25</v>
      </c>
      <c r="J294">
        <v>14706.125</v>
      </c>
      <c r="K294">
        <v>0</v>
      </c>
      <c r="L294">
        <v>0</v>
      </c>
      <c r="M294">
        <v>0</v>
      </c>
      <c r="N294">
        <v>74.530545020858881</v>
      </c>
      <c r="O294">
        <v>5554.8021411062728</v>
      </c>
      <c r="P294">
        <v>414002.43105968437</v>
      </c>
      <c r="Q294">
        <v>1.7121006944444446</v>
      </c>
      <c r="R294">
        <v>2</v>
      </c>
      <c r="S294">
        <v>0.25</v>
      </c>
      <c r="T294">
        <v>126.08222568531733</v>
      </c>
      <c r="U294">
        <v>2.2514683158092379</v>
      </c>
      <c r="V294">
        <v>0.37770098523663997</v>
      </c>
      <c r="X294">
        <f t="shared" si="39"/>
        <v>113.78590045704263</v>
      </c>
      <c r="Y294">
        <f t="shared" si="40"/>
        <v>114.49107707318979</v>
      </c>
      <c r="Z294">
        <f t="shared" si="41"/>
        <v>114.42875587661162</v>
      </c>
      <c r="AA294">
        <f t="shared" si="42"/>
        <v>114.7172469353516</v>
      </c>
      <c r="AB294">
        <f t="shared" si="43"/>
        <v>114.57389276108117</v>
      </c>
      <c r="AC294">
        <f t="shared" si="44"/>
        <v>114.25066531787583</v>
      </c>
      <c r="AD294">
        <f t="shared" si="45"/>
        <v>114.58259034002189</v>
      </c>
      <c r="AE294">
        <f t="shared" si="46"/>
        <v>114.63383784937636</v>
      </c>
      <c r="AF294">
        <f t="shared" si="47"/>
        <v>114.42283743557024</v>
      </c>
    </row>
    <row r="295" spans="1:32">
      <c r="A295">
        <v>2020</v>
      </c>
      <c r="B295">
        <v>10</v>
      </c>
      <c r="C295">
        <v>6</v>
      </c>
      <c r="D295">
        <v>4.1887499999999989</v>
      </c>
      <c r="E295">
        <v>22</v>
      </c>
      <c r="F295">
        <v>484</v>
      </c>
      <c r="G295">
        <v>10648</v>
      </c>
      <c r="H295">
        <v>7</v>
      </c>
      <c r="I295">
        <v>49</v>
      </c>
      <c r="J295">
        <v>343</v>
      </c>
      <c r="K295">
        <v>0</v>
      </c>
      <c r="L295">
        <v>0</v>
      </c>
      <c r="M295">
        <v>0</v>
      </c>
      <c r="N295">
        <v>45.060366945983311</v>
      </c>
      <c r="O295">
        <v>2030.4366693066654</v>
      </c>
      <c r="P295">
        <v>91492.221379538518</v>
      </c>
      <c r="Q295">
        <v>2.1681249999999994</v>
      </c>
      <c r="R295">
        <v>1</v>
      </c>
      <c r="S295">
        <v>0.21</v>
      </c>
      <c r="T295">
        <v>71.22487267649268</v>
      </c>
      <c r="U295">
        <v>2.0349963621855052</v>
      </c>
      <c r="V295">
        <v>0.37776526866152826</v>
      </c>
      <c r="X295">
        <f t="shared" si="39"/>
        <v>85.080880522954757</v>
      </c>
      <c r="Y295">
        <f t="shared" si="40"/>
        <v>83.508098764175074</v>
      </c>
      <c r="Z295">
        <f t="shared" si="41"/>
        <v>83.680727520729022</v>
      </c>
      <c r="AA295">
        <f t="shared" si="42"/>
        <v>83.799216639797891</v>
      </c>
      <c r="AB295">
        <f t="shared" si="43"/>
        <v>84.607614697154844</v>
      </c>
      <c r="AC295">
        <f t="shared" si="44"/>
        <v>84.423738767597683</v>
      </c>
      <c r="AD295">
        <f t="shared" si="45"/>
        <v>84.748060238410886</v>
      </c>
      <c r="AE295">
        <f t="shared" si="46"/>
        <v>84.492103463535472</v>
      </c>
      <c r="AF295">
        <f t="shared" si="47"/>
        <v>84.370403978947522</v>
      </c>
    </row>
    <row r="296" spans="1:32">
      <c r="A296">
        <v>2020</v>
      </c>
      <c r="B296">
        <v>9</v>
      </c>
      <c r="C296">
        <v>17</v>
      </c>
      <c r="D296">
        <v>1.525826086956521</v>
      </c>
      <c r="E296">
        <v>26.2</v>
      </c>
      <c r="F296">
        <v>686.43999999999994</v>
      </c>
      <c r="G296">
        <v>17984.727999999999</v>
      </c>
      <c r="H296">
        <v>18.2</v>
      </c>
      <c r="I296">
        <v>331.23999999999995</v>
      </c>
      <c r="J296">
        <v>6028.5679999999993</v>
      </c>
      <c r="K296">
        <v>3.4000000000000008</v>
      </c>
      <c r="L296">
        <v>11.560000000000006</v>
      </c>
      <c r="M296">
        <v>39.30400000000003</v>
      </c>
      <c r="N296">
        <v>83.575424025854232</v>
      </c>
      <c r="O296">
        <v>6984.8515011013333</v>
      </c>
      <c r="P296">
        <v>583761.92596216837</v>
      </c>
      <c r="Q296">
        <v>1.4761111111111109</v>
      </c>
      <c r="R296">
        <v>2</v>
      </c>
      <c r="S296">
        <v>0.25</v>
      </c>
      <c r="T296">
        <v>45.97054825384901</v>
      </c>
      <c r="U296">
        <v>0.82090264739016094</v>
      </c>
      <c r="V296">
        <v>0.37812139642471021</v>
      </c>
      <c r="X296">
        <f t="shared" si="39"/>
        <v>42.301904852343057</v>
      </c>
      <c r="Y296">
        <f t="shared" si="40"/>
        <v>42.405986936730642</v>
      </c>
      <c r="Z296">
        <f t="shared" si="41"/>
        <v>42.265527073929292</v>
      </c>
      <c r="AA296">
        <f t="shared" si="42"/>
        <v>41.540542556179602</v>
      </c>
      <c r="AB296">
        <f t="shared" si="43"/>
        <v>41.31777348015369</v>
      </c>
      <c r="AC296">
        <f t="shared" si="44"/>
        <v>41.917973340115253</v>
      </c>
      <c r="AD296">
        <f t="shared" si="45"/>
        <v>42.178434543880527</v>
      </c>
      <c r="AE296">
        <f t="shared" si="46"/>
        <v>42.179094085897319</v>
      </c>
      <c r="AF296">
        <f t="shared" si="47"/>
        <v>42.179546417324318</v>
      </c>
    </row>
    <row r="297" spans="1:32">
      <c r="A297">
        <v>2020</v>
      </c>
      <c r="B297">
        <v>8</v>
      </c>
      <c r="C297">
        <v>2</v>
      </c>
      <c r="D297">
        <v>3.1012173913043477</v>
      </c>
      <c r="E297">
        <v>31.1</v>
      </c>
      <c r="F297">
        <v>967.21</v>
      </c>
      <c r="G297">
        <v>30080.231000000003</v>
      </c>
      <c r="H297">
        <v>25.5</v>
      </c>
      <c r="I297">
        <v>650.25</v>
      </c>
      <c r="J297">
        <v>16581.375</v>
      </c>
      <c r="K297">
        <v>0</v>
      </c>
      <c r="L297">
        <v>0</v>
      </c>
      <c r="M297">
        <v>0</v>
      </c>
      <c r="N297">
        <v>80.703078896176336</v>
      </c>
      <c r="O297">
        <v>6512.9869433224621</v>
      </c>
      <c r="P297">
        <v>525618.09913671901</v>
      </c>
      <c r="Q297">
        <v>1.7583159722222224</v>
      </c>
      <c r="R297">
        <v>1</v>
      </c>
      <c r="S297">
        <v>0.21</v>
      </c>
      <c r="T297">
        <v>52.732632369508067</v>
      </c>
      <c r="U297">
        <v>1.506646639128802</v>
      </c>
      <c r="V297">
        <v>0.37869973810468871</v>
      </c>
      <c r="X297">
        <f t="shared" si="39"/>
        <v>55.413969832430553</v>
      </c>
      <c r="Y297">
        <f t="shared" si="40"/>
        <v>53.976384803798197</v>
      </c>
      <c r="Z297">
        <f t="shared" si="41"/>
        <v>53.239565828606452</v>
      </c>
      <c r="AA297">
        <f t="shared" si="42"/>
        <v>53.663697284695971</v>
      </c>
      <c r="AB297">
        <f t="shared" si="43"/>
        <v>53.349307275262198</v>
      </c>
      <c r="AC297">
        <f t="shared" si="44"/>
        <v>53.595482512201954</v>
      </c>
      <c r="AD297">
        <f t="shared" si="45"/>
        <v>54.121563541852858</v>
      </c>
      <c r="AE297">
        <f t="shared" si="46"/>
        <v>54.523482660429472</v>
      </c>
      <c r="AF297">
        <f t="shared" si="47"/>
        <v>54.520084204549164</v>
      </c>
    </row>
    <row r="298" spans="1:32">
      <c r="A298">
        <v>2020</v>
      </c>
      <c r="B298">
        <v>7</v>
      </c>
      <c r="C298">
        <v>25</v>
      </c>
      <c r="D298">
        <v>1.8430760869565226</v>
      </c>
      <c r="E298">
        <v>24.7</v>
      </c>
      <c r="F298">
        <v>610.08999999999992</v>
      </c>
      <c r="G298">
        <v>15069.222999999998</v>
      </c>
      <c r="H298">
        <v>20.3</v>
      </c>
      <c r="I298">
        <v>412.09000000000003</v>
      </c>
      <c r="J298">
        <v>8365.4270000000015</v>
      </c>
      <c r="K298">
        <v>15.599999999999998</v>
      </c>
      <c r="L298">
        <v>243.35999999999993</v>
      </c>
      <c r="M298">
        <v>3796.4159999999983</v>
      </c>
      <c r="N298">
        <v>93.583948708597617</v>
      </c>
      <c r="O298">
        <v>8757.9554558934306</v>
      </c>
      <c r="P298">
        <v>819604.05417651345</v>
      </c>
      <c r="Q298">
        <v>1.1968229166666664</v>
      </c>
      <c r="R298">
        <v>2</v>
      </c>
      <c r="S298">
        <v>0.32</v>
      </c>
      <c r="T298">
        <v>69.410939846977115</v>
      </c>
      <c r="U298">
        <v>0.99158485495681592</v>
      </c>
      <c r="V298">
        <v>0.37896388785524016</v>
      </c>
      <c r="X298">
        <f t="shared" si="39"/>
        <v>84.83912075536243</v>
      </c>
      <c r="Y298">
        <f t="shared" si="40"/>
        <v>86.467043028053581</v>
      </c>
      <c r="Z298">
        <f t="shared" si="41"/>
        <v>85.848383703943057</v>
      </c>
      <c r="AA298">
        <f t="shared" si="42"/>
        <v>85.960736453098491</v>
      </c>
      <c r="AB298">
        <f t="shared" si="43"/>
        <v>85.749260086757886</v>
      </c>
      <c r="AC298">
        <f t="shared" si="44"/>
        <v>86.850933052594485</v>
      </c>
      <c r="AD298">
        <f t="shared" si="45"/>
        <v>86.341153553840982</v>
      </c>
      <c r="AE298">
        <f t="shared" si="46"/>
        <v>86.15780542618802</v>
      </c>
      <c r="AF298">
        <f t="shared" si="47"/>
        <v>86.173524236505074</v>
      </c>
    </row>
    <row r="299" spans="1:32">
      <c r="A299">
        <v>2020</v>
      </c>
      <c r="B299">
        <v>9</v>
      </c>
      <c r="C299">
        <v>22</v>
      </c>
      <c r="D299">
        <v>3.2629695652173902</v>
      </c>
      <c r="E299">
        <v>24.6</v>
      </c>
      <c r="F299">
        <v>605.16000000000008</v>
      </c>
      <c r="G299">
        <v>14886.936000000003</v>
      </c>
      <c r="H299">
        <v>13.4</v>
      </c>
      <c r="I299">
        <v>179.56</v>
      </c>
      <c r="J299">
        <v>2406.1040000000003</v>
      </c>
      <c r="K299">
        <v>0</v>
      </c>
      <c r="L299">
        <v>0</v>
      </c>
      <c r="M299">
        <v>0</v>
      </c>
      <c r="N299">
        <v>64.213614010469172</v>
      </c>
      <c r="O299">
        <v>4123.3882242855225</v>
      </c>
      <c r="P299">
        <v>264777.65984958445</v>
      </c>
      <c r="Q299">
        <v>1.501232638888889</v>
      </c>
      <c r="R299">
        <v>2</v>
      </c>
      <c r="S299">
        <v>0.21</v>
      </c>
      <c r="T299">
        <v>61.442331604393509</v>
      </c>
      <c r="U299">
        <v>1.7554951886969574</v>
      </c>
      <c r="V299">
        <v>0.3795693161606627</v>
      </c>
      <c r="X299">
        <f t="shared" si="39"/>
        <v>70.307837693302929</v>
      </c>
      <c r="Y299">
        <f t="shared" si="40"/>
        <v>69.318842272712089</v>
      </c>
      <c r="Z299">
        <f t="shared" si="41"/>
        <v>69.599792242670517</v>
      </c>
      <c r="AA299">
        <f t="shared" si="42"/>
        <v>69.48411589083608</v>
      </c>
      <c r="AB299">
        <f t="shared" si="43"/>
        <v>69.711376892150199</v>
      </c>
      <c r="AC299">
        <f t="shared" si="44"/>
        <v>69.483491498087247</v>
      </c>
      <c r="AD299">
        <f t="shared" si="45"/>
        <v>69.492777995139548</v>
      </c>
      <c r="AE299">
        <f t="shared" si="46"/>
        <v>69.518265868252357</v>
      </c>
      <c r="AF299">
        <f t="shared" si="47"/>
        <v>69.336008364070096</v>
      </c>
    </row>
    <row r="300" spans="1:32">
      <c r="A300">
        <v>2020</v>
      </c>
      <c r="B300">
        <v>9</v>
      </c>
      <c r="C300">
        <v>13</v>
      </c>
      <c r="D300">
        <v>2.2143391304347833</v>
      </c>
      <c r="E300">
        <v>25.4</v>
      </c>
      <c r="F300">
        <v>645.16</v>
      </c>
      <c r="G300">
        <v>16387.063999999998</v>
      </c>
      <c r="H300">
        <v>19</v>
      </c>
      <c r="I300">
        <v>361</v>
      </c>
      <c r="J300">
        <v>6859</v>
      </c>
      <c r="K300">
        <v>8.6000000000000014</v>
      </c>
      <c r="L300">
        <v>73.960000000000022</v>
      </c>
      <c r="M300">
        <v>636.05600000000027</v>
      </c>
      <c r="N300">
        <v>83.870580350224884</v>
      </c>
      <c r="O300">
        <v>7034.2742482835283</v>
      </c>
      <c r="P300">
        <v>589968.6635461814</v>
      </c>
      <c r="Q300">
        <v>1.6304861111111113</v>
      </c>
      <c r="R300">
        <v>2</v>
      </c>
      <c r="S300">
        <v>0.21</v>
      </c>
      <c r="T300">
        <v>41.696422972211799</v>
      </c>
      <c r="U300">
        <v>1.1913263706346229</v>
      </c>
      <c r="V300">
        <v>0.37974488164938713</v>
      </c>
      <c r="X300">
        <f t="shared" si="39"/>
        <v>41.679744436577749</v>
      </c>
      <c r="Y300">
        <f t="shared" si="40"/>
        <v>40.907094626012267</v>
      </c>
      <c r="Z300">
        <f t="shared" si="41"/>
        <v>40.773354072577277</v>
      </c>
      <c r="AA300">
        <f t="shared" si="42"/>
        <v>40.238222466343501</v>
      </c>
      <c r="AB300">
        <f t="shared" si="43"/>
        <v>40.067275612366728</v>
      </c>
      <c r="AC300">
        <f t="shared" si="44"/>
        <v>40.078778330961967</v>
      </c>
      <c r="AD300">
        <f t="shared" si="45"/>
        <v>40.356721856554856</v>
      </c>
      <c r="AE300">
        <f t="shared" si="46"/>
        <v>40.446668703541945</v>
      </c>
      <c r="AF300">
        <f t="shared" si="47"/>
        <v>40.132500259822251</v>
      </c>
    </row>
    <row r="301" spans="1:32">
      <c r="A301">
        <v>2020</v>
      </c>
      <c r="B301">
        <v>10</v>
      </c>
      <c r="C301">
        <v>15</v>
      </c>
      <c r="D301">
        <v>3.1652021739130447</v>
      </c>
      <c r="E301">
        <v>22.4</v>
      </c>
      <c r="F301">
        <v>501.75999999999993</v>
      </c>
      <c r="G301">
        <v>11239.423999999997</v>
      </c>
      <c r="H301">
        <v>7.1</v>
      </c>
      <c r="I301">
        <v>50.41</v>
      </c>
      <c r="J301">
        <v>357.91099999999994</v>
      </c>
      <c r="K301">
        <v>0</v>
      </c>
      <c r="L301">
        <v>0</v>
      </c>
      <c r="M301">
        <v>0</v>
      </c>
      <c r="N301">
        <v>58.20265581566084</v>
      </c>
      <c r="O301">
        <v>3387.5491439962784</v>
      </c>
      <c r="P301">
        <v>197164.35688665189</v>
      </c>
      <c r="Q301">
        <v>1.6711284722222222</v>
      </c>
      <c r="R301">
        <v>1</v>
      </c>
      <c r="S301">
        <v>0.21</v>
      </c>
      <c r="T301">
        <v>53.82061995399927</v>
      </c>
      <c r="U301">
        <v>1.5377319986856934</v>
      </c>
      <c r="V301">
        <v>0.38070724326391181</v>
      </c>
      <c r="X301">
        <f t="shared" si="39"/>
        <v>57.274850390191773</v>
      </c>
      <c r="Y301">
        <f t="shared" si="40"/>
        <v>55.530527584073852</v>
      </c>
      <c r="Z301">
        <f t="shared" si="41"/>
        <v>55.50933969052852</v>
      </c>
      <c r="AA301">
        <f t="shared" si="42"/>
        <v>55.944551737221374</v>
      </c>
      <c r="AB301">
        <f t="shared" si="43"/>
        <v>56.424960925337984</v>
      </c>
      <c r="AC301">
        <f t="shared" si="44"/>
        <v>56.611816576295411</v>
      </c>
      <c r="AD301">
        <f t="shared" si="45"/>
        <v>56.551675682354052</v>
      </c>
      <c r="AE301">
        <f t="shared" si="46"/>
        <v>56.624404612711977</v>
      </c>
      <c r="AF301">
        <f t="shared" si="47"/>
        <v>56.661385440781686</v>
      </c>
    </row>
    <row r="302" spans="1:32">
      <c r="A302">
        <v>2020</v>
      </c>
      <c r="B302">
        <v>8</v>
      </c>
      <c r="C302">
        <v>22</v>
      </c>
      <c r="D302">
        <v>2.9948478260869589</v>
      </c>
      <c r="E302">
        <v>33.799999999999997</v>
      </c>
      <c r="F302">
        <v>1142.4399999999998</v>
      </c>
      <c r="G302">
        <v>38614.471999999994</v>
      </c>
      <c r="H302">
        <v>24.6</v>
      </c>
      <c r="I302">
        <v>605.16000000000008</v>
      </c>
      <c r="J302">
        <v>14886.936000000003</v>
      </c>
      <c r="K302">
        <v>0</v>
      </c>
      <c r="L302">
        <v>0</v>
      </c>
      <c r="M302">
        <v>0</v>
      </c>
      <c r="N302">
        <v>69.547289831072419</v>
      </c>
      <c r="O302">
        <v>4836.8255228471889</v>
      </c>
      <c r="P302">
        <v>336388.10649978183</v>
      </c>
      <c r="Q302">
        <v>1.5041145833333336</v>
      </c>
      <c r="R302">
        <v>1</v>
      </c>
      <c r="S302">
        <v>0.25</v>
      </c>
      <c r="T302">
        <v>81.478304543747726</v>
      </c>
      <c r="U302">
        <v>1.4549697239954951</v>
      </c>
      <c r="V302">
        <v>0.3815425195633817</v>
      </c>
      <c r="X302">
        <f t="shared" si="39"/>
        <v>71.964294715190078</v>
      </c>
      <c r="Y302">
        <f t="shared" si="40"/>
        <v>72.886079559204617</v>
      </c>
      <c r="Z302">
        <f t="shared" si="41"/>
        <v>72.059232757953197</v>
      </c>
      <c r="AA302">
        <f t="shared" si="42"/>
        <v>72.376681083799241</v>
      </c>
      <c r="AB302">
        <f t="shared" si="43"/>
        <v>72.276648974328381</v>
      </c>
      <c r="AC302">
        <f t="shared" si="44"/>
        <v>72.497435903398468</v>
      </c>
      <c r="AD302">
        <f t="shared" si="45"/>
        <v>72.47933632790506</v>
      </c>
      <c r="AE302">
        <f t="shared" si="46"/>
        <v>72.643291924703718</v>
      </c>
      <c r="AF302">
        <f t="shared" si="47"/>
        <v>72.724935902642713</v>
      </c>
    </row>
    <row r="303" spans="1:32">
      <c r="A303">
        <v>2020</v>
      </c>
      <c r="B303">
        <v>7</v>
      </c>
      <c r="C303">
        <v>4</v>
      </c>
      <c r="D303">
        <v>1.9534369565217395</v>
      </c>
      <c r="E303">
        <v>25.6</v>
      </c>
      <c r="F303">
        <v>655.36000000000013</v>
      </c>
      <c r="G303">
        <v>16777.216000000004</v>
      </c>
      <c r="H303">
        <v>18.399999999999999</v>
      </c>
      <c r="I303">
        <v>338.55999999999995</v>
      </c>
      <c r="J303">
        <v>6229.5039999999981</v>
      </c>
      <c r="K303">
        <v>1.7999999999999998</v>
      </c>
      <c r="L303">
        <v>3.2399999999999993</v>
      </c>
      <c r="M303">
        <v>5.8319999999999981</v>
      </c>
      <c r="N303">
        <v>84.987413577023688</v>
      </c>
      <c r="O303">
        <v>7222.8604665120702</v>
      </c>
      <c r="P303">
        <v>613852.22967659554</v>
      </c>
      <c r="Q303">
        <v>1.4812326388888886</v>
      </c>
      <c r="R303">
        <v>1</v>
      </c>
      <c r="S303">
        <v>0.21</v>
      </c>
      <c r="T303">
        <v>33.215947122606096</v>
      </c>
      <c r="U303">
        <v>0.94902706064588849</v>
      </c>
      <c r="V303">
        <v>0.38267129250450138</v>
      </c>
      <c r="X303">
        <f t="shared" si="39"/>
        <v>24.741220946122979</v>
      </c>
      <c r="Y303">
        <f t="shared" si="40"/>
        <v>23.658148932495919</v>
      </c>
      <c r="Z303">
        <f t="shared" si="41"/>
        <v>23.405801269572976</v>
      </c>
      <c r="AA303">
        <f t="shared" si="42"/>
        <v>22.68256026118496</v>
      </c>
      <c r="AB303">
        <f t="shared" si="43"/>
        <v>22.516702849634314</v>
      </c>
      <c r="AC303">
        <f t="shared" si="44"/>
        <v>23.261762730219331</v>
      </c>
      <c r="AD303">
        <f t="shared" si="45"/>
        <v>23.501285998220041</v>
      </c>
      <c r="AE303">
        <f t="shared" si="46"/>
        <v>23.549625317531536</v>
      </c>
      <c r="AF303">
        <f t="shared" si="47"/>
        <v>23.517171576654988</v>
      </c>
    </row>
    <row r="304" spans="1:32">
      <c r="A304">
        <v>2020</v>
      </c>
      <c r="B304">
        <v>7</v>
      </c>
      <c r="C304">
        <v>20</v>
      </c>
      <c r="D304">
        <v>2.6108086956521745</v>
      </c>
      <c r="E304">
        <v>28.2</v>
      </c>
      <c r="F304">
        <v>795.24</v>
      </c>
      <c r="G304">
        <v>22425.768</v>
      </c>
      <c r="H304">
        <v>22.3</v>
      </c>
      <c r="I304">
        <v>497.29</v>
      </c>
      <c r="J304">
        <v>11089.567000000001</v>
      </c>
      <c r="K304">
        <v>14.000000000000002</v>
      </c>
      <c r="L304">
        <v>196.00000000000006</v>
      </c>
      <c r="M304">
        <v>2744.0000000000014</v>
      </c>
      <c r="N304">
        <v>87.850884774149108</v>
      </c>
      <c r="O304">
        <v>7717.7779556008236</v>
      </c>
      <c r="P304">
        <v>678013.62188995606</v>
      </c>
      <c r="Q304">
        <v>2.4156076388888885</v>
      </c>
      <c r="R304">
        <v>2</v>
      </c>
      <c r="S304">
        <v>0.32</v>
      </c>
      <c r="T304">
        <v>98.324039147577949</v>
      </c>
      <c r="U304">
        <v>1.404629130679685</v>
      </c>
      <c r="V304">
        <v>0.38515958396102257</v>
      </c>
      <c r="X304">
        <f t="shared" si="39"/>
        <v>106.1324753965219</v>
      </c>
      <c r="Y304">
        <f t="shared" si="40"/>
        <v>106.97442019877136</v>
      </c>
      <c r="Z304">
        <f t="shared" si="41"/>
        <v>106.57370758145908</v>
      </c>
      <c r="AA304">
        <f t="shared" si="42"/>
        <v>106.82906773503547</v>
      </c>
      <c r="AB304">
        <f t="shared" si="43"/>
        <v>106.70008721953214</v>
      </c>
      <c r="AC304">
        <f t="shared" si="44"/>
        <v>106.91664407813171</v>
      </c>
      <c r="AD304">
        <f t="shared" si="45"/>
        <v>106.85471815952941</v>
      </c>
      <c r="AE304">
        <f t="shared" si="46"/>
        <v>107.03413881329551</v>
      </c>
      <c r="AF304">
        <f t="shared" si="47"/>
        <v>106.92154499708766</v>
      </c>
    </row>
    <row r="305" spans="1:32">
      <c r="A305">
        <v>2020</v>
      </c>
      <c r="B305">
        <v>9</v>
      </c>
      <c r="C305">
        <v>19</v>
      </c>
      <c r="D305">
        <v>3.7689717391304352</v>
      </c>
      <c r="E305">
        <v>29.2</v>
      </c>
      <c r="F305">
        <v>852.64</v>
      </c>
      <c r="G305">
        <v>24897.088</v>
      </c>
      <c r="H305">
        <v>12.8</v>
      </c>
      <c r="I305">
        <v>163.84000000000003</v>
      </c>
      <c r="J305">
        <v>2097.1520000000005</v>
      </c>
      <c r="K305">
        <v>0.2</v>
      </c>
      <c r="L305">
        <v>4.0000000000000008E-2</v>
      </c>
      <c r="M305">
        <v>8.0000000000000019E-3</v>
      </c>
      <c r="N305">
        <v>75.248194444398095</v>
      </c>
      <c r="O305">
        <v>5662.2907671419443</v>
      </c>
      <c r="P305">
        <v>426077.15664661711</v>
      </c>
      <c r="Q305">
        <v>1.4307118055555557</v>
      </c>
      <c r="R305">
        <v>1</v>
      </c>
      <c r="S305">
        <v>0.25</v>
      </c>
      <c r="T305">
        <v>102.53924239579425</v>
      </c>
      <c r="U305">
        <v>1.8310578999248972</v>
      </c>
      <c r="V305">
        <v>0.38631027990492373</v>
      </c>
      <c r="X305">
        <f t="shared" si="39"/>
        <v>93.312543081774152</v>
      </c>
      <c r="Y305">
        <f t="shared" si="40"/>
        <v>92.041900629939704</v>
      </c>
      <c r="Z305">
        <f t="shared" si="41"/>
        <v>92.992276473035048</v>
      </c>
      <c r="AA305">
        <f t="shared" si="42"/>
        <v>93.370147434666308</v>
      </c>
      <c r="AB305">
        <f t="shared" si="43"/>
        <v>93.292489754970703</v>
      </c>
      <c r="AC305">
        <f t="shared" si="44"/>
        <v>93.341028893217754</v>
      </c>
      <c r="AD305">
        <f t="shared" si="45"/>
        <v>93.484305921300148</v>
      </c>
      <c r="AE305">
        <f t="shared" si="46"/>
        <v>93.65546398710066</v>
      </c>
      <c r="AF305">
        <f t="shared" si="47"/>
        <v>93.716072192473717</v>
      </c>
    </row>
    <row r="306" spans="1:32">
      <c r="A306">
        <v>2020</v>
      </c>
      <c r="B306">
        <v>7</v>
      </c>
      <c r="C306">
        <v>6</v>
      </c>
      <c r="D306">
        <v>1.7074369565217393</v>
      </c>
      <c r="E306">
        <v>26.3</v>
      </c>
      <c r="F306">
        <v>691.69</v>
      </c>
      <c r="G306">
        <v>18191.447</v>
      </c>
      <c r="H306">
        <v>19.899999999999999</v>
      </c>
      <c r="I306">
        <v>396.00999999999993</v>
      </c>
      <c r="J306">
        <v>7880.5989999999983</v>
      </c>
      <c r="K306">
        <v>0.60000000000000009</v>
      </c>
      <c r="L306">
        <v>0.3600000000000001</v>
      </c>
      <c r="M306">
        <v>0.21600000000000008</v>
      </c>
      <c r="N306">
        <v>81.93823455046288</v>
      </c>
      <c r="O306">
        <v>6713.8742812466689</v>
      </c>
      <c r="P306">
        <v>550123.00559910992</v>
      </c>
      <c r="Q306">
        <v>1.4726736111111107</v>
      </c>
      <c r="R306">
        <v>2</v>
      </c>
      <c r="S306">
        <v>0.25</v>
      </c>
      <c r="T306">
        <v>51.442175272249337</v>
      </c>
      <c r="U306">
        <v>0.91861027271873819</v>
      </c>
      <c r="V306">
        <v>0.38645679672525957</v>
      </c>
      <c r="X306">
        <f t="shared" si="39"/>
        <v>47.644726946641129</v>
      </c>
      <c r="Y306">
        <f t="shared" si="40"/>
        <v>47.857290739867778</v>
      </c>
      <c r="Z306">
        <f t="shared" si="41"/>
        <v>47.483339052265777</v>
      </c>
      <c r="AA306">
        <f t="shared" si="42"/>
        <v>46.425212236022432</v>
      </c>
      <c r="AB306">
        <f t="shared" si="43"/>
        <v>46.146522276484092</v>
      </c>
      <c r="AC306">
        <f t="shared" si="44"/>
        <v>46.746794350974497</v>
      </c>
      <c r="AD306">
        <f t="shared" si="45"/>
        <v>47.080158265454173</v>
      </c>
      <c r="AE306">
        <f t="shared" si="46"/>
        <v>47.089993470370416</v>
      </c>
      <c r="AF306">
        <f t="shared" si="47"/>
        <v>47.099568846929898</v>
      </c>
    </row>
    <row r="307" spans="1:32">
      <c r="A307">
        <v>2020</v>
      </c>
      <c r="B307">
        <v>7</v>
      </c>
      <c r="C307">
        <v>29</v>
      </c>
      <c r="D307">
        <v>1.3851847826086949</v>
      </c>
      <c r="E307">
        <v>27.2</v>
      </c>
      <c r="F307">
        <v>739.83999999999992</v>
      </c>
      <c r="G307">
        <v>20123.647999999997</v>
      </c>
      <c r="H307">
        <v>24.2</v>
      </c>
      <c r="I307">
        <v>585.64</v>
      </c>
      <c r="J307">
        <v>14172.487999999999</v>
      </c>
      <c r="K307">
        <v>48</v>
      </c>
      <c r="L307">
        <v>2304</v>
      </c>
      <c r="M307">
        <v>110592</v>
      </c>
      <c r="N307">
        <v>93.266442542457284</v>
      </c>
      <c r="O307">
        <v>8698.6293045254861</v>
      </c>
      <c r="P307">
        <v>811290.21022866142</v>
      </c>
      <c r="Q307">
        <v>1.8111458333333335</v>
      </c>
      <c r="R307">
        <v>1</v>
      </c>
      <c r="S307">
        <v>0.25</v>
      </c>
      <c r="T307">
        <v>37.685556702966565</v>
      </c>
      <c r="U307">
        <v>0.6729563696958315</v>
      </c>
      <c r="V307">
        <v>0.38722303595901186</v>
      </c>
      <c r="X307">
        <f t="shared" si="39"/>
        <v>27.043448107292903</v>
      </c>
      <c r="Y307">
        <f t="shared" si="40"/>
        <v>27.037181238666051</v>
      </c>
      <c r="Z307">
        <f t="shared" si="41"/>
        <v>26.025446538331693</v>
      </c>
      <c r="AA307">
        <f t="shared" si="42"/>
        <v>26.870666437334265</v>
      </c>
      <c r="AB307">
        <f t="shared" si="43"/>
        <v>27.130555593662791</v>
      </c>
      <c r="AC307">
        <f t="shared" si="44"/>
        <v>28.119540143112332</v>
      </c>
      <c r="AD307">
        <f t="shared" si="45"/>
        <v>27.492629650651082</v>
      </c>
      <c r="AE307">
        <f t="shared" si="46"/>
        <v>27.669372029714779</v>
      </c>
      <c r="AF307">
        <f t="shared" si="47"/>
        <v>27.690348849905703</v>
      </c>
    </row>
    <row r="308" spans="1:32">
      <c r="A308">
        <v>2020</v>
      </c>
      <c r="B308">
        <v>9</v>
      </c>
      <c r="C308">
        <v>6</v>
      </c>
      <c r="D308">
        <v>1.1981478260869576</v>
      </c>
      <c r="E308">
        <v>24</v>
      </c>
      <c r="F308">
        <v>576</v>
      </c>
      <c r="G308">
        <v>13824</v>
      </c>
      <c r="H308">
        <v>19</v>
      </c>
      <c r="I308">
        <v>361</v>
      </c>
      <c r="J308">
        <v>6859</v>
      </c>
      <c r="K308">
        <v>18.199999999999989</v>
      </c>
      <c r="L308">
        <v>331.23999999999961</v>
      </c>
      <c r="M308">
        <v>6028.5679999999893</v>
      </c>
      <c r="N308">
        <v>85.08957376757246</v>
      </c>
      <c r="O308">
        <v>7240.2355639471552</v>
      </c>
      <c r="P308">
        <v>616068.55811308301</v>
      </c>
      <c r="Q308">
        <v>1.6092881944444446</v>
      </c>
      <c r="R308">
        <v>2</v>
      </c>
      <c r="S308">
        <v>0.32</v>
      </c>
      <c r="T308">
        <v>45.122698554262143</v>
      </c>
      <c r="U308">
        <v>0.64460997934660202</v>
      </c>
      <c r="V308">
        <v>0.38726235687130761</v>
      </c>
      <c r="X308">
        <f t="shared" si="39"/>
        <v>68.576772780479189</v>
      </c>
      <c r="Y308">
        <f t="shared" si="40"/>
        <v>69.174627664533404</v>
      </c>
      <c r="Z308">
        <f t="shared" si="41"/>
        <v>69.378736378304524</v>
      </c>
      <c r="AA308">
        <f t="shared" si="42"/>
        <v>68.588803132608916</v>
      </c>
      <c r="AB308">
        <f t="shared" si="43"/>
        <v>68.470911780532674</v>
      </c>
      <c r="AC308">
        <f t="shared" si="44"/>
        <v>68.780590034808924</v>
      </c>
      <c r="AD308">
        <f t="shared" si="45"/>
        <v>68.594194951314137</v>
      </c>
      <c r="AE308">
        <f t="shared" si="46"/>
        <v>68.487100143249037</v>
      </c>
      <c r="AF308">
        <f t="shared" si="47"/>
        <v>68.484339322223803</v>
      </c>
    </row>
    <row r="309" spans="1:32">
      <c r="A309">
        <v>2020</v>
      </c>
      <c r="B309">
        <v>9</v>
      </c>
      <c r="C309">
        <v>12</v>
      </c>
      <c r="D309">
        <v>2.9936413043478254</v>
      </c>
      <c r="E309">
        <v>28.2</v>
      </c>
      <c r="F309">
        <v>795.24</v>
      </c>
      <c r="G309">
        <v>22425.768</v>
      </c>
      <c r="H309">
        <v>19.7</v>
      </c>
      <c r="I309">
        <v>388.09</v>
      </c>
      <c r="J309">
        <v>7645.3729999999996</v>
      </c>
      <c r="K309">
        <v>3.0000000000000009</v>
      </c>
      <c r="L309">
        <v>9.0000000000000053</v>
      </c>
      <c r="M309">
        <v>27.000000000000025</v>
      </c>
      <c r="N309">
        <v>78.242764272161651</v>
      </c>
      <c r="O309">
        <v>6121.9301609490558</v>
      </c>
      <c r="P309">
        <v>478996.73847377358</v>
      </c>
      <c r="Q309">
        <v>1.2603993055555556</v>
      </c>
      <c r="R309">
        <v>2</v>
      </c>
      <c r="S309">
        <v>0.25</v>
      </c>
      <c r="T309">
        <v>90.193327544123122</v>
      </c>
      <c r="U309">
        <v>1.6105951347164844</v>
      </c>
      <c r="V309">
        <v>0.38806927011850556</v>
      </c>
      <c r="X309">
        <f t="shared" si="39"/>
        <v>82.824829652653747</v>
      </c>
      <c r="Y309">
        <f t="shared" si="40"/>
        <v>83.220439412783321</v>
      </c>
      <c r="Z309">
        <f t="shared" si="41"/>
        <v>83.116358838954596</v>
      </c>
      <c r="AA309">
        <f t="shared" si="42"/>
        <v>82.428036725089356</v>
      </c>
      <c r="AB309">
        <f t="shared" si="43"/>
        <v>82.081849062513598</v>
      </c>
      <c r="AC309">
        <f t="shared" si="44"/>
        <v>82.020648753683844</v>
      </c>
      <c r="AD309">
        <f t="shared" si="45"/>
        <v>82.237929334687252</v>
      </c>
      <c r="AE309">
        <f t="shared" si="46"/>
        <v>82.318307174529068</v>
      </c>
      <c r="AF309">
        <f t="shared" si="47"/>
        <v>82.163157201712977</v>
      </c>
    </row>
    <row r="310" spans="1:32">
      <c r="A310">
        <v>2020</v>
      </c>
      <c r="B310">
        <v>8</v>
      </c>
      <c r="C310">
        <v>13</v>
      </c>
      <c r="D310">
        <v>4.1848434782608708</v>
      </c>
      <c r="E310">
        <v>34.700000000000003</v>
      </c>
      <c r="F310">
        <v>1204.0900000000001</v>
      </c>
      <c r="G310">
        <v>41781.92300000001</v>
      </c>
      <c r="H310">
        <v>24.5</v>
      </c>
      <c r="I310">
        <v>600.25</v>
      </c>
      <c r="J310">
        <v>14706.125</v>
      </c>
      <c r="K310">
        <v>0</v>
      </c>
      <c r="L310">
        <v>0</v>
      </c>
      <c r="M310">
        <v>0</v>
      </c>
      <c r="N310">
        <v>74.530545020858881</v>
      </c>
      <c r="O310">
        <v>5554.8021411062728</v>
      </c>
      <c r="P310">
        <v>414002.43105968437</v>
      </c>
      <c r="Q310">
        <v>1.7121006944444446</v>
      </c>
      <c r="R310">
        <v>2</v>
      </c>
      <c r="S310">
        <v>0.21</v>
      </c>
      <c r="T310">
        <v>78.801391053323314</v>
      </c>
      <c r="U310">
        <v>2.2514683158092375</v>
      </c>
      <c r="V310">
        <v>0.38921249465155172</v>
      </c>
      <c r="X310">
        <f t="shared" si="39"/>
        <v>93.85508101279197</v>
      </c>
      <c r="Y310">
        <f t="shared" si="40"/>
        <v>94.149559555072258</v>
      </c>
      <c r="Z310">
        <f t="shared" si="41"/>
        <v>93.941740001102914</v>
      </c>
      <c r="AA310">
        <f t="shared" si="42"/>
        <v>94.333809910921957</v>
      </c>
      <c r="AB310">
        <f t="shared" si="43"/>
        <v>94.222312294963615</v>
      </c>
      <c r="AC310">
        <f t="shared" si="44"/>
        <v>93.796003364390558</v>
      </c>
      <c r="AD310">
        <f t="shared" si="45"/>
        <v>94.226501121323963</v>
      </c>
      <c r="AE310">
        <f t="shared" si="46"/>
        <v>94.321033255436745</v>
      </c>
      <c r="AF310">
        <f t="shared" si="47"/>
        <v>94.000756479842835</v>
      </c>
    </row>
    <row r="311" spans="1:32">
      <c r="A311">
        <v>2020</v>
      </c>
      <c r="B311">
        <v>7</v>
      </c>
      <c r="C311">
        <v>22</v>
      </c>
      <c r="D311">
        <v>1.2046369565217394</v>
      </c>
      <c r="E311">
        <v>24.9</v>
      </c>
      <c r="F311">
        <v>620.00999999999988</v>
      </c>
      <c r="G311">
        <v>15438.248999999996</v>
      </c>
      <c r="H311">
        <v>22.2</v>
      </c>
      <c r="I311">
        <v>492.84</v>
      </c>
      <c r="J311">
        <v>10941.047999999999</v>
      </c>
      <c r="K311">
        <v>15.399999999999988</v>
      </c>
      <c r="L311">
        <v>237.15999999999963</v>
      </c>
      <c r="M311">
        <v>3652.2639999999915</v>
      </c>
      <c r="N311">
        <v>94.26441437533974</v>
      </c>
      <c r="O311">
        <v>8885.7798175257576</v>
      </c>
      <c r="P311">
        <v>837612.83076727879</v>
      </c>
      <c r="Q311">
        <v>0.9455902777777776</v>
      </c>
      <c r="R311">
        <v>2</v>
      </c>
      <c r="S311">
        <v>0.25</v>
      </c>
      <c r="T311">
        <v>36.29366532106647</v>
      </c>
      <c r="U311">
        <v>0.64810116644761551</v>
      </c>
      <c r="V311">
        <v>0.39293193541009841</v>
      </c>
      <c r="X311">
        <f t="shared" si="39"/>
        <v>32.49461548924279</v>
      </c>
      <c r="Y311">
        <f t="shared" si="40"/>
        <v>33.561686644924691</v>
      </c>
      <c r="Z311">
        <f t="shared" si="41"/>
        <v>32.169432763940534</v>
      </c>
      <c r="AA311">
        <f t="shared" si="42"/>
        <v>32.588284801903612</v>
      </c>
      <c r="AB311">
        <f t="shared" si="43"/>
        <v>32.298566742302583</v>
      </c>
      <c r="AC311">
        <f t="shared" si="44"/>
        <v>33.563813886449822</v>
      </c>
      <c r="AD311">
        <f t="shared" si="45"/>
        <v>33.208126256205801</v>
      </c>
      <c r="AE311">
        <f t="shared" si="46"/>
        <v>33.172907784547007</v>
      </c>
      <c r="AF311">
        <f t="shared" si="47"/>
        <v>33.104269553699183</v>
      </c>
    </row>
    <row r="312" spans="1:32">
      <c r="A312">
        <v>2020</v>
      </c>
      <c r="B312">
        <v>10</v>
      </c>
      <c r="C312">
        <v>14</v>
      </c>
      <c r="D312">
        <v>2.1664369565217392</v>
      </c>
      <c r="E312">
        <v>21.1</v>
      </c>
      <c r="F312">
        <v>445.21000000000004</v>
      </c>
      <c r="G312">
        <v>9393.9310000000005</v>
      </c>
      <c r="H312">
        <v>5.6</v>
      </c>
      <c r="I312">
        <v>31.359999999999996</v>
      </c>
      <c r="J312">
        <v>175.61599999999996</v>
      </c>
      <c r="K312">
        <v>0</v>
      </c>
      <c r="L312">
        <v>0</v>
      </c>
      <c r="M312">
        <v>0</v>
      </c>
      <c r="N312">
        <v>60.342451713095983</v>
      </c>
      <c r="O312">
        <v>3641.2114787473201</v>
      </c>
      <c r="P312">
        <v>219719.62783348098</v>
      </c>
      <c r="Q312">
        <v>1.7119270833333333</v>
      </c>
      <c r="R312">
        <v>2</v>
      </c>
      <c r="S312">
        <v>0.21</v>
      </c>
      <c r="T312">
        <v>40.794416013424716</v>
      </c>
      <c r="U312">
        <v>1.1655547432407061</v>
      </c>
      <c r="V312">
        <v>0.39343794084570127</v>
      </c>
      <c r="X312">
        <f t="shared" si="39"/>
        <v>38.648898455955944</v>
      </c>
      <c r="Y312">
        <f t="shared" si="40"/>
        <v>38.59187636489834</v>
      </c>
      <c r="Z312">
        <f t="shared" si="41"/>
        <v>38.243365237017557</v>
      </c>
      <c r="AA312">
        <f t="shared" si="42"/>
        <v>38.276571973653773</v>
      </c>
      <c r="AB312">
        <f t="shared" si="43"/>
        <v>38.85116443993391</v>
      </c>
      <c r="AC312">
        <f t="shared" si="44"/>
        <v>39.05066457395526</v>
      </c>
      <c r="AD312">
        <f t="shared" si="45"/>
        <v>39.202533839509826</v>
      </c>
      <c r="AE312">
        <f t="shared" si="46"/>
        <v>39.029390088581721</v>
      </c>
      <c r="AF312">
        <f t="shared" si="47"/>
        <v>39.107601327057779</v>
      </c>
    </row>
    <row r="313" spans="1:32">
      <c r="A313">
        <v>2020</v>
      </c>
      <c r="B313">
        <v>7</v>
      </c>
      <c r="C313">
        <v>15</v>
      </c>
      <c r="D313">
        <v>1.0791717391304347</v>
      </c>
      <c r="E313">
        <v>22.4</v>
      </c>
      <c r="F313">
        <v>501.75999999999993</v>
      </c>
      <c r="G313">
        <v>11239.423999999997</v>
      </c>
      <c r="H313">
        <v>19.399999999999999</v>
      </c>
      <c r="I313">
        <v>376.35999999999996</v>
      </c>
      <c r="J313">
        <v>7301.3839999999982</v>
      </c>
      <c r="K313">
        <v>2.4</v>
      </c>
      <c r="L313">
        <v>5.76</v>
      </c>
      <c r="M313">
        <v>13.824</v>
      </c>
      <c r="N313">
        <v>89.642846747803191</v>
      </c>
      <c r="O313">
        <v>8035.8399730501287</v>
      </c>
      <c r="P313">
        <v>720355.57119400357</v>
      </c>
      <c r="Q313">
        <v>1.9487847222222223</v>
      </c>
      <c r="R313">
        <v>2</v>
      </c>
      <c r="S313">
        <v>0.32</v>
      </c>
      <c r="T313">
        <v>40.642014293090497</v>
      </c>
      <c r="U313">
        <v>0.58060020418700709</v>
      </c>
      <c r="V313">
        <v>0.39389343371573016</v>
      </c>
      <c r="X313">
        <f t="shared" si="39"/>
        <v>64.004798739263634</v>
      </c>
      <c r="Y313">
        <f t="shared" si="40"/>
        <v>65.75955274192836</v>
      </c>
      <c r="Z313">
        <f t="shared" si="41"/>
        <v>65.578146724546031</v>
      </c>
      <c r="AA313">
        <f t="shared" si="42"/>
        <v>64.329708970034773</v>
      </c>
      <c r="AB313">
        <f t="shared" si="43"/>
        <v>64.515220922239905</v>
      </c>
      <c r="AC313">
        <f t="shared" si="44"/>
        <v>65.708849541999029</v>
      </c>
      <c r="AD313">
        <f t="shared" si="45"/>
        <v>65.683490828752895</v>
      </c>
      <c r="AE313">
        <f t="shared" si="46"/>
        <v>65.122812000529464</v>
      </c>
      <c r="AF313">
        <f t="shared" si="47"/>
        <v>65.370295220948464</v>
      </c>
    </row>
    <row r="314" spans="1:32">
      <c r="A314">
        <v>2020</v>
      </c>
      <c r="B314">
        <v>7</v>
      </c>
      <c r="C314">
        <v>7</v>
      </c>
      <c r="D314">
        <v>5.405536956521737</v>
      </c>
      <c r="E314">
        <v>33.4</v>
      </c>
      <c r="F314">
        <v>1115.56</v>
      </c>
      <c r="G314">
        <v>37259.703999999998</v>
      </c>
      <c r="H314">
        <v>22</v>
      </c>
      <c r="I314">
        <v>484</v>
      </c>
      <c r="J314">
        <v>10648</v>
      </c>
      <c r="K314">
        <v>0</v>
      </c>
      <c r="L314">
        <v>0</v>
      </c>
      <c r="M314">
        <v>0</v>
      </c>
      <c r="N314">
        <v>76.236318455720649</v>
      </c>
      <c r="O314">
        <v>5811.9762516820529</v>
      </c>
      <c r="P314">
        <v>443083.67238031863</v>
      </c>
      <c r="Q314">
        <v>1.4413715277777781</v>
      </c>
      <c r="R314">
        <v>2</v>
      </c>
      <c r="S314">
        <v>0.21</v>
      </c>
      <c r="T314">
        <v>101.78727920812986</v>
      </c>
      <c r="U314">
        <v>2.908207977375139</v>
      </c>
      <c r="V314">
        <v>0.39545720087713698</v>
      </c>
      <c r="X314">
        <f t="shared" si="39"/>
        <v>127.52170049275604</v>
      </c>
      <c r="Y314">
        <f t="shared" si="40"/>
        <v>128.29780893554181</v>
      </c>
      <c r="Z314">
        <f t="shared" si="41"/>
        <v>128.48413804744945</v>
      </c>
      <c r="AA314">
        <f t="shared" si="42"/>
        <v>128.40035681880209</v>
      </c>
      <c r="AB314">
        <f t="shared" si="43"/>
        <v>128.23051974555571</v>
      </c>
      <c r="AC314">
        <f t="shared" si="44"/>
        <v>127.40867593964127</v>
      </c>
      <c r="AD314">
        <f t="shared" si="45"/>
        <v>127.77412528402712</v>
      </c>
      <c r="AE314">
        <f t="shared" si="46"/>
        <v>127.72328203475341</v>
      </c>
      <c r="AF314">
        <f t="shared" si="47"/>
        <v>127.2525695287007</v>
      </c>
    </row>
    <row r="315" spans="1:32">
      <c r="A315">
        <v>2020</v>
      </c>
      <c r="B315">
        <v>10</v>
      </c>
      <c r="C315">
        <v>11</v>
      </c>
      <c r="D315">
        <v>3.2359239130434765</v>
      </c>
      <c r="E315">
        <v>26.1</v>
      </c>
      <c r="F315">
        <v>681.21</v>
      </c>
      <c r="G315">
        <v>17779.581000000002</v>
      </c>
      <c r="H315">
        <v>12.2</v>
      </c>
      <c r="I315">
        <v>148.83999999999997</v>
      </c>
      <c r="J315">
        <v>1815.8479999999995</v>
      </c>
      <c r="K315">
        <v>0</v>
      </c>
      <c r="L315">
        <v>0</v>
      </c>
      <c r="M315">
        <v>0</v>
      </c>
      <c r="N315">
        <v>66.271934547088705</v>
      </c>
      <c r="O315">
        <v>4391.9693086136094</v>
      </c>
      <c r="P315">
        <v>291064.30255326355</v>
      </c>
      <c r="Q315">
        <v>1.7457118055555554</v>
      </c>
      <c r="R315">
        <v>2</v>
      </c>
      <c r="S315">
        <v>0.25</v>
      </c>
      <c r="T315">
        <v>97.492891006383729</v>
      </c>
      <c r="U315">
        <v>1.7409444822568523</v>
      </c>
      <c r="V315">
        <v>0.39737816502701018</v>
      </c>
      <c r="X315">
        <f t="shared" si="39"/>
        <v>88.994842583439066</v>
      </c>
      <c r="Y315">
        <f t="shared" si="40"/>
        <v>88.045707305028515</v>
      </c>
      <c r="Z315">
        <f t="shared" si="41"/>
        <v>88.568611865059268</v>
      </c>
      <c r="AA315">
        <f t="shared" si="42"/>
        <v>88.823193728693823</v>
      </c>
      <c r="AB315">
        <f t="shared" si="43"/>
        <v>88.985547352402321</v>
      </c>
      <c r="AC315">
        <f t="shared" si="44"/>
        <v>88.910320290488841</v>
      </c>
      <c r="AD315">
        <f t="shared" si="45"/>
        <v>88.941449493114291</v>
      </c>
      <c r="AE315">
        <f t="shared" si="46"/>
        <v>89.092841102625343</v>
      </c>
      <c r="AF315">
        <f t="shared" si="47"/>
        <v>89.054675413812646</v>
      </c>
    </row>
    <row r="316" spans="1:32">
      <c r="A316">
        <v>2020</v>
      </c>
      <c r="B316">
        <v>8</v>
      </c>
      <c r="C316">
        <v>20</v>
      </c>
      <c r="D316">
        <v>5.235815217391302</v>
      </c>
      <c r="E316">
        <v>37.6</v>
      </c>
      <c r="F316">
        <v>1413.7600000000002</v>
      </c>
      <c r="G316">
        <v>53157.376000000011</v>
      </c>
      <c r="H316">
        <v>21.9</v>
      </c>
      <c r="I316">
        <v>479.60999999999996</v>
      </c>
      <c r="J316">
        <v>10503.458999999999</v>
      </c>
      <c r="K316">
        <v>0</v>
      </c>
      <c r="L316">
        <v>0</v>
      </c>
      <c r="M316">
        <v>0</v>
      </c>
      <c r="N316">
        <v>65.13074194606213</v>
      </c>
      <c r="O316">
        <v>4242.0135464445375</v>
      </c>
      <c r="P316">
        <v>276285.48962517903</v>
      </c>
      <c r="Q316">
        <v>1.0851388888888889</v>
      </c>
      <c r="R316">
        <v>2</v>
      </c>
      <c r="S316">
        <v>0.25</v>
      </c>
      <c r="T316">
        <v>157.74621901990227</v>
      </c>
      <c r="U316">
        <v>2.8168967682125405</v>
      </c>
      <c r="V316">
        <v>0.39845105024591221</v>
      </c>
      <c r="X316">
        <f t="shared" si="39"/>
        <v>142.9954319809419</v>
      </c>
      <c r="Y316">
        <f t="shared" si="40"/>
        <v>144.01740751875477</v>
      </c>
      <c r="Z316">
        <f t="shared" si="41"/>
        <v>144.55966442535515</v>
      </c>
      <c r="AA316">
        <f t="shared" si="42"/>
        <v>144.6799114198997</v>
      </c>
      <c r="AB316">
        <f t="shared" si="43"/>
        <v>144.61682951509599</v>
      </c>
      <c r="AC316">
        <f t="shared" si="44"/>
        <v>144.25790325736946</v>
      </c>
      <c r="AD316">
        <f t="shared" si="45"/>
        <v>144.09601322857969</v>
      </c>
      <c r="AE316">
        <f t="shared" si="46"/>
        <v>143.91988162467706</v>
      </c>
      <c r="AF316">
        <f t="shared" si="47"/>
        <v>143.39020216493753</v>
      </c>
    </row>
    <row r="317" spans="1:32">
      <c r="A317">
        <v>2020</v>
      </c>
      <c r="B317">
        <v>8</v>
      </c>
      <c r="C317">
        <v>13</v>
      </c>
      <c r="D317">
        <v>4.1848434782608708</v>
      </c>
      <c r="E317">
        <v>34.700000000000003</v>
      </c>
      <c r="F317">
        <v>1204.0900000000001</v>
      </c>
      <c r="G317">
        <v>41781.92300000001</v>
      </c>
      <c r="H317">
        <v>24.5</v>
      </c>
      <c r="I317">
        <v>600.25</v>
      </c>
      <c r="J317">
        <v>14706.125</v>
      </c>
      <c r="K317">
        <v>0</v>
      </c>
      <c r="L317">
        <v>0</v>
      </c>
      <c r="M317">
        <v>0</v>
      </c>
      <c r="N317">
        <v>74.530545020858881</v>
      </c>
      <c r="O317">
        <v>5554.8021411062728</v>
      </c>
      <c r="P317">
        <v>414002.43105968437</v>
      </c>
      <c r="Q317">
        <v>1.7121006944444446</v>
      </c>
      <c r="R317">
        <v>1</v>
      </c>
      <c r="S317">
        <v>0.25</v>
      </c>
      <c r="T317">
        <v>113.85351483289524</v>
      </c>
      <c r="U317">
        <v>2.0330984791588436</v>
      </c>
      <c r="V317">
        <v>0.39853968492875058</v>
      </c>
      <c r="X317">
        <f t="shared" si="39"/>
        <v>104.43568628281788</v>
      </c>
      <c r="Y317">
        <f t="shared" si="40"/>
        <v>104.51086032020591</v>
      </c>
      <c r="Z317">
        <f t="shared" si="41"/>
        <v>104.40087291221202</v>
      </c>
      <c r="AA317">
        <f t="shared" si="42"/>
        <v>104.70818887575473</v>
      </c>
      <c r="AB317">
        <f t="shared" si="43"/>
        <v>104.57935038504786</v>
      </c>
      <c r="AC317">
        <f t="shared" si="44"/>
        <v>104.48074761799586</v>
      </c>
      <c r="AD317">
        <f t="shared" si="45"/>
        <v>104.65908926131071</v>
      </c>
      <c r="AE317">
        <f t="shared" si="46"/>
        <v>104.78288380410132</v>
      </c>
      <c r="AF317">
        <f t="shared" si="47"/>
        <v>104.67702232656036</v>
      </c>
    </row>
    <row r="318" spans="1:32">
      <c r="A318">
        <v>2020</v>
      </c>
      <c r="B318">
        <v>8</v>
      </c>
      <c r="C318">
        <v>5</v>
      </c>
      <c r="D318">
        <v>3.2741673913043474</v>
      </c>
      <c r="E318">
        <v>33</v>
      </c>
      <c r="F318">
        <v>1089</v>
      </c>
      <c r="G318">
        <v>35937</v>
      </c>
      <c r="H318">
        <v>26.4</v>
      </c>
      <c r="I318">
        <v>696.95999999999992</v>
      </c>
      <c r="J318">
        <v>18399.743999999999</v>
      </c>
      <c r="K318">
        <v>12.8</v>
      </c>
      <c r="L318">
        <v>163.84000000000003</v>
      </c>
      <c r="M318">
        <v>2097.1520000000005</v>
      </c>
      <c r="N318">
        <v>70.628525789846037</v>
      </c>
      <c r="O318">
        <v>4988.3886552469467</v>
      </c>
      <c r="P318">
        <v>352322.53678688436</v>
      </c>
      <c r="Q318">
        <v>2.1960243055555546</v>
      </c>
      <c r="R318">
        <v>1</v>
      </c>
      <c r="S318">
        <v>0.32</v>
      </c>
      <c r="T318">
        <v>111.34689612279382</v>
      </c>
      <c r="U318">
        <v>1.5906699446113404</v>
      </c>
      <c r="V318">
        <v>0.40055522846107727</v>
      </c>
      <c r="X318">
        <f t="shared" si="39"/>
        <v>114.87243444232401</v>
      </c>
      <c r="Y318">
        <f t="shared" si="40"/>
        <v>114.48398460670545</v>
      </c>
      <c r="Z318">
        <f t="shared" si="41"/>
        <v>114.1041534927852</v>
      </c>
      <c r="AA318">
        <f t="shared" si="42"/>
        <v>115.45970647041715</v>
      </c>
      <c r="AB318">
        <f t="shared" si="43"/>
        <v>115.35660614133715</v>
      </c>
      <c r="AC318">
        <f t="shared" si="44"/>
        <v>114.98992703994062</v>
      </c>
      <c r="AD318">
        <f t="shared" si="45"/>
        <v>114.7840601893937</v>
      </c>
      <c r="AE318">
        <f t="shared" si="46"/>
        <v>115.30315394188716</v>
      </c>
      <c r="AF318">
        <f t="shared" si="47"/>
        <v>115.37582702025684</v>
      </c>
    </row>
    <row r="319" spans="1:32">
      <c r="A319">
        <v>2020</v>
      </c>
      <c r="B319">
        <v>10</v>
      </c>
      <c r="C319">
        <v>17</v>
      </c>
      <c r="D319">
        <v>3.5229717391304352</v>
      </c>
      <c r="E319">
        <v>23.6</v>
      </c>
      <c r="F319">
        <v>556.96</v>
      </c>
      <c r="G319">
        <v>13144.256000000001</v>
      </c>
      <c r="H319">
        <v>4.5999999999999996</v>
      </c>
      <c r="I319">
        <v>21.159999999999997</v>
      </c>
      <c r="J319">
        <v>97.33599999999997</v>
      </c>
      <c r="K319">
        <v>0</v>
      </c>
      <c r="L319">
        <v>0</v>
      </c>
      <c r="M319">
        <v>0</v>
      </c>
      <c r="N319">
        <v>63.536589509662036</v>
      </c>
      <c r="O319">
        <v>4036.8982065192959</v>
      </c>
      <c r="P319">
        <v>256490.74423990739</v>
      </c>
      <c r="Q319">
        <v>1.8470833333333336</v>
      </c>
      <c r="R319">
        <v>2</v>
      </c>
      <c r="S319">
        <v>0.32</v>
      </c>
      <c r="T319">
        <v>132.67644303886595</v>
      </c>
      <c r="U319">
        <v>1.895377757698085</v>
      </c>
      <c r="V319">
        <v>0.40149831035388417</v>
      </c>
      <c r="X319">
        <f t="shared" si="39"/>
        <v>131.58550876541935</v>
      </c>
      <c r="Y319">
        <f t="shared" si="40"/>
        <v>130.90231569633568</v>
      </c>
      <c r="Z319">
        <f t="shared" si="41"/>
        <v>130.88977520481029</v>
      </c>
      <c r="AA319">
        <f t="shared" si="42"/>
        <v>131.09047805245859</v>
      </c>
      <c r="AB319">
        <f t="shared" si="43"/>
        <v>131.06937177688258</v>
      </c>
      <c r="AC319">
        <f t="shared" si="44"/>
        <v>131.41880044548606</v>
      </c>
      <c r="AD319">
        <f t="shared" si="45"/>
        <v>131.49687713773972</v>
      </c>
      <c r="AE319">
        <f t="shared" si="46"/>
        <v>131.83014940610568</v>
      </c>
      <c r="AF319">
        <f t="shared" si="47"/>
        <v>131.96236750736693</v>
      </c>
    </row>
    <row r="320" spans="1:32">
      <c r="A320">
        <v>2020</v>
      </c>
      <c r="B320">
        <v>6</v>
      </c>
      <c r="C320">
        <v>26</v>
      </c>
      <c r="D320">
        <v>4.8558973229449736</v>
      </c>
      <c r="E320">
        <v>31.46</v>
      </c>
      <c r="F320">
        <v>989.73160000000007</v>
      </c>
      <c r="G320">
        <v>31136.956136000004</v>
      </c>
      <c r="H320">
        <v>19.899999999999999</v>
      </c>
      <c r="I320">
        <v>396.00999999999993</v>
      </c>
      <c r="J320">
        <v>7880.5989999999983</v>
      </c>
      <c r="K320">
        <v>2.7</v>
      </c>
      <c r="L320">
        <v>7.2900000000000009</v>
      </c>
      <c r="M320">
        <v>19.683000000000003</v>
      </c>
      <c r="N320">
        <v>74.260006651696358</v>
      </c>
      <c r="O320">
        <v>5514.548587909987</v>
      </c>
      <c r="P320">
        <v>409510.41481929837</v>
      </c>
      <c r="Q320">
        <v>1.4477777777777776</v>
      </c>
      <c r="R320">
        <v>2</v>
      </c>
      <c r="S320">
        <v>0.25</v>
      </c>
      <c r="T320">
        <v>146.29993818328205</v>
      </c>
      <c r="U320">
        <v>2.6124988961300368</v>
      </c>
      <c r="V320">
        <v>0.40309903491775512</v>
      </c>
      <c r="X320">
        <f t="shared" si="39"/>
        <v>132.85137241496435</v>
      </c>
      <c r="Y320">
        <f t="shared" si="40"/>
        <v>134.06576970826643</v>
      </c>
      <c r="Z320">
        <f t="shared" si="41"/>
        <v>134.30200686228284</v>
      </c>
      <c r="AA320">
        <f t="shared" si="42"/>
        <v>134.09884729305503</v>
      </c>
      <c r="AB320">
        <f t="shared" si="43"/>
        <v>133.93667990423779</v>
      </c>
      <c r="AC320">
        <f t="shared" si="44"/>
        <v>133.17001630361673</v>
      </c>
      <c r="AD320">
        <f t="shared" si="45"/>
        <v>133.27593813752577</v>
      </c>
      <c r="AE320">
        <f t="shared" si="46"/>
        <v>133.25639578388089</v>
      </c>
      <c r="AF320">
        <f t="shared" si="47"/>
        <v>132.91322862134695</v>
      </c>
    </row>
    <row r="321" spans="1:32">
      <c r="A321">
        <v>2020</v>
      </c>
      <c r="B321">
        <v>8</v>
      </c>
      <c r="C321">
        <v>10</v>
      </c>
      <c r="D321">
        <v>1.2069326086956527</v>
      </c>
      <c r="E321">
        <v>31</v>
      </c>
      <c r="F321">
        <v>961</v>
      </c>
      <c r="G321">
        <v>29791</v>
      </c>
      <c r="H321">
        <v>24.9</v>
      </c>
      <c r="I321">
        <v>620.00999999999988</v>
      </c>
      <c r="J321">
        <v>15438.248999999996</v>
      </c>
      <c r="K321">
        <v>19.799999999999979</v>
      </c>
      <c r="L321">
        <v>392.03999999999917</v>
      </c>
      <c r="M321">
        <v>7762.3919999999753</v>
      </c>
      <c r="N321">
        <v>84.580901314259933</v>
      </c>
      <c r="O321">
        <v>7153.9288671325776</v>
      </c>
      <c r="P321">
        <v>605085.75152017595</v>
      </c>
      <c r="Q321">
        <v>2.1170138888888892</v>
      </c>
      <c r="R321">
        <v>1</v>
      </c>
      <c r="S321">
        <v>0.32</v>
      </c>
      <c r="T321">
        <v>41.044999765302315</v>
      </c>
      <c r="U321">
        <v>0.58635713950431878</v>
      </c>
      <c r="V321">
        <v>0.40314891924096807</v>
      </c>
      <c r="X321">
        <f t="shared" si="39"/>
        <v>57.79141374348049</v>
      </c>
      <c r="Y321">
        <f t="shared" si="40"/>
        <v>58.206744663832524</v>
      </c>
      <c r="Z321">
        <f t="shared" si="41"/>
        <v>57.485347778617239</v>
      </c>
      <c r="AA321">
        <f t="shared" si="42"/>
        <v>58.322301023166773</v>
      </c>
      <c r="AB321">
        <f t="shared" si="43"/>
        <v>58.127973103466857</v>
      </c>
      <c r="AC321">
        <f t="shared" si="44"/>
        <v>58.638381081000546</v>
      </c>
      <c r="AD321">
        <f t="shared" si="45"/>
        <v>58.474123367238022</v>
      </c>
      <c r="AE321">
        <f t="shared" si="46"/>
        <v>58.869453987426752</v>
      </c>
      <c r="AF321">
        <f t="shared" si="47"/>
        <v>59.089465554809593</v>
      </c>
    </row>
    <row r="322" spans="1:32">
      <c r="A322">
        <v>2020</v>
      </c>
      <c r="B322">
        <v>10</v>
      </c>
      <c r="C322">
        <v>20</v>
      </c>
      <c r="D322">
        <v>3.6534000000000013</v>
      </c>
      <c r="E322">
        <v>26.1</v>
      </c>
      <c r="F322">
        <v>681.21</v>
      </c>
      <c r="G322">
        <v>17779.581000000002</v>
      </c>
      <c r="H322">
        <v>3.6</v>
      </c>
      <c r="I322">
        <v>12.96</v>
      </c>
      <c r="J322">
        <v>46.656000000000006</v>
      </c>
      <c r="K322">
        <v>0</v>
      </c>
      <c r="L322">
        <v>0</v>
      </c>
      <c r="M322">
        <v>0</v>
      </c>
      <c r="N322">
        <v>35.532595349524051</v>
      </c>
      <c r="O322">
        <v>1262.5653322730182</v>
      </c>
      <c r="P322">
        <v>44862.22305399453</v>
      </c>
      <c r="Q322">
        <v>1.1809374999999998</v>
      </c>
      <c r="R322">
        <v>1</v>
      </c>
      <c r="S322">
        <v>0.25</v>
      </c>
      <c r="T322">
        <v>99.394979346601602</v>
      </c>
      <c r="U322">
        <v>1.7749103454750286</v>
      </c>
      <c r="V322">
        <v>0.40386618580072764</v>
      </c>
      <c r="X322">
        <f t="shared" si="39"/>
        <v>91.446659263961408</v>
      </c>
      <c r="Y322">
        <f t="shared" si="40"/>
        <v>89.579381102002728</v>
      </c>
      <c r="Z322">
        <f t="shared" si="41"/>
        <v>89.362291813097357</v>
      </c>
      <c r="AA322">
        <f t="shared" si="42"/>
        <v>88.30909901552252</v>
      </c>
      <c r="AB322">
        <f t="shared" si="43"/>
        <v>88.00914367883604</v>
      </c>
      <c r="AC322">
        <f t="shared" si="44"/>
        <v>88.452376890109804</v>
      </c>
      <c r="AD322">
        <f t="shared" si="45"/>
        <v>90.028867463646435</v>
      </c>
      <c r="AE322">
        <f t="shared" si="46"/>
        <v>90.087127655882966</v>
      </c>
      <c r="AF322">
        <f t="shared" si="47"/>
        <v>90.085075831502508</v>
      </c>
    </row>
    <row r="323" spans="1:32">
      <c r="A323">
        <v>2020</v>
      </c>
      <c r="B323">
        <v>7</v>
      </c>
      <c r="C323">
        <v>7</v>
      </c>
      <c r="D323">
        <v>5.405536956521737</v>
      </c>
      <c r="E323">
        <v>33.4</v>
      </c>
      <c r="F323">
        <v>1115.56</v>
      </c>
      <c r="G323">
        <v>37259.703999999998</v>
      </c>
      <c r="H323">
        <v>22</v>
      </c>
      <c r="I323">
        <v>484</v>
      </c>
      <c r="J323">
        <v>10648</v>
      </c>
      <c r="K323">
        <v>0</v>
      </c>
      <c r="L323">
        <v>0</v>
      </c>
      <c r="M323">
        <v>0</v>
      </c>
      <c r="N323">
        <v>76.236318455720649</v>
      </c>
      <c r="O323">
        <v>5811.9762516820529</v>
      </c>
      <c r="P323">
        <v>443083.67238031863</v>
      </c>
      <c r="Q323">
        <v>1.4413715277777781</v>
      </c>
      <c r="R323">
        <v>2</v>
      </c>
      <c r="S323">
        <v>0.32</v>
      </c>
      <c r="T323">
        <v>203.57455841625972</v>
      </c>
      <c r="U323">
        <v>2.908207977375139</v>
      </c>
      <c r="V323">
        <v>0.40461756052380404</v>
      </c>
      <c r="X323">
        <f t="shared" si="39"/>
        <v>182.33145396444536</v>
      </c>
      <c r="Y323">
        <f t="shared" si="40"/>
        <v>184.23698211036501</v>
      </c>
      <c r="Z323">
        <f t="shared" si="41"/>
        <v>184.82343170509836</v>
      </c>
      <c r="AA323">
        <f t="shared" si="42"/>
        <v>184.45480863598354</v>
      </c>
      <c r="AB323">
        <f t="shared" si="43"/>
        <v>184.19736602737899</v>
      </c>
      <c r="AC323">
        <f t="shared" si="44"/>
        <v>183.65899631172576</v>
      </c>
      <c r="AD323">
        <f t="shared" si="45"/>
        <v>183.75337063544643</v>
      </c>
      <c r="AE323">
        <f t="shared" si="46"/>
        <v>183.58349466808735</v>
      </c>
      <c r="AF323">
        <f t="shared" si="47"/>
        <v>183.41329215695112</v>
      </c>
    </row>
    <row r="324" spans="1:32">
      <c r="A324">
        <v>2020</v>
      </c>
      <c r="B324">
        <v>8</v>
      </c>
      <c r="C324">
        <v>13</v>
      </c>
      <c r="D324">
        <v>4.1848434782608708</v>
      </c>
      <c r="E324">
        <v>34.700000000000003</v>
      </c>
      <c r="F324">
        <v>1204.0900000000001</v>
      </c>
      <c r="G324">
        <v>41781.92300000001</v>
      </c>
      <c r="H324">
        <v>24.5</v>
      </c>
      <c r="I324">
        <v>600.25</v>
      </c>
      <c r="J324">
        <v>14706.125</v>
      </c>
      <c r="K324">
        <v>0</v>
      </c>
      <c r="L324">
        <v>0</v>
      </c>
      <c r="M324">
        <v>0</v>
      </c>
      <c r="N324">
        <v>74.530545020858881</v>
      </c>
      <c r="O324">
        <v>5554.8021411062728</v>
      </c>
      <c r="P324">
        <v>414002.43105968437</v>
      </c>
      <c r="Q324">
        <v>1.7121006944444446</v>
      </c>
      <c r="R324">
        <v>1</v>
      </c>
      <c r="S324">
        <v>0.21</v>
      </c>
      <c r="T324">
        <v>71.158446770559522</v>
      </c>
      <c r="U324">
        <v>2.0330984791588436</v>
      </c>
      <c r="V324">
        <v>0.40499700805157168</v>
      </c>
      <c r="X324">
        <f t="shared" si="39"/>
        <v>84.504866838567224</v>
      </c>
      <c r="Y324">
        <f t="shared" si="40"/>
        <v>84.16934280208838</v>
      </c>
      <c r="Z324">
        <f t="shared" si="41"/>
        <v>83.91385703670332</v>
      </c>
      <c r="AA324">
        <f t="shared" si="42"/>
        <v>84.324751851325104</v>
      </c>
      <c r="AB324">
        <f t="shared" si="43"/>
        <v>84.227769918930306</v>
      </c>
      <c r="AC324">
        <f t="shared" si="44"/>
        <v>84.026085664510589</v>
      </c>
      <c r="AD324">
        <f t="shared" si="45"/>
        <v>84.30300004261278</v>
      </c>
      <c r="AE324">
        <f t="shared" si="46"/>
        <v>84.4700792101617</v>
      </c>
      <c r="AF324">
        <f t="shared" si="47"/>
        <v>84.254941370832938</v>
      </c>
    </row>
    <row r="325" spans="1:32">
      <c r="A325">
        <v>2020</v>
      </c>
      <c r="B325">
        <v>6</v>
      </c>
      <c r="C325">
        <v>29</v>
      </c>
      <c r="D325">
        <v>1.1636790399966035</v>
      </c>
      <c r="E325">
        <v>24.84</v>
      </c>
      <c r="F325">
        <v>617.02559999999994</v>
      </c>
      <c r="G325">
        <v>15326.915903999998</v>
      </c>
      <c r="H325">
        <v>20.7</v>
      </c>
      <c r="I325">
        <v>428.48999999999995</v>
      </c>
      <c r="J325">
        <v>8869.7429999999986</v>
      </c>
      <c r="K325">
        <v>31.799999999999972</v>
      </c>
      <c r="L325">
        <v>1011.2399999999982</v>
      </c>
      <c r="M325">
        <v>32157.431999999913</v>
      </c>
      <c r="N325">
        <v>84.601297140653898</v>
      </c>
      <c r="O325">
        <v>7157.3794778812135</v>
      </c>
      <c r="P325">
        <v>605523.58795664681</v>
      </c>
      <c r="Q325">
        <v>3.6591840277777772</v>
      </c>
      <c r="R325">
        <v>2</v>
      </c>
      <c r="S325">
        <v>0.21</v>
      </c>
      <c r="T325">
        <v>21.91229554168094</v>
      </c>
      <c r="U325">
        <v>0.62606558690516978</v>
      </c>
      <c r="V325">
        <v>0.40506721300962489</v>
      </c>
      <c r="X325">
        <f t="shared" si="39"/>
        <v>12.198783817941575</v>
      </c>
      <c r="Y325">
        <f t="shared" si="40"/>
        <v>11.354550895639917</v>
      </c>
      <c r="Z325">
        <f t="shared" si="41"/>
        <v>10.934466608550139</v>
      </c>
      <c r="AA325">
        <f t="shared" si="42"/>
        <v>10.946404808574414</v>
      </c>
      <c r="AB325">
        <f t="shared" si="43"/>
        <v>11.578157773597709</v>
      </c>
      <c r="AC325">
        <f t="shared" si="44"/>
        <v>11.171907536965392</v>
      </c>
      <c r="AD325">
        <f t="shared" si="45"/>
        <v>11.208913052101465</v>
      </c>
      <c r="AE325">
        <f t="shared" si="46"/>
        <v>11.456856860067603</v>
      </c>
      <c r="AF325">
        <f t="shared" si="47"/>
        <v>10.978384430072197</v>
      </c>
    </row>
    <row r="326" spans="1:32">
      <c r="A326">
        <v>2020</v>
      </c>
      <c r="B326">
        <v>9</v>
      </c>
      <c r="C326">
        <v>27</v>
      </c>
      <c r="D326">
        <v>3.7589869565217406</v>
      </c>
      <c r="E326">
        <v>28.5</v>
      </c>
      <c r="F326">
        <v>812.25</v>
      </c>
      <c r="G326">
        <v>23149.125</v>
      </c>
      <c r="H326">
        <v>13.5</v>
      </c>
      <c r="I326">
        <v>182.25</v>
      </c>
      <c r="J326">
        <v>2460.375</v>
      </c>
      <c r="K326">
        <v>0</v>
      </c>
      <c r="L326">
        <v>0</v>
      </c>
      <c r="M326">
        <v>0</v>
      </c>
      <c r="N326">
        <v>62.409507865105972</v>
      </c>
      <c r="O326">
        <v>3894.9466719647244</v>
      </c>
      <c r="P326">
        <v>243081.7049581508</v>
      </c>
      <c r="Q326">
        <v>1.1637673611111112</v>
      </c>
      <c r="R326">
        <v>1</v>
      </c>
      <c r="S326">
        <v>0.21</v>
      </c>
      <c r="T326">
        <v>63.917246761171626</v>
      </c>
      <c r="U326">
        <v>1.8262070503191894</v>
      </c>
      <c r="V326">
        <v>0.4092844989347445</v>
      </c>
      <c r="X326">
        <f t="shared" si="39"/>
        <v>73.566358834202759</v>
      </c>
      <c r="Y326">
        <f t="shared" si="40"/>
        <v>73.056044170935394</v>
      </c>
      <c r="Z326">
        <f t="shared" si="41"/>
        <v>73.061344549531967</v>
      </c>
      <c r="AA326">
        <f t="shared" si="42"/>
        <v>73.598469102273143</v>
      </c>
      <c r="AB326">
        <f t="shared" si="43"/>
        <v>73.717540839248656</v>
      </c>
      <c r="AC326">
        <f t="shared" si="44"/>
        <v>73.672165429338435</v>
      </c>
      <c r="AD326">
        <f t="shared" si="45"/>
        <v>73.434025833159609</v>
      </c>
      <c r="AE326">
        <f t="shared" si="46"/>
        <v>73.605540766010563</v>
      </c>
      <c r="AF326">
        <f t="shared" si="47"/>
        <v>73.552109905538472</v>
      </c>
    </row>
    <row r="327" spans="1:32">
      <c r="A327">
        <v>2020</v>
      </c>
      <c r="B327">
        <v>10</v>
      </c>
      <c r="C327">
        <v>4</v>
      </c>
      <c r="D327">
        <v>0.85235869565217393</v>
      </c>
      <c r="E327">
        <v>25.9</v>
      </c>
      <c r="F327">
        <v>670.81</v>
      </c>
      <c r="G327">
        <v>17373.978999999999</v>
      </c>
      <c r="H327">
        <v>14.6</v>
      </c>
      <c r="I327">
        <v>213.16</v>
      </c>
      <c r="J327">
        <v>3112.136</v>
      </c>
      <c r="K327">
        <v>5.4000000000000012</v>
      </c>
      <c r="L327">
        <v>29.160000000000014</v>
      </c>
      <c r="M327">
        <v>157.46400000000011</v>
      </c>
      <c r="N327">
        <v>85.898493694735507</v>
      </c>
      <c r="O327">
        <v>7378.5512190245154</v>
      </c>
      <c r="P327">
        <v>633806.43536366033</v>
      </c>
      <c r="Q327">
        <v>2.1182291666666666</v>
      </c>
      <c r="R327">
        <v>1</v>
      </c>
      <c r="S327">
        <v>0.25</v>
      </c>
      <c r="T327">
        <v>23.189405745399924</v>
      </c>
      <c r="U327">
        <v>0.41409653116785577</v>
      </c>
      <c r="V327">
        <v>0.41023851982143866</v>
      </c>
      <c r="X327">
        <f t="shared" ref="X327:X390" si="48">$AJ$5+$AJ$6*D327+$AJ$7*E327+$AJ$8*F327+$AJ$9*G327+$AJ$10*H327+$AJ$11*I327+$AJ$12*J327+$AJ$13*K327+$AJ$14*L327+$AJ$15*M327+$AJ$16*N327+$AJ$17*O327+$AJ$18*P327+$AJ$19*Q327+$AJ$20*R327+$AJ$21*S327</f>
        <v>13.388934173955562</v>
      </c>
      <c r="Y327">
        <f t="shared" ref="Y327:Y390" si="49">$AK$5+$AK$6*D327+$AK$7*E327+$AK$8*F327+$AK$9*G327+$AK$10*H327+$AK$11*I327+$AK$12*J327+$AK$13*K327+$AK$14*L327+$AK$15*M327+$AK$16*N327+$AK$17*O327+$AK$18*P327+$AK$19*Q327+$AK$20*R327+$AK$21*S327</f>
        <v>12.249265004986569</v>
      </c>
      <c r="Z327">
        <f t="shared" ref="Z327:Z390" si="50">$AL$5+$AL$6*D327+$AL$7*E327+$AL$8*F327+$AL$9*G327+$AL$10*H327+$AL$11*I327+$AL$12*J327+$AL$13*K327+$AL$14*L327+$AL$15*M327+$AL$16*N327+$AL$17*O327+$AL$18*P327+$AL$19*Q327+$AL$20*R327+$AL$21*S327</f>
        <v>12.391286091225524</v>
      </c>
      <c r="AA327">
        <f t="shared" ref="AA327:AA390" si="51">$AM$5+$AM$6*D327+$AM$7*E327+$AM$8*F327+$AM$9*G327+$AM$10*H327+$AM$11*I327+$AM$12*J327+$AM$13*K327+$AM$14*L327+$AM$15*M327+$AM$16*N327+$AM$17*O327+$AM$18*P327+$AM$19*Q327+$AM$20*R327+$AM$21*S327</f>
        <v>12.529010373410713</v>
      </c>
      <c r="AB327">
        <f t="shared" ref="AB327:AB390" si="52">$AN$5+$AN$6*D327+$AN$7*E327+$AN$8*F327+$AN$9*G327+$AN$10*H327+$AN$11*I327+$AN$12*J327+$AN$13*K327+$AN$14*L327+$AN$15*M327+$AN$16*N327+$AN$17*O327+$AN$18*P327+$AN$19*Q327+$AN$20*R327+$AN$21*S327</f>
        <v>12.630745137258018</v>
      </c>
      <c r="AC327">
        <f t="shared" ref="AC327:AC390" si="53">$AO$5+$AO$6*D327+$AO$7*E327+$AO$8*F327+$AO$9*G327+$AO$10*H327+$AO$11*I327+$AO$12*J327+$AO$13*K327+$AO$14*L327+$AO$15*M327+$AO$16*N327+$AO$17*O327+$AO$18*P327+$AO$19*Q327+$AO$20*R327+$AO$21*S327</f>
        <v>13.691948729706738</v>
      </c>
      <c r="AD327">
        <f t="shared" ref="AD327:AD390" si="54">$AP$5+$AP$6*D327+$AP$7*E327+$AP$8*F327+$AP$9*G327+$AP$10*H327+$AP$11*I327+$AP$12*J327+$AP$13*K327+$AP$14*L327+$AP$15*M327+$AP$16*N327+$AP$17*O327+$AP$18*P327+$AP$19*Q327+$AP$20*R327+$AP$21*S327</f>
        <v>13.803056132388178</v>
      </c>
      <c r="AE327">
        <f t="shared" ref="AE327:AE390" si="55">$AQ$5+$AQ$6*D327+$AQ$7*E327+$AQ$8*F327+$AQ$9*G327+$AQ$10*H327+$AQ$11*I327+$AQ$12*J327+$AQ$13*K327+$AQ$14*L327+$AQ$15*M327+$AQ$16*N327+$AQ$17*O327+$AQ$18*P327+$AQ$19*Q327+$AQ$20*R327+$AQ$21*S327</f>
        <v>13.925366172595318</v>
      </c>
      <c r="AF327">
        <f t="shared" ref="AF327:AF390" si="56">$AR$5+$AR$6*D327+$AR$7*E327+$AR$8*F327+$AR$9*G327+$AR$10*H327+$AR$11*I327+$AR$12*J327+$AR$13*K327+$AR$14*L327+$AR$15*M327+$AR$16*N327+$AR$17*O327+$AR$18*P327+$AR$19*Q327+$AR$20*R327+$AR$21*S327</f>
        <v>14.125816175307349</v>
      </c>
    </row>
    <row r="328" spans="1:32">
      <c r="A328">
        <v>2020</v>
      </c>
      <c r="B328">
        <v>8</v>
      </c>
      <c r="C328">
        <v>31</v>
      </c>
      <c r="D328">
        <v>3.3377673913043484</v>
      </c>
      <c r="E328">
        <v>37.299999999999997</v>
      </c>
      <c r="F328">
        <v>1391.2899999999997</v>
      </c>
      <c r="G328">
        <v>51895.116999999984</v>
      </c>
      <c r="H328">
        <v>24.2</v>
      </c>
      <c r="I328">
        <v>585.64</v>
      </c>
      <c r="J328">
        <v>14172.487999999999</v>
      </c>
      <c r="K328">
        <v>11.2</v>
      </c>
      <c r="L328">
        <v>125.43999999999998</v>
      </c>
      <c r="M328">
        <v>1404.9279999999997</v>
      </c>
      <c r="N328">
        <v>76.764935882784741</v>
      </c>
      <c r="O328">
        <v>5892.8553810880521</v>
      </c>
      <c r="P328">
        <v>452364.66549574735</v>
      </c>
      <c r="Q328">
        <v>2.1775173611111112</v>
      </c>
      <c r="R328">
        <v>2</v>
      </c>
      <c r="S328">
        <v>0.32</v>
      </c>
      <c r="T328">
        <v>125.70157752065343</v>
      </c>
      <c r="U328">
        <v>1.7957368217236205</v>
      </c>
      <c r="V328">
        <v>0.41158882368922278</v>
      </c>
      <c r="X328">
        <f t="shared" si="48"/>
        <v>125.50824425057561</v>
      </c>
      <c r="Y328">
        <f t="shared" si="49"/>
        <v>125.87469513801929</v>
      </c>
      <c r="Z328">
        <f t="shared" si="50"/>
        <v>126.57744223365468</v>
      </c>
      <c r="AA328">
        <f t="shared" si="51"/>
        <v>127.24063679901326</v>
      </c>
      <c r="AB328">
        <f t="shared" si="52"/>
        <v>127.16561718205513</v>
      </c>
      <c r="AC328">
        <f t="shared" si="53"/>
        <v>126.99462619651045</v>
      </c>
      <c r="AD328">
        <f t="shared" si="54"/>
        <v>126.98431999225384</v>
      </c>
      <c r="AE328">
        <f t="shared" si="55"/>
        <v>127.07993187562423</v>
      </c>
      <c r="AF328">
        <f t="shared" si="56"/>
        <v>126.78498803434267</v>
      </c>
    </row>
    <row r="329" spans="1:32">
      <c r="A329">
        <v>2020</v>
      </c>
      <c r="B329">
        <v>10</v>
      </c>
      <c r="C329">
        <v>15</v>
      </c>
      <c r="D329">
        <v>3.1652021739130447</v>
      </c>
      <c r="E329">
        <v>22.4</v>
      </c>
      <c r="F329">
        <v>501.75999999999993</v>
      </c>
      <c r="G329">
        <v>11239.423999999997</v>
      </c>
      <c r="H329">
        <v>7.1</v>
      </c>
      <c r="I329">
        <v>50.41</v>
      </c>
      <c r="J329">
        <v>357.91099999999994</v>
      </c>
      <c r="K329">
        <v>0</v>
      </c>
      <c r="L329">
        <v>0</v>
      </c>
      <c r="M329">
        <v>0</v>
      </c>
      <c r="N329">
        <v>58.20265581566084</v>
      </c>
      <c r="O329">
        <v>3387.5491439962784</v>
      </c>
      <c r="P329">
        <v>197164.35688665189</v>
      </c>
      <c r="Q329">
        <v>1.6711284722222222</v>
      </c>
      <c r="R329">
        <v>1</v>
      </c>
      <c r="S329">
        <v>0.32</v>
      </c>
      <c r="T329">
        <v>107.64123990799854</v>
      </c>
      <c r="U329">
        <v>1.5377319986856934</v>
      </c>
      <c r="V329">
        <v>0.41166136882785032</v>
      </c>
      <c r="X329">
        <f t="shared" si="48"/>
        <v>112.08460386188108</v>
      </c>
      <c r="Y329">
        <f t="shared" si="49"/>
        <v>111.46970075889703</v>
      </c>
      <c r="Z329">
        <f t="shared" si="50"/>
        <v>111.84863334817744</v>
      </c>
      <c r="AA329">
        <f t="shared" si="51"/>
        <v>111.99900355440282</v>
      </c>
      <c r="AB329">
        <f t="shared" si="52"/>
        <v>112.39180720716125</v>
      </c>
      <c r="AC329">
        <f t="shared" si="53"/>
        <v>112.8621369483799</v>
      </c>
      <c r="AD329">
        <f t="shared" si="54"/>
        <v>112.53092103377335</v>
      </c>
      <c r="AE329">
        <f t="shared" si="55"/>
        <v>112.48461724604593</v>
      </c>
      <c r="AF329">
        <f t="shared" si="56"/>
        <v>112.82210806903208</v>
      </c>
    </row>
    <row r="330" spans="1:32">
      <c r="A330">
        <v>2020</v>
      </c>
      <c r="B330">
        <v>8</v>
      </c>
      <c r="C330">
        <v>15</v>
      </c>
      <c r="D330">
        <v>5.5592934782608703</v>
      </c>
      <c r="E330">
        <v>35.700000000000003</v>
      </c>
      <c r="F330">
        <v>1274.4900000000002</v>
      </c>
      <c r="G330">
        <v>45499.293000000012</v>
      </c>
      <c r="H330">
        <v>24.1</v>
      </c>
      <c r="I330">
        <v>580.81000000000006</v>
      </c>
      <c r="J330">
        <v>13997.521000000002</v>
      </c>
      <c r="K330">
        <v>0</v>
      </c>
      <c r="L330">
        <v>0</v>
      </c>
      <c r="M330">
        <v>0</v>
      </c>
      <c r="N330">
        <v>65.324692304809943</v>
      </c>
      <c r="O330">
        <v>4267.3154247180955</v>
      </c>
      <c r="P330">
        <v>278761.06708727893</v>
      </c>
      <c r="Q330">
        <v>1.4307465277777778</v>
      </c>
      <c r="R330">
        <v>1</v>
      </c>
      <c r="S330">
        <v>0.25</v>
      </c>
      <c r="T330">
        <v>151.24701933909131</v>
      </c>
      <c r="U330">
        <v>2.7008396310552021</v>
      </c>
      <c r="V330">
        <v>0.41213000100168296</v>
      </c>
      <c r="X330">
        <f t="shared" si="48"/>
        <v>142.32140777554497</v>
      </c>
      <c r="Y330">
        <f t="shared" si="49"/>
        <v>142.80557982188802</v>
      </c>
      <c r="Z330">
        <f t="shared" si="50"/>
        <v>142.74671547200839</v>
      </c>
      <c r="AA330">
        <f t="shared" si="51"/>
        <v>143.23239858186832</v>
      </c>
      <c r="AB330">
        <f t="shared" si="52"/>
        <v>143.20534527333993</v>
      </c>
      <c r="AC330">
        <f t="shared" si="53"/>
        <v>142.73003971286496</v>
      </c>
      <c r="AD330">
        <f t="shared" si="54"/>
        <v>142.54594313420725</v>
      </c>
      <c r="AE330">
        <f t="shared" si="55"/>
        <v>142.5943557673896</v>
      </c>
      <c r="AF330">
        <f t="shared" si="56"/>
        <v>142.282636447285</v>
      </c>
    </row>
    <row r="331" spans="1:32">
      <c r="A331">
        <v>2020</v>
      </c>
      <c r="B331">
        <v>8</v>
      </c>
      <c r="C331">
        <v>10</v>
      </c>
      <c r="D331">
        <v>1.2069326086956527</v>
      </c>
      <c r="E331">
        <v>31</v>
      </c>
      <c r="F331">
        <v>961</v>
      </c>
      <c r="G331">
        <v>29791</v>
      </c>
      <c r="H331">
        <v>24.9</v>
      </c>
      <c r="I331">
        <v>620.00999999999988</v>
      </c>
      <c r="J331">
        <v>15438.248999999996</v>
      </c>
      <c r="K331">
        <v>19.799999999999979</v>
      </c>
      <c r="L331">
        <v>392.03999999999917</v>
      </c>
      <c r="M331">
        <v>7762.3919999999753</v>
      </c>
      <c r="N331">
        <v>84.580901314259933</v>
      </c>
      <c r="O331">
        <v>7153.9288671325776</v>
      </c>
      <c r="P331">
        <v>605085.75152017595</v>
      </c>
      <c r="Q331">
        <v>2.1170138888888892</v>
      </c>
      <c r="R331">
        <v>2</v>
      </c>
      <c r="S331">
        <v>0.21</v>
      </c>
      <c r="T331">
        <v>22.726768388565535</v>
      </c>
      <c r="U331">
        <v>0.64933623967330101</v>
      </c>
      <c r="V331">
        <v>0.41439318483382004</v>
      </c>
      <c r="X331">
        <f t="shared" si="48"/>
        <v>12.331874446015931</v>
      </c>
      <c r="Y331">
        <f t="shared" si="49"/>
        <v>12.247788241993206</v>
      </c>
      <c r="Z331">
        <f t="shared" si="50"/>
        <v>11.173937085367925</v>
      </c>
      <c r="AA331">
        <f t="shared" si="51"/>
        <v>12.276907265582196</v>
      </c>
      <c r="AB331">
        <f t="shared" si="52"/>
        <v>12.1556691976769</v>
      </c>
      <c r="AC331">
        <f t="shared" si="53"/>
        <v>12.157978408796041</v>
      </c>
      <c r="AD331">
        <f t="shared" si="54"/>
        <v>12.418379094529897</v>
      </c>
      <c r="AE331">
        <f t="shared" si="55"/>
        <v>12.860195399367839</v>
      </c>
      <c r="AF331">
        <f t="shared" si="56"/>
        <v>12.674558035569078</v>
      </c>
    </row>
    <row r="332" spans="1:32">
      <c r="A332">
        <v>2020</v>
      </c>
      <c r="B332">
        <v>6</v>
      </c>
      <c r="C332">
        <v>14</v>
      </c>
      <c r="D332">
        <v>1.4059036918308425</v>
      </c>
      <c r="E332">
        <v>26.3</v>
      </c>
      <c r="F332">
        <v>691.69</v>
      </c>
      <c r="G332">
        <v>18191.447</v>
      </c>
      <c r="H332">
        <v>21.6</v>
      </c>
      <c r="I332">
        <v>466.56000000000006</v>
      </c>
      <c r="J332">
        <v>10077.696000000002</v>
      </c>
      <c r="K332">
        <v>42.800000000000047</v>
      </c>
      <c r="L332">
        <v>1831.840000000004</v>
      </c>
      <c r="M332">
        <v>78402.752000000255</v>
      </c>
      <c r="N332">
        <v>85.181196295682909</v>
      </c>
      <c r="O332">
        <v>7255.8362023636637</v>
      </c>
      <c r="P332">
        <v>618060.80784286163</v>
      </c>
      <c r="Q332">
        <v>1.6168055555555558</v>
      </c>
      <c r="R332">
        <v>1</v>
      </c>
      <c r="S332">
        <v>0.32</v>
      </c>
      <c r="T332">
        <v>47.811548288182756</v>
      </c>
      <c r="U332">
        <v>0.68302211840261084</v>
      </c>
      <c r="V332">
        <v>0.41893259058367138</v>
      </c>
      <c r="X332">
        <f t="shared" si="48"/>
        <v>64.472827209283366</v>
      </c>
      <c r="Y332">
        <f t="shared" si="49"/>
        <v>64.631249949811746</v>
      </c>
      <c r="Z332">
        <f t="shared" si="50"/>
        <v>64.703415273787627</v>
      </c>
      <c r="AA332">
        <f t="shared" si="51"/>
        <v>64.133395329977361</v>
      </c>
      <c r="AB332">
        <f t="shared" si="52"/>
        <v>64.145788268542574</v>
      </c>
      <c r="AC332">
        <f t="shared" si="53"/>
        <v>64.467001636901998</v>
      </c>
      <c r="AD332">
        <f t="shared" si="54"/>
        <v>63.914851804538728</v>
      </c>
      <c r="AE332">
        <f t="shared" si="55"/>
        <v>64.024787749409782</v>
      </c>
      <c r="AF332">
        <f t="shared" si="56"/>
        <v>64.093595932487062</v>
      </c>
    </row>
    <row r="333" spans="1:32">
      <c r="A333">
        <v>2020</v>
      </c>
      <c r="B333">
        <v>6</v>
      </c>
      <c r="C333">
        <v>24</v>
      </c>
      <c r="D333">
        <v>1.2268026600713315</v>
      </c>
      <c r="E333">
        <v>25.58</v>
      </c>
      <c r="F333">
        <v>654.33639999999991</v>
      </c>
      <c r="G333">
        <v>16737.925111999997</v>
      </c>
      <c r="H333">
        <v>22.4</v>
      </c>
      <c r="I333">
        <v>501.75999999999993</v>
      </c>
      <c r="J333">
        <v>11239.423999999997</v>
      </c>
      <c r="K333">
        <v>16.199999999999982</v>
      </c>
      <c r="L333">
        <v>262.43999999999943</v>
      </c>
      <c r="M333">
        <v>4251.5279999999857</v>
      </c>
      <c r="N333">
        <v>77.577110695605029</v>
      </c>
      <c r="O333">
        <v>6018.2081038781562</v>
      </c>
      <c r="P333">
        <v>466875.19626374298</v>
      </c>
      <c r="Q333">
        <v>3.5545486111111111</v>
      </c>
      <c r="R333">
        <v>1</v>
      </c>
      <c r="S333">
        <v>0.25</v>
      </c>
      <c r="T333">
        <v>33.376587578733748</v>
      </c>
      <c r="U333">
        <v>0.59601049247738835</v>
      </c>
      <c r="V333">
        <v>0.42237201968240734</v>
      </c>
      <c r="X333">
        <f t="shared" si="48"/>
        <v>25.46491409991242</v>
      </c>
      <c r="Y333">
        <f t="shared" si="49"/>
        <v>24.172791802874059</v>
      </c>
      <c r="Z333">
        <f t="shared" si="50"/>
        <v>23.348072262793139</v>
      </c>
      <c r="AA333">
        <f t="shared" si="51"/>
        <v>23.18890397477648</v>
      </c>
      <c r="AB333">
        <f t="shared" si="52"/>
        <v>23.532535082456221</v>
      </c>
      <c r="AC333">
        <f t="shared" si="53"/>
        <v>23.432932863442957</v>
      </c>
      <c r="AD333">
        <f t="shared" si="54"/>
        <v>23.408494732767309</v>
      </c>
      <c r="AE333">
        <f t="shared" si="55"/>
        <v>23.895909433480668</v>
      </c>
      <c r="AF333">
        <f t="shared" si="56"/>
        <v>23.696949058293342</v>
      </c>
    </row>
    <row r="334" spans="1:32">
      <c r="A334">
        <v>2020</v>
      </c>
      <c r="B334">
        <v>10</v>
      </c>
      <c r="C334">
        <v>12</v>
      </c>
      <c r="D334">
        <v>3.2029434782608708</v>
      </c>
      <c r="E334">
        <v>25.1</v>
      </c>
      <c r="F334">
        <v>630.0100000000001</v>
      </c>
      <c r="G334">
        <v>15813.251000000004</v>
      </c>
      <c r="H334">
        <v>12.3</v>
      </c>
      <c r="I334">
        <v>151.29000000000002</v>
      </c>
      <c r="J334">
        <v>1860.8670000000004</v>
      </c>
      <c r="K334">
        <v>0</v>
      </c>
      <c r="L334">
        <v>0</v>
      </c>
      <c r="M334">
        <v>0</v>
      </c>
      <c r="N334">
        <v>64.671447383678313</v>
      </c>
      <c r="O334">
        <v>4182.3961066998727</v>
      </c>
      <c r="P334">
        <v>270481.60975214187</v>
      </c>
      <c r="Q334">
        <v>1.9725347222222225</v>
      </c>
      <c r="R334">
        <v>2</v>
      </c>
      <c r="S334">
        <v>0.21</v>
      </c>
      <c r="T334">
        <v>60.312029079046205</v>
      </c>
      <c r="U334">
        <v>1.7232008308298916</v>
      </c>
      <c r="V334">
        <v>0.42284594982071722</v>
      </c>
      <c r="X334">
        <f t="shared" si="48"/>
        <v>68.274407718688764</v>
      </c>
      <c r="Y334">
        <f t="shared" si="49"/>
        <v>66.91923123256592</v>
      </c>
      <c r="Z334">
        <f t="shared" si="50"/>
        <v>67.246973984477123</v>
      </c>
      <c r="AA334">
        <f t="shared" si="51"/>
        <v>67.504529942192164</v>
      </c>
      <c r="AB334">
        <f t="shared" si="52"/>
        <v>67.840702347344134</v>
      </c>
      <c r="AC334">
        <f t="shared" si="53"/>
        <v>67.627840212363139</v>
      </c>
      <c r="AD334">
        <f t="shared" si="54"/>
        <v>67.709915548546775</v>
      </c>
      <c r="AE334">
        <f t="shared" si="55"/>
        <v>67.848527496137052</v>
      </c>
      <c r="AF334">
        <f t="shared" si="56"/>
        <v>67.677706978122416</v>
      </c>
    </row>
    <row r="335" spans="1:32">
      <c r="A335">
        <v>2020</v>
      </c>
      <c r="B335">
        <v>8</v>
      </c>
      <c r="C335">
        <v>29</v>
      </c>
      <c r="D335">
        <v>3.1319673913043489</v>
      </c>
      <c r="E335">
        <v>33.5</v>
      </c>
      <c r="F335">
        <v>1122.25</v>
      </c>
      <c r="G335">
        <v>37595.375</v>
      </c>
      <c r="H335">
        <v>24.5</v>
      </c>
      <c r="I335">
        <v>600.25</v>
      </c>
      <c r="J335">
        <v>14706.125</v>
      </c>
      <c r="K335">
        <v>14.6</v>
      </c>
      <c r="L335">
        <v>213.16</v>
      </c>
      <c r="M335">
        <v>3112.136</v>
      </c>
      <c r="N335">
        <v>78.731107739135709</v>
      </c>
      <c r="O335">
        <v>6198.587325831395</v>
      </c>
      <c r="P335">
        <v>488021.64658047265</v>
      </c>
      <c r="Q335">
        <v>2.180416666666666</v>
      </c>
      <c r="R335">
        <v>2</v>
      </c>
      <c r="S335">
        <v>0.32</v>
      </c>
      <c r="T335">
        <v>117.95107198178748</v>
      </c>
      <c r="U335">
        <v>1.6850153140255355</v>
      </c>
      <c r="V335">
        <v>0.42365175419865198</v>
      </c>
      <c r="X335">
        <f t="shared" si="48"/>
        <v>119.82034077401465</v>
      </c>
      <c r="Y335">
        <f t="shared" si="49"/>
        <v>121.02639824838612</v>
      </c>
      <c r="Z335">
        <f t="shared" si="50"/>
        <v>121.01399914584539</v>
      </c>
      <c r="AA335">
        <f t="shared" si="51"/>
        <v>121.72564130871334</v>
      </c>
      <c r="AB335">
        <f t="shared" si="52"/>
        <v>121.60245762092002</v>
      </c>
      <c r="AC335">
        <f t="shared" si="53"/>
        <v>121.15052112529614</v>
      </c>
      <c r="AD335">
        <f t="shared" si="54"/>
        <v>121.15338037538122</v>
      </c>
      <c r="AE335">
        <f t="shared" si="55"/>
        <v>121.35167214275413</v>
      </c>
      <c r="AF335">
        <f t="shared" si="56"/>
        <v>121.23607534246122</v>
      </c>
    </row>
    <row r="336" spans="1:32">
      <c r="A336">
        <v>2020</v>
      </c>
      <c r="B336">
        <v>10</v>
      </c>
      <c r="C336">
        <v>11</v>
      </c>
      <c r="D336">
        <v>3.2359239130434765</v>
      </c>
      <c r="E336">
        <v>26.1</v>
      </c>
      <c r="F336">
        <v>681.21</v>
      </c>
      <c r="G336">
        <v>17779.581000000002</v>
      </c>
      <c r="H336">
        <v>12.2</v>
      </c>
      <c r="I336">
        <v>148.83999999999997</v>
      </c>
      <c r="J336">
        <v>1815.8479999999995</v>
      </c>
      <c r="K336">
        <v>0</v>
      </c>
      <c r="L336">
        <v>0</v>
      </c>
      <c r="M336">
        <v>0</v>
      </c>
      <c r="N336">
        <v>66.271934547088705</v>
      </c>
      <c r="O336">
        <v>4391.9693086136094</v>
      </c>
      <c r="P336">
        <v>291064.30255326355</v>
      </c>
      <c r="Q336">
        <v>1.7457118055555554</v>
      </c>
      <c r="R336">
        <v>1</v>
      </c>
      <c r="S336">
        <v>0.25</v>
      </c>
      <c r="T336">
        <v>88.03705876830638</v>
      </c>
      <c r="U336">
        <v>1.5720903351483282</v>
      </c>
      <c r="V336">
        <v>0.42382941577674826</v>
      </c>
      <c r="X336">
        <f t="shared" si="48"/>
        <v>79.644628409214334</v>
      </c>
      <c r="Y336">
        <f t="shared" si="49"/>
        <v>78.065490552044636</v>
      </c>
      <c r="Z336">
        <f t="shared" si="50"/>
        <v>78.540728900659673</v>
      </c>
      <c r="AA336">
        <f t="shared" si="51"/>
        <v>78.81413566909697</v>
      </c>
      <c r="AB336">
        <f t="shared" si="52"/>
        <v>78.991004976369013</v>
      </c>
      <c r="AC336">
        <f t="shared" si="53"/>
        <v>79.140402590608872</v>
      </c>
      <c r="AD336">
        <f t="shared" si="54"/>
        <v>79.017948414403094</v>
      </c>
      <c r="AE336">
        <f t="shared" si="55"/>
        <v>79.241887057350297</v>
      </c>
      <c r="AF336">
        <f t="shared" si="56"/>
        <v>79.308860304802749</v>
      </c>
    </row>
    <row r="337" spans="1:32">
      <c r="A337">
        <v>2020</v>
      </c>
      <c r="B337">
        <v>7</v>
      </c>
      <c r="C337">
        <v>14</v>
      </c>
      <c r="D337">
        <v>1.0302326086956521</v>
      </c>
      <c r="E337">
        <v>21.7</v>
      </c>
      <c r="F337">
        <v>470.89</v>
      </c>
      <c r="G337">
        <v>10218.313</v>
      </c>
      <c r="H337">
        <v>19.5</v>
      </c>
      <c r="I337">
        <v>380.25</v>
      </c>
      <c r="J337">
        <v>7414.875</v>
      </c>
      <c r="K337">
        <v>4.2000000000000011</v>
      </c>
      <c r="L337">
        <v>17.640000000000008</v>
      </c>
      <c r="M337">
        <v>74.088000000000051</v>
      </c>
      <c r="N337">
        <v>88.999573009990712</v>
      </c>
      <c r="O337">
        <v>7920.9239959606675</v>
      </c>
      <c r="P337">
        <v>704958.8534850888</v>
      </c>
      <c r="Q337">
        <v>1.5295312499999998</v>
      </c>
      <c r="R337">
        <v>1</v>
      </c>
      <c r="S337">
        <v>0.25</v>
      </c>
      <c r="T337">
        <v>28.02867161096508</v>
      </c>
      <c r="U337">
        <v>0.50051199305294791</v>
      </c>
      <c r="V337">
        <v>0.42468286153333834</v>
      </c>
      <c r="X337">
        <f t="shared" si="48"/>
        <v>18.549322629026364</v>
      </c>
      <c r="Y337">
        <f t="shared" si="49"/>
        <v>19.26206556526067</v>
      </c>
      <c r="Z337">
        <f t="shared" si="50"/>
        <v>18.91973852788766</v>
      </c>
      <c r="AA337">
        <f t="shared" si="51"/>
        <v>17.643103428323727</v>
      </c>
      <c r="AB337">
        <f t="shared" si="52"/>
        <v>17.856020454370011</v>
      </c>
      <c r="AC337">
        <f t="shared" si="53"/>
        <v>18.9181093287621</v>
      </c>
      <c r="AD337">
        <f t="shared" si="54"/>
        <v>18.869201109775148</v>
      </c>
      <c r="AE337">
        <f t="shared" si="55"/>
        <v>18.321670954304679</v>
      </c>
      <c r="AF337">
        <f t="shared" si="56"/>
        <v>18.489105566065788</v>
      </c>
    </row>
    <row r="338" spans="1:32">
      <c r="A338">
        <v>2020</v>
      </c>
      <c r="B338">
        <v>6</v>
      </c>
      <c r="C338">
        <v>17</v>
      </c>
      <c r="D338">
        <v>3.1360115382982339</v>
      </c>
      <c r="E338">
        <v>28.86</v>
      </c>
      <c r="F338">
        <v>832.89959999999996</v>
      </c>
      <c r="G338">
        <v>24037.482455999998</v>
      </c>
      <c r="H338">
        <v>18.18</v>
      </c>
      <c r="I338">
        <v>330.51240000000001</v>
      </c>
      <c r="J338">
        <v>6008.715432</v>
      </c>
      <c r="K338">
        <v>4.4000000000000004</v>
      </c>
      <c r="L338">
        <v>19.360000000000003</v>
      </c>
      <c r="M338">
        <v>85.184000000000026</v>
      </c>
      <c r="N338">
        <v>74.592448805813703</v>
      </c>
      <c r="O338">
        <v>5564.0334188479383</v>
      </c>
      <c r="P338">
        <v>415034.87794925144</v>
      </c>
      <c r="Q338">
        <v>1.5146006944444441</v>
      </c>
      <c r="R338">
        <v>2</v>
      </c>
      <c r="S338">
        <v>0.25</v>
      </c>
      <c r="T338">
        <v>94.482700865026061</v>
      </c>
      <c r="U338">
        <v>1.6871910868754654</v>
      </c>
      <c r="V338">
        <v>0.42672993529087033</v>
      </c>
      <c r="X338">
        <f t="shared" si="48"/>
        <v>86.348728647319518</v>
      </c>
      <c r="Y338">
        <f t="shared" si="49"/>
        <v>86.972248759160465</v>
      </c>
      <c r="Z338">
        <f t="shared" si="50"/>
        <v>87.007543009456256</v>
      </c>
      <c r="AA338">
        <f t="shared" si="51"/>
        <v>86.68067200120953</v>
      </c>
      <c r="AB338">
        <f t="shared" si="52"/>
        <v>86.526420655359999</v>
      </c>
      <c r="AC338">
        <f t="shared" si="53"/>
        <v>86.231856346738454</v>
      </c>
      <c r="AD338">
        <f t="shared" si="54"/>
        <v>86.313333382305402</v>
      </c>
      <c r="AE338">
        <f t="shared" si="55"/>
        <v>86.408033448159713</v>
      </c>
      <c r="AF338">
        <f t="shared" si="56"/>
        <v>86.22457167180599</v>
      </c>
    </row>
    <row r="339" spans="1:32">
      <c r="A339">
        <v>2020</v>
      </c>
      <c r="B339">
        <v>8</v>
      </c>
      <c r="C339">
        <v>16</v>
      </c>
      <c r="D339">
        <v>5.2297565217391293</v>
      </c>
      <c r="E339">
        <v>35.700000000000003</v>
      </c>
      <c r="F339">
        <v>1274.4900000000002</v>
      </c>
      <c r="G339">
        <v>45499.293000000012</v>
      </c>
      <c r="H339">
        <v>22.6</v>
      </c>
      <c r="I339">
        <v>510.76000000000005</v>
      </c>
      <c r="J339">
        <v>11543.176000000001</v>
      </c>
      <c r="K339">
        <v>0</v>
      </c>
      <c r="L339">
        <v>0</v>
      </c>
      <c r="M339">
        <v>0</v>
      </c>
      <c r="N339">
        <v>71.095295668133687</v>
      </c>
      <c r="O339">
        <v>5054.5410661393489</v>
      </c>
      <c r="P339">
        <v>359354.0915639007</v>
      </c>
      <c r="Q339">
        <v>1.3536284722222225</v>
      </c>
      <c r="R339">
        <v>1</v>
      </c>
      <c r="S339">
        <v>0.32</v>
      </c>
      <c r="T339">
        <v>177.85198084866687</v>
      </c>
      <c r="U339">
        <v>2.540742583552384</v>
      </c>
      <c r="V339">
        <v>0.42792233813445613</v>
      </c>
      <c r="X339">
        <f t="shared" si="48"/>
        <v>168.05322694149439</v>
      </c>
      <c r="Y339">
        <f t="shared" si="49"/>
        <v>169.41605087762991</v>
      </c>
      <c r="Z339">
        <f t="shared" si="50"/>
        <v>169.97657839648019</v>
      </c>
      <c r="AA339">
        <f t="shared" si="51"/>
        <v>169.84572993602364</v>
      </c>
      <c r="AB339">
        <f t="shared" si="52"/>
        <v>169.69294578686834</v>
      </c>
      <c r="AC339">
        <f t="shared" si="53"/>
        <v>169.49756806705955</v>
      </c>
      <c r="AD339">
        <f t="shared" si="54"/>
        <v>169.26733483854619</v>
      </c>
      <c r="AE339">
        <f t="shared" si="55"/>
        <v>169.13786833043841</v>
      </c>
      <c r="AF339">
        <f t="shared" si="56"/>
        <v>169.02964841322881</v>
      </c>
    </row>
    <row r="340" spans="1:32">
      <c r="A340">
        <v>2020</v>
      </c>
      <c r="B340">
        <v>7</v>
      </c>
      <c r="C340">
        <v>1</v>
      </c>
      <c r="D340">
        <v>5.0823978260869591</v>
      </c>
      <c r="E340">
        <v>30.9</v>
      </c>
      <c r="F340">
        <v>954.81</v>
      </c>
      <c r="G340">
        <v>29503.628999999997</v>
      </c>
      <c r="H340">
        <v>18.2</v>
      </c>
      <c r="I340">
        <v>331.23999999999995</v>
      </c>
      <c r="J340">
        <v>6028.5679999999993</v>
      </c>
      <c r="K340">
        <v>0</v>
      </c>
      <c r="L340">
        <v>0</v>
      </c>
      <c r="M340">
        <v>0</v>
      </c>
      <c r="N340">
        <v>72.685547877628721</v>
      </c>
      <c r="O340">
        <v>5283.1888702710576</v>
      </c>
      <c r="P340">
        <v>384011.47757664212</v>
      </c>
      <c r="Q340">
        <v>1.7699131944444444</v>
      </c>
      <c r="R340">
        <v>2</v>
      </c>
      <c r="S340">
        <v>0.21</v>
      </c>
      <c r="T340">
        <v>95.702508507792004</v>
      </c>
      <c r="U340">
        <v>2.7343573859369146</v>
      </c>
      <c r="V340">
        <v>0.42863898016755841</v>
      </c>
      <c r="X340">
        <f t="shared" si="48"/>
        <v>118.96052823189667</v>
      </c>
      <c r="Y340">
        <f t="shared" si="49"/>
        <v>119.5410701238149</v>
      </c>
      <c r="Z340">
        <f t="shared" si="50"/>
        <v>119.83241799179882</v>
      </c>
      <c r="AA340">
        <f t="shared" si="51"/>
        <v>119.7579967257299</v>
      </c>
      <c r="AB340">
        <f t="shared" si="52"/>
        <v>119.79895091209677</v>
      </c>
      <c r="AC340">
        <f t="shared" si="53"/>
        <v>118.95056263907179</v>
      </c>
      <c r="AD340">
        <f t="shared" si="54"/>
        <v>119.17258353931389</v>
      </c>
      <c r="AE340">
        <f t="shared" si="55"/>
        <v>119.17269491075419</v>
      </c>
      <c r="AF340">
        <f t="shared" si="56"/>
        <v>118.74524507316708</v>
      </c>
    </row>
    <row r="341" spans="1:32">
      <c r="A341">
        <v>2020</v>
      </c>
      <c r="B341">
        <v>8</v>
      </c>
      <c r="C341">
        <v>25</v>
      </c>
      <c r="D341">
        <v>4.3331739130434803</v>
      </c>
      <c r="E341">
        <v>34.9</v>
      </c>
      <c r="F341">
        <v>1218.01</v>
      </c>
      <c r="G341">
        <v>42508.548999999999</v>
      </c>
      <c r="H341">
        <v>24.3</v>
      </c>
      <c r="I341">
        <v>590.49</v>
      </c>
      <c r="J341">
        <v>14348.907000000001</v>
      </c>
      <c r="K341">
        <v>0.2</v>
      </c>
      <c r="L341">
        <v>4.0000000000000008E-2</v>
      </c>
      <c r="M341">
        <v>8.0000000000000019E-3</v>
      </c>
      <c r="N341">
        <v>60.399190326863462</v>
      </c>
      <c r="O341">
        <v>3648.0621921406769</v>
      </c>
      <c r="P341">
        <v>220340.00266733949</v>
      </c>
      <c r="Q341">
        <v>2.4818402777777777</v>
      </c>
      <c r="R341">
        <v>1</v>
      </c>
      <c r="S341">
        <v>0.32</v>
      </c>
      <c r="T341">
        <v>147.36127018400308</v>
      </c>
      <c r="U341">
        <v>2.1051610026286154</v>
      </c>
      <c r="V341">
        <v>0.43008565934306209</v>
      </c>
      <c r="X341">
        <f t="shared" si="48"/>
        <v>142.98151902778849</v>
      </c>
      <c r="Y341">
        <f t="shared" si="49"/>
        <v>145.07072006384155</v>
      </c>
      <c r="Z341">
        <f t="shared" si="50"/>
        <v>144.41337993169043</v>
      </c>
      <c r="AA341">
        <f t="shared" si="51"/>
        <v>145.06444676017844</v>
      </c>
      <c r="AB341">
        <f t="shared" si="52"/>
        <v>145.43254810742786</v>
      </c>
      <c r="AC341">
        <f t="shared" si="53"/>
        <v>145.39892748486128</v>
      </c>
      <c r="AD341">
        <f t="shared" si="54"/>
        <v>144.93350563993843</v>
      </c>
      <c r="AE341">
        <f t="shared" si="55"/>
        <v>144.95971517819336</v>
      </c>
      <c r="AF341">
        <f t="shared" si="56"/>
        <v>144.97476413680243</v>
      </c>
    </row>
    <row r="342" spans="1:32">
      <c r="A342">
        <v>2020</v>
      </c>
      <c r="B342">
        <v>8</v>
      </c>
      <c r="C342">
        <v>20</v>
      </c>
      <c r="D342">
        <v>5.235815217391302</v>
      </c>
      <c r="E342">
        <v>37.6</v>
      </c>
      <c r="F342">
        <v>1413.7600000000002</v>
      </c>
      <c r="G342">
        <v>53157.376000000011</v>
      </c>
      <c r="H342">
        <v>21.9</v>
      </c>
      <c r="I342">
        <v>479.60999999999996</v>
      </c>
      <c r="J342">
        <v>10503.458999999999</v>
      </c>
      <c r="K342">
        <v>0</v>
      </c>
      <c r="L342">
        <v>0</v>
      </c>
      <c r="M342">
        <v>0</v>
      </c>
      <c r="N342">
        <v>65.13074194606213</v>
      </c>
      <c r="O342">
        <v>4242.0135464445375</v>
      </c>
      <c r="P342">
        <v>276285.48962517903</v>
      </c>
      <c r="Q342">
        <v>1.0851388888888889</v>
      </c>
      <c r="R342">
        <v>1</v>
      </c>
      <c r="S342">
        <v>0.21</v>
      </c>
      <c r="T342">
        <v>89.029011570597035</v>
      </c>
      <c r="U342">
        <v>2.5436860448742009</v>
      </c>
      <c r="V342">
        <v>0.43154519492377108</v>
      </c>
      <c r="X342">
        <f t="shared" si="48"/>
        <v>113.71439836246651</v>
      </c>
      <c r="Y342">
        <f t="shared" si="49"/>
        <v>113.69567324765336</v>
      </c>
      <c r="Z342">
        <f t="shared" si="50"/>
        <v>114.04476558544684</v>
      </c>
      <c r="AA342">
        <f t="shared" si="51"/>
        <v>114.2874163358732</v>
      </c>
      <c r="AB342">
        <f t="shared" si="52"/>
        <v>114.27070667294512</v>
      </c>
      <c r="AC342">
        <f t="shared" si="53"/>
        <v>114.03332360400422</v>
      </c>
      <c r="AD342">
        <f t="shared" si="54"/>
        <v>113.81642293117058</v>
      </c>
      <c r="AE342">
        <f t="shared" si="55"/>
        <v>113.7561229854624</v>
      </c>
      <c r="AF342">
        <f t="shared" si="56"/>
        <v>113.2223061002002</v>
      </c>
    </row>
    <row r="343" spans="1:32">
      <c r="A343">
        <v>2020</v>
      </c>
      <c r="B343">
        <v>9</v>
      </c>
      <c r="C343">
        <v>8</v>
      </c>
      <c r="D343">
        <v>3.6947934782608685</v>
      </c>
      <c r="E343">
        <v>31.2</v>
      </c>
      <c r="F343">
        <v>973.43999999999994</v>
      </c>
      <c r="G343">
        <v>30371.327999999998</v>
      </c>
      <c r="H343">
        <v>19.100000000000001</v>
      </c>
      <c r="I343">
        <v>364.81000000000006</v>
      </c>
      <c r="J343">
        <v>6967.8710000000019</v>
      </c>
      <c r="K343">
        <v>0</v>
      </c>
      <c r="L343">
        <v>0</v>
      </c>
      <c r="M343">
        <v>0</v>
      </c>
      <c r="N343">
        <v>77.431066209534379</v>
      </c>
      <c r="O343">
        <v>5995.5700143452968</v>
      </c>
      <c r="P343">
        <v>464243.37874466967</v>
      </c>
      <c r="Q343">
        <v>1.4093402777777775</v>
      </c>
      <c r="R343">
        <v>1</v>
      </c>
      <c r="S343">
        <v>0.32</v>
      </c>
      <c r="T343">
        <v>125.65142109463007</v>
      </c>
      <c r="U343">
        <v>1.7950203013518582</v>
      </c>
      <c r="V343">
        <v>0.43229539289378827</v>
      </c>
      <c r="X343">
        <f t="shared" si="48"/>
        <v>126.17662598221523</v>
      </c>
      <c r="Y343">
        <f t="shared" si="49"/>
        <v>127.69532991447628</v>
      </c>
      <c r="Z343">
        <f t="shared" si="50"/>
        <v>128.03754162977646</v>
      </c>
      <c r="AA343">
        <f t="shared" si="51"/>
        <v>127.47218081455536</v>
      </c>
      <c r="AB343">
        <f t="shared" si="52"/>
        <v>127.27089074439797</v>
      </c>
      <c r="AC343">
        <f t="shared" si="53"/>
        <v>127.50576579064264</v>
      </c>
      <c r="AD343">
        <f t="shared" si="54"/>
        <v>127.41243518241349</v>
      </c>
      <c r="AE343">
        <f t="shared" si="55"/>
        <v>127.31700996781642</v>
      </c>
      <c r="AF343">
        <f t="shared" si="56"/>
        <v>127.48091729687387</v>
      </c>
    </row>
    <row r="344" spans="1:32">
      <c r="A344">
        <v>2020</v>
      </c>
      <c r="B344">
        <v>8</v>
      </c>
      <c r="C344">
        <v>19</v>
      </c>
      <c r="D344">
        <v>5.4573978260869547</v>
      </c>
      <c r="E344">
        <v>37.6</v>
      </c>
      <c r="F344">
        <v>1413.7600000000002</v>
      </c>
      <c r="G344">
        <v>53157.376000000011</v>
      </c>
      <c r="H344">
        <v>20.9</v>
      </c>
      <c r="I344">
        <v>436.80999999999995</v>
      </c>
      <c r="J344">
        <v>9129.3289999999979</v>
      </c>
      <c r="K344">
        <v>0</v>
      </c>
      <c r="L344">
        <v>0</v>
      </c>
      <c r="M344">
        <v>0</v>
      </c>
      <c r="N344">
        <v>64.276023770914549</v>
      </c>
      <c r="O344">
        <v>4131.4072317991722</v>
      </c>
      <c r="P344">
        <v>265550.42943845189</v>
      </c>
      <c r="Q344">
        <v>1.0203472222222223</v>
      </c>
      <c r="R344">
        <v>2</v>
      </c>
      <c r="S344">
        <v>0.25</v>
      </c>
      <c r="T344">
        <v>164.42212664288391</v>
      </c>
      <c r="U344">
        <v>2.9361094043372127</v>
      </c>
      <c r="V344">
        <v>0.43385378459253665</v>
      </c>
      <c r="X344">
        <f t="shared" si="48"/>
        <v>148.97191633966924</v>
      </c>
      <c r="Y344">
        <f t="shared" si="49"/>
        <v>150.17756353388859</v>
      </c>
      <c r="Z344">
        <f t="shared" si="50"/>
        <v>150.85118909812203</v>
      </c>
      <c r="AA344">
        <f t="shared" si="51"/>
        <v>150.96040200932794</v>
      </c>
      <c r="AB344">
        <f t="shared" si="52"/>
        <v>150.93574170792363</v>
      </c>
      <c r="AC344">
        <f t="shared" si="53"/>
        <v>150.51624948107229</v>
      </c>
      <c r="AD344">
        <f t="shared" si="54"/>
        <v>150.29386275892273</v>
      </c>
      <c r="AE344">
        <f t="shared" si="55"/>
        <v>150.06255914865048</v>
      </c>
      <c r="AF344">
        <f t="shared" si="56"/>
        <v>149.50726574479569</v>
      </c>
    </row>
    <row r="345" spans="1:32">
      <c r="A345">
        <v>2020</v>
      </c>
      <c r="B345">
        <v>10</v>
      </c>
      <c r="C345">
        <v>6</v>
      </c>
      <c r="D345">
        <v>4.1887499999999989</v>
      </c>
      <c r="E345">
        <v>22</v>
      </c>
      <c r="F345">
        <v>484</v>
      </c>
      <c r="G345">
        <v>10648</v>
      </c>
      <c r="H345">
        <v>7</v>
      </c>
      <c r="I345">
        <v>49</v>
      </c>
      <c r="J345">
        <v>343</v>
      </c>
      <c r="K345">
        <v>0</v>
      </c>
      <c r="L345">
        <v>0</v>
      </c>
      <c r="M345">
        <v>0</v>
      </c>
      <c r="N345">
        <v>45.060366945983311</v>
      </c>
      <c r="O345">
        <v>2030.4366693066654</v>
      </c>
      <c r="P345">
        <v>91492.221379538518</v>
      </c>
      <c r="Q345">
        <v>2.1681249999999994</v>
      </c>
      <c r="R345">
        <v>2</v>
      </c>
      <c r="S345">
        <v>0.21</v>
      </c>
      <c r="T345">
        <v>78.87495159359743</v>
      </c>
      <c r="U345">
        <v>2.253570045531355</v>
      </c>
      <c r="V345">
        <v>0.43393319651222284</v>
      </c>
      <c r="X345">
        <f t="shared" si="48"/>
        <v>94.431094697179503</v>
      </c>
      <c r="Y345">
        <f t="shared" si="49"/>
        <v>93.488315517158952</v>
      </c>
      <c r="Z345">
        <f t="shared" si="50"/>
        <v>93.708610485128617</v>
      </c>
      <c r="AA345">
        <f t="shared" si="51"/>
        <v>93.808274699394758</v>
      </c>
      <c r="AB345">
        <f t="shared" si="52"/>
        <v>94.602157073188152</v>
      </c>
      <c r="AC345">
        <f t="shared" si="53"/>
        <v>94.193656467477652</v>
      </c>
      <c r="AD345">
        <f t="shared" si="54"/>
        <v>94.67156131712207</v>
      </c>
      <c r="AE345">
        <f t="shared" si="55"/>
        <v>94.343057508810503</v>
      </c>
      <c r="AF345">
        <f t="shared" si="56"/>
        <v>94.116219087957404</v>
      </c>
    </row>
    <row r="346" spans="1:32">
      <c r="A346">
        <v>2020</v>
      </c>
      <c r="B346">
        <v>10</v>
      </c>
      <c r="C346">
        <v>1</v>
      </c>
      <c r="D346">
        <v>3.5021673913043481</v>
      </c>
      <c r="E346">
        <v>29.1</v>
      </c>
      <c r="F346">
        <v>846.81000000000006</v>
      </c>
      <c r="G346">
        <v>24642.171000000002</v>
      </c>
      <c r="H346">
        <v>15.4</v>
      </c>
      <c r="I346">
        <v>237.16000000000003</v>
      </c>
      <c r="J346">
        <v>3652.2640000000006</v>
      </c>
      <c r="K346">
        <v>0</v>
      </c>
      <c r="L346">
        <v>0</v>
      </c>
      <c r="M346">
        <v>0</v>
      </c>
      <c r="N346">
        <v>72.226431294319227</v>
      </c>
      <c r="O346">
        <v>5216.6573775130155</v>
      </c>
      <c r="P346">
        <v>376780.54566294735</v>
      </c>
      <c r="Q346">
        <v>1.4465798611111111</v>
      </c>
      <c r="R346">
        <v>1</v>
      </c>
      <c r="S346">
        <v>0.21</v>
      </c>
      <c r="T346">
        <v>59.55032564307173</v>
      </c>
      <c r="U346">
        <v>1.7014378755163351</v>
      </c>
      <c r="V346">
        <v>0.43522198402847423</v>
      </c>
      <c r="X346">
        <f t="shared" si="48"/>
        <v>66.53761555425973</v>
      </c>
      <c r="Y346">
        <f t="shared" si="49"/>
        <v>65.854348755820581</v>
      </c>
      <c r="Z346">
        <f t="shared" si="50"/>
        <v>66.107567964936976</v>
      </c>
      <c r="AA346">
        <f t="shared" si="51"/>
        <v>66.140598260319976</v>
      </c>
      <c r="AB346">
        <f t="shared" si="52"/>
        <v>66.137898485800662</v>
      </c>
      <c r="AC346">
        <f t="shared" si="53"/>
        <v>66.082559578449946</v>
      </c>
      <c r="AD346">
        <f t="shared" si="54"/>
        <v>66.151291709238379</v>
      </c>
      <c r="AE346">
        <f t="shared" si="55"/>
        <v>66.300821000436798</v>
      </c>
      <c r="AF346">
        <f t="shared" si="56"/>
        <v>66.221995136234099</v>
      </c>
    </row>
    <row r="347" spans="1:32">
      <c r="A347">
        <v>2020</v>
      </c>
      <c r="B347">
        <v>9</v>
      </c>
      <c r="C347">
        <v>23</v>
      </c>
      <c r="D347">
        <v>2.1565760869565209</v>
      </c>
      <c r="E347">
        <v>24.8</v>
      </c>
      <c r="F347">
        <v>615.04000000000008</v>
      </c>
      <c r="G347">
        <v>15252.992000000002</v>
      </c>
      <c r="H347">
        <v>13</v>
      </c>
      <c r="I347">
        <v>169</v>
      </c>
      <c r="J347">
        <v>2197</v>
      </c>
      <c r="K347">
        <v>0</v>
      </c>
      <c r="L347">
        <v>0</v>
      </c>
      <c r="M347">
        <v>0</v>
      </c>
      <c r="N347">
        <v>74.018820195346336</v>
      </c>
      <c r="O347">
        <v>5478.7857431110106</v>
      </c>
      <c r="P347">
        <v>405533.25680816086</v>
      </c>
      <c r="Q347">
        <v>1.0018749999999998</v>
      </c>
      <c r="R347">
        <v>2</v>
      </c>
      <c r="S347">
        <v>0.25</v>
      </c>
      <c r="T347">
        <v>64.973974371010115</v>
      </c>
      <c r="U347">
        <v>1.1602495423394663</v>
      </c>
      <c r="V347">
        <v>0.43573273854603389</v>
      </c>
      <c r="X347">
        <f t="shared" si="48"/>
        <v>59.888097898985919</v>
      </c>
      <c r="Y347">
        <f t="shared" si="49"/>
        <v>58.730007425302318</v>
      </c>
      <c r="Z347">
        <f t="shared" si="50"/>
        <v>59.488701619422102</v>
      </c>
      <c r="AA347">
        <f t="shared" si="51"/>
        <v>58.968357254269179</v>
      </c>
      <c r="AB347">
        <f t="shared" si="52"/>
        <v>58.815762737055408</v>
      </c>
      <c r="AC347">
        <f t="shared" si="53"/>
        <v>59.134268927563554</v>
      </c>
      <c r="AD347">
        <f t="shared" si="54"/>
        <v>59.380182003977239</v>
      </c>
      <c r="AE347">
        <f t="shared" si="55"/>
        <v>59.37798751786039</v>
      </c>
      <c r="AF347">
        <f t="shared" si="56"/>
        <v>59.476539175569869</v>
      </c>
    </row>
    <row r="348" spans="1:32">
      <c r="A348">
        <v>2020</v>
      </c>
      <c r="B348">
        <v>10</v>
      </c>
      <c r="C348">
        <v>1</v>
      </c>
      <c r="D348">
        <v>3.5021673913043481</v>
      </c>
      <c r="E348">
        <v>29.1</v>
      </c>
      <c r="F348">
        <v>846.81000000000006</v>
      </c>
      <c r="G348">
        <v>24642.171000000002</v>
      </c>
      <c r="H348">
        <v>15.4</v>
      </c>
      <c r="I348">
        <v>237.16000000000003</v>
      </c>
      <c r="J348">
        <v>3652.2640000000006</v>
      </c>
      <c r="K348">
        <v>0</v>
      </c>
      <c r="L348">
        <v>0</v>
      </c>
      <c r="M348">
        <v>0</v>
      </c>
      <c r="N348">
        <v>72.226431294319227</v>
      </c>
      <c r="O348">
        <v>5216.6573775130155</v>
      </c>
      <c r="P348">
        <v>376780.54566294735</v>
      </c>
      <c r="Q348">
        <v>1.4465798611111111</v>
      </c>
      <c r="R348">
        <v>1</v>
      </c>
      <c r="S348">
        <v>0.32</v>
      </c>
      <c r="T348">
        <v>119.10065128614346</v>
      </c>
      <c r="U348">
        <v>1.7014378755163351</v>
      </c>
      <c r="V348">
        <v>0.43660276749721116</v>
      </c>
      <c r="X348">
        <f t="shared" si="48"/>
        <v>121.34736902594904</v>
      </c>
      <c r="Y348">
        <f t="shared" si="49"/>
        <v>121.79352193064376</v>
      </c>
      <c r="Z348">
        <f t="shared" si="50"/>
        <v>122.44686162258591</v>
      </c>
      <c r="AA348">
        <f t="shared" si="51"/>
        <v>122.19505007750142</v>
      </c>
      <c r="AB348">
        <f t="shared" si="52"/>
        <v>122.10474476762391</v>
      </c>
      <c r="AC348">
        <f t="shared" si="53"/>
        <v>122.33287995053443</v>
      </c>
      <c r="AD348">
        <f t="shared" si="54"/>
        <v>122.13053706065769</v>
      </c>
      <c r="AE348">
        <f t="shared" si="55"/>
        <v>122.16103363377076</v>
      </c>
      <c r="AF348">
        <f t="shared" si="56"/>
        <v>122.3827177644845</v>
      </c>
    </row>
    <row r="349" spans="1:32">
      <c r="A349">
        <v>2020</v>
      </c>
      <c r="B349">
        <v>8</v>
      </c>
      <c r="C349">
        <v>9</v>
      </c>
      <c r="D349">
        <v>4.4756413043478256</v>
      </c>
      <c r="E349">
        <v>34.299999999999997</v>
      </c>
      <c r="F349">
        <v>1176.4899999999998</v>
      </c>
      <c r="G349">
        <v>40353.606999999989</v>
      </c>
      <c r="H349">
        <v>25.3</v>
      </c>
      <c r="I349">
        <v>640.09</v>
      </c>
      <c r="J349">
        <v>16194.277000000002</v>
      </c>
      <c r="K349">
        <v>1.8</v>
      </c>
      <c r="L349">
        <v>3.24</v>
      </c>
      <c r="M349">
        <v>5.8320000000000007</v>
      </c>
      <c r="N349">
        <v>67.118389724986855</v>
      </c>
      <c r="O349">
        <v>4504.8782392752209</v>
      </c>
      <c r="P349">
        <v>302360.17332728684</v>
      </c>
      <c r="Q349">
        <v>2.3657465277777781</v>
      </c>
      <c r="R349">
        <v>2</v>
      </c>
      <c r="S349">
        <v>0.32</v>
      </c>
      <c r="T349">
        <v>168.55433780041307</v>
      </c>
      <c r="U349">
        <v>2.4079191114344725</v>
      </c>
      <c r="V349">
        <v>0.43661121416319526</v>
      </c>
      <c r="X349">
        <f t="shared" si="48"/>
        <v>156.65411650317421</v>
      </c>
      <c r="Y349">
        <f t="shared" si="49"/>
        <v>158.01131159009404</v>
      </c>
      <c r="Z349">
        <f t="shared" si="50"/>
        <v>157.77983102757685</v>
      </c>
      <c r="AA349">
        <f t="shared" si="51"/>
        <v>158.52249351034277</v>
      </c>
      <c r="AB349">
        <f t="shared" si="52"/>
        <v>158.61050036542568</v>
      </c>
      <c r="AC349">
        <f t="shared" si="53"/>
        <v>158.1451345111019</v>
      </c>
      <c r="AD349">
        <f t="shared" si="54"/>
        <v>158.08761607572163</v>
      </c>
      <c r="AE349">
        <f t="shared" si="55"/>
        <v>158.22568401497932</v>
      </c>
      <c r="AF349">
        <f t="shared" si="56"/>
        <v>158.13844896810929</v>
      </c>
    </row>
    <row r="350" spans="1:32">
      <c r="A350">
        <v>2020</v>
      </c>
      <c r="B350">
        <v>8</v>
      </c>
      <c r="C350">
        <v>7</v>
      </c>
      <c r="D350">
        <v>0.35894347826086948</v>
      </c>
      <c r="E350">
        <v>26.6</v>
      </c>
      <c r="F350">
        <v>707.56000000000006</v>
      </c>
      <c r="G350">
        <v>18821.096000000001</v>
      </c>
      <c r="H350">
        <v>23.1</v>
      </c>
      <c r="I350">
        <v>533.61</v>
      </c>
      <c r="J350">
        <v>12326.391000000001</v>
      </c>
      <c r="K350">
        <v>262.59999999999985</v>
      </c>
      <c r="L350">
        <v>68958.759999999922</v>
      </c>
      <c r="M350">
        <v>18108570.375999968</v>
      </c>
      <c r="N350">
        <v>91.757826845687916</v>
      </c>
      <c r="O350">
        <v>8419.4987874432463</v>
      </c>
      <c r="P350">
        <v>772554.91186569678</v>
      </c>
      <c r="Q350">
        <v>4.1325694444444441</v>
      </c>
      <c r="R350">
        <v>2</v>
      </c>
      <c r="S350">
        <v>0.25</v>
      </c>
      <c r="T350">
        <v>10.814357303792711</v>
      </c>
      <c r="U350">
        <v>0.1931135232820127</v>
      </c>
      <c r="V350">
        <v>0.43816372155882044</v>
      </c>
      <c r="X350">
        <f t="shared" si="48"/>
        <v>8.3186217696080433</v>
      </c>
      <c r="Y350">
        <f t="shared" si="49"/>
        <v>11.241017924866753</v>
      </c>
      <c r="Z350">
        <f t="shared" si="50"/>
        <v>6.267906727912262</v>
      </c>
      <c r="AA350">
        <f t="shared" si="51"/>
        <v>6.3134805216078149</v>
      </c>
      <c r="AB350">
        <f t="shared" si="52"/>
        <v>6.3427158344108676</v>
      </c>
      <c r="AC350">
        <f t="shared" si="53"/>
        <v>6.1464331296324701</v>
      </c>
      <c r="AD350">
        <f t="shared" si="54"/>
        <v>9.7726453456957785</v>
      </c>
      <c r="AE350">
        <f t="shared" si="55"/>
        <v>9.7543176091522383</v>
      </c>
      <c r="AF350">
        <f t="shared" si="56"/>
        <v>9.6720887238446522</v>
      </c>
    </row>
    <row r="351" spans="1:32">
      <c r="A351">
        <v>2020</v>
      </c>
      <c r="B351">
        <v>6</v>
      </c>
      <c r="C351">
        <v>21</v>
      </c>
      <c r="D351">
        <v>4.9573417331861416</v>
      </c>
      <c r="E351">
        <v>32.82</v>
      </c>
      <c r="F351">
        <v>1077.1523999999999</v>
      </c>
      <c r="G351">
        <v>35352.141768000001</v>
      </c>
      <c r="H351">
        <v>19.899999999999999</v>
      </c>
      <c r="I351">
        <v>396.00999999999993</v>
      </c>
      <c r="J351">
        <v>7880.5989999999983</v>
      </c>
      <c r="K351">
        <v>0</v>
      </c>
      <c r="L351">
        <v>0</v>
      </c>
      <c r="M351">
        <v>0</v>
      </c>
      <c r="N351">
        <v>70.402689738934839</v>
      </c>
      <c r="O351">
        <v>4956.538722476721</v>
      </c>
      <c r="P351">
        <v>348953.65785754507</v>
      </c>
      <c r="Q351">
        <v>1.4593576388888887</v>
      </c>
      <c r="R351">
        <v>1</v>
      </c>
      <c r="S351">
        <v>0.32</v>
      </c>
      <c r="T351">
        <v>168.58778096570407</v>
      </c>
      <c r="U351">
        <v>2.4083968709386294</v>
      </c>
      <c r="V351">
        <v>0.43939488336404187</v>
      </c>
      <c r="X351">
        <f t="shared" si="48"/>
        <v>160.64251185241358</v>
      </c>
      <c r="Y351">
        <f t="shared" si="49"/>
        <v>162.67683181503662</v>
      </c>
      <c r="Z351">
        <f t="shared" si="50"/>
        <v>163.02178240335726</v>
      </c>
      <c r="AA351">
        <f t="shared" si="51"/>
        <v>162.7075716055343</v>
      </c>
      <c r="AB351">
        <f t="shared" si="52"/>
        <v>162.65105398862477</v>
      </c>
      <c r="AC351">
        <f t="shared" si="53"/>
        <v>162.38291549747186</v>
      </c>
      <c r="AD351">
        <f t="shared" si="54"/>
        <v>162.06584491031361</v>
      </c>
      <c r="AE351">
        <f t="shared" si="55"/>
        <v>161.92967932891153</v>
      </c>
      <c r="AF351">
        <f t="shared" si="56"/>
        <v>161.92578487778891</v>
      </c>
    </row>
    <row r="352" spans="1:32">
      <c r="A352">
        <v>2020</v>
      </c>
      <c r="B352">
        <v>7</v>
      </c>
      <c r="C352">
        <v>26</v>
      </c>
      <c r="D352">
        <v>3.7736021739130421</v>
      </c>
      <c r="E352">
        <v>28.9</v>
      </c>
      <c r="F352">
        <v>835.20999999999992</v>
      </c>
      <c r="G352">
        <v>24137.568999999996</v>
      </c>
      <c r="H352">
        <v>18.899999999999999</v>
      </c>
      <c r="I352">
        <v>357.20999999999992</v>
      </c>
      <c r="J352">
        <v>6751.2689999999984</v>
      </c>
      <c r="K352">
        <v>0</v>
      </c>
      <c r="L352">
        <v>0</v>
      </c>
      <c r="M352">
        <v>0</v>
      </c>
      <c r="N352">
        <v>84.836565521174023</v>
      </c>
      <c r="O352">
        <v>7197.2428494284532</v>
      </c>
      <c r="P352">
        <v>610589.36456733814</v>
      </c>
      <c r="Q352">
        <v>1.180920138888889</v>
      </c>
      <c r="R352">
        <v>2</v>
      </c>
      <c r="S352">
        <v>0.32</v>
      </c>
      <c r="T352">
        <v>142.11527964232064</v>
      </c>
      <c r="U352">
        <v>2.0302182806045805</v>
      </c>
      <c r="V352">
        <v>0.44042004289703451</v>
      </c>
      <c r="X352">
        <f t="shared" si="48"/>
        <v>138.03119745237663</v>
      </c>
      <c r="Y352">
        <f t="shared" si="49"/>
        <v>139.27187577061821</v>
      </c>
      <c r="Z352">
        <f t="shared" si="50"/>
        <v>139.71383217162921</v>
      </c>
      <c r="AA352">
        <f t="shared" si="51"/>
        <v>139.04268918779573</v>
      </c>
      <c r="AB352">
        <f t="shared" si="52"/>
        <v>138.63896560358307</v>
      </c>
      <c r="AC352">
        <f t="shared" si="53"/>
        <v>139.0066580256115</v>
      </c>
      <c r="AD352">
        <f t="shared" si="54"/>
        <v>139.15642006018328</v>
      </c>
      <c r="AE352">
        <f t="shared" si="55"/>
        <v>139.00077812522858</v>
      </c>
      <c r="AF352">
        <f t="shared" si="56"/>
        <v>139.0490821459039</v>
      </c>
    </row>
    <row r="353" spans="1:32">
      <c r="A353">
        <v>2020</v>
      </c>
      <c r="B353">
        <v>8</v>
      </c>
      <c r="C353">
        <v>21</v>
      </c>
      <c r="D353">
        <v>4.2837521739130437</v>
      </c>
      <c r="E353">
        <v>36.299999999999997</v>
      </c>
      <c r="F353">
        <v>1317.6899999999998</v>
      </c>
      <c r="G353">
        <v>47832.14699999999</v>
      </c>
      <c r="H353">
        <v>21.4</v>
      </c>
      <c r="I353">
        <v>457.95999999999992</v>
      </c>
      <c r="J353">
        <v>9800.3439999999973</v>
      </c>
      <c r="K353">
        <v>0</v>
      </c>
      <c r="L353">
        <v>0</v>
      </c>
      <c r="M353">
        <v>0</v>
      </c>
      <c r="N353">
        <v>68.110187172235456</v>
      </c>
      <c r="O353">
        <v>4638.9975966369475</v>
      </c>
      <c r="P353">
        <v>315962.99459849292</v>
      </c>
      <c r="Q353">
        <v>1.4083680555555556</v>
      </c>
      <c r="R353">
        <v>1</v>
      </c>
      <c r="S353">
        <v>0.21</v>
      </c>
      <c r="T353">
        <v>72.840275300413055</v>
      </c>
      <c r="U353">
        <v>2.0811507228689443</v>
      </c>
      <c r="V353">
        <v>0.44092615251388445</v>
      </c>
      <c r="X353">
        <f t="shared" si="48"/>
        <v>87.053734564490398</v>
      </c>
      <c r="Y353">
        <f t="shared" si="49"/>
        <v>87.951973389945138</v>
      </c>
      <c r="Z353">
        <f t="shared" si="50"/>
        <v>87.928639992011284</v>
      </c>
      <c r="AA353">
        <f t="shared" si="51"/>
        <v>88.081866049547287</v>
      </c>
      <c r="AB353">
        <f t="shared" si="52"/>
        <v>88.174738194369752</v>
      </c>
      <c r="AC353">
        <f t="shared" si="53"/>
        <v>88.037707699418007</v>
      </c>
      <c r="AD353">
        <f t="shared" si="54"/>
        <v>87.905390724221235</v>
      </c>
      <c r="AE353">
        <f t="shared" si="55"/>
        <v>87.823399516791355</v>
      </c>
      <c r="AF353">
        <f t="shared" si="56"/>
        <v>87.487150520169038</v>
      </c>
    </row>
    <row r="354" spans="1:32">
      <c r="A354">
        <v>2020</v>
      </c>
      <c r="B354">
        <v>8</v>
      </c>
      <c r="C354">
        <v>9</v>
      </c>
      <c r="D354">
        <v>4.4756413043478256</v>
      </c>
      <c r="E354">
        <v>34.299999999999997</v>
      </c>
      <c r="F354">
        <v>1176.4899999999998</v>
      </c>
      <c r="G354">
        <v>40353.606999999989</v>
      </c>
      <c r="H354">
        <v>25.3</v>
      </c>
      <c r="I354">
        <v>640.09</v>
      </c>
      <c r="J354">
        <v>16194.277000000002</v>
      </c>
      <c r="K354">
        <v>1.8</v>
      </c>
      <c r="L354">
        <v>3.24</v>
      </c>
      <c r="M354">
        <v>5.8320000000000007</v>
      </c>
      <c r="N354">
        <v>67.118389724986855</v>
      </c>
      <c r="O354">
        <v>4504.8782392752209</v>
      </c>
      <c r="P354">
        <v>302360.17332728684</v>
      </c>
      <c r="Q354">
        <v>2.3657465277777781</v>
      </c>
      <c r="R354">
        <v>1</v>
      </c>
      <c r="S354">
        <v>0.25</v>
      </c>
      <c r="T354">
        <v>121.76500657153588</v>
      </c>
      <c r="U354">
        <v>2.174375117348855</v>
      </c>
      <c r="V354">
        <v>0.44202060077956351</v>
      </c>
      <c r="X354">
        <f t="shared" si="48"/>
        <v>112.42496830151082</v>
      </c>
      <c r="Y354">
        <f t="shared" si="49"/>
        <v>112.43343918040452</v>
      </c>
      <c r="Z354">
        <f t="shared" si="50"/>
        <v>111.89967028103703</v>
      </c>
      <c r="AA354">
        <f t="shared" si="51"/>
        <v>112.8424206579941</v>
      </c>
      <c r="AB354">
        <f t="shared" si="52"/>
        <v>113.00069217368667</v>
      </c>
      <c r="AC354">
        <f t="shared" si="53"/>
        <v>112.57955839262272</v>
      </c>
      <c r="AD354">
        <f t="shared" si="54"/>
        <v>112.54095886428905</v>
      </c>
      <c r="AE354">
        <f t="shared" si="55"/>
        <v>112.82732193030994</v>
      </c>
      <c r="AF354">
        <f t="shared" si="56"/>
        <v>112.65399218657642</v>
      </c>
    </row>
    <row r="355" spans="1:32">
      <c r="A355">
        <v>2020</v>
      </c>
      <c r="B355">
        <v>10</v>
      </c>
      <c r="C355">
        <v>3</v>
      </c>
      <c r="D355">
        <v>3.3452934782608703</v>
      </c>
      <c r="E355">
        <v>28.9</v>
      </c>
      <c r="F355">
        <v>835.20999999999992</v>
      </c>
      <c r="G355">
        <v>24137.568999999996</v>
      </c>
      <c r="H355">
        <v>17.399999999999999</v>
      </c>
      <c r="I355">
        <v>302.75999999999993</v>
      </c>
      <c r="J355">
        <v>5268.0239999999985</v>
      </c>
      <c r="K355">
        <v>0.60000000000000009</v>
      </c>
      <c r="L355">
        <v>0.3600000000000001</v>
      </c>
      <c r="M355">
        <v>0.21600000000000008</v>
      </c>
      <c r="N355">
        <v>72.525761915343836</v>
      </c>
      <c r="O355">
        <v>5259.9861414011384</v>
      </c>
      <c r="P355">
        <v>381484.50256926706</v>
      </c>
      <c r="Q355">
        <v>1.0888194444444443</v>
      </c>
      <c r="R355">
        <v>2</v>
      </c>
      <c r="S355">
        <v>0.25</v>
      </c>
      <c r="T355">
        <v>100.78801023282014</v>
      </c>
      <c r="U355">
        <v>1.7997858970146454</v>
      </c>
      <c r="V355">
        <v>0.4420493303852967</v>
      </c>
      <c r="X355">
        <f t="shared" si="48"/>
        <v>92.05652816191747</v>
      </c>
      <c r="Y355">
        <f t="shared" si="49"/>
        <v>92.830631473182748</v>
      </c>
      <c r="Z355">
        <f t="shared" si="50"/>
        <v>92.948936303975913</v>
      </c>
      <c r="AA355">
        <f t="shared" si="51"/>
        <v>92.473057281333254</v>
      </c>
      <c r="AB355">
        <f t="shared" si="52"/>
        <v>92.255661983316372</v>
      </c>
      <c r="AC355">
        <f t="shared" si="53"/>
        <v>92.116865969561843</v>
      </c>
      <c r="AD355">
        <f t="shared" si="54"/>
        <v>92.194398167769506</v>
      </c>
      <c r="AE355">
        <f t="shared" si="55"/>
        <v>92.207392580861324</v>
      </c>
      <c r="AF355">
        <f t="shared" si="56"/>
        <v>92.111003119170846</v>
      </c>
    </row>
    <row r="356" spans="1:32">
      <c r="A356">
        <v>2020</v>
      </c>
      <c r="B356">
        <v>9</v>
      </c>
      <c r="C356">
        <v>8</v>
      </c>
      <c r="D356">
        <v>3.6947934782608685</v>
      </c>
      <c r="E356">
        <v>31.2</v>
      </c>
      <c r="F356">
        <v>973.43999999999994</v>
      </c>
      <c r="G356">
        <v>30371.327999999998</v>
      </c>
      <c r="H356">
        <v>19.100000000000001</v>
      </c>
      <c r="I356">
        <v>364.81000000000006</v>
      </c>
      <c r="J356">
        <v>6967.8710000000019</v>
      </c>
      <c r="K356">
        <v>0</v>
      </c>
      <c r="L356">
        <v>0</v>
      </c>
      <c r="M356">
        <v>0</v>
      </c>
      <c r="N356">
        <v>77.431066209534379</v>
      </c>
      <c r="O356">
        <v>5995.5700143452968</v>
      </c>
      <c r="P356">
        <v>464243.37874466967</v>
      </c>
      <c r="Q356">
        <v>1.4093402777777775</v>
      </c>
      <c r="R356">
        <v>2</v>
      </c>
      <c r="S356">
        <v>0.32</v>
      </c>
      <c r="T356">
        <v>139.14731447146067</v>
      </c>
      <c r="U356">
        <v>1.987818778163724</v>
      </c>
      <c r="V356">
        <v>0.44212751260382133</v>
      </c>
      <c r="X356">
        <f t="shared" si="48"/>
        <v>135.52684015643996</v>
      </c>
      <c r="Y356">
        <f t="shared" si="49"/>
        <v>137.67554666746014</v>
      </c>
      <c r="Z356">
        <f t="shared" si="50"/>
        <v>138.06542459417608</v>
      </c>
      <c r="AA356">
        <f t="shared" si="51"/>
        <v>137.48123887415221</v>
      </c>
      <c r="AB356">
        <f t="shared" si="52"/>
        <v>137.26543312043128</v>
      </c>
      <c r="AC356">
        <f t="shared" si="53"/>
        <v>137.27568349052262</v>
      </c>
      <c r="AD356">
        <f t="shared" si="54"/>
        <v>137.33593626112469</v>
      </c>
      <c r="AE356">
        <f t="shared" si="55"/>
        <v>137.16796401309145</v>
      </c>
      <c r="AF356">
        <f t="shared" si="56"/>
        <v>137.22673240588375</v>
      </c>
    </row>
    <row r="357" spans="1:32">
      <c r="A357">
        <v>2020</v>
      </c>
      <c r="B357">
        <v>9</v>
      </c>
      <c r="C357">
        <v>14</v>
      </c>
      <c r="D357">
        <v>3.6991108695652164</v>
      </c>
      <c r="E357">
        <v>30.9</v>
      </c>
      <c r="F357">
        <v>954.81</v>
      </c>
      <c r="G357">
        <v>29503.628999999997</v>
      </c>
      <c r="H357">
        <v>19.2</v>
      </c>
      <c r="I357">
        <v>368.64</v>
      </c>
      <c r="J357">
        <v>7077.8879999999999</v>
      </c>
      <c r="K357">
        <v>0</v>
      </c>
      <c r="L357">
        <v>0</v>
      </c>
      <c r="M357">
        <v>0</v>
      </c>
      <c r="N357">
        <v>75.738348305401431</v>
      </c>
      <c r="O357">
        <v>5736.2974040303034</v>
      </c>
      <c r="P357">
        <v>434457.69076981716</v>
      </c>
      <c r="Q357">
        <v>1.53203125</v>
      </c>
      <c r="R357">
        <v>2</v>
      </c>
      <c r="S357">
        <v>0.25</v>
      </c>
      <c r="T357">
        <v>111.44792724371008</v>
      </c>
      <c r="U357">
        <v>1.9901415579233943</v>
      </c>
      <c r="V357">
        <v>0.44544416261318887</v>
      </c>
      <c r="X357">
        <f t="shared" si="48"/>
        <v>100.94652474973279</v>
      </c>
      <c r="Y357">
        <f t="shared" si="49"/>
        <v>102.34059886923703</v>
      </c>
      <c r="Z357">
        <f t="shared" si="50"/>
        <v>102.3857819218042</v>
      </c>
      <c r="AA357">
        <f t="shared" si="51"/>
        <v>101.97597131841469</v>
      </c>
      <c r="AB357">
        <f t="shared" si="52"/>
        <v>101.85913479619482</v>
      </c>
      <c r="AC357">
        <f t="shared" si="53"/>
        <v>101.63076532265801</v>
      </c>
      <c r="AD357">
        <f t="shared" si="54"/>
        <v>101.82764842027393</v>
      </c>
      <c r="AE357">
        <f t="shared" si="55"/>
        <v>101.77121719814237</v>
      </c>
      <c r="AF357">
        <f t="shared" si="56"/>
        <v>101.62533612525192</v>
      </c>
    </row>
    <row r="358" spans="1:32">
      <c r="A358">
        <v>2020</v>
      </c>
      <c r="B358">
        <v>6</v>
      </c>
      <c r="C358">
        <v>27</v>
      </c>
      <c r="D358">
        <v>4.4889539635699727</v>
      </c>
      <c r="E358">
        <v>34.200000000000003</v>
      </c>
      <c r="F358">
        <v>1169.6400000000001</v>
      </c>
      <c r="G358">
        <v>40001.688000000009</v>
      </c>
      <c r="H358">
        <v>18.899999999999999</v>
      </c>
      <c r="I358">
        <v>357.20999999999992</v>
      </c>
      <c r="J358">
        <v>6751.2689999999984</v>
      </c>
      <c r="K358">
        <v>0</v>
      </c>
      <c r="L358">
        <v>0</v>
      </c>
      <c r="M358">
        <v>0</v>
      </c>
      <c r="N358">
        <v>75.78277983561226</v>
      </c>
      <c r="O358">
        <v>5743.0297196128804</v>
      </c>
      <c r="P358">
        <v>435222.75683080091</v>
      </c>
      <c r="Q358">
        <v>1.2667187499999999</v>
      </c>
      <c r="R358">
        <v>2</v>
      </c>
      <c r="S358">
        <v>0.32</v>
      </c>
      <c r="T358">
        <v>169.05569756250387</v>
      </c>
      <c r="U358">
        <v>2.415081393750055</v>
      </c>
      <c r="V358">
        <v>0.44703724161795655</v>
      </c>
      <c r="X358">
        <f t="shared" si="48"/>
        <v>156.54384727817978</v>
      </c>
      <c r="Y358">
        <f t="shared" si="49"/>
        <v>159.07778126373731</v>
      </c>
      <c r="Z358">
        <f t="shared" si="50"/>
        <v>159.94528142114763</v>
      </c>
      <c r="AA358">
        <f t="shared" si="51"/>
        <v>159.607010715809</v>
      </c>
      <c r="AB358">
        <f t="shared" si="52"/>
        <v>159.47771457018217</v>
      </c>
      <c r="AC358">
        <f t="shared" si="53"/>
        <v>159.26831389269768</v>
      </c>
      <c r="AD358">
        <f t="shared" si="54"/>
        <v>159.2526859360031</v>
      </c>
      <c r="AE358">
        <f t="shared" si="55"/>
        <v>158.92756888816166</v>
      </c>
      <c r="AF358">
        <f t="shared" si="56"/>
        <v>158.87624329243093</v>
      </c>
    </row>
    <row r="359" spans="1:32">
      <c r="A359">
        <v>2020</v>
      </c>
      <c r="B359">
        <v>8</v>
      </c>
      <c r="C359">
        <v>4</v>
      </c>
      <c r="D359">
        <v>4.7613000000000003</v>
      </c>
      <c r="E359">
        <v>34.9</v>
      </c>
      <c r="F359">
        <v>1218.01</v>
      </c>
      <c r="G359">
        <v>42508.548999999999</v>
      </c>
      <c r="H359">
        <v>25.4</v>
      </c>
      <c r="I359">
        <v>645.16</v>
      </c>
      <c r="J359">
        <v>16387.063999999998</v>
      </c>
      <c r="K359">
        <v>0</v>
      </c>
      <c r="L359">
        <v>0</v>
      </c>
      <c r="M359">
        <v>0</v>
      </c>
      <c r="N359">
        <v>66.489439436569057</v>
      </c>
      <c r="O359">
        <v>4420.8455565891845</v>
      </c>
      <c r="P359">
        <v>293939.542893262</v>
      </c>
      <c r="Q359">
        <v>2.0023090277777778</v>
      </c>
      <c r="R359">
        <v>2</v>
      </c>
      <c r="S359">
        <v>0.21</v>
      </c>
      <c r="T359">
        <v>89.656175952872701</v>
      </c>
      <c r="U359">
        <v>2.5616050272249344</v>
      </c>
      <c r="V359">
        <v>0.44808174867462502</v>
      </c>
      <c r="X359">
        <f t="shared" si="48"/>
        <v>109.69746317664733</v>
      </c>
      <c r="Y359">
        <f t="shared" si="49"/>
        <v>109.86872357894002</v>
      </c>
      <c r="Z359">
        <f t="shared" si="50"/>
        <v>109.38240320194745</v>
      </c>
      <c r="AA359">
        <f t="shared" si="51"/>
        <v>110.3178178764702</v>
      </c>
      <c r="AB359">
        <f t="shared" si="52"/>
        <v>110.40479924636199</v>
      </c>
      <c r="AC359">
        <f t="shared" si="53"/>
        <v>109.73971251672651</v>
      </c>
      <c r="AD359">
        <f t="shared" si="54"/>
        <v>109.96224354439293</v>
      </c>
      <c r="AE359">
        <f t="shared" si="55"/>
        <v>110.15586627823254</v>
      </c>
      <c r="AF359">
        <f t="shared" si="56"/>
        <v>109.77567533842881</v>
      </c>
    </row>
    <row r="360" spans="1:32">
      <c r="A360">
        <v>2020</v>
      </c>
      <c r="B360">
        <v>7</v>
      </c>
      <c r="C360">
        <v>26</v>
      </c>
      <c r="D360">
        <v>3.7736021739130421</v>
      </c>
      <c r="E360">
        <v>28.9</v>
      </c>
      <c r="F360">
        <v>835.20999999999992</v>
      </c>
      <c r="G360">
        <v>24137.568999999996</v>
      </c>
      <c r="H360">
        <v>18.899999999999999</v>
      </c>
      <c r="I360">
        <v>357.20999999999992</v>
      </c>
      <c r="J360">
        <v>6751.2689999999984</v>
      </c>
      <c r="K360">
        <v>0</v>
      </c>
      <c r="L360">
        <v>0</v>
      </c>
      <c r="M360">
        <v>0</v>
      </c>
      <c r="N360">
        <v>84.836565521174023</v>
      </c>
      <c r="O360">
        <v>7197.2428494284532</v>
      </c>
      <c r="P360">
        <v>610589.36456733814</v>
      </c>
      <c r="Q360">
        <v>1.180920138888889</v>
      </c>
      <c r="R360">
        <v>1</v>
      </c>
      <c r="S360">
        <v>0.32</v>
      </c>
      <c r="T360">
        <v>128.33152342283137</v>
      </c>
      <c r="U360">
        <v>1.8333074774690195</v>
      </c>
      <c r="V360">
        <v>0.44808913360007818</v>
      </c>
      <c r="X360">
        <f t="shared" si="48"/>
        <v>128.6809832781519</v>
      </c>
      <c r="Y360">
        <f t="shared" si="49"/>
        <v>129.29165901763434</v>
      </c>
      <c r="Z360">
        <f t="shared" si="50"/>
        <v>129.68594920722961</v>
      </c>
      <c r="AA360">
        <f t="shared" si="51"/>
        <v>129.03363112819886</v>
      </c>
      <c r="AB360">
        <f t="shared" si="52"/>
        <v>128.64442322754979</v>
      </c>
      <c r="AC360">
        <f t="shared" si="53"/>
        <v>129.23674032573155</v>
      </c>
      <c r="AD360">
        <f t="shared" si="54"/>
        <v>129.2329189814721</v>
      </c>
      <c r="AE360">
        <f t="shared" si="55"/>
        <v>129.14982407995353</v>
      </c>
      <c r="AF360">
        <f t="shared" si="56"/>
        <v>129.303267036894</v>
      </c>
    </row>
    <row r="361" spans="1:32">
      <c r="A361">
        <v>2020</v>
      </c>
      <c r="B361">
        <v>7</v>
      </c>
      <c r="C361">
        <v>10</v>
      </c>
      <c r="D361">
        <v>2.6543478260869575</v>
      </c>
      <c r="E361">
        <v>29.7</v>
      </c>
      <c r="F361">
        <v>882.08999999999992</v>
      </c>
      <c r="G361">
        <v>26198.072999999997</v>
      </c>
      <c r="H361">
        <v>22.6</v>
      </c>
      <c r="I361">
        <v>510.76000000000005</v>
      </c>
      <c r="J361">
        <v>11543.176000000001</v>
      </c>
      <c r="K361">
        <v>70.599999999999994</v>
      </c>
      <c r="L361">
        <v>4984.3599999999988</v>
      </c>
      <c r="M361">
        <v>351895.81599999988</v>
      </c>
      <c r="N361">
        <v>81.356560417563841</v>
      </c>
      <c r="O361">
        <v>6618.8899229767158</v>
      </c>
      <c r="P361">
        <v>538490.11791585968</v>
      </c>
      <c r="Q361">
        <v>2.9647569444444444</v>
      </c>
      <c r="R361">
        <v>2</v>
      </c>
      <c r="S361">
        <v>0.21</v>
      </c>
      <c r="T361">
        <v>49.981869601952702</v>
      </c>
      <c r="U361">
        <v>1.4280534171986485</v>
      </c>
      <c r="V361">
        <v>0.44810196088245657</v>
      </c>
      <c r="X361">
        <f t="shared" si="48"/>
        <v>50.800379764223848</v>
      </c>
      <c r="Y361">
        <f t="shared" si="49"/>
        <v>51.556714301199797</v>
      </c>
      <c r="Z361">
        <f t="shared" si="50"/>
        <v>51.999508169189454</v>
      </c>
      <c r="AA361">
        <f t="shared" si="51"/>
        <v>51.080087513089474</v>
      </c>
      <c r="AB361">
        <f t="shared" si="52"/>
        <v>52.221371817768983</v>
      </c>
      <c r="AC361">
        <f t="shared" si="53"/>
        <v>51.808560932121878</v>
      </c>
      <c r="AD361">
        <f t="shared" si="54"/>
        <v>51.716034024903081</v>
      </c>
      <c r="AE361">
        <f t="shared" si="55"/>
        <v>51.51605292436939</v>
      </c>
      <c r="AF361">
        <f t="shared" si="56"/>
        <v>51.340514855669589</v>
      </c>
    </row>
    <row r="362" spans="1:32">
      <c r="A362">
        <v>2020</v>
      </c>
      <c r="B362">
        <v>9</v>
      </c>
      <c r="C362">
        <v>16</v>
      </c>
      <c r="D362">
        <v>2.1514239130434776</v>
      </c>
      <c r="E362">
        <v>27.4</v>
      </c>
      <c r="F362">
        <v>750.75999999999988</v>
      </c>
      <c r="G362">
        <v>20570.823999999997</v>
      </c>
      <c r="H362">
        <v>20.7</v>
      </c>
      <c r="I362">
        <v>428.48999999999995</v>
      </c>
      <c r="J362">
        <v>8869.7429999999986</v>
      </c>
      <c r="K362">
        <v>1.2</v>
      </c>
      <c r="L362">
        <v>1.44</v>
      </c>
      <c r="M362">
        <v>1.728</v>
      </c>
      <c r="N362">
        <v>80.58923734273688</v>
      </c>
      <c r="O362">
        <v>6494.6251754839759</v>
      </c>
      <c r="P362">
        <v>523396.88971919229</v>
      </c>
      <c r="Q362">
        <v>1.9566840277777779</v>
      </c>
      <c r="R362">
        <v>2</v>
      </c>
      <c r="S362">
        <v>0.25</v>
      </c>
      <c r="T362">
        <v>64.818748122418313</v>
      </c>
      <c r="U362">
        <v>1.1574776450431841</v>
      </c>
      <c r="V362">
        <v>0.44954085948971767</v>
      </c>
      <c r="X362">
        <f t="shared" si="48"/>
        <v>59.602363009367821</v>
      </c>
      <c r="Y362">
        <f t="shared" si="49"/>
        <v>59.868783534814185</v>
      </c>
      <c r="Z362">
        <f t="shared" si="50"/>
        <v>59.407298252179189</v>
      </c>
      <c r="AA362">
        <f t="shared" si="51"/>
        <v>58.619183974503343</v>
      </c>
      <c r="AB362">
        <f t="shared" si="52"/>
        <v>58.447899763242546</v>
      </c>
      <c r="AC362">
        <f t="shared" si="53"/>
        <v>58.767952738468011</v>
      </c>
      <c r="AD362">
        <f t="shared" si="54"/>
        <v>59.11089298241248</v>
      </c>
      <c r="AE362">
        <f t="shared" si="55"/>
        <v>59.216381272680877</v>
      </c>
      <c r="AF362">
        <f t="shared" si="56"/>
        <v>59.144927638239707</v>
      </c>
    </row>
    <row r="363" spans="1:32">
      <c r="A363">
        <v>2020</v>
      </c>
      <c r="B363">
        <v>9</v>
      </c>
      <c r="C363">
        <v>17</v>
      </c>
      <c r="D363">
        <v>1.525826086956521</v>
      </c>
      <c r="E363">
        <v>26.2</v>
      </c>
      <c r="F363">
        <v>686.43999999999994</v>
      </c>
      <c r="G363">
        <v>17984.727999999999</v>
      </c>
      <c r="H363">
        <v>18.2</v>
      </c>
      <c r="I363">
        <v>331.23999999999995</v>
      </c>
      <c r="J363">
        <v>6028.5679999999993</v>
      </c>
      <c r="K363">
        <v>3.4000000000000008</v>
      </c>
      <c r="L363">
        <v>11.560000000000006</v>
      </c>
      <c r="M363">
        <v>39.30400000000003</v>
      </c>
      <c r="N363">
        <v>83.575424025854232</v>
      </c>
      <c r="O363">
        <v>6984.8515011013333</v>
      </c>
      <c r="P363">
        <v>583761.92596216837</v>
      </c>
      <c r="Q363">
        <v>1.4761111111111109</v>
      </c>
      <c r="R363">
        <v>1</v>
      </c>
      <c r="S363">
        <v>0.32</v>
      </c>
      <c r="T363">
        <v>51.889832895230917</v>
      </c>
      <c r="U363">
        <v>0.74128332707472744</v>
      </c>
      <c r="V363">
        <v>0.45355748343932722</v>
      </c>
      <c r="X363">
        <f t="shared" si="48"/>
        <v>67.830624705556971</v>
      </c>
      <c r="Y363">
        <f t="shared" si="49"/>
        <v>68.023425840452433</v>
      </c>
      <c r="Z363">
        <f t="shared" si="50"/>
        <v>68.089921891669903</v>
      </c>
      <c r="AA363">
        <f t="shared" si="51"/>
        <v>67.202499289334554</v>
      </c>
      <c r="AB363">
        <f t="shared" si="52"/>
        <v>66.938496919826093</v>
      </c>
      <c r="AC363">
        <f t="shared" si="53"/>
        <v>67.943714058834487</v>
      </c>
      <c r="AD363">
        <f t="shared" si="54"/>
        <v>67.878089597890721</v>
      </c>
      <c r="AE363">
        <f t="shared" si="55"/>
        <v>67.875548080016614</v>
      </c>
      <c r="AF363">
        <f t="shared" si="56"/>
        <v>68.172372980837395</v>
      </c>
    </row>
    <row r="364" spans="1:32">
      <c r="A364">
        <v>2020</v>
      </c>
      <c r="B364">
        <v>8</v>
      </c>
      <c r="C364">
        <v>31</v>
      </c>
      <c r="D364">
        <v>3.3377673913043484</v>
      </c>
      <c r="E364">
        <v>37.299999999999997</v>
      </c>
      <c r="F364">
        <v>1391.2899999999997</v>
      </c>
      <c r="G364">
        <v>51895.116999999984</v>
      </c>
      <c r="H364">
        <v>24.2</v>
      </c>
      <c r="I364">
        <v>585.64</v>
      </c>
      <c r="J364">
        <v>14172.487999999999</v>
      </c>
      <c r="K364">
        <v>11.2</v>
      </c>
      <c r="L364">
        <v>125.43999999999998</v>
      </c>
      <c r="M364">
        <v>1404.9279999999997</v>
      </c>
      <c r="N364">
        <v>76.764935882784741</v>
      </c>
      <c r="O364">
        <v>5892.8553810880521</v>
      </c>
      <c r="P364">
        <v>452364.66549574735</v>
      </c>
      <c r="Q364">
        <v>2.1775173611111112</v>
      </c>
      <c r="R364">
        <v>1</v>
      </c>
      <c r="S364">
        <v>0.21</v>
      </c>
      <c r="T364">
        <v>56.754892860495694</v>
      </c>
      <c r="U364">
        <v>1.6215683674427341</v>
      </c>
      <c r="V364">
        <v>0.45457131629926217</v>
      </c>
      <c r="X364">
        <f t="shared" si="48"/>
        <v>61.348276604661564</v>
      </c>
      <c r="Y364">
        <f t="shared" si="49"/>
        <v>59.955305210212231</v>
      </c>
      <c r="Z364">
        <f t="shared" si="50"/>
        <v>60.210265611606161</v>
      </c>
      <c r="AA364">
        <f t="shared" si="51"/>
        <v>61.177126922234962</v>
      </c>
      <c r="AB364">
        <f t="shared" si="52"/>
        <v>61.204228524198562</v>
      </c>
      <c r="AC364">
        <f t="shared" si="53"/>
        <v>60.974388124545989</v>
      </c>
      <c r="AD364">
        <f t="shared" si="54"/>
        <v>61.081573562123346</v>
      </c>
      <c r="AE364">
        <f t="shared" si="55"/>
        <v>61.368765197015222</v>
      </c>
      <c r="AF364">
        <f t="shared" si="56"/>
        <v>60.878450297082381</v>
      </c>
    </row>
    <row r="365" spans="1:32">
      <c r="A365">
        <v>2020</v>
      </c>
      <c r="B365">
        <v>8</v>
      </c>
      <c r="C365">
        <v>4</v>
      </c>
      <c r="D365">
        <v>4.7613000000000003</v>
      </c>
      <c r="E365">
        <v>34.9</v>
      </c>
      <c r="F365">
        <v>1218.01</v>
      </c>
      <c r="G365">
        <v>42508.548999999999</v>
      </c>
      <c r="H365">
        <v>25.4</v>
      </c>
      <c r="I365">
        <v>645.16</v>
      </c>
      <c r="J365">
        <v>16387.063999999998</v>
      </c>
      <c r="K365">
        <v>0</v>
      </c>
      <c r="L365">
        <v>0</v>
      </c>
      <c r="M365">
        <v>0</v>
      </c>
      <c r="N365">
        <v>66.489439436569057</v>
      </c>
      <c r="O365">
        <v>4420.8455565891845</v>
      </c>
      <c r="P365">
        <v>293939.542893262</v>
      </c>
      <c r="Q365">
        <v>2.0023090277777778</v>
      </c>
      <c r="R365">
        <v>1</v>
      </c>
      <c r="S365">
        <v>0.21</v>
      </c>
      <c r="T365">
        <v>80.960426445737895</v>
      </c>
      <c r="U365">
        <v>2.3131550413067972</v>
      </c>
      <c r="V365">
        <v>0.4586084063984418</v>
      </c>
      <c r="X365">
        <f t="shared" si="48"/>
        <v>100.3472490024226</v>
      </c>
      <c r="Y365">
        <f t="shared" si="49"/>
        <v>99.888506825956142</v>
      </c>
      <c r="Z365">
        <f t="shared" si="50"/>
        <v>99.354520237547845</v>
      </c>
      <c r="AA365">
        <f t="shared" si="51"/>
        <v>100.30875981687335</v>
      </c>
      <c r="AB365">
        <f t="shared" si="52"/>
        <v>100.41025687032869</v>
      </c>
      <c r="AC365">
        <f t="shared" si="53"/>
        <v>99.969794816846544</v>
      </c>
      <c r="AD365">
        <f t="shared" si="54"/>
        <v>100.03874246568175</v>
      </c>
      <c r="AE365">
        <f t="shared" si="55"/>
        <v>100.30491223295749</v>
      </c>
      <c r="AF365">
        <f t="shared" si="56"/>
        <v>100.02986022941892</v>
      </c>
    </row>
    <row r="366" spans="1:32">
      <c r="A366">
        <v>2020</v>
      </c>
      <c r="B366">
        <v>7</v>
      </c>
      <c r="C366">
        <v>9</v>
      </c>
      <c r="D366">
        <v>4.1392369565217377</v>
      </c>
      <c r="E366">
        <v>31.3</v>
      </c>
      <c r="F366">
        <v>979.69</v>
      </c>
      <c r="G366">
        <v>30664.297000000002</v>
      </c>
      <c r="H366">
        <v>20.5</v>
      </c>
      <c r="I366">
        <v>420.25</v>
      </c>
      <c r="J366">
        <v>8615.125</v>
      </c>
      <c r="K366">
        <v>0</v>
      </c>
      <c r="L366">
        <v>0</v>
      </c>
      <c r="M366">
        <v>0</v>
      </c>
      <c r="N366">
        <v>75.402521682972889</v>
      </c>
      <c r="O366">
        <v>5685.5402761511968</v>
      </c>
      <c r="P366">
        <v>428704.07395190629</v>
      </c>
      <c r="Q366">
        <v>2.0289583333333336</v>
      </c>
      <c r="R366">
        <v>1</v>
      </c>
      <c r="S366">
        <v>0.25</v>
      </c>
      <c r="T366">
        <v>112.61273657529098</v>
      </c>
      <c r="U366">
        <v>2.0109417245587675</v>
      </c>
      <c r="V366">
        <v>0.46153169971230734</v>
      </c>
      <c r="X366">
        <f t="shared" si="48"/>
        <v>103.58140331708529</v>
      </c>
      <c r="Y366">
        <f t="shared" si="49"/>
        <v>104.27324861447759</v>
      </c>
      <c r="Z366">
        <f t="shared" si="50"/>
        <v>104.16829861786715</v>
      </c>
      <c r="AA366">
        <f t="shared" si="51"/>
        <v>103.87789101476447</v>
      </c>
      <c r="AB366">
        <f t="shared" si="52"/>
        <v>103.8927483696897</v>
      </c>
      <c r="AC366">
        <f t="shared" si="53"/>
        <v>103.68759290408157</v>
      </c>
      <c r="AD366">
        <f t="shared" si="54"/>
        <v>103.76404473540256</v>
      </c>
      <c r="AE366">
        <f t="shared" si="55"/>
        <v>103.82413710218377</v>
      </c>
      <c r="AF366">
        <f t="shared" si="56"/>
        <v>103.69432605691959</v>
      </c>
    </row>
    <row r="367" spans="1:32">
      <c r="A367">
        <v>2020</v>
      </c>
      <c r="B367">
        <v>6</v>
      </c>
      <c r="C367">
        <v>21</v>
      </c>
      <c r="D367">
        <v>4.9573417331861416</v>
      </c>
      <c r="E367">
        <v>32.82</v>
      </c>
      <c r="F367">
        <v>1077.1523999999999</v>
      </c>
      <c r="G367">
        <v>35352.141768000001</v>
      </c>
      <c r="H367">
        <v>19.899999999999999</v>
      </c>
      <c r="I367">
        <v>396.00999999999993</v>
      </c>
      <c r="J367">
        <v>7880.5989999999983</v>
      </c>
      <c r="K367">
        <v>0</v>
      </c>
      <c r="L367">
        <v>0</v>
      </c>
      <c r="M367">
        <v>0</v>
      </c>
      <c r="N367">
        <v>70.402689738934839</v>
      </c>
      <c r="O367">
        <v>4956.538722476721</v>
      </c>
      <c r="P367">
        <v>348953.65785754507</v>
      </c>
      <c r="Q367">
        <v>1.4593576388888887</v>
      </c>
      <c r="R367">
        <v>1</v>
      </c>
      <c r="S367">
        <v>0.25</v>
      </c>
      <c r="T367">
        <v>134.87022477256329</v>
      </c>
      <c r="U367">
        <v>2.4083968709386303</v>
      </c>
      <c r="V367">
        <v>0.46216920651843929</v>
      </c>
      <c r="X367">
        <f t="shared" si="48"/>
        <v>125.76357782497493</v>
      </c>
      <c r="Y367">
        <f t="shared" si="49"/>
        <v>127.07917615833097</v>
      </c>
      <c r="Z367">
        <f t="shared" si="50"/>
        <v>127.16950462121706</v>
      </c>
      <c r="AA367">
        <f t="shared" si="51"/>
        <v>127.03655681278249</v>
      </c>
      <c r="AB367">
        <f t="shared" si="52"/>
        <v>127.03578817291907</v>
      </c>
      <c r="AC367">
        <f t="shared" si="53"/>
        <v>126.58725707887263</v>
      </c>
      <c r="AD367">
        <f t="shared" si="54"/>
        <v>126.44268877759225</v>
      </c>
      <c r="AE367">
        <f t="shared" si="55"/>
        <v>126.38227128951719</v>
      </c>
      <c r="AF367">
        <f t="shared" si="56"/>
        <v>126.18714320526594</v>
      </c>
    </row>
    <row r="368" spans="1:32">
      <c r="A368">
        <v>2020</v>
      </c>
      <c r="B368">
        <v>10</v>
      </c>
      <c r="C368">
        <v>11</v>
      </c>
      <c r="D368">
        <v>3.2359239130434765</v>
      </c>
      <c r="E368">
        <v>26.1</v>
      </c>
      <c r="F368">
        <v>681.21</v>
      </c>
      <c r="G368">
        <v>17779.581000000002</v>
      </c>
      <c r="H368">
        <v>12.2</v>
      </c>
      <c r="I368">
        <v>148.83999999999997</v>
      </c>
      <c r="J368">
        <v>1815.8479999999995</v>
      </c>
      <c r="K368">
        <v>0</v>
      </c>
      <c r="L368">
        <v>0</v>
      </c>
      <c r="M368">
        <v>0</v>
      </c>
      <c r="N368">
        <v>66.271934547088705</v>
      </c>
      <c r="O368">
        <v>4391.9693086136094</v>
      </c>
      <c r="P368">
        <v>291064.30255326355</v>
      </c>
      <c r="Q368">
        <v>1.7457118055555554</v>
      </c>
      <c r="R368">
        <v>1</v>
      </c>
      <c r="S368">
        <v>0.32</v>
      </c>
      <c r="T368">
        <v>110.04632346038298</v>
      </c>
      <c r="U368">
        <v>1.5720903351483282</v>
      </c>
      <c r="V368">
        <v>0.46415844334741685</v>
      </c>
      <c r="X368">
        <f t="shared" si="48"/>
        <v>114.52356243665298</v>
      </c>
      <c r="Y368">
        <f t="shared" si="49"/>
        <v>113.66314620875029</v>
      </c>
      <c r="Z368">
        <f t="shared" si="50"/>
        <v>114.39300668279989</v>
      </c>
      <c r="AA368">
        <f t="shared" si="51"/>
        <v>114.48515046184879</v>
      </c>
      <c r="AB368">
        <f t="shared" si="52"/>
        <v>114.60627079207472</v>
      </c>
      <c r="AC368">
        <f t="shared" si="53"/>
        <v>114.93606100920809</v>
      </c>
      <c r="AD368">
        <f t="shared" si="54"/>
        <v>114.64110454712448</v>
      </c>
      <c r="AE368">
        <f t="shared" si="55"/>
        <v>114.78929509674464</v>
      </c>
      <c r="AF368">
        <f t="shared" si="56"/>
        <v>115.04750197732572</v>
      </c>
    </row>
    <row r="369" spans="1:32">
      <c r="A369">
        <v>2020</v>
      </c>
      <c r="B369">
        <v>7</v>
      </c>
      <c r="C369">
        <v>1</v>
      </c>
      <c r="D369">
        <v>5.0823978260869591</v>
      </c>
      <c r="E369">
        <v>30.9</v>
      </c>
      <c r="F369">
        <v>954.81</v>
      </c>
      <c r="G369">
        <v>29503.628999999997</v>
      </c>
      <c r="H369">
        <v>18.2</v>
      </c>
      <c r="I369">
        <v>331.23999999999995</v>
      </c>
      <c r="J369">
        <v>6028.5679999999993</v>
      </c>
      <c r="K369">
        <v>0</v>
      </c>
      <c r="L369">
        <v>0</v>
      </c>
      <c r="M369">
        <v>0</v>
      </c>
      <c r="N369">
        <v>72.685547877628721</v>
      </c>
      <c r="O369">
        <v>5283.1888702710576</v>
      </c>
      <c r="P369">
        <v>384011.47757664212</v>
      </c>
      <c r="Q369">
        <v>1.7699131944444444</v>
      </c>
      <c r="R369">
        <v>1</v>
      </c>
      <c r="S369">
        <v>0.21</v>
      </c>
      <c r="T369">
        <v>86.420325408374069</v>
      </c>
      <c r="U369">
        <v>2.4691521545249735</v>
      </c>
      <c r="V369">
        <v>0.46692342315106261</v>
      </c>
      <c r="X369">
        <f t="shared" si="48"/>
        <v>109.61031405767194</v>
      </c>
      <c r="Y369">
        <f t="shared" si="49"/>
        <v>109.56085337083104</v>
      </c>
      <c r="Z369">
        <f t="shared" si="50"/>
        <v>109.80453502739921</v>
      </c>
      <c r="AA369">
        <f t="shared" si="51"/>
        <v>109.74893866613304</v>
      </c>
      <c r="AB369">
        <f t="shared" si="52"/>
        <v>109.80440853606346</v>
      </c>
      <c r="AC369">
        <f t="shared" si="53"/>
        <v>109.18064493919181</v>
      </c>
      <c r="AD369">
        <f t="shared" si="54"/>
        <v>109.24908246060271</v>
      </c>
      <c r="AE369">
        <f t="shared" si="55"/>
        <v>109.32174086547914</v>
      </c>
      <c r="AF369">
        <f t="shared" si="56"/>
        <v>108.99942996415719</v>
      </c>
    </row>
    <row r="370" spans="1:32">
      <c r="A370">
        <v>2020</v>
      </c>
      <c r="B370">
        <v>9</v>
      </c>
      <c r="C370">
        <v>5</v>
      </c>
      <c r="D370">
        <v>1.4634326086956526</v>
      </c>
      <c r="E370">
        <v>27</v>
      </c>
      <c r="F370">
        <v>729</v>
      </c>
      <c r="G370">
        <v>19683</v>
      </c>
      <c r="H370">
        <v>19.7</v>
      </c>
      <c r="I370">
        <v>388.09</v>
      </c>
      <c r="J370">
        <v>7645.3729999999996</v>
      </c>
      <c r="K370">
        <v>1.8</v>
      </c>
      <c r="L370">
        <v>3.24</v>
      </c>
      <c r="M370">
        <v>5.8320000000000007</v>
      </c>
      <c r="N370">
        <v>79.518475083419489</v>
      </c>
      <c r="O370">
        <v>6323.1878795924058</v>
      </c>
      <c r="P370">
        <v>502810.25785114884</v>
      </c>
      <c r="Q370">
        <v>2.1896180555555556</v>
      </c>
      <c r="R370">
        <v>1</v>
      </c>
      <c r="S370">
        <v>0.21</v>
      </c>
      <c r="T370">
        <v>24.883987162035304</v>
      </c>
      <c r="U370">
        <v>0.7109710617724373</v>
      </c>
      <c r="V370">
        <v>0.46718312309926369</v>
      </c>
      <c r="X370">
        <f t="shared" si="48"/>
        <v>11.393525654128553</v>
      </c>
      <c r="Y370">
        <f t="shared" si="49"/>
        <v>10.731823070047341</v>
      </c>
      <c r="Z370">
        <f t="shared" si="50"/>
        <v>10.038329693268977</v>
      </c>
      <c r="AA370">
        <f t="shared" si="51"/>
        <v>9.3781137446412117</v>
      </c>
      <c r="AB370">
        <f t="shared" si="52"/>
        <v>9.3859049667862564</v>
      </c>
      <c r="AC370">
        <f t="shared" si="53"/>
        <v>9.942473354696844</v>
      </c>
      <c r="AD370">
        <f t="shared" si="54"/>
        <v>10.186092132068481</v>
      </c>
      <c r="AE370">
        <f t="shared" si="55"/>
        <v>10.404620678513979</v>
      </c>
      <c r="AF370">
        <f t="shared" si="56"/>
        <v>10.384290884731115</v>
      </c>
    </row>
    <row r="371" spans="1:32">
      <c r="A371">
        <v>2020</v>
      </c>
      <c r="B371">
        <v>8</v>
      </c>
      <c r="C371">
        <v>29</v>
      </c>
      <c r="D371">
        <v>3.1319673913043489</v>
      </c>
      <c r="E371">
        <v>33.5</v>
      </c>
      <c r="F371">
        <v>1122.25</v>
      </c>
      <c r="G371">
        <v>37595.375</v>
      </c>
      <c r="H371">
        <v>24.5</v>
      </c>
      <c r="I371">
        <v>600.25</v>
      </c>
      <c r="J371">
        <v>14706.125</v>
      </c>
      <c r="K371">
        <v>14.6</v>
      </c>
      <c r="L371">
        <v>213.16</v>
      </c>
      <c r="M371">
        <v>3112.136</v>
      </c>
      <c r="N371">
        <v>78.731107739135709</v>
      </c>
      <c r="O371">
        <v>6198.587325831395</v>
      </c>
      <c r="P371">
        <v>488021.64658047265</v>
      </c>
      <c r="Q371">
        <v>2.180416666666666</v>
      </c>
      <c r="R371">
        <v>1</v>
      </c>
      <c r="S371">
        <v>0.32</v>
      </c>
      <c r="T371">
        <v>106.51100145512584</v>
      </c>
      <c r="U371">
        <v>1.5215857350732263</v>
      </c>
      <c r="V371">
        <v>0.47028252311161822</v>
      </c>
      <c r="X371">
        <f t="shared" si="48"/>
        <v>110.47012659978992</v>
      </c>
      <c r="Y371">
        <f t="shared" si="49"/>
        <v>111.04618149540224</v>
      </c>
      <c r="Z371">
        <f t="shared" si="50"/>
        <v>110.98611618144579</v>
      </c>
      <c r="AA371">
        <f t="shared" si="51"/>
        <v>111.71658324911648</v>
      </c>
      <c r="AB371">
        <f t="shared" si="52"/>
        <v>111.60791524488673</v>
      </c>
      <c r="AC371">
        <f t="shared" si="53"/>
        <v>111.38060342541615</v>
      </c>
      <c r="AD371">
        <f t="shared" si="54"/>
        <v>111.22987929667002</v>
      </c>
      <c r="AE371">
        <f t="shared" si="55"/>
        <v>111.50071809747908</v>
      </c>
      <c r="AF371">
        <f t="shared" si="56"/>
        <v>111.49026023345134</v>
      </c>
    </row>
    <row r="372" spans="1:32">
      <c r="A372">
        <v>2020</v>
      </c>
      <c r="B372">
        <v>7</v>
      </c>
      <c r="C372">
        <v>25</v>
      </c>
      <c r="D372">
        <v>1.8430760869565226</v>
      </c>
      <c r="E372">
        <v>24.7</v>
      </c>
      <c r="F372">
        <v>610.08999999999992</v>
      </c>
      <c r="G372">
        <v>15069.222999999998</v>
      </c>
      <c r="H372">
        <v>20.3</v>
      </c>
      <c r="I372">
        <v>412.09000000000003</v>
      </c>
      <c r="J372">
        <v>8365.4270000000015</v>
      </c>
      <c r="K372">
        <v>15.599999999999998</v>
      </c>
      <c r="L372">
        <v>243.35999999999993</v>
      </c>
      <c r="M372">
        <v>3796.4159999999983</v>
      </c>
      <c r="N372">
        <v>93.583948708597617</v>
      </c>
      <c r="O372">
        <v>8757.9554558934306</v>
      </c>
      <c r="P372">
        <v>819604.05417651345</v>
      </c>
      <c r="Q372">
        <v>1.1968229166666664</v>
      </c>
      <c r="R372">
        <v>1</v>
      </c>
      <c r="S372">
        <v>0.25</v>
      </c>
      <c r="T372">
        <v>50.14302009012394</v>
      </c>
      <c r="U372">
        <v>0.89541107303792755</v>
      </c>
      <c r="V372">
        <v>0.47075049508763056</v>
      </c>
      <c r="X372">
        <f t="shared" si="48"/>
        <v>40.609972553699038</v>
      </c>
      <c r="Y372">
        <f t="shared" si="49"/>
        <v>40.889170618364048</v>
      </c>
      <c r="Z372">
        <f t="shared" si="50"/>
        <v>39.968222957403228</v>
      </c>
      <c r="AA372">
        <f t="shared" si="51"/>
        <v>40.280663600749818</v>
      </c>
      <c r="AB372">
        <f t="shared" si="52"/>
        <v>40.139451895018865</v>
      </c>
      <c r="AC372">
        <f t="shared" si="53"/>
        <v>41.285356934115285</v>
      </c>
      <c r="AD372">
        <f t="shared" si="54"/>
        <v>40.794496342408422</v>
      </c>
      <c r="AE372">
        <f t="shared" si="55"/>
        <v>40.759443341518633</v>
      </c>
      <c r="AF372">
        <f t="shared" si="56"/>
        <v>40.689067454972218</v>
      </c>
    </row>
    <row r="373" spans="1:32">
      <c r="A373">
        <v>2020</v>
      </c>
      <c r="B373">
        <v>10</v>
      </c>
      <c r="C373">
        <v>1</v>
      </c>
      <c r="D373">
        <v>3.5021673913043481</v>
      </c>
      <c r="E373">
        <v>29.1</v>
      </c>
      <c r="F373">
        <v>846.81000000000006</v>
      </c>
      <c r="G373">
        <v>24642.171000000002</v>
      </c>
      <c r="H373">
        <v>15.4</v>
      </c>
      <c r="I373">
        <v>237.16000000000003</v>
      </c>
      <c r="J373">
        <v>3652.2640000000006</v>
      </c>
      <c r="K373">
        <v>0</v>
      </c>
      <c r="L373">
        <v>0</v>
      </c>
      <c r="M373">
        <v>0</v>
      </c>
      <c r="N373">
        <v>72.226431294319227</v>
      </c>
      <c r="O373">
        <v>5216.6573775130155</v>
      </c>
      <c r="P373">
        <v>376780.54566294735</v>
      </c>
      <c r="Q373">
        <v>1.4465798611111111</v>
      </c>
      <c r="R373">
        <v>2</v>
      </c>
      <c r="S373">
        <v>0.32</v>
      </c>
      <c r="T373">
        <v>131.89294346132181</v>
      </c>
      <c r="U373">
        <v>1.8841849065903116</v>
      </c>
      <c r="V373">
        <v>0.4731908763081949</v>
      </c>
      <c r="X373">
        <f t="shared" si="48"/>
        <v>130.69758320017377</v>
      </c>
      <c r="Y373">
        <f t="shared" si="49"/>
        <v>131.77373868362764</v>
      </c>
      <c r="Z373">
        <f t="shared" si="50"/>
        <v>132.47474458698551</v>
      </c>
      <c r="AA373">
        <f t="shared" si="51"/>
        <v>132.20410813709827</v>
      </c>
      <c r="AB373">
        <f t="shared" si="52"/>
        <v>132.09928714365722</v>
      </c>
      <c r="AC373">
        <f t="shared" si="53"/>
        <v>132.1027976504144</v>
      </c>
      <c r="AD373">
        <f t="shared" si="54"/>
        <v>132.05403813936888</v>
      </c>
      <c r="AE373">
        <f t="shared" si="55"/>
        <v>132.0119876790458</v>
      </c>
      <c r="AF373">
        <f t="shared" si="56"/>
        <v>132.12853287349438</v>
      </c>
    </row>
    <row r="374" spans="1:32">
      <c r="A374">
        <v>2020</v>
      </c>
      <c r="B374">
        <v>7</v>
      </c>
      <c r="C374">
        <v>29</v>
      </c>
      <c r="D374">
        <v>1.3851847826086949</v>
      </c>
      <c r="E374">
        <v>27.2</v>
      </c>
      <c r="F374">
        <v>739.83999999999992</v>
      </c>
      <c r="G374">
        <v>20123.647999999997</v>
      </c>
      <c r="H374">
        <v>24.2</v>
      </c>
      <c r="I374">
        <v>585.64</v>
      </c>
      <c r="J374">
        <v>14172.487999999999</v>
      </c>
      <c r="K374">
        <v>48</v>
      </c>
      <c r="L374">
        <v>2304</v>
      </c>
      <c r="M374">
        <v>110592</v>
      </c>
      <c r="N374">
        <v>93.266442542457284</v>
      </c>
      <c r="O374">
        <v>8698.6293045254861</v>
      </c>
      <c r="P374">
        <v>811290.21022866142</v>
      </c>
      <c r="Q374">
        <v>1.8111458333333335</v>
      </c>
      <c r="R374">
        <v>2</v>
      </c>
      <c r="S374">
        <v>0.32</v>
      </c>
      <c r="T374">
        <v>52.166580806421308</v>
      </c>
      <c r="U374">
        <v>0.74523686866316152</v>
      </c>
      <c r="V374">
        <v>0.47413616331541131</v>
      </c>
      <c r="X374">
        <f t="shared" si="48"/>
        <v>71.272596308956295</v>
      </c>
      <c r="Y374">
        <f t="shared" si="49"/>
        <v>72.61505364835557</v>
      </c>
      <c r="Z374">
        <f t="shared" si="50"/>
        <v>71.905607284871522</v>
      </c>
      <c r="AA374">
        <f t="shared" si="51"/>
        <v>72.550739289682951</v>
      </c>
      <c r="AB374">
        <f t="shared" si="52"/>
        <v>72.740363785401811</v>
      </c>
      <c r="AC374">
        <f t="shared" si="53"/>
        <v>73.685116261591531</v>
      </c>
      <c r="AD374">
        <f t="shared" si="54"/>
        <v>73.039286862083642</v>
      </c>
      <c r="AE374">
        <f t="shared" si="55"/>
        <v>73.067734114384166</v>
      </c>
      <c r="AF374">
        <f t="shared" si="56"/>
        <v>73.174805631438574</v>
      </c>
    </row>
    <row r="375" spans="1:32">
      <c r="A375">
        <v>2020</v>
      </c>
      <c r="B375">
        <v>8</v>
      </c>
      <c r="C375">
        <v>17</v>
      </c>
      <c r="D375">
        <v>4.9073543478260895</v>
      </c>
      <c r="E375">
        <v>37.700000000000003</v>
      </c>
      <c r="F375">
        <v>1421.2900000000002</v>
      </c>
      <c r="G375">
        <v>53582.633000000009</v>
      </c>
      <c r="H375">
        <v>23.9</v>
      </c>
      <c r="I375">
        <v>571.20999999999992</v>
      </c>
      <c r="J375">
        <v>13651.918999999998</v>
      </c>
      <c r="K375">
        <v>0</v>
      </c>
      <c r="L375">
        <v>0</v>
      </c>
      <c r="M375">
        <v>0</v>
      </c>
      <c r="N375">
        <v>67.468313753105264</v>
      </c>
      <c r="O375">
        <v>4551.9733606874524</v>
      </c>
      <c r="P375">
        <v>307113.96689463803</v>
      </c>
      <c r="Q375">
        <v>1.2352430555555554</v>
      </c>
      <c r="R375">
        <v>2</v>
      </c>
      <c r="S375">
        <v>0.25</v>
      </c>
      <c r="T375">
        <v>147.85025093879094</v>
      </c>
      <c r="U375">
        <v>2.6401830524784096</v>
      </c>
      <c r="V375">
        <v>0.47460459596983362</v>
      </c>
      <c r="X375">
        <f t="shared" si="48"/>
        <v>134.18372445607679</v>
      </c>
      <c r="Y375">
        <f t="shared" si="49"/>
        <v>134.27304968451671</v>
      </c>
      <c r="Z375">
        <f t="shared" si="50"/>
        <v>134.74418746818222</v>
      </c>
      <c r="AA375">
        <f t="shared" si="51"/>
        <v>135.05816822635907</v>
      </c>
      <c r="AB375">
        <f t="shared" si="52"/>
        <v>134.89680813485035</v>
      </c>
      <c r="AC375">
        <f t="shared" si="53"/>
        <v>134.6385110220964</v>
      </c>
      <c r="AD375">
        <f t="shared" si="54"/>
        <v>134.66450885130052</v>
      </c>
      <c r="AE375">
        <f t="shared" si="55"/>
        <v>134.64382562741315</v>
      </c>
      <c r="AF375">
        <f t="shared" si="56"/>
        <v>134.16537683000567</v>
      </c>
    </row>
    <row r="376" spans="1:32">
      <c r="A376">
        <v>2020</v>
      </c>
      <c r="B376">
        <v>9</v>
      </c>
      <c r="C376">
        <v>29</v>
      </c>
      <c r="D376">
        <v>3.844180434782607</v>
      </c>
      <c r="E376">
        <v>26.9</v>
      </c>
      <c r="F376">
        <v>723.6099999999999</v>
      </c>
      <c r="G376">
        <v>19465.108999999997</v>
      </c>
      <c r="H376">
        <v>11.2</v>
      </c>
      <c r="I376">
        <v>125.43999999999998</v>
      </c>
      <c r="J376">
        <v>1404.9279999999997</v>
      </c>
      <c r="K376">
        <v>0</v>
      </c>
      <c r="L376">
        <v>0</v>
      </c>
      <c r="M376">
        <v>0</v>
      </c>
      <c r="N376">
        <v>58.747443707948889</v>
      </c>
      <c r="O376">
        <v>3451.2621422186235</v>
      </c>
      <c r="P376">
        <v>202752.82842136367</v>
      </c>
      <c r="Q376">
        <v>1.3552083333333336</v>
      </c>
      <c r="R376">
        <v>1</v>
      </c>
      <c r="S376">
        <v>0.32</v>
      </c>
      <c r="T376">
        <v>130.73172760983849</v>
      </c>
      <c r="U376">
        <v>1.8675961087119783</v>
      </c>
      <c r="V376">
        <v>0.47792525227741423</v>
      </c>
      <c r="X376">
        <f t="shared" si="48"/>
        <v>130.85592006628775</v>
      </c>
      <c r="Y376">
        <f t="shared" si="49"/>
        <v>130.57067582360924</v>
      </c>
      <c r="Z376">
        <f t="shared" si="50"/>
        <v>131.03674316413611</v>
      </c>
      <c r="AA376">
        <f t="shared" si="51"/>
        <v>131.57812610198567</v>
      </c>
      <c r="AB376">
        <f t="shared" si="52"/>
        <v>131.71124440605814</v>
      </c>
      <c r="AC376">
        <f t="shared" si="53"/>
        <v>132.00667192064896</v>
      </c>
      <c r="AD376">
        <f t="shared" si="54"/>
        <v>131.52042977573979</v>
      </c>
      <c r="AE376">
        <f t="shared" si="55"/>
        <v>131.65265891589962</v>
      </c>
      <c r="AF376">
        <f t="shared" si="56"/>
        <v>131.90051391749901</v>
      </c>
    </row>
    <row r="377" spans="1:32">
      <c r="A377">
        <v>2020</v>
      </c>
      <c r="B377">
        <v>8</v>
      </c>
      <c r="C377">
        <v>24</v>
      </c>
      <c r="D377">
        <v>4.7415586956521762</v>
      </c>
      <c r="E377">
        <v>36.1</v>
      </c>
      <c r="F377">
        <v>1303.21</v>
      </c>
      <c r="G377">
        <v>47045.881000000001</v>
      </c>
      <c r="H377">
        <v>23.3</v>
      </c>
      <c r="I377">
        <v>542.89</v>
      </c>
      <c r="J377">
        <v>12649.337</v>
      </c>
      <c r="K377">
        <v>0</v>
      </c>
      <c r="L377">
        <v>0</v>
      </c>
      <c r="M377">
        <v>0</v>
      </c>
      <c r="N377">
        <v>64.858900739034155</v>
      </c>
      <c r="O377">
        <v>4206.6770050758851</v>
      </c>
      <c r="P377">
        <v>272840.44631339429</v>
      </c>
      <c r="Q377">
        <v>2.4790277777777776</v>
      </c>
      <c r="R377">
        <v>1</v>
      </c>
      <c r="S377">
        <v>0.25</v>
      </c>
      <c r="T377">
        <v>128.99959725873083</v>
      </c>
      <c r="U377">
        <v>2.3035642367630507</v>
      </c>
      <c r="V377">
        <v>0.48022100296962389</v>
      </c>
      <c r="X377">
        <f t="shared" si="48"/>
        <v>119.35967418648706</v>
      </c>
      <c r="Y377">
        <f t="shared" si="49"/>
        <v>120.25986159514316</v>
      </c>
      <c r="Z377">
        <f t="shared" si="50"/>
        <v>120.01435137595438</v>
      </c>
      <c r="AA377">
        <f t="shared" si="51"/>
        <v>120.56875209800884</v>
      </c>
      <c r="AB377">
        <f t="shared" si="52"/>
        <v>120.94053536708273</v>
      </c>
      <c r="AC377">
        <f t="shared" si="53"/>
        <v>120.64844957249106</v>
      </c>
      <c r="AD377">
        <f t="shared" si="54"/>
        <v>120.43426722374556</v>
      </c>
      <c r="AE377">
        <f t="shared" si="55"/>
        <v>120.46863794127466</v>
      </c>
      <c r="AF377">
        <f t="shared" si="56"/>
        <v>120.15986259224786</v>
      </c>
    </row>
    <row r="378" spans="1:32">
      <c r="A378">
        <v>2020</v>
      </c>
      <c r="B378">
        <v>8</v>
      </c>
      <c r="C378">
        <v>11</v>
      </c>
      <c r="D378">
        <v>2.431676086956521</v>
      </c>
      <c r="E378">
        <v>32.200000000000003</v>
      </c>
      <c r="F378">
        <v>1036.8400000000001</v>
      </c>
      <c r="G378">
        <v>33386.248000000007</v>
      </c>
      <c r="H378">
        <v>24.4</v>
      </c>
      <c r="I378">
        <v>595.3599999999999</v>
      </c>
      <c r="J378">
        <v>14526.783999999996</v>
      </c>
      <c r="K378">
        <v>7.6000000000000014</v>
      </c>
      <c r="L378">
        <v>57.760000000000019</v>
      </c>
      <c r="M378">
        <v>438.97600000000023</v>
      </c>
      <c r="N378">
        <v>83.591457965600995</v>
      </c>
      <c r="O378">
        <v>6987.5318448148382</v>
      </c>
      <c r="P378">
        <v>584097.97448913788</v>
      </c>
      <c r="Q378">
        <v>1.4931944444444447</v>
      </c>
      <c r="R378">
        <v>1</v>
      </c>
      <c r="S378">
        <v>0.32</v>
      </c>
      <c r="T378">
        <v>82.695706205407419</v>
      </c>
      <c r="U378">
        <v>1.1813672315058203</v>
      </c>
      <c r="V378">
        <v>0.48087407725431119</v>
      </c>
      <c r="X378">
        <f t="shared" si="48"/>
        <v>91.269135183584837</v>
      </c>
      <c r="Y378">
        <f t="shared" si="49"/>
        <v>92.137405780960179</v>
      </c>
      <c r="Z378">
        <f t="shared" si="50"/>
        <v>91.727920163277147</v>
      </c>
      <c r="AA378">
        <f t="shared" si="51"/>
        <v>92.079252928355658</v>
      </c>
      <c r="AB378">
        <f t="shared" si="52"/>
        <v>91.689110090742631</v>
      </c>
      <c r="AC378">
        <f t="shared" si="53"/>
        <v>92.230712340484672</v>
      </c>
      <c r="AD378">
        <f t="shared" si="54"/>
        <v>92.217809297574192</v>
      </c>
      <c r="AE378">
        <f t="shared" si="55"/>
        <v>92.396506963258773</v>
      </c>
      <c r="AF378">
        <f t="shared" si="56"/>
        <v>92.624630510974214</v>
      </c>
    </row>
    <row r="379" spans="1:32">
      <c r="A379">
        <v>2020</v>
      </c>
      <c r="B379">
        <v>7</v>
      </c>
      <c r="C379">
        <v>2</v>
      </c>
      <c r="D379">
        <v>3.2978739130434791</v>
      </c>
      <c r="E379">
        <v>29.5</v>
      </c>
      <c r="F379">
        <v>870.25</v>
      </c>
      <c r="G379">
        <v>25672.375</v>
      </c>
      <c r="H379">
        <v>17.5</v>
      </c>
      <c r="I379">
        <v>306.25</v>
      </c>
      <c r="J379">
        <v>5359.375</v>
      </c>
      <c r="K379">
        <v>1.8</v>
      </c>
      <c r="L379">
        <v>3.24</v>
      </c>
      <c r="M379">
        <v>5.8320000000000007</v>
      </c>
      <c r="N379">
        <v>74.85337321765688</v>
      </c>
      <c r="O379">
        <v>5603.0274820618324</v>
      </c>
      <c r="P379">
        <v>419405.50726356264</v>
      </c>
      <c r="Q379">
        <v>1.6246527777777777</v>
      </c>
      <c r="R379">
        <v>2</v>
      </c>
      <c r="S379">
        <v>0.21</v>
      </c>
      <c r="T379">
        <v>62.099587049380425</v>
      </c>
      <c r="U379">
        <v>1.7742739156965837</v>
      </c>
      <c r="V379">
        <v>0.4809613497561257</v>
      </c>
      <c r="X379">
        <f t="shared" si="48"/>
        <v>70.363666556621212</v>
      </c>
      <c r="Y379">
        <f t="shared" si="49"/>
        <v>70.72605902003329</v>
      </c>
      <c r="Z379">
        <f t="shared" si="50"/>
        <v>70.751957792367875</v>
      </c>
      <c r="AA379">
        <f t="shared" si="51"/>
        <v>70.581506228490454</v>
      </c>
      <c r="AB379">
        <f t="shared" si="52"/>
        <v>70.536696986222964</v>
      </c>
      <c r="AC379">
        <f t="shared" si="53"/>
        <v>70.21569814002423</v>
      </c>
      <c r="AD379">
        <f t="shared" si="54"/>
        <v>70.459983756553669</v>
      </c>
      <c r="AE379">
        <f t="shared" si="55"/>
        <v>70.535952710632557</v>
      </c>
      <c r="AF379">
        <f t="shared" si="56"/>
        <v>70.291958696934486</v>
      </c>
    </row>
    <row r="380" spans="1:32">
      <c r="A380">
        <v>2020</v>
      </c>
      <c r="B380">
        <v>9</v>
      </c>
      <c r="C380">
        <v>20</v>
      </c>
      <c r="D380">
        <v>4.0535086956521731</v>
      </c>
      <c r="E380">
        <v>26.9</v>
      </c>
      <c r="F380">
        <v>723.6099999999999</v>
      </c>
      <c r="G380">
        <v>19465.108999999997</v>
      </c>
      <c r="H380">
        <v>13.5</v>
      </c>
      <c r="I380">
        <v>182.25</v>
      </c>
      <c r="J380">
        <v>2460.375</v>
      </c>
      <c r="K380">
        <v>0.2</v>
      </c>
      <c r="L380">
        <v>4.0000000000000008E-2</v>
      </c>
      <c r="M380">
        <v>8.0000000000000019E-3</v>
      </c>
      <c r="N380">
        <v>70.854159975629585</v>
      </c>
      <c r="O380">
        <v>5020.3119858521095</v>
      </c>
      <c r="P380">
        <v>355709.98857313604</v>
      </c>
      <c r="Q380">
        <v>1.8068402777777777</v>
      </c>
      <c r="R380">
        <v>1</v>
      </c>
      <c r="S380">
        <v>0.32</v>
      </c>
      <c r="T380">
        <v>137.85049990612086</v>
      </c>
      <c r="U380">
        <v>1.9692928558017266</v>
      </c>
      <c r="V380">
        <v>0.48144043541493375</v>
      </c>
      <c r="X380">
        <f t="shared" si="48"/>
        <v>137.00168852288704</v>
      </c>
      <c r="Y380">
        <f t="shared" si="49"/>
        <v>135.9558876062915</v>
      </c>
      <c r="Z380">
        <f t="shared" si="50"/>
        <v>137.01224025343996</v>
      </c>
      <c r="AA380">
        <f t="shared" si="51"/>
        <v>136.91694745417843</v>
      </c>
      <c r="AB380">
        <f t="shared" si="52"/>
        <v>136.9311569430464</v>
      </c>
      <c r="AC380">
        <f t="shared" si="53"/>
        <v>136.95449462122718</v>
      </c>
      <c r="AD380">
        <f t="shared" si="54"/>
        <v>136.7962855544086</v>
      </c>
      <c r="AE380">
        <f t="shared" si="55"/>
        <v>136.93158206871334</v>
      </c>
      <c r="AF380">
        <f t="shared" si="56"/>
        <v>137.06113220985517</v>
      </c>
    </row>
    <row r="381" spans="1:32">
      <c r="A381">
        <v>2020</v>
      </c>
      <c r="B381">
        <v>6</v>
      </c>
      <c r="C381">
        <v>14</v>
      </c>
      <c r="D381">
        <v>1.4059036918308425</v>
      </c>
      <c r="E381">
        <v>26.3</v>
      </c>
      <c r="F381">
        <v>691.69</v>
      </c>
      <c r="G381">
        <v>18191.447</v>
      </c>
      <c r="H381">
        <v>21.6</v>
      </c>
      <c r="I381">
        <v>466.56000000000006</v>
      </c>
      <c r="J381">
        <v>10077.696000000002</v>
      </c>
      <c r="K381">
        <v>42.800000000000047</v>
      </c>
      <c r="L381">
        <v>1831.840000000004</v>
      </c>
      <c r="M381">
        <v>78402.752000000255</v>
      </c>
      <c r="N381">
        <v>85.181196295682909</v>
      </c>
      <c r="O381">
        <v>7255.8362023636637</v>
      </c>
      <c r="P381">
        <v>618060.80784286163</v>
      </c>
      <c r="Q381">
        <v>1.6168055555555558</v>
      </c>
      <c r="R381">
        <v>1</v>
      </c>
      <c r="S381">
        <v>0.25</v>
      </c>
      <c r="T381">
        <v>38.249238630546202</v>
      </c>
      <c r="U381">
        <v>0.68302211840261073</v>
      </c>
      <c r="V381">
        <v>0.48234722892080595</v>
      </c>
      <c r="X381">
        <f t="shared" si="48"/>
        <v>29.59389318184472</v>
      </c>
      <c r="Y381">
        <f t="shared" si="49"/>
        <v>29.033594293106091</v>
      </c>
      <c r="Z381">
        <f t="shared" si="50"/>
        <v>28.851137491647407</v>
      </c>
      <c r="AA381">
        <f t="shared" si="51"/>
        <v>28.462380537225542</v>
      </c>
      <c r="AB381">
        <f t="shared" si="52"/>
        <v>28.530522452836863</v>
      </c>
      <c r="AC381">
        <f t="shared" si="53"/>
        <v>28.671343218302781</v>
      </c>
      <c r="AD381">
        <f t="shared" si="54"/>
        <v>28.291695671817351</v>
      </c>
      <c r="AE381">
        <f t="shared" si="55"/>
        <v>28.477379710015441</v>
      </c>
      <c r="AF381">
        <f t="shared" si="56"/>
        <v>28.354954259964089</v>
      </c>
    </row>
    <row r="382" spans="1:32">
      <c r="A382">
        <v>2020</v>
      </c>
      <c r="B382">
        <v>10</v>
      </c>
      <c r="C382">
        <v>9</v>
      </c>
      <c r="D382">
        <v>4.1036152173913027</v>
      </c>
      <c r="E382">
        <v>24.9</v>
      </c>
      <c r="F382">
        <v>620.00999999999988</v>
      </c>
      <c r="G382">
        <v>15438.248999999996</v>
      </c>
      <c r="H382">
        <v>6.2</v>
      </c>
      <c r="I382">
        <v>38.440000000000005</v>
      </c>
      <c r="J382">
        <v>238.32800000000003</v>
      </c>
      <c r="K382">
        <v>0</v>
      </c>
      <c r="L382">
        <v>0</v>
      </c>
      <c r="M382">
        <v>0</v>
      </c>
      <c r="N382">
        <v>48.993144245284107</v>
      </c>
      <c r="O382">
        <v>2400.3281830392152</v>
      </c>
      <c r="P382">
        <v>117599.62490766098</v>
      </c>
      <c r="Q382">
        <v>1.5491493055555556</v>
      </c>
      <c r="R382">
        <v>2</v>
      </c>
      <c r="S382">
        <v>0.25</v>
      </c>
      <c r="T382">
        <v>123.63495615846784</v>
      </c>
      <c r="U382">
        <v>2.2077670742583542</v>
      </c>
      <c r="V382">
        <v>0.48377591100327366</v>
      </c>
      <c r="X382">
        <f t="shared" si="48"/>
        <v>112.40242407262589</v>
      </c>
      <c r="Y382">
        <f t="shared" si="49"/>
        <v>111.5164982413703</v>
      </c>
      <c r="Z382">
        <f t="shared" si="50"/>
        <v>111.28724582051009</v>
      </c>
      <c r="AA382">
        <f t="shared" si="51"/>
        <v>112.01368561838316</v>
      </c>
      <c r="AB382">
        <f t="shared" si="52"/>
        <v>112.22711508618171</v>
      </c>
      <c r="AC382">
        <f t="shared" si="53"/>
        <v>112.31311154409771</v>
      </c>
      <c r="AD382">
        <f t="shared" si="54"/>
        <v>112.48395136630931</v>
      </c>
      <c r="AE382">
        <f t="shared" si="55"/>
        <v>112.6718189328885</v>
      </c>
      <c r="AF382">
        <f t="shared" si="56"/>
        <v>112.58800952384601</v>
      </c>
    </row>
    <row r="383" spans="1:32">
      <c r="A383">
        <v>2020</v>
      </c>
      <c r="B383">
        <v>7</v>
      </c>
      <c r="C383">
        <v>31</v>
      </c>
      <c r="D383">
        <v>4.1838717391304359</v>
      </c>
      <c r="E383">
        <v>31.5</v>
      </c>
      <c r="F383">
        <v>992.25</v>
      </c>
      <c r="G383">
        <v>31255.875</v>
      </c>
      <c r="H383">
        <v>24.6</v>
      </c>
      <c r="I383">
        <v>605.16000000000008</v>
      </c>
      <c r="J383">
        <v>14886.936000000003</v>
      </c>
      <c r="K383">
        <v>0</v>
      </c>
      <c r="L383">
        <v>0</v>
      </c>
      <c r="M383">
        <v>0</v>
      </c>
      <c r="N383">
        <v>86.283581042475248</v>
      </c>
      <c r="O383">
        <v>7444.856357513394</v>
      </c>
      <c r="P383">
        <v>642368.866873094</v>
      </c>
      <c r="Q383">
        <v>0.91267361111111089</v>
      </c>
      <c r="R383">
        <v>2</v>
      </c>
      <c r="S383">
        <v>0.32</v>
      </c>
      <c r="T383">
        <v>157.5661860448742</v>
      </c>
      <c r="U383">
        <v>2.2509455149267743</v>
      </c>
      <c r="V383">
        <v>0.48393763275163215</v>
      </c>
      <c r="X383">
        <f t="shared" si="48"/>
        <v>148.77918084217436</v>
      </c>
      <c r="Y383">
        <f t="shared" si="49"/>
        <v>149.76476432023924</v>
      </c>
      <c r="Z383">
        <f t="shared" si="50"/>
        <v>149.71850558357627</v>
      </c>
      <c r="AA383">
        <f t="shared" si="51"/>
        <v>149.75277309057248</v>
      </c>
      <c r="AB383">
        <f t="shared" si="52"/>
        <v>149.11843624206418</v>
      </c>
      <c r="AC383">
        <f t="shared" si="53"/>
        <v>149.50111531163637</v>
      </c>
      <c r="AD383">
        <f t="shared" si="54"/>
        <v>149.79543460845349</v>
      </c>
      <c r="AE383">
        <f t="shared" si="55"/>
        <v>149.78070324503207</v>
      </c>
      <c r="AF383">
        <f t="shared" si="56"/>
        <v>149.87667686174939</v>
      </c>
    </row>
    <row r="384" spans="1:32">
      <c r="A384">
        <v>2020</v>
      </c>
      <c r="B384">
        <v>10</v>
      </c>
      <c r="C384">
        <v>10</v>
      </c>
      <c r="D384">
        <v>3.8756217391304353</v>
      </c>
      <c r="E384">
        <v>26.7</v>
      </c>
      <c r="F384">
        <v>712.89</v>
      </c>
      <c r="G384">
        <v>19034.163</v>
      </c>
      <c r="H384">
        <v>8.1999999999999993</v>
      </c>
      <c r="I384">
        <v>67.239999999999995</v>
      </c>
      <c r="J384">
        <v>551.36799999999994</v>
      </c>
      <c r="K384">
        <v>0</v>
      </c>
      <c r="L384">
        <v>0</v>
      </c>
      <c r="M384">
        <v>0</v>
      </c>
      <c r="N384">
        <v>59.359000432924148</v>
      </c>
      <c r="O384">
        <v>3523.4909323958891</v>
      </c>
      <c r="P384">
        <v>209150.8997814919</v>
      </c>
      <c r="Q384">
        <v>1.2129687500000004</v>
      </c>
      <c r="R384">
        <v>2</v>
      </c>
      <c r="S384">
        <v>0.25</v>
      </c>
      <c r="T384">
        <v>116.76589992489673</v>
      </c>
      <c r="U384">
        <v>2.0851053558017272</v>
      </c>
      <c r="V384">
        <v>0.48681427138083433</v>
      </c>
      <c r="X384">
        <f t="shared" si="48"/>
        <v>106.05765447948215</v>
      </c>
      <c r="Y384">
        <f t="shared" si="49"/>
        <v>105.04919399854904</v>
      </c>
      <c r="Z384">
        <f t="shared" si="50"/>
        <v>105.26364325826701</v>
      </c>
      <c r="AA384">
        <f t="shared" si="51"/>
        <v>106.26204072321903</v>
      </c>
      <c r="AB384">
        <f t="shared" si="52"/>
        <v>106.28440608169015</v>
      </c>
      <c r="AC384">
        <f t="shared" si="53"/>
        <v>106.31085027609504</v>
      </c>
      <c r="AD384">
        <f t="shared" si="54"/>
        <v>106.28110701528939</v>
      </c>
      <c r="AE384">
        <f t="shared" si="55"/>
        <v>106.58826190317534</v>
      </c>
      <c r="AF384">
        <f t="shared" si="56"/>
        <v>106.58169754817219</v>
      </c>
    </row>
    <row r="385" spans="1:32">
      <c r="A385">
        <v>2020</v>
      </c>
      <c r="B385">
        <v>9</v>
      </c>
      <c r="C385">
        <v>21</v>
      </c>
      <c r="D385">
        <v>4.2688826086956526</v>
      </c>
      <c r="E385">
        <v>25.7</v>
      </c>
      <c r="F385">
        <v>660.49</v>
      </c>
      <c r="G385">
        <v>16974.593000000001</v>
      </c>
      <c r="H385">
        <v>10.199999999999999</v>
      </c>
      <c r="I385">
        <v>104.03999999999999</v>
      </c>
      <c r="J385">
        <v>1061.2079999999999</v>
      </c>
      <c r="K385">
        <v>0</v>
      </c>
      <c r="L385">
        <v>0</v>
      </c>
      <c r="M385">
        <v>0</v>
      </c>
      <c r="N385">
        <v>58.225341020708335</v>
      </c>
      <c r="O385">
        <v>3390.1903369777806</v>
      </c>
      <c r="P385">
        <v>197394.98849564139</v>
      </c>
      <c r="Q385">
        <v>1.3056076388888889</v>
      </c>
      <c r="R385">
        <v>1</v>
      </c>
      <c r="S385">
        <v>0.21</v>
      </c>
      <c r="T385">
        <v>72.587435458129931</v>
      </c>
      <c r="U385">
        <v>2.0739267273751407</v>
      </c>
      <c r="V385">
        <v>0.48808613235007114</v>
      </c>
      <c r="X385">
        <f t="shared" si="48"/>
        <v>87.980887595869476</v>
      </c>
      <c r="Y385">
        <f t="shared" si="49"/>
        <v>85.933866240203784</v>
      </c>
      <c r="Z385">
        <f t="shared" si="50"/>
        <v>86.194066649319979</v>
      </c>
      <c r="AA385">
        <f t="shared" si="51"/>
        <v>86.978108398008061</v>
      </c>
      <c r="AB385">
        <f t="shared" si="52"/>
        <v>87.180204294177628</v>
      </c>
      <c r="AC385">
        <f t="shared" si="53"/>
        <v>87.085770532173214</v>
      </c>
      <c r="AD385">
        <f t="shared" si="54"/>
        <v>86.91467184523168</v>
      </c>
      <c r="AE385">
        <f t="shared" si="55"/>
        <v>87.171876303628878</v>
      </c>
      <c r="AF385">
        <f t="shared" si="56"/>
        <v>87.066960835894136</v>
      </c>
    </row>
    <row r="386" spans="1:32">
      <c r="A386">
        <v>2020</v>
      </c>
      <c r="B386">
        <v>7</v>
      </c>
      <c r="C386">
        <v>25</v>
      </c>
      <c r="D386">
        <v>1.8430760869565226</v>
      </c>
      <c r="E386">
        <v>24.7</v>
      </c>
      <c r="F386">
        <v>610.08999999999992</v>
      </c>
      <c r="G386">
        <v>15069.222999999998</v>
      </c>
      <c r="H386">
        <v>20.3</v>
      </c>
      <c r="I386">
        <v>412.09000000000003</v>
      </c>
      <c r="J386">
        <v>8365.4270000000015</v>
      </c>
      <c r="K386">
        <v>15.599999999999998</v>
      </c>
      <c r="L386">
        <v>243.35999999999993</v>
      </c>
      <c r="M386">
        <v>3796.4159999999983</v>
      </c>
      <c r="N386">
        <v>93.583948708597617</v>
      </c>
      <c r="O386">
        <v>8757.9554558934306</v>
      </c>
      <c r="P386">
        <v>819604.05417651345</v>
      </c>
      <c r="Q386">
        <v>1.1968229166666664</v>
      </c>
      <c r="R386">
        <v>1</v>
      </c>
      <c r="S386">
        <v>0.21</v>
      </c>
      <c r="T386">
        <v>31.339387556327463</v>
      </c>
      <c r="U386">
        <v>0.89541107303792755</v>
      </c>
      <c r="V386">
        <v>0.48826857795913092</v>
      </c>
      <c r="X386">
        <f t="shared" si="48"/>
        <v>20.679153109448379</v>
      </c>
      <c r="Y386">
        <f t="shared" si="49"/>
        <v>20.547653100246521</v>
      </c>
      <c r="Z386">
        <f t="shared" si="50"/>
        <v>19.481207081894524</v>
      </c>
      <c r="AA386">
        <f t="shared" si="51"/>
        <v>19.897226576320193</v>
      </c>
      <c r="AB386">
        <f t="shared" si="52"/>
        <v>19.787871428901312</v>
      </c>
      <c r="AC386">
        <f t="shared" si="53"/>
        <v>20.830694980630014</v>
      </c>
      <c r="AD386">
        <f t="shared" si="54"/>
        <v>20.438407123710491</v>
      </c>
      <c r="AE386">
        <f t="shared" si="55"/>
        <v>20.446638747579016</v>
      </c>
      <c r="AF386">
        <f t="shared" si="56"/>
        <v>20.266986499244794</v>
      </c>
    </row>
    <row r="387" spans="1:32">
      <c r="A387">
        <v>2020</v>
      </c>
      <c r="B387">
        <v>9</v>
      </c>
      <c r="C387">
        <v>16</v>
      </c>
      <c r="D387">
        <v>2.1514239130434776</v>
      </c>
      <c r="E387">
        <v>27.4</v>
      </c>
      <c r="F387">
        <v>750.75999999999988</v>
      </c>
      <c r="G387">
        <v>20570.823999999997</v>
      </c>
      <c r="H387">
        <v>20.7</v>
      </c>
      <c r="I387">
        <v>428.48999999999995</v>
      </c>
      <c r="J387">
        <v>8869.7429999999986</v>
      </c>
      <c r="K387">
        <v>1.2</v>
      </c>
      <c r="L387">
        <v>1.44</v>
      </c>
      <c r="M387">
        <v>1.728</v>
      </c>
      <c r="N387">
        <v>80.58923734273688</v>
      </c>
      <c r="O387">
        <v>6494.6251754839759</v>
      </c>
      <c r="P387">
        <v>523396.88971919229</v>
      </c>
      <c r="Q387">
        <v>1.9566840277777779</v>
      </c>
      <c r="R387">
        <v>2</v>
      </c>
      <c r="S387">
        <v>0.32</v>
      </c>
      <c r="T387">
        <v>81.023435153022874</v>
      </c>
      <c r="U387">
        <v>1.1574776450431838</v>
      </c>
      <c r="V387">
        <v>0.48849148677002441</v>
      </c>
      <c r="X387">
        <f t="shared" si="48"/>
        <v>94.481297036806467</v>
      </c>
      <c r="Y387">
        <f t="shared" si="49"/>
        <v>95.466439191519839</v>
      </c>
      <c r="Z387">
        <f t="shared" si="50"/>
        <v>95.259576034319409</v>
      </c>
      <c r="AA387">
        <f t="shared" si="51"/>
        <v>94.290198767255163</v>
      </c>
      <c r="AB387">
        <f t="shared" si="52"/>
        <v>94.063165578948258</v>
      </c>
      <c r="AC387">
        <f t="shared" si="53"/>
        <v>94.563611157067228</v>
      </c>
      <c r="AD387">
        <f t="shared" si="54"/>
        <v>94.734049115133857</v>
      </c>
      <c r="AE387">
        <f t="shared" si="55"/>
        <v>94.763789312075218</v>
      </c>
      <c r="AF387">
        <f t="shared" si="56"/>
        <v>94.883569310762681</v>
      </c>
    </row>
    <row r="388" spans="1:32">
      <c r="A388">
        <v>2020</v>
      </c>
      <c r="B388">
        <v>8</v>
      </c>
      <c r="C388">
        <v>9</v>
      </c>
      <c r="D388">
        <v>4.4756413043478256</v>
      </c>
      <c r="E388">
        <v>34.299999999999997</v>
      </c>
      <c r="F388">
        <v>1176.4899999999998</v>
      </c>
      <c r="G388">
        <v>40353.606999999989</v>
      </c>
      <c r="H388">
        <v>25.3</v>
      </c>
      <c r="I388">
        <v>640.09</v>
      </c>
      <c r="J388">
        <v>16194.277000000002</v>
      </c>
      <c r="K388">
        <v>1.8</v>
      </c>
      <c r="L388">
        <v>3.24</v>
      </c>
      <c r="M388">
        <v>5.8320000000000007</v>
      </c>
      <c r="N388">
        <v>67.118389724986855</v>
      </c>
      <c r="O388">
        <v>4504.8782392752209</v>
      </c>
      <c r="P388">
        <v>302360.17332728684</v>
      </c>
      <c r="Q388">
        <v>2.3657465277777781</v>
      </c>
      <c r="R388">
        <v>1</v>
      </c>
      <c r="S388">
        <v>0.32</v>
      </c>
      <c r="T388">
        <v>152.20625821441985</v>
      </c>
      <c r="U388">
        <v>2.174375117348855</v>
      </c>
      <c r="V388">
        <v>0.48945512152324988</v>
      </c>
      <c r="X388">
        <f t="shared" si="48"/>
        <v>147.30390232894948</v>
      </c>
      <c r="Y388">
        <f t="shared" si="49"/>
        <v>148.03109483711017</v>
      </c>
      <c r="Z388">
        <f t="shared" si="50"/>
        <v>147.75194806317725</v>
      </c>
      <c r="AA388">
        <f t="shared" si="51"/>
        <v>148.51343545074593</v>
      </c>
      <c r="AB388">
        <f t="shared" si="52"/>
        <v>148.61595798939237</v>
      </c>
      <c r="AC388">
        <f t="shared" si="53"/>
        <v>148.37521681122192</v>
      </c>
      <c r="AD388">
        <f t="shared" si="54"/>
        <v>148.16411499701044</v>
      </c>
      <c r="AE388">
        <f t="shared" si="55"/>
        <v>148.37472996970428</v>
      </c>
      <c r="AF388">
        <f t="shared" si="56"/>
        <v>148.39263385909939</v>
      </c>
    </row>
    <row r="389" spans="1:32">
      <c r="A389">
        <v>2020</v>
      </c>
      <c r="B389">
        <v>9</v>
      </c>
      <c r="C389">
        <v>9</v>
      </c>
      <c r="D389">
        <v>3.0293739130434778</v>
      </c>
      <c r="E389">
        <v>27.9</v>
      </c>
      <c r="F389">
        <v>778.41</v>
      </c>
      <c r="G389">
        <v>21717.638999999999</v>
      </c>
      <c r="H389">
        <v>18.600000000000001</v>
      </c>
      <c r="I389">
        <v>345.96000000000004</v>
      </c>
      <c r="J389">
        <v>6434.8560000000016</v>
      </c>
      <c r="K389">
        <v>31.199999999999992</v>
      </c>
      <c r="L389">
        <v>973.43999999999949</v>
      </c>
      <c r="M389">
        <v>30371.327999999976</v>
      </c>
      <c r="N389">
        <v>78.780644206386214</v>
      </c>
      <c r="O389">
        <v>6206.389901573214</v>
      </c>
      <c r="P389">
        <v>488943.3946419477</v>
      </c>
      <c r="Q389">
        <v>2.1699999999999995</v>
      </c>
      <c r="R389">
        <v>2</v>
      </c>
      <c r="S389">
        <v>0.25</v>
      </c>
      <c r="T389">
        <v>91.269890349230153</v>
      </c>
      <c r="U389">
        <v>1.6298194705219671</v>
      </c>
      <c r="V389">
        <v>0.49085210304309579</v>
      </c>
      <c r="X389">
        <f t="shared" si="48"/>
        <v>83.47772108054572</v>
      </c>
      <c r="Y389">
        <f t="shared" si="49"/>
        <v>83.271312574682355</v>
      </c>
      <c r="Z389">
        <f t="shared" si="50"/>
        <v>83.707476470835971</v>
      </c>
      <c r="AA389">
        <f t="shared" si="51"/>
        <v>83.819375346903868</v>
      </c>
      <c r="AB389">
        <f t="shared" si="52"/>
        <v>83.949673084283006</v>
      </c>
      <c r="AC389">
        <f t="shared" si="53"/>
        <v>82.976327980266248</v>
      </c>
      <c r="AD389">
        <f t="shared" si="54"/>
        <v>82.797489217352449</v>
      </c>
      <c r="AE389">
        <f t="shared" si="55"/>
        <v>83.036527763716421</v>
      </c>
      <c r="AF389">
        <f t="shared" si="56"/>
        <v>82.572269898144754</v>
      </c>
    </row>
    <row r="390" spans="1:32">
      <c r="A390">
        <v>2020</v>
      </c>
      <c r="B390">
        <v>8</v>
      </c>
      <c r="C390">
        <v>27</v>
      </c>
      <c r="D390">
        <v>2.9904000000000002</v>
      </c>
      <c r="E390">
        <v>34.4</v>
      </c>
      <c r="F390">
        <v>1183.3599999999999</v>
      </c>
      <c r="G390">
        <v>40707.583999999995</v>
      </c>
      <c r="H390">
        <v>27</v>
      </c>
      <c r="I390">
        <v>729</v>
      </c>
      <c r="J390">
        <v>19683</v>
      </c>
      <c r="K390">
        <v>0</v>
      </c>
      <c r="L390">
        <v>0</v>
      </c>
      <c r="M390">
        <v>0</v>
      </c>
      <c r="N390">
        <v>67.93454408576234</v>
      </c>
      <c r="O390">
        <v>4615.1022801403869</v>
      </c>
      <c r="P390">
        <v>313524.8693104994</v>
      </c>
      <c r="Q390">
        <v>2.8547048611111103</v>
      </c>
      <c r="R390">
        <v>1</v>
      </c>
      <c r="S390">
        <v>0.21</v>
      </c>
      <c r="T390">
        <v>50.848310176492674</v>
      </c>
      <c r="U390">
        <v>1.4528088621855051</v>
      </c>
      <c r="V390">
        <v>0.49165879601618989</v>
      </c>
      <c r="X390">
        <f t="shared" si="48"/>
        <v>51.394709058464741</v>
      </c>
      <c r="Y390">
        <f t="shared" si="49"/>
        <v>49.968661356324915</v>
      </c>
      <c r="Z390">
        <f t="shared" si="50"/>
        <v>49.030104433294973</v>
      </c>
      <c r="AA390">
        <f t="shared" si="51"/>
        <v>50.647338850351531</v>
      </c>
      <c r="AB390">
        <f t="shared" si="52"/>
        <v>50.933882325820818</v>
      </c>
      <c r="AC390">
        <f t="shared" si="53"/>
        <v>50.945089082704179</v>
      </c>
      <c r="AD390">
        <f t="shared" si="54"/>
        <v>51.235102442962301</v>
      </c>
      <c r="AE390">
        <f t="shared" si="55"/>
        <v>51.751206129541586</v>
      </c>
      <c r="AF390">
        <f t="shared" si="56"/>
        <v>51.745673966699414</v>
      </c>
    </row>
    <row r="391" spans="1:32">
      <c r="A391">
        <v>2020</v>
      </c>
      <c r="B391">
        <v>8</v>
      </c>
      <c r="C391">
        <v>8</v>
      </c>
      <c r="D391">
        <v>0.92444347826086926</v>
      </c>
      <c r="E391">
        <v>27.3</v>
      </c>
      <c r="F391">
        <v>745.29000000000008</v>
      </c>
      <c r="G391">
        <v>20346.417000000001</v>
      </c>
      <c r="H391">
        <v>23.2</v>
      </c>
      <c r="I391">
        <v>538.24</v>
      </c>
      <c r="J391">
        <v>12487.168</v>
      </c>
      <c r="K391">
        <v>102.99999999999999</v>
      </c>
      <c r="L391">
        <v>10608.999999999996</v>
      </c>
      <c r="M391">
        <v>1092726.9999999995</v>
      </c>
      <c r="N391">
        <v>89.664012166917558</v>
      </c>
      <c r="O391">
        <v>8039.6350778691403</v>
      </c>
      <c r="P391">
        <v>720865.93743963575</v>
      </c>
      <c r="Q391">
        <v>19.582847222222224</v>
      </c>
      <c r="R391">
        <v>2</v>
      </c>
      <c r="S391">
        <v>0.21</v>
      </c>
      <c r="T391">
        <v>17.407444846038295</v>
      </c>
      <c r="U391">
        <v>0.4973555670296656</v>
      </c>
      <c r="V391">
        <v>0.49243366626893337</v>
      </c>
      <c r="X391">
        <f t="shared" ref="X391:X454" si="57">$AJ$5+$AJ$6*D391+$AJ$7*E391+$AJ$8*F391+$AJ$9*G391+$AJ$10*H391+$AJ$11*I391+$AJ$12*J391+$AJ$13*K391+$AJ$14*L391+$AJ$15*M391+$AJ$16*N391+$AJ$17*O391+$AJ$18*P391+$AJ$19*Q391+$AJ$20*R391+$AJ$21*S391</f>
        <v>-5.1871624161698122</v>
      </c>
      <c r="Y391">
        <f t="shared" ref="Y391:Y454" si="58">$AK$5+$AK$6*D391+$AK$7*E391+$AK$8*F391+$AK$9*G391+$AK$10*H391+$AK$11*I391+$AK$12*J391+$AK$13*K391+$AK$14*L391+$AK$15*M391+$AK$16*N391+$AK$17*O391+$AK$18*P391+$AK$19*Q391+$AK$20*R391+$AK$21*S391</f>
        <v>-5.2304912395923537</v>
      </c>
      <c r="Z391">
        <f t="shared" ref="Z391:Z454" si="59">$AL$5+$AL$6*D391+$AL$7*E391+$AL$8*F391+$AL$9*G391+$AL$10*H391+$AL$11*I391+$AL$12*J391+$AL$13*K391+$AL$14*L391+$AL$15*M391+$AL$16*N391+$AL$17*O391+$AL$18*P391+$AL$19*Q391+$AL$20*R391+$AL$21*S391</f>
        <v>-5.7772055206120569</v>
      </c>
      <c r="AA391">
        <f t="shared" ref="AA391:AA454" si="60">$AM$5+$AM$6*D391+$AM$7*E391+$AM$8*F391+$AM$9*G391+$AM$10*H391+$AM$11*I391+$AM$12*J391+$AM$13*K391+$AM$14*L391+$AM$15*M391+$AM$16*N391+$AM$17*O391+$AM$18*P391+$AM$19*Q391+$AM$20*R391+$AM$21*S391</f>
        <v>-5.4164553558096031</v>
      </c>
      <c r="AB391">
        <f t="shared" ref="AB391:AB454" si="61">$AN$5+$AN$6*D391+$AN$7*E391+$AN$8*F391+$AN$9*G391+$AN$10*H391+$AN$11*I391+$AN$12*J391+$AN$13*K391+$AN$14*L391+$AN$15*M391+$AN$16*N391+$AN$17*O391+$AN$18*P391+$AN$19*Q391+$AN$20*R391+$AN$21*S391</f>
        <v>1.8670820705676618</v>
      </c>
      <c r="AC391">
        <f t="shared" ref="AC391:AC454" si="62">$AO$5+$AO$6*D391+$AO$7*E391+$AO$8*F391+$AO$9*G391+$AO$10*H391+$AO$11*I391+$AO$12*J391+$AO$13*K391+$AO$14*L391+$AO$15*M391+$AO$16*N391+$AO$17*O391+$AO$18*P391+$AO$19*Q391+$AO$20*R391+$AO$21*S391</f>
        <v>2.0707763272055359</v>
      </c>
      <c r="AD391">
        <f t="shared" ref="AD391:AD454" si="63">$AP$5+$AP$6*D391+$AP$7*E391+$AP$8*F391+$AP$9*G391+$AP$10*H391+$AP$11*I391+$AP$12*J391+$AP$13*K391+$AP$14*L391+$AP$15*M391+$AP$16*N391+$AP$17*O391+$AP$18*P391+$AP$19*Q391+$AP$20*R391+$AP$21*S391</f>
        <v>2.8500562212221041</v>
      </c>
      <c r="AE391">
        <f t="shared" ref="AE391:AE454" si="64">$AQ$5+$AQ$6*D391+$AQ$7*E391+$AQ$8*F391+$AQ$9*G391+$AQ$10*H391+$AQ$11*I391+$AQ$12*J391+$AQ$13*K391+$AQ$14*L391+$AQ$15*M391+$AQ$16*N391+$AQ$17*O391+$AQ$18*P391+$AQ$19*Q391+$AQ$20*R391+$AQ$21*S391</f>
        <v>2.6772649694367487</v>
      </c>
      <c r="AF391">
        <f t="shared" ref="AF391:AF454" si="65">$AR$5+$AR$6*D391+$AR$7*E391+$AR$8*F391+$AR$9*G391+$AR$10*H391+$AR$11*I391+$AR$12*J391+$AR$13*K391+$AR$14*L391+$AR$15*M391+$AR$16*N391+$AR$17*O391+$AR$18*P391+$AR$19*Q391+$AR$20*R391+$AR$21*S391</f>
        <v>2.4381475377097956</v>
      </c>
    </row>
    <row r="392" spans="1:32">
      <c r="A392">
        <v>2020</v>
      </c>
      <c r="B392">
        <v>7</v>
      </c>
      <c r="C392">
        <v>26</v>
      </c>
      <c r="D392">
        <v>3.7736021739130421</v>
      </c>
      <c r="E392">
        <v>28.9</v>
      </c>
      <c r="F392">
        <v>835.20999999999992</v>
      </c>
      <c r="G392">
        <v>24137.568999999996</v>
      </c>
      <c r="H392">
        <v>18.899999999999999</v>
      </c>
      <c r="I392">
        <v>357.20999999999992</v>
      </c>
      <c r="J392">
        <v>6751.2689999999984</v>
      </c>
      <c r="K392">
        <v>0</v>
      </c>
      <c r="L392">
        <v>0</v>
      </c>
      <c r="M392">
        <v>0</v>
      </c>
      <c r="N392">
        <v>84.836565521174023</v>
      </c>
      <c r="O392">
        <v>7197.2428494284532</v>
      </c>
      <c r="P392">
        <v>610589.36456733814</v>
      </c>
      <c r="Q392">
        <v>1.180920138888889</v>
      </c>
      <c r="R392">
        <v>1</v>
      </c>
      <c r="S392">
        <v>0.21</v>
      </c>
      <c r="T392">
        <v>64.165761711415684</v>
      </c>
      <c r="U392">
        <v>1.8333074774690195</v>
      </c>
      <c r="V392">
        <v>0.49431950297447724</v>
      </c>
      <c r="X392">
        <f t="shared" si="57"/>
        <v>73.871229806462594</v>
      </c>
      <c r="Y392">
        <f t="shared" si="58"/>
        <v>73.352485842811149</v>
      </c>
      <c r="Z392">
        <f t="shared" si="59"/>
        <v>73.346655549580689</v>
      </c>
      <c r="AA392">
        <f t="shared" si="60"/>
        <v>72.979179311017432</v>
      </c>
      <c r="AB392">
        <f t="shared" si="61"/>
        <v>72.677576945726514</v>
      </c>
      <c r="AC392">
        <f t="shared" si="62"/>
        <v>72.986419953647044</v>
      </c>
      <c r="AD392">
        <f t="shared" si="63"/>
        <v>73.253673630052788</v>
      </c>
      <c r="AE392">
        <f t="shared" si="64"/>
        <v>73.289611446619574</v>
      </c>
      <c r="AF392">
        <f t="shared" si="65"/>
        <v>73.142544408643602</v>
      </c>
    </row>
    <row r="393" spans="1:32">
      <c r="A393">
        <v>2020</v>
      </c>
      <c r="B393">
        <v>8</v>
      </c>
      <c r="C393">
        <v>25</v>
      </c>
      <c r="D393">
        <v>4.3331739130434803</v>
      </c>
      <c r="E393">
        <v>34.9</v>
      </c>
      <c r="F393">
        <v>1218.01</v>
      </c>
      <c r="G393">
        <v>42508.548999999999</v>
      </c>
      <c r="H393">
        <v>24.3</v>
      </c>
      <c r="I393">
        <v>590.49</v>
      </c>
      <c r="J393">
        <v>14348.907000000001</v>
      </c>
      <c r="K393">
        <v>0.2</v>
      </c>
      <c r="L393">
        <v>4.0000000000000008E-2</v>
      </c>
      <c r="M393">
        <v>8.0000000000000019E-3</v>
      </c>
      <c r="N393">
        <v>60.399190326863462</v>
      </c>
      <c r="O393">
        <v>3648.0621921406769</v>
      </c>
      <c r="P393">
        <v>220340.00266733949</v>
      </c>
      <c r="Q393">
        <v>2.4818402777777777</v>
      </c>
      <c r="R393">
        <v>2</v>
      </c>
      <c r="S393">
        <v>0.25</v>
      </c>
      <c r="T393">
        <v>130.55116973338346</v>
      </c>
      <c r="U393">
        <v>2.331270888096133</v>
      </c>
      <c r="V393">
        <v>0.49498656571392174</v>
      </c>
      <c r="X393">
        <f t="shared" si="57"/>
        <v>117.45279917457459</v>
      </c>
      <c r="Y393">
        <f t="shared" si="58"/>
        <v>119.45328116011976</v>
      </c>
      <c r="Z393">
        <f t="shared" si="59"/>
        <v>118.58898511394982</v>
      </c>
      <c r="AA393">
        <f t="shared" si="60"/>
        <v>119.40249002702348</v>
      </c>
      <c r="AB393">
        <f t="shared" si="61"/>
        <v>119.81182466775547</v>
      </c>
      <c r="AC393">
        <f t="shared" si="62"/>
        <v>119.37318676614203</v>
      </c>
      <c r="AD393">
        <f t="shared" si="63"/>
        <v>119.23385058592825</v>
      </c>
      <c r="AE393">
        <f t="shared" si="64"/>
        <v>119.26326118407405</v>
      </c>
      <c r="AF393">
        <f t="shared" si="65"/>
        <v>118.98193757328936</v>
      </c>
    </row>
    <row r="394" spans="1:32">
      <c r="A394">
        <v>2020</v>
      </c>
      <c r="B394">
        <v>7</v>
      </c>
      <c r="C394">
        <v>30</v>
      </c>
      <c r="D394">
        <v>2.854356521739132</v>
      </c>
      <c r="E394">
        <v>31.2</v>
      </c>
      <c r="F394">
        <v>973.43999999999994</v>
      </c>
      <c r="G394">
        <v>30371.327999999998</v>
      </c>
      <c r="H394">
        <v>24.9</v>
      </c>
      <c r="I394">
        <v>620.00999999999988</v>
      </c>
      <c r="J394">
        <v>15438.248999999996</v>
      </c>
      <c r="K394">
        <v>45.000000000000007</v>
      </c>
      <c r="L394">
        <v>2025.0000000000007</v>
      </c>
      <c r="M394">
        <v>91125.000000000044</v>
      </c>
      <c r="N394">
        <v>91.792458410094014</v>
      </c>
      <c r="O394">
        <v>8425.8554209688391</v>
      </c>
      <c r="P394">
        <v>773429.98329874733</v>
      </c>
      <c r="Q394">
        <v>2.0501562500000006</v>
      </c>
      <c r="R394">
        <v>2</v>
      </c>
      <c r="S394">
        <v>0.21</v>
      </c>
      <c r="T394">
        <v>53.748071019526876</v>
      </c>
      <c r="U394">
        <v>1.5356591719864821</v>
      </c>
      <c r="V394">
        <v>0.49587379249300056</v>
      </c>
      <c r="X394">
        <f t="shared" si="57"/>
        <v>55.719052638223303</v>
      </c>
      <c r="Y394">
        <f t="shared" si="58"/>
        <v>56.16944775730267</v>
      </c>
      <c r="Z394">
        <f t="shared" si="59"/>
        <v>55.517586450542339</v>
      </c>
      <c r="AA394">
        <f t="shared" si="60"/>
        <v>57.112318666562253</v>
      </c>
      <c r="AB394">
        <f t="shared" si="61"/>
        <v>57.41165977517872</v>
      </c>
      <c r="AC394">
        <f t="shared" si="62"/>
        <v>57.363594208763587</v>
      </c>
      <c r="AD394">
        <f t="shared" si="63"/>
        <v>57.139705596815674</v>
      </c>
      <c r="AE394">
        <f t="shared" si="64"/>
        <v>57.30646684516924</v>
      </c>
      <c r="AF394">
        <f t="shared" si="65"/>
        <v>56.975317040930513</v>
      </c>
    </row>
    <row r="395" spans="1:32">
      <c r="A395">
        <v>2020</v>
      </c>
      <c r="B395">
        <v>6</v>
      </c>
      <c r="C395">
        <v>15</v>
      </c>
      <c r="D395">
        <v>6.178615404211957</v>
      </c>
      <c r="E395">
        <v>31.74</v>
      </c>
      <c r="F395">
        <v>1007.4275999999999</v>
      </c>
      <c r="G395">
        <v>31975.752023999994</v>
      </c>
      <c r="H395">
        <v>17.2</v>
      </c>
      <c r="I395">
        <v>295.83999999999997</v>
      </c>
      <c r="J395">
        <v>5088.4479999999994</v>
      </c>
      <c r="K395">
        <v>0</v>
      </c>
      <c r="L395">
        <v>0</v>
      </c>
      <c r="M395">
        <v>0</v>
      </c>
      <c r="N395">
        <v>68.896727525365847</v>
      </c>
      <c r="O395">
        <v>4746.7590637045041</v>
      </c>
      <c r="P395">
        <v>327036.16584060993</v>
      </c>
      <c r="Q395">
        <v>1.627951388888889</v>
      </c>
      <c r="R395">
        <v>2</v>
      </c>
      <c r="S395">
        <v>0.21</v>
      </c>
      <c r="T395">
        <v>116.34449201376869</v>
      </c>
      <c r="U395">
        <v>3.3241283432505337</v>
      </c>
      <c r="V395">
        <v>0.49665385566493547</v>
      </c>
      <c r="X395">
        <f t="shared" si="57"/>
        <v>148.71724029613867</v>
      </c>
      <c r="Y395">
        <f t="shared" si="58"/>
        <v>149.40360815562426</v>
      </c>
      <c r="Z395">
        <f t="shared" si="59"/>
        <v>149.99195217287217</v>
      </c>
      <c r="AA395">
        <f t="shared" si="60"/>
        <v>150.23089421074724</v>
      </c>
      <c r="AB395">
        <f t="shared" si="61"/>
        <v>150.34565416982923</v>
      </c>
      <c r="AC395">
        <f t="shared" si="62"/>
        <v>149.14971317682341</v>
      </c>
      <c r="AD395">
        <f t="shared" si="63"/>
        <v>149.23176156591592</v>
      </c>
      <c r="AE395">
        <f t="shared" si="64"/>
        <v>149.17750704029041</v>
      </c>
      <c r="AF395">
        <f t="shared" si="65"/>
        <v>148.64804485206616</v>
      </c>
    </row>
    <row r="396" spans="1:32">
      <c r="A396">
        <v>2020</v>
      </c>
      <c r="B396">
        <v>8</v>
      </c>
      <c r="C396">
        <v>23</v>
      </c>
      <c r="D396">
        <v>4.0937347826086956</v>
      </c>
      <c r="E396">
        <v>35.6</v>
      </c>
      <c r="F396">
        <v>1267.3600000000001</v>
      </c>
      <c r="G396">
        <v>45118.016000000003</v>
      </c>
      <c r="H396">
        <v>23.1</v>
      </c>
      <c r="I396">
        <v>533.61</v>
      </c>
      <c r="J396">
        <v>12326.391000000001</v>
      </c>
      <c r="K396">
        <v>0</v>
      </c>
      <c r="L396">
        <v>0</v>
      </c>
      <c r="M396">
        <v>0</v>
      </c>
      <c r="N396">
        <v>67.632719231750741</v>
      </c>
      <c r="O396">
        <v>4574.1847106808264</v>
      </c>
      <c r="P396">
        <v>309364.55025164335</v>
      </c>
      <c r="Q396">
        <v>1.1896701388888888</v>
      </c>
      <c r="R396">
        <v>1</v>
      </c>
      <c r="S396">
        <v>0.32</v>
      </c>
      <c r="T396">
        <v>139.2184965264739</v>
      </c>
      <c r="U396">
        <v>1.9888356646639129</v>
      </c>
      <c r="V396">
        <v>0.49784959154490904</v>
      </c>
      <c r="X396">
        <f t="shared" si="57"/>
        <v>136.86243071277619</v>
      </c>
      <c r="Y396">
        <f t="shared" si="58"/>
        <v>138.85739907122996</v>
      </c>
      <c r="Z396">
        <f t="shared" si="59"/>
        <v>138.84436620771601</v>
      </c>
      <c r="AA396">
        <f t="shared" si="60"/>
        <v>138.80202773059938</v>
      </c>
      <c r="AB396">
        <f t="shared" si="61"/>
        <v>138.67526836089178</v>
      </c>
      <c r="AC396">
        <f t="shared" si="62"/>
        <v>138.85278069022587</v>
      </c>
      <c r="AD396">
        <f t="shared" si="63"/>
        <v>138.48888310971614</v>
      </c>
      <c r="AE396">
        <f t="shared" si="64"/>
        <v>138.37932144859343</v>
      </c>
      <c r="AF396">
        <f t="shared" si="65"/>
        <v>138.43583931813595</v>
      </c>
    </row>
    <row r="397" spans="1:32">
      <c r="A397">
        <v>2020</v>
      </c>
      <c r="B397">
        <v>10</v>
      </c>
      <c r="C397">
        <v>16</v>
      </c>
      <c r="D397">
        <v>1.4142456521739128</v>
      </c>
      <c r="E397">
        <v>18.899999999999999</v>
      </c>
      <c r="F397">
        <v>357.20999999999992</v>
      </c>
      <c r="G397">
        <v>6751.2689999999984</v>
      </c>
      <c r="H397">
        <v>5.7</v>
      </c>
      <c r="I397">
        <v>32.49</v>
      </c>
      <c r="J397">
        <v>185.19300000000001</v>
      </c>
      <c r="K397">
        <v>0</v>
      </c>
      <c r="L397">
        <v>0</v>
      </c>
      <c r="M397">
        <v>0</v>
      </c>
      <c r="N397">
        <v>65.138325590807796</v>
      </c>
      <c r="O397">
        <v>4243.0014607740859</v>
      </c>
      <c r="P397">
        <v>276382.0106341755</v>
      </c>
      <c r="Q397">
        <v>1.2801562500000001</v>
      </c>
      <c r="R397">
        <v>1</v>
      </c>
      <c r="S397">
        <v>0.25</v>
      </c>
      <c r="T397">
        <v>38.47619132557265</v>
      </c>
      <c r="U397">
        <v>0.68707484509951156</v>
      </c>
      <c r="V397">
        <v>0.50011231832271053</v>
      </c>
      <c r="X397">
        <f t="shared" si="57"/>
        <v>27.035233944799472</v>
      </c>
      <c r="Y397">
        <f t="shared" si="58"/>
        <v>29.076039687943222</v>
      </c>
      <c r="Z397">
        <f t="shared" si="59"/>
        <v>29.223472339781949</v>
      </c>
      <c r="AA397">
        <f t="shared" si="60"/>
        <v>28.379551325339136</v>
      </c>
      <c r="AB397">
        <f t="shared" si="61"/>
        <v>29.277594469165166</v>
      </c>
      <c r="AC397">
        <f t="shared" si="62"/>
        <v>29.616472044176135</v>
      </c>
      <c r="AD397">
        <f t="shared" si="63"/>
        <v>29.539331178143442</v>
      </c>
      <c r="AE397">
        <f t="shared" si="64"/>
        <v>28.636415588460977</v>
      </c>
      <c r="AF397">
        <f t="shared" si="65"/>
        <v>29.175617077415041</v>
      </c>
    </row>
    <row r="398" spans="1:32">
      <c r="A398">
        <v>2020</v>
      </c>
      <c r="B398">
        <v>7</v>
      </c>
      <c r="C398">
        <v>13</v>
      </c>
      <c r="D398">
        <v>1.3109086956521736</v>
      </c>
      <c r="E398">
        <v>28.1</v>
      </c>
      <c r="F398">
        <v>789.61000000000013</v>
      </c>
      <c r="G398">
        <v>22188.041000000005</v>
      </c>
      <c r="H398">
        <v>20.2</v>
      </c>
      <c r="I398">
        <v>408.03999999999996</v>
      </c>
      <c r="J398">
        <v>8242.4079999999994</v>
      </c>
      <c r="K398">
        <v>28.799999999999933</v>
      </c>
      <c r="L398">
        <v>829.43999999999619</v>
      </c>
      <c r="M398">
        <v>23887.871999999836</v>
      </c>
      <c r="N398">
        <v>86.585607070172514</v>
      </c>
      <c r="O398">
        <v>7497.0673517103087</v>
      </c>
      <c r="P398">
        <v>649138.1278938076</v>
      </c>
      <c r="Q398">
        <v>3.949704861111111</v>
      </c>
      <c r="R398">
        <v>2</v>
      </c>
      <c r="S398">
        <v>0.21</v>
      </c>
      <c r="T398">
        <v>24.6846576933909</v>
      </c>
      <c r="U398">
        <v>0.70527593409688283</v>
      </c>
      <c r="V398">
        <v>0.50050450530635393</v>
      </c>
      <c r="X398">
        <f t="shared" si="57"/>
        <v>14.880901862878488</v>
      </c>
      <c r="Y398">
        <f t="shared" si="58"/>
        <v>14.939649475092423</v>
      </c>
      <c r="Z398">
        <f t="shared" si="59"/>
        <v>14.261388929839768</v>
      </c>
      <c r="AA398">
        <f t="shared" si="60"/>
        <v>15.05221401521527</v>
      </c>
      <c r="AB398">
        <f t="shared" si="61"/>
        <v>15.724556827120296</v>
      </c>
      <c r="AC398">
        <f t="shared" si="62"/>
        <v>15.468307999566292</v>
      </c>
      <c r="AD398">
        <f t="shared" si="63"/>
        <v>15.489724338249445</v>
      </c>
      <c r="AE398">
        <f t="shared" si="64"/>
        <v>15.815548734408978</v>
      </c>
      <c r="AF398">
        <f t="shared" si="65"/>
        <v>15.373232142300424</v>
      </c>
    </row>
    <row r="399" spans="1:32">
      <c r="A399">
        <v>2020</v>
      </c>
      <c r="B399">
        <v>9</v>
      </c>
      <c r="C399">
        <v>23</v>
      </c>
      <c r="D399">
        <v>2.1565760869565209</v>
      </c>
      <c r="E399">
        <v>24.8</v>
      </c>
      <c r="F399">
        <v>615.04000000000008</v>
      </c>
      <c r="G399">
        <v>15252.992000000002</v>
      </c>
      <c r="H399">
        <v>13</v>
      </c>
      <c r="I399">
        <v>169</v>
      </c>
      <c r="J399">
        <v>2197</v>
      </c>
      <c r="K399">
        <v>0</v>
      </c>
      <c r="L399">
        <v>0</v>
      </c>
      <c r="M399">
        <v>0</v>
      </c>
      <c r="N399">
        <v>74.018820195346336</v>
      </c>
      <c r="O399">
        <v>5478.7857431110106</v>
      </c>
      <c r="P399">
        <v>405533.25680816086</v>
      </c>
      <c r="Q399">
        <v>1.0018749999999998</v>
      </c>
      <c r="R399">
        <v>2</v>
      </c>
      <c r="S399">
        <v>0.32</v>
      </c>
      <c r="T399">
        <v>81.217467963762644</v>
      </c>
      <c r="U399">
        <v>1.1602495423394663</v>
      </c>
      <c r="V399">
        <v>0.50127065083512989</v>
      </c>
      <c r="X399">
        <f t="shared" si="57"/>
        <v>94.767031926424565</v>
      </c>
      <c r="Y399">
        <f t="shared" si="58"/>
        <v>94.327663082007973</v>
      </c>
      <c r="Z399">
        <f t="shared" si="59"/>
        <v>95.340979401562322</v>
      </c>
      <c r="AA399">
        <f t="shared" si="60"/>
        <v>94.639372047020998</v>
      </c>
      <c r="AB399">
        <f t="shared" si="61"/>
        <v>94.43102855276112</v>
      </c>
      <c r="AC399">
        <f t="shared" si="62"/>
        <v>94.929927346162771</v>
      </c>
      <c r="AD399">
        <f t="shared" si="63"/>
        <v>95.003338136698616</v>
      </c>
      <c r="AE399">
        <f t="shared" si="64"/>
        <v>94.925395557254731</v>
      </c>
      <c r="AF399">
        <f t="shared" si="65"/>
        <v>95.215180848092842</v>
      </c>
    </row>
    <row r="400" spans="1:32">
      <c r="A400">
        <v>2020</v>
      </c>
      <c r="B400">
        <v>9</v>
      </c>
      <c r="C400">
        <v>24</v>
      </c>
      <c r="D400">
        <v>3.3132456521739138</v>
      </c>
      <c r="E400">
        <v>27.5</v>
      </c>
      <c r="F400">
        <v>756.25</v>
      </c>
      <c r="G400">
        <v>20796.875</v>
      </c>
      <c r="H400">
        <v>13.8</v>
      </c>
      <c r="I400">
        <v>190.44000000000003</v>
      </c>
      <c r="J400">
        <v>2628.0720000000006</v>
      </c>
      <c r="K400">
        <v>0</v>
      </c>
      <c r="L400">
        <v>0</v>
      </c>
      <c r="M400">
        <v>0</v>
      </c>
      <c r="N400">
        <v>71.7593306981979</v>
      </c>
      <c r="O400">
        <v>5149.4015422533275</v>
      </c>
      <c r="P400">
        <v>369517.60816836683</v>
      </c>
      <c r="Q400">
        <v>1.21609375</v>
      </c>
      <c r="R400">
        <v>2</v>
      </c>
      <c r="S400">
        <v>0.32</v>
      </c>
      <c r="T400">
        <v>124.77807958599327</v>
      </c>
      <c r="U400">
        <v>1.782543994085618</v>
      </c>
      <c r="V400">
        <v>0.50232274076423045</v>
      </c>
      <c r="X400">
        <f t="shared" si="57"/>
        <v>125.98998327643397</v>
      </c>
      <c r="Y400">
        <f t="shared" si="58"/>
        <v>126.13628361844565</v>
      </c>
      <c r="Z400">
        <f t="shared" si="59"/>
        <v>127.05029401564975</v>
      </c>
      <c r="AA400">
        <f t="shared" si="60"/>
        <v>126.79585807251755</v>
      </c>
      <c r="AB400">
        <f t="shared" si="61"/>
        <v>126.61318478262413</v>
      </c>
      <c r="AC400">
        <f t="shared" si="62"/>
        <v>126.72847532690648</v>
      </c>
      <c r="AD400">
        <f t="shared" si="63"/>
        <v>126.70921819634746</v>
      </c>
      <c r="AE400">
        <f t="shared" si="64"/>
        <v>126.72716747057804</v>
      </c>
      <c r="AF400">
        <f t="shared" si="65"/>
        <v>126.88562138776871</v>
      </c>
    </row>
    <row r="401" spans="1:32">
      <c r="A401">
        <v>2020</v>
      </c>
      <c r="B401">
        <v>7</v>
      </c>
      <c r="C401">
        <v>9</v>
      </c>
      <c r="D401">
        <v>4.1392369565217377</v>
      </c>
      <c r="E401">
        <v>31.3</v>
      </c>
      <c r="F401">
        <v>979.69</v>
      </c>
      <c r="G401">
        <v>30664.297000000002</v>
      </c>
      <c r="H401">
        <v>20.5</v>
      </c>
      <c r="I401">
        <v>420.25</v>
      </c>
      <c r="J401">
        <v>8615.125</v>
      </c>
      <c r="K401">
        <v>0</v>
      </c>
      <c r="L401">
        <v>0</v>
      </c>
      <c r="M401">
        <v>0</v>
      </c>
      <c r="N401">
        <v>75.402521682972889</v>
      </c>
      <c r="O401">
        <v>5685.5402761511968</v>
      </c>
      <c r="P401">
        <v>428704.07395190629</v>
      </c>
      <c r="Q401">
        <v>2.0289583333333336</v>
      </c>
      <c r="R401">
        <v>2</v>
      </c>
      <c r="S401">
        <v>0.25</v>
      </c>
      <c r="T401">
        <v>124.70817865189629</v>
      </c>
      <c r="U401">
        <v>2.2269317616410054</v>
      </c>
      <c r="V401">
        <v>0.50364158419293592</v>
      </c>
      <c r="X401">
        <f t="shared" si="57"/>
        <v>112.93161749131004</v>
      </c>
      <c r="Y401">
        <f t="shared" si="58"/>
        <v>114.25346536746147</v>
      </c>
      <c r="Z401">
        <f t="shared" si="59"/>
        <v>114.19618158226675</v>
      </c>
      <c r="AA401">
        <f t="shared" si="60"/>
        <v>113.88694907436133</v>
      </c>
      <c r="AB401">
        <f t="shared" si="61"/>
        <v>113.88729074572301</v>
      </c>
      <c r="AC401">
        <f t="shared" si="62"/>
        <v>113.45751060396154</v>
      </c>
      <c r="AD401">
        <f t="shared" si="63"/>
        <v>113.68754581411375</v>
      </c>
      <c r="AE401">
        <f t="shared" si="64"/>
        <v>113.67509114745882</v>
      </c>
      <c r="AF401">
        <f t="shared" si="65"/>
        <v>113.44014116592949</v>
      </c>
    </row>
    <row r="402" spans="1:32">
      <c r="A402">
        <v>2020</v>
      </c>
      <c r="B402">
        <v>6</v>
      </c>
      <c r="C402">
        <v>30</v>
      </c>
      <c r="D402">
        <v>2.1362317956012231</v>
      </c>
      <c r="E402">
        <v>24.1</v>
      </c>
      <c r="F402">
        <v>580.81000000000006</v>
      </c>
      <c r="G402">
        <v>13997.521000000002</v>
      </c>
      <c r="H402">
        <v>18.899999999999999</v>
      </c>
      <c r="I402">
        <v>357.20999999999992</v>
      </c>
      <c r="J402">
        <v>6751.2689999999984</v>
      </c>
      <c r="K402">
        <v>5.0000000000000018</v>
      </c>
      <c r="L402">
        <v>25.000000000000018</v>
      </c>
      <c r="M402">
        <v>125.00000000000013</v>
      </c>
      <c r="N402">
        <v>85.878306364640267</v>
      </c>
      <c r="O402">
        <v>7375.0835040590127</v>
      </c>
      <c r="P402">
        <v>633359.68062638456</v>
      </c>
      <c r="Q402">
        <v>2.7588368055555561</v>
      </c>
      <c r="R402">
        <v>2</v>
      </c>
      <c r="S402">
        <v>0.25</v>
      </c>
      <c r="T402">
        <v>64.361035428994413</v>
      </c>
      <c r="U402">
        <v>1.1493042040891859</v>
      </c>
      <c r="V402">
        <v>0.50489423308798442</v>
      </c>
      <c r="X402">
        <f t="shared" si="57"/>
        <v>58.827203064029447</v>
      </c>
      <c r="Y402">
        <f t="shared" si="58"/>
        <v>58.463539654868015</v>
      </c>
      <c r="Z402">
        <f t="shared" si="59"/>
        <v>58.431670510165006</v>
      </c>
      <c r="AA402">
        <f t="shared" si="60"/>
        <v>57.747286303260623</v>
      </c>
      <c r="AB402">
        <f t="shared" si="61"/>
        <v>57.990741362642837</v>
      </c>
      <c r="AC402">
        <f t="shared" si="62"/>
        <v>58.251967359277998</v>
      </c>
      <c r="AD402">
        <f t="shared" si="63"/>
        <v>58.527981629777713</v>
      </c>
      <c r="AE402">
        <f t="shared" si="64"/>
        <v>58.446216987406359</v>
      </c>
      <c r="AF402">
        <f t="shared" si="65"/>
        <v>58.247239766772665</v>
      </c>
    </row>
    <row r="403" spans="1:32">
      <c r="A403">
        <v>2020</v>
      </c>
      <c r="B403">
        <v>8</v>
      </c>
      <c r="C403">
        <v>29</v>
      </c>
      <c r="D403">
        <v>3.1319673913043489</v>
      </c>
      <c r="E403">
        <v>33.5</v>
      </c>
      <c r="F403">
        <v>1122.25</v>
      </c>
      <c r="G403">
        <v>37595.375</v>
      </c>
      <c r="H403">
        <v>24.5</v>
      </c>
      <c r="I403">
        <v>600.25</v>
      </c>
      <c r="J403">
        <v>14706.125</v>
      </c>
      <c r="K403">
        <v>14.6</v>
      </c>
      <c r="L403">
        <v>213.16</v>
      </c>
      <c r="M403">
        <v>3112.136</v>
      </c>
      <c r="N403">
        <v>78.731107739135709</v>
      </c>
      <c r="O403">
        <v>6198.587325831395</v>
      </c>
      <c r="P403">
        <v>488021.64658047265</v>
      </c>
      <c r="Q403">
        <v>2.180416666666666</v>
      </c>
      <c r="R403">
        <v>2</v>
      </c>
      <c r="S403">
        <v>0.25</v>
      </c>
      <c r="T403">
        <v>94.360857585429969</v>
      </c>
      <c r="U403">
        <v>1.6850153140255351</v>
      </c>
      <c r="V403">
        <v>0.50773280066548221</v>
      </c>
      <c r="X403">
        <f t="shared" si="57"/>
        <v>84.941406746576007</v>
      </c>
      <c r="Y403">
        <f t="shared" si="58"/>
        <v>85.428742591680461</v>
      </c>
      <c r="Z403">
        <f t="shared" si="59"/>
        <v>85.161721363705169</v>
      </c>
      <c r="AA403">
        <f t="shared" si="60"/>
        <v>86.054626515961516</v>
      </c>
      <c r="AB403">
        <f t="shared" si="61"/>
        <v>85.987191805214309</v>
      </c>
      <c r="AC403">
        <f t="shared" si="62"/>
        <v>85.35486270669692</v>
      </c>
      <c r="AD403">
        <f t="shared" si="63"/>
        <v>85.530224242659841</v>
      </c>
      <c r="AE403">
        <f t="shared" si="64"/>
        <v>85.804264103359785</v>
      </c>
      <c r="AF403">
        <f t="shared" si="65"/>
        <v>85.49743366993826</v>
      </c>
    </row>
    <row r="404" spans="1:32">
      <c r="A404">
        <v>2020</v>
      </c>
      <c r="B404">
        <v>9</v>
      </c>
      <c r="C404">
        <v>14</v>
      </c>
      <c r="D404">
        <v>3.6991108695652164</v>
      </c>
      <c r="E404">
        <v>30.9</v>
      </c>
      <c r="F404">
        <v>954.81</v>
      </c>
      <c r="G404">
        <v>29503.628999999997</v>
      </c>
      <c r="H404">
        <v>19.2</v>
      </c>
      <c r="I404">
        <v>368.64</v>
      </c>
      <c r="J404">
        <v>7077.8879999999999</v>
      </c>
      <c r="K404">
        <v>0</v>
      </c>
      <c r="L404">
        <v>0</v>
      </c>
      <c r="M404">
        <v>0</v>
      </c>
      <c r="N404">
        <v>75.738348305401431</v>
      </c>
      <c r="O404">
        <v>5736.2974040303034</v>
      </c>
      <c r="P404">
        <v>434457.69076981716</v>
      </c>
      <c r="Q404">
        <v>1.53203125</v>
      </c>
      <c r="R404">
        <v>1</v>
      </c>
      <c r="S404">
        <v>0.21</v>
      </c>
      <c r="T404">
        <v>62.899122817311294</v>
      </c>
      <c r="U404">
        <v>1.7971177947803227</v>
      </c>
      <c r="V404">
        <v>0.50986565984896659</v>
      </c>
      <c r="X404">
        <f t="shared" si="57"/>
        <v>71.665491131257397</v>
      </c>
      <c r="Y404">
        <f t="shared" si="58"/>
        <v>72.018864598135622</v>
      </c>
      <c r="Z404">
        <f t="shared" si="59"/>
        <v>71.870883081895897</v>
      </c>
      <c r="AA404">
        <f t="shared" si="60"/>
        <v>71.583476234388215</v>
      </c>
      <c r="AB404">
        <f t="shared" si="61"/>
        <v>71.513011954043975</v>
      </c>
      <c r="AC404">
        <f t="shared" si="62"/>
        <v>71.406185669292768</v>
      </c>
      <c r="AD404">
        <f t="shared" si="63"/>
        <v>71.548058122864802</v>
      </c>
      <c r="AE404">
        <f t="shared" si="64"/>
        <v>71.607458558927704</v>
      </c>
      <c r="AF404">
        <f t="shared" si="65"/>
        <v>71.4574400605146</v>
      </c>
    </row>
    <row r="405" spans="1:32">
      <c r="A405">
        <v>2020</v>
      </c>
      <c r="B405">
        <v>9</v>
      </c>
      <c r="C405">
        <v>22</v>
      </c>
      <c r="D405">
        <v>3.2629695652173902</v>
      </c>
      <c r="E405">
        <v>24.6</v>
      </c>
      <c r="F405">
        <v>605.16000000000008</v>
      </c>
      <c r="G405">
        <v>14886.936000000003</v>
      </c>
      <c r="H405">
        <v>13.4</v>
      </c>
      <c r="I405">
        <v>179.56</v>
      </c>
      <c r="J405">
        <v>2406.1040000000003</v>
      </c>
      <c r="K405">
        <v>0</v>
      </c>
      <c r="L405">
        <v>0</v>
      </c>
      <c r="M405">
        <v>0</v>
      </c>
      <c r="N405">
        <v>64.213614010469172</v>
      </c>
      <c r="O405">
        <v>4123.3882242855225</v>
      </c>
      <c r="P405">
        <v>264777.65984958445</v>
      </c>
      <c r="Q405">
        <v>1.501232638888889</v>
      </c>
      <c r="R405">
        <v>1</v>
      </c>
      <c r="S405">
        <v>0.25</v>
      </c>
      <c r="T405">
        <v>88.772867067217391</v>
      </c>
      <c r="U405">
        <v>1.5852297690574535</v>
      </c>
      <c r="V405">
        <v>0.51062656166039433</v>
      </c>
      <c r="X405">
        <f t="shared" si="57"/>
        <v>80.888442963328856</v>
      </c>
      <c r="Y405">
        <f t="shared" si="58"/>
        <v>79.680143037845738</v>
      </c>
      <c r="Z405">
        <f t="shared" si="59"/>
        <v>80.058925153779626</v>
      </c>
      <c r="AA405">
        <f t="shared" si="60"/>
        <v>79.858494855668852</v>
      </c>
      <c r="AB405">
        <f t="shared" si="61"/>
        <v>80.068414982234458</v>
      </c>
      <c r="AC405">
        <f t="shared" si="62"/>
        <v>80.168235751692549</v>
      </c>
      <c r="AD405">
        <f t="shared" si="63"/>
        <v>79.925366135126296</v>
      </c>
      <c r="AE405">
        <f t="shared" si="64"/>
        <v>79.980116416916928</v>
      </c>
      <c r="AF405">
        <f t="shared" si="65"/>
        <v>80.012274210787638</v>
      </c>
    </row>
    <row r="406" spans="1:32">
      <c r="A406">
        <v>2020</v>
      </c>
      <c r="B406">
        <v>8</v>
      </c>
      <c r="C406">
        <v>4</v>
      </c>
      <c r="D406">
        <v>4.7613000000000003</v>
      </c>
      <c r="E406">
        <v>34.9</v>
      </c>
      <c r="F406">
        <v>1218.01</v>
      </c>
      <c r="G406">
        <v>42508.548999999999</v>
      </c>
      <c r="H406">
        <v>25.4</v>
      </c>
      <c r="I406">
        <v>645.16</v>
      </c>
      <c r="J406">
        <v>16387.063999999998</v>
      </c>
      <c r="K406">
        <v>0</v>
      </c>
      <c r="L406">
        <v>0</v>
      </c>
      <c r="M406">
        <v>0</v>
      </c>
      <c r="N406">
        <v>66.489439436569057</v>
      </c>
      <c r="O406">
        <v>4420.8455565891845</v>
      </c>
      <c r="P406">
        <v>293939.542893262</v>
      </c>
      <c r="Q406">
        <v>2.0023090277777778</v>
      </c>
      <c r="R406">
        <v>2</v>
      </c>
      <c r="S406">
        <v>0.32</v>
      </c>
      <c r="T406">
        <v>179.3123519057454</v>
      </c>
      <c r="U406">
        <v>2.5616050272249344</v>
      </c>
      <c r="V406">
        <v>0.51110409470255935</v>
      </c>
      <c r="X406">
        <f t="shared" si="57"/>
        <v>164.50721664833665</v>
      </c>
      <c r="Y406">
        <f t="shared" si="58"/>
        <v>165.8078967537632</v>
      </c>
      <c r="Z406">
        <f t="shared" si="59"/>
        <v>165.72169685959636</v>
      </c>
      <c r="AA406">
        <f t="shared" si="60"/>
        <v>166.37226969365165</v>
      </c>
      <c r="AB406">
        <f t="shared" si="61"/>
        <v>166.37164552818527</v>
      </c>
      <c r="AC406">
        <f t="shared" si="62"/>
        <v>165.99003288881102</v>
      </c>
      <c r="AD406">
        <f t="shared" si="63"/>
        <v>165.94148889581226</v>
      </c>
      <c r="AE406">
        <f t="shared" si="64"/>
        <v>166.0160789115665</v>
      </c>
      <c r="AF406">
        <f t="shared" si="65"/>
        <v>165.93639796667921</v>
      </c>
    </row>
    <row r="407" spans="1:32">
      <c r="A407">
        <v>2020</v>
      </c>
      <c r="B407">
        <v>8</v>
      </c>
      <c r="C407">
        <v>2</v>
      </c>
      <c r="D407">
        <v>3.1012173913043477</v>
      </c>
      <c r="E407">
        <v>31.1</v>
      </c>
      <c r="F407">
        <v>967.21</v>
      </c>
      <c r="G407">
        <v>30080.231000000003</v>
      </c>
      <c r="H407">
        <v>25.5</v>
      </c>
      <c r="I407">
        <v>650.25</v>
      </c>
      <c r="J407">
        <v>16581.375</v>
      </c>
      <c r="K407">
        <v>0</v>
      </c>
      <c r="L407">
        <v>0</v>
      </c>
      <c r="M407">
        <v>0</v>
      </c>
      <c r="N407">
        <v>80.703078896176336</v>
      </c>
      <c r="O407">
        <v>6512.9869433224621</v>
      </c>
      <c r="P407">
        <v>525618.09913671901</v>
      </c>
      <c r="Q407">
        <v>1.7583159722222224</v>
      </c>
      <c r="R407">
        <v>1</v>
      </c>
      <c r="S407">
        <v>0.25</v>
      </c>
      <c r="T407">
        <v>84.372211791212905</v>
      </c>
      <c r="U407">
        <v>1.5066466391288018</v>
      </c>
      <c r="V407">
        <v>0.5122838994638178</v>
      </c>
      <c r="X407">
        <f t="shared" si="57"/>
        <v>75.344789276681212</v>
      </c>
      <c r="Y407">
        <f t="shared" si="58"/>
        <v>74.317902321915724</v>
      </c>
      <c r="Z407">
        <f t="shared" si="59"/>
        <v>73.726581704115148</v>
      </c>
      <c r="AA407">
        <f t="shared" si="60"/>
        <v>74.047134309125596</v>
      </c>
      <c r="AB407">
        <f t="shared" si="61"/>
        <v>73.700887741379745</v>
      </c>
      <c r="AC407">
        <f t="shared" si="62"/>
        <v>74.050144465687225</v>
      </c>
      <c r="AD407">
        <f t="shared" si="63"/>
        <v>74.477652760550797</v>
      </c>
      <c r="AE407">
        <f t="shared" si="64"/>
        <v>74.836287254369097</v>
      </c>
      <c r="AF407">
        <f t="shared" si="65"/>
        <v>74.942165160276588</v>
      </c>
    </row>
    <row r="408" spans="1:32">
      <c r="A408">
        <v>2020</v>
      </c>
      <c r="B408">
        <v>6</v>
      </c>
      <c r="C408">
        <v>22</v>
      </c>
      <c r="D408">
        <v>5.6939392089843759</v>
      </c>
      <c r="E408">
        <v>33.54</v>
      </c>
      <c r="F408">
        <v>1124.9315999999999</v>
      </c>
      <c r="G408">
        <v>37730.205863999996</v>
      </c>
      <c r="H408">
        <v>19</v>
      </c>
      <c r="I408">
        <v>361</v>
      </c>
      <c r="J408">
        <v>6859</v>
      </c>
      <c r="K408">
        <v>0</v>
      </c>
      <c r="L408">
        <v>0</v>
      </c>
      <c r="M408">
        <v>0</v>
      </c>
      <c r="N408">
        <v>70.348282354821919</v>
      </c>
      <c r="O408">
        <v>4948.8808302737489</v>
      </c>
      <c r="P408">
        <v>348145.26598846319</v>
      </c>
      <c r="Q408">
        <v>1.9171701388888889</v>
      </c>
      <c r="R408">
        <v>1</v>
      </c>
      <c r="S408">
        <v>0.32</v>
      </c>
      <c r="T408">
        <v>193.6377655327253</v>
      </c>
      <c r="U408">
        <v>2.7662537933246472</v>
      </c>
      <c r="V408">
        <v>0.51318768984551</v>
      </c>
      <c r="X408">
        <f t="shared" si="57"/>
        <v>180.42232874002039</v>
      </c>
      <c r="Y408">
        <f t="shared" si="58"/>
        <v>182.21015065328828</v>
      </c>
      <c r="Z408">
        <f t="shared" si="59"/>
        <v>182.94840225765898</v>
      </c>
      <c r="AA408">
        <f t="shared" si="60"/>
        <v>182.8594434750475</v>
      </c>
      <c r="AB408">
        <f t="shared" si="61"/>
        <v>182.99149148862497</v>
      </c>
      <c r="AC408">
        <f t="shared" si="62"/>
        <v>182.45643347598909</v>
      </c>
      <c r="AD408">
        <f t="shared" si="63"/>
        <v>182.15160240593653</v>
      </c>
      <c r="AE408">
        <f t="shared" si="64"/>
        <v>181.98373041485166</v>
      </c>
      <c r="AF408">
        <f t="shared" si="65"/>
        <v>181.86352190764237</v>
      </c>
    </row>
    <row r="409" spans="1:32">
      <c r="A409">
        <v>2020</v>
      </c>
      <c r="B409">
        <v>6</v>
      </c>
      <c r="C409">
        <v>15</v>
      </c>
      <c r="D409">
        <v>6.178615404211957</v>
      </c>
      <c r="E409">
        <v>31.74</v>
      </c>
      <c r="F409">
        <v>1007.4275999999999</v>
      </c>
      <c r="G409">
        <v>31975.752023999994</v>
      </c>
      <c r="H409">
        <v>17.2</v>
      </c>
      <c r="I409">
        <v>295.83999999999997</v>
      </c>
      <c r="J409">
        <v>5088.4479999999994</v>
      </c>
      <c r="K409">
        <v>0</v>
      </c>
      <c r="L409">
        <v>0</v>
      </c>
      <c r="M409">
        <v>0</v>
      </c>
      <c r="N409">
        <v>68.896727525365847</v>
      </c>
      <c r="O409">
        <v>4746.7590637045041</v>
      </c>
      <c r="P409">
        <v>327036.16584060993</v>
      </c>
      <c r="Q409">
        <v>1.627951388888889</v>
      </c>
      <c r="R409">
        <v>1</v>
      </c>
      <c r="S409">
        <v>0.32</v>
      </c>
      <c r="T409">
        <v>210.1204872489468</v>
      </c>
      <c r="U409">
        <v>3.0017212464135259</v>
      </c>
      <c r="V409">
        <v>0.51367429552471278</v>
      </c>
      <c r="X409">
        <f t="shared" si="57"/>
        <v>194.17677959360324</v>
      </c>
      <c r="Y409">
        <f t="shared" si="58"/>
        <v>195.36256457746356</v>
      </c>
      <c r="Z409">
        <f t="shared" si="59"/>
        <v>196.30336286612149</v>
      </c>
      <c r="AA409">
        <f t="shared" si="60"/>
        <v>196.27628796833181</v>
      </c>
      <c r="AB409">
        <f t="shared" si="61"/>
        <v>196.31795807561917</v>
      </c>
      <c r="AC409">
        <f t="shared" si="62"/>
        <v>195.63011584902793</v>
      </c>
      <c r="AD409">
        <f t="shared" si="63"/>
        <v>195.28750583862404</v>
      </c>
      <c r="AE409">
        <f t="shared" si="64"/>
        <v>195.18676562834932</v>
      </c>
      <c r="AF409">
        <f t="shared" si="65"/>
        <v>195.06295237130666</v>
      </c>
    </row>
    <row r="410" spans="1:32">
      <c r="A410">
        <v>2020</v>
      </c>
      <c r="B410">
        <v>9</v>
      </c>
      <c r="C410">
        <v>17</v>
      </c>
      <c r="D410">
        <v>1.525826086956521</v>
      </c>
      <c r="E410">
        <v>26.2</v>
      </c>
      <c r="F410">
        <v>686.43999999999994</v>
      </c>
      <c r="G410">
        <v>17984.727999999999</v>
      </c>
      <c r="H410">
        <v>18.2</v>
      </c>
      <c r="I410">
        <v>331.23999999999995</v>
      </c>
      <c r="J410">
        <v>6028.5679999999993</v>
      </c>
      <c r="K410">
        <v>3.4000000000000008</v>
      </c>
      <c r="L410">
        <v>11.560000000000006</v>
      </c>
      <c r="M410">
        <v>39.30400000000003</v>
      </c>
      <c r="N410">
        <v>83.575424025854232</v>
      </c>
      <c r="O410">
        <v>6984.8515011013333</v>
      </c>
      <c r="P410">
        <v>583761.92596216837</v>
      </c>
      <c r="Q410">
        <v>1.4761111111111109</v>
      </c>
      <c r="R410">
        <v>1</v>
      </c>
      <c r="S410">
        <v>0.25</v>
      </c>
      <c r="T410">
        <v>41.511866316184737</v>
      </c>
      <c r="U410">
        <v>0.74128332707472744</v>
      </c>
      <c r="V410">
        <v>0.51434882140819671</v>
      </c>
      <c r="X410">
        <f t="shared" si="57"/>
        <v>32.951690678118325</v>
      </c>
      <c r="Y410">
        <f t="shared" si="58"/>
        <v>32.425770183746778</v>
      </c>
      <c r="Z410">
        <f t="shared" si="59"/>
        <v>32.237644109529683</v>
      </c>
      <c r="AA410">
        <f t="shared" si="60"/>
        <v>31.531484496582735</v>
      </c>
      <c r="AB410">
        <f t="shared" si="61"/>
        <v>31.323231104120381</v>
      </c>
      <c r="AC410">
        <f t="shared" si="62"/>
        <v>32.14805564023527</v>
      </c>
      <c r="AD410">
        <f t="shared" si="63"/>
        <v>32.254933465169344</v>
      </c>
      <c r="AE410">
        <f t="shared" si="64"/>
        <v>32.328140040622273</v>
      </c>
      <c r="AF410">
        <f t="shared" si="65"/>
        <v>32.433731308314421</v>
      </c>
    </row>
    <row r="411" spans="1:32">
      <c r="A411">
        <v>2020</v>
      </c>
      <c r="B411">
        <v>9</v>
      </c>
      <c r="C411">
        <v>18</v>
      </c>
      <c r="D411">
        <v>3.0280369565217393</v>
      </c>
      <c r="E411">
        <v>26.1</v>
      </c>
      <c r="F411">
        <v>681.21</v>
      </c>
      <c r="G411">
        <v>17779.581000000002</v>
      </c>
      <c r="H411">
        <v>13.6</v>
      </c>
      <c r="I411">
        <v>184.95999999999998</v>
      </c>
      <c r="J411">
        <v>2515.4559999999997</v>
      </c>
      <c r="K411">
        <v>4.8000000000000016</v>
      </c>
      <c r="L411">
        <v>23.040000000000017</v>
      </c>
      <c r="M411">
        <v>110.59200000000011</v>
      </c>
      <c r="N411">
        <v>78.52201496462348</v>
      </c>
      <c r="O411">
        <v>6165.7068341045533</v>
      </c>
      <c r="P411">
        <v>484143.72429503902</v>
      </c>
      <c r="Q411">
        <v>1.5608854166666668</v>
      </c>
      <c r="R411">
        <v>1</v>
      </c>
      <c r="S411">
        <v>0.21</v>
      </c>
      <c r="T411">
        <v>51.488283303604952</v>
      </c>
      <c r="U411">
        <v>1.4710938086744272</v>
      </c>
      <c r="V411">
        <v>0.51552572486227732</v>
      </c>
      <c r="X411">
        <f t="shared" si="57"/>
        <v>54.174389610525843</v>
      </c>
      <c r="Y411">
        <f t="shared" si="58"/>
        <v>51.572168967537607</v>
      </c>
      <c r="Z411">
        <f t="shared" si="59"/>
        <v>52.363858638453401</v>
      </c>
      <c r="AA411">
        <f t="shared" si="60"/>
        <v>52.475897249952496</v>
      </c>
      <c r="AB411">
        <f t="shared" si="61"/>
        <v>52.395698369382345</v>
      </c>
      <c r="AC411">
        <f t="shared" si="62"/>
        <v>52.374809201505307</v>
      </c>
      <c r="AD411">
        <f t="shared" si="63"/>
        <v>52.606284974513798</v>
      </c>
      <c r="AE411">
        <f t="shared" si="64"/>
        <v>52.860889668223066</v>
      </c>
      <c r="AF411">
        <f t="shared" si="65"/>
        <v>52.727408693939424</v>
      </c>
    </row>
    <row r="412" spans="1:32">
      <c r="A412">
        <v>2020</v>
      </c>
      <c r="B412">
        <v>10</v>
      </c>
      <c r="C412">
        <v>9</v>
      </c>
      <c r="D412">
        <v>4.1036152173913027</v>
      </c>
      <c r="E412">
        <v>24.9</v>
      </c>
      <c r="F412">
        <v>620.00999999999988</v>
      </c>
      <c r="G412">
        <v>15438.248999999996</v>
      </c>
      <c r="H412">
        <v>6.2</v>
      </c>
      <c r="I412">
        <v>38.440000000000005</v>
      </c>
      <c r="J412">
        <v>238.32800000000003</v>
      </c>
      <c r="K412">
        <v>0</v>
      </c>
      <c r="L412">
        <v>0</v>
      </c>
      <c r="M412">
        <v>0</v>
      </c>
      <c r="N412">
        <v>48.993144245284107</v>
      </c>
      <c r="O412">
        <v>2400.3281830392152</v>
      </c>
      <c r="P412">
        <v>117599.62490766098</v>
      </c>
      <c r="Q412">
        <v>1.5491493055555556</v>
      </c>
      <c r="R412">
        <v>2</v>
      </c>
      <c r="S412">
        <v>0.21</v>
      </c>
      <c r="T412">
        <v>77.271847599042403</v>
      </c>
      <c r="U412">
        <v>2.2077670742583542</v>
      </c>
      <c r="V412">
        <v>0.51598850348617054</v>
      </c>
      <c r="X412">
        <f t="shared" si="57"/>
        <v>92.471604628375232</v>
      </c>
      <c r="Y412">
        <f t="shared" si="58"/>
        <v>91.174980723252787</v>
      </c>
      <c r="Z412">
        <f t="shared" si="59"/>
        <v>90.800229945001391</v>
      </c>
      <c r="AA412">
        <f t="shared" si="60"/>
        <v>91.630248593953525</v>
      </c>
      <c r="AB412">
        <f t="shared" si="61"/>
        <v>91.875534620064158</v>
      </c>
      <c r="AC412">
        <f t="shared" si="62"/>
        <v>91.858449590612437</v>
      </c>
      <c r="AD412">
        <f t="shared" si="63"/>
        <v>92.127862147611381</v>
      </c>
      <c r="AE412">
        <f t="shared" si="64"/>
        <v>92.359014338948882</v>
      </c>
      <c r="AF412">
        <f t="shared" si="65"/>
        <v>92.165928568118602</v>
      </c>
    </row>
    <row r="413" spans="1:32">
      <c r="A413">
        <v>2020</v>
      </c>
      <c r="B413">
        <v>9</v>
      </c>
      <c r="C413">
        <v>15</v>
      </c>
      <c r="D413">
        <v>3.1912108695652175</v>
      </c>
      <c r="E413">
        <v>29.8</v>
      </c>
      <c r="F413">
        <v>888.04000000000008</v>
      </c>
      <c r="G413">
        <v>26463.592000000004</v>
      </c>
      <c r="H413">
        <v>17.100000000000001</v>
      </c>
      <c r="I413">
        <v>292.41000000000003</v>
      </c>
      <c r="J413">
        <v>5000.2110000000011</v>
      </c>
      <c r="K413">
        <v>0</v>
      </c>
      <c r="L413">
        <v>0</v>
      </c>
      <c r="M413">
        <v>0</v>
      </c>
      <c r="N413">
        <v>73.808293927772667</v>
      </c>
      <c r="O413">
        <v>5447.6642525284833</v>
      </c>
      <c r="P413">
        <v>402082.80437044229</v>
      </c>
      <c r="Q413">
        <v>1.4784722222222224</v>
      </c>
      <c r="R413">
        <v>1</v>
      </c>
      <c r="S413">
        <v>0.25</v>
      </c>
      <c r="T413">
        <v>86.820588621855052</v>
      </c>
      <c r="U413">
        <v>1.5503676539616973</v>
      </c>
      <c r="V413">
        <v>0.5179830230295378</v>
      </c>
      <c r="X413">
        <f t="shared" si="57"/>
        <v>77.831433658042499</v>
      </c>
      <c r="Y413">
        <f t="shared" si="58"/>
        <v>78.216373128831989</v>
      </c>
      <c r="Z413">
        <f t="shared" si="59"/>
        <v>78.326694846890376</v>
      </c>
      <c r="AA413">
        <f t="shared" si="60"/>
        <v>78.039659875794442</v>
      </c>
      <c r="AB413">
        <f t="shared" si="61"/>
        <v>77.983128625991213</v>
      </c>
      <c r="AC413">
        <f t="shared" si="62"/>
        <v>78.124813562431626</v>
      </c>
      <c r="AD413">
        <f t="shared" si="63"/>
        <v>78.112269968940694</v>
      </c>
      <c r="AE413">
        <f t="shared" si="64"/>
        <v>78.169504502097936</v>
      </c>
      <c r="AF413">
        <f t="shared" si="65"/>
        <v>78.212058964225619</v>
      </c>
    </row>
    <row r="414" spans="1:32">
      <c r="A414">
        <v>2020</v>
      </c>
      <c r="B414">
        <v>9</v>
      </c>
      <c r="C414">
        <v>19</v>
      </c>
      <c r="D414">
        <v>3.7689717391304352</v>
      </c>
      <c r="E414">
        <v>29.2</v>
      </c>
      <c r="F414">
        <v>852.64</v>
      </c>
      <c r="G414">
        <v>24897.088</v>
      </c>
      <c r="H414">
        <v>12.8</v>
      </c>
      <c r="I414">
        <v>163.84000000000003</v>
      </c>
      <c r="J414">
        <v>2097.1520000000005</v>
      </c>
      <c r="K414">
        <v>0.2</v>
      </c>
      <c r="L414">
        <v>4.0000000000000008E-2</v>
      </c>
      <c r="M414">
        <v>8.0000000000000019E-3</v>
      </c>
      <c r="N414">
        <v>75.248194444398095</v>
      </c>
      <c r="O414">
        <v>5662.2907671419443</v>
      </c>
      <c r="P414">
        <v>426077.15664661711</v>
      </c>
      <c r="Q414">
        <v>1.4307118055555557</v>
      </c>
      <c r="R414">
        <v>1</v>
      </c>
      <c r="S414">
        <v>0.21</v>
      </c>
      <c r="T414">
        <v>64.087026497371397</v>
      </c>
      <c r="U414">
        <v>1.831057899924897</v>
      </c>
      <c r="V414">
        <v>0.51850349757500713</v>
      </c>
      <c r="X414">
        <f t="shared" si="57"/>
        <v>73.381723637523493</v>
      </c>
      <c r="Y414">
        <f t="shared" si="58"/>
        <v>71.700383111822177</v>
      </c>
      <c r="Z414">
        <f t="shared" si="59"/>
        <v>72.505260597526359</v>
      </c>
      <c r="AA414">
        <f t="shared" si="60"/>
        <v>72.986710410236682</v>
      </c>
      <c r="AB414">
        <f t="shared" si="61"/>
        <v>72.940909288853149</v>
      </c>
      <c r="AC414">
        <f t="shared" si="62"/>
        <v>72.886366939732483</v>
      </c>
      <c r="AD414">
        <f t="shared" si="63"/>
        <v>73.128216702602231</v>
      </c>
      <c r="AE414">
        <f t="shared" si="64"/>
        <v>73.342659393161043</v>
      </c>
      <c r="AF414">
        <f t="shared" si="65"/>
        <v>73.293991236746294</v>
      </c>
    </row>
    <row r="415" spans="1:32">
      <c r="A415">
        <v>2020</v>
      </c>
      <c r="B415">
        <v>7</v>
      </c>
      <c r="C415">
        <v>1</v>
      </c>
      <c r="D415">
        <v>5.0823978260869591</v>
      </c>
      <c r="E415">
        <v>30.9</v>
      </c>
      <c r="F415">
        <v>954.81</v>
      </c>
      <c r="G415">
        <v>29503.628999999997</v>
      </c>
      <c r="H415">
        <v>18.2</v>
      </c>
      <c r="I415">
        <v>331.23999999999995</v>
      </c>
      <c r="J415">
        <v>6028.5679999999993</v>
      </c>
      <c r="K415">
        <v>0</v>
      </c>
      <c r="L415">
        <v>0</v>
      </c>
      <c r="M415">
        <v>0</v>
      </c>
      <c r="N415">
        <v>72.685547877628721</v>
      </c>
      <c r="O415">
        <v>5283.1888702710576</v>
      </c>
      <c r="P415">
        <v>384011.47757664212</v>
      </c>
      <c r="Q415">
        <v>1.7699131944444444</v>
      </c>
      <c r="R415">
        <v>1</v>
      </c>
      <c r="S415">
        <v>0.25</v>
      </c>
      <c r="T415">
        <v>138.27252065339852</v>
      </c>
      <c r="U415">
        <v>2.4691521545249735</v>
      </c>
      <c r="V415">
        <v>0.51911163033351593</v>
      </c>
      <c r="X415">
        <f t="shared" si="57"/>
        <v>129.54113350192259</v>
      </c>
      <c r="Y415">
        <f t="shared" si="58"/>
        <v>129.90237088894855</v>
      </c>
      <c r="Z415">
        <f t="shared" si="59"/>
        <v>130.29155090290791</v>
      </c>
      <c r="AA415">
        <f t="shared" si="60"/>
        <v>130.13237569056267</v>
      </c>
      <c r="AB415">
        <f t="shared" si="61"/>
        <v>130.15598900218103</v>
      </c>
      <c r="AC415">
        <f t="shared" si="62"/>
        <v>129.63530689267708</v>
      </c>
      <c r="AD415">
        <f t="shared" si="63"/>
        <v>129.60517167930064</v>
      </c>
      <c r="AE415">
        <f t="shared" si="64"/>
        <v>129.63454545941875</v>
      </c>
      <c r="AF415">
        <f t="shared" si="65"/>
        <v>129.42151091988461</v>
      </c>
    </row>
    <row r="416" spans="1:32">
      <c r="A416">
        <v>2020</v>
      </c>
      <c r="B416">
        <v>8</v>
      </c>
      <c r="C416">
        <v>9</v>
      </c>
      <c r="D416">
        <v>4.4756413043478256</v>
      </c>
      <c r="E416">
        <v>34.299999999999997</v>
      </c>
      <c r="F416">
        <v>1176.4899999999998</v>
      </c>
      <c r="G416">
        <v>40353.606999999989</v>
      </c>
      <c r="H416">
        <v>25.3</v>
      </c>
      <c r="I416">
        <v>640.09</v>
      </c>
      <c r="J416">
        <v>16194.277000000002</v>
      </c>
      <c r="K416">
        <v>1.8</v>
      </c>
      <c r="L416">
        <v>3.24</v>
      </c>
      <c r="M416">
        <v>5.8320000000000007</v>
      </c>
      <c r="N416">
        <v>67.118389724986855</v>
      </c>
      <c r="O416">
        <v>4504.8782392752209</v>
      </c>
      <c r="P416">
        <v>302360.17332728684</v>
      </c>
      <c r="Q416">
        <v>2.3657465277777781</v>
      </c>
      <c r="R416">
        <v>2</v>
      </c>
      <c r="S416">
        <v>0.25</v>
      </c>
      <c r="T416">
        <v>134.84347024033048</v>
      </c>
      <c r="U416">
        <v>2.4079191114344729</v>
      </c>
      <c r="V416">
        <v>0.52106381759423059</v>
      </c>
      <c r="X416">
        <f t="shared" si="57"/>
        <v>121.77518247573556</v>
      </c>
      <c r="Y416">
        <f t="shared" si="58"/>
        <v>122.41365593338838</v>
      </c>
      <c r="Z416">
        <f t="shared" si="59"/>
        <v>121.92755324543663</v>
      </c>
      <c r="AA416">
        <f t="shared" si="60"/>
        <v>122.85147871759096</v>
      </c>
      <c r="AB416">
        <f t="shared" si="61"/>
        <v>122.99523454971998</v>
      </c>
      <c r="AC416">
        <f t="shared" si="62"/>
        <v>122.34947609250268</v>
      </c>
      <c r="AD416">
        <f t="shared" si="63"/>
        <v>122.46445994300024</v>
      </c>
      <c r="AE416">
        <f t="shared" si="64"/>
        <v>122.67827597558498</v>
      </c>
      <c r="AF416">
        <f t="shared" si="65"/>
        <v>122.39980729558631</v>
      </c>
    </row>
    <row r="417" spans="1:32">
      <c r="A417">
        <v>2020</v>
      </c>
      <c r="B417">
        <v>6</v>
      </c>
      <c r="C417">
        <v>30</v>
      </c>
      <c r="D417">
        <v>2.1362317956012231</v>
      </c>
      <c r="E417">
        <v>24.1</v>
      </c>
      <c r="F417">
        <v>580.81000000000006</v>
      </c>
      <c r="G417">
        <v>13997.521000000002</v>
      </c>
      <c r="H417">
        <v>18.899999999999999</v>
      </c>
      <c r="I417">
        <v>357.20999999999992</v>
      </c>
      <c r="J417">
        <v>6751.2689999999984</v>
      </c>
      <c r="K417">
        <v>5.0000000000000018</v>
      </c>
      <c r="L417">
        <v>25.000000000000018</v>
      </c>
      <c r="M417">
        <v>125.00000000000013</v>
      </c>
      <c r="N417">
        <v>85.878306364640267</v>
      </c>
      <c r="O417">
        <v>7375.0835040590127</v>
      </c>
      <c r="P417">
        <v>633359.68062638456</v>
      </c>
      <c r="Q417">
        <v>2.7588368055555561</v>
      </c>
      <c r="R417">
        <v>1</v>
      </c>
      <c r="S417">
        <v>0.32</v>
      </c>
      <c r="T417">
        <v>72.648325944099028</v>
      </c>
      <c r="U417">
        <v>1.0378332277728433</v>
      </c>
      <c r="V417">
        <v>0.52255328205552831</v>
      </c>
      <c r="X417">
        <f t="shared" si="57"/>
        <v>84.355922917243362</v>
      </c>
      <c r="Y417">
        <f t="shared" si="58"/>
        <v>84.080978558589791</v>
      </c>
      <c r="Z417">
        <f t="shared" si="59"/>
        <v>84.256065327905617</v>
      </c>
      <c r="AA417">
        <f t="shared" si="60"/>
        <v>83.409243036415575</v>
      </c>
      <c r="AB417">
        <f t="shared" si="61"/>
        <v>83.61146480231524</v>
      </c>
      <c r="AC417">
        <f t="shared" si="62"/>
        <v>84.277708077997232</v>
      </c>
      <c r="AD417">
        <f t="shared" si="63"/>
        <v>84.227636683787907</v>
      </c>
      <c r="AE417">
        <f t="shared" si="64"/>
        <v>84.142670981525654</v>
      </c>
      <c r="AF417">
        <f t="shared" si="65"/>
        <v>84.240066330285757</v>
      </c>
    </row>
    <row r="418" spans="1:32">
      <c r="A418">
        <v>2020</v>
      </c>
      <c r="B418">
        <v>10</v>
      </c>
      <c r="C418">
        <v>20</v>
      </c>
      <c r="D418">
        <v>3.6534000000000013</v>
      </c>
      <c r="E418">
        <v>26.1</v>
      </c>
      <c r="F418">
        <v>681.21</v>
      </c>
      <c r="G418">
        <v>17779.581000000002</v>
      </c>
      <c r="H418">
        <v>3.6</v>
      </c>
      <c r="I418">
        <v>12.96</v>
      </c>
      <c r="J418">
        <v>46.656000000000006</v>
      </c>
      <c r="K418">
        <v>0</v>
      </c>
      <c r="L418">
        <v>0</v>
      </c>
      <c r="M418">
        <v>0</v>
      </c>
      <c r="N418">
        <v>35.532595349524051</v>
      </c>
      <c r="O418">
        <v>1262.5653322730182</v>
      </c>
      <c r="P418">
        <v>44862.22305399453</v>
      </c>
      <c r="Q418">
        <v>1.1809374999999998</v>
      </c>
      <c r="R418">
        <v>2</v>
      </c>
      <c r="S418">
        <v>0.21</v>
      </c>
      <c r="T418">
        <v>68.794210242208038</v>
      </c>
      <c r="U418">
        <v>1.9655488640630867</v>
      </c>
      <c r="V418">
        <v>0.52269046246711137</v>
      </c>
      <c r="X418">
        <f t="shared" si="57"/>
        <v>80.866053993935481</v>
      </c>
      <c r="Y418">
        <f t="shared" si="58"/>
        <v>79.218080336869079</v>
      </c>
      <c r="Z418">
        <f t="shared" si="59"/>
        <v>78.903158901988263</v>
      </c>
      <c r="AA418">
        <f t="shared" si="60"/>
        <v>77.934720050689748</v>
      </c>
      <c r="AB418">
        <f t="shared" si="61"/>
        <v>77.652105588751795</v>
      </c>
      <c r="AC418">
        <f t="shared" si="62"/>
        <v>77.767632636504501</v>
      </c>
      <c r="AD418">
        <f t="shared" si="63"/>
        <v>79.596279323659701</v>
      </c>
      <c r="AE418">
        <f t="shared" si="64"/>
        <v>79.625277107218395</v>
      </c>
      <c r="AF418">
        <f t="shared" si="65"/>
        <v>79.40880998478498</v>
      </c>
    </row>
    <row r="419" spans="1:32">
      <c r="A419">
        <v>2020</v>
      </c>
      <c r="B419">
        <v>7</v>
      </c>
      <c r="C419">
        <v>6</v>
      </c>
      <c r="D419">
        <v>1.7074369565217393</v>
      </c>
      <c r="E419">
        <v>26.3</v>
      </c>
      <c r="F419">
        <v>691.69</v>
      </c>
      <c r="G419">
        <v>18191.447</v>
      </c>
      <c r="H419">
        <v>19.899999999999999</v>
      </c>
      <c r="I419">
        <v>396.00999999999993</v>
      </c>
      <c r="J419">
        <v>7880.5989999999983</v>
      </c>
      <c r="K419">
        <v>0.60000000000000009</v>
      </c>
      <c r="L419">
        <v>0.3600000000000001</v>
      </c>
      <c r="M419">
        <v>0.21600000000000008</v>
      </c>
      <c r="N419">
        <v>81.93823455046288</v>
      </c>
      <c r="O419">
        <v>6713.8742812466689</v>
      </c>
      <c r="P419">
        <v>550123.00559910992</v>
      </c>
      <c r="Q419">
        <v>1.4726736111111107</v>
      </c>
      <c r="R419">
        <v>2</v>
      </c>
      <c r="S419">
        <v>0.21</v>
      </c>
      <c r="T419">
        <v>32.151359545155842</v>
      </c>
      <c r="U419">
        <v>0.9186102727187383</v>
      </c>
      <c r="V419">
        <v>0.52368709167679228</v>
      </c>
      <c r="X419">
        <f t="shared" si="57"/>
        <v>27.71390750239047</v>
      </c>
      <c r="Y419">
        <f t="shared" si="58"/>
        <v>27.515773221750251</v>
      </c>
      <c r="Z419">
        <f t="shared" si="59"/>
        <v>26.996323176757073</v>
      </c>
      <c r="AA419">
        <f t="shared" si="60"/>
        <v>26.041775211592807</v>
      </c>
      <c r="AB419">
        <f t="shared" si="61"/>
        <v>25.794941810366538</v>
      </c>
      <c r="AC419">
        <f t="shared" si="62"/>
        <v>26.292132397489226</v>
      </c>
      <c r="AD419">
        <f t="shared" si="63"/>
        <v>26.724069046756242</v>
      </c>
      <c r="AE419">
        <f t="shared" si="64"/>
        <v>26.777188876430799</v>
      </c>
      <c r="AF419">
        <f t="shared" si="65"/>
        <v>26.677487891202475</v>
      </c>
    </row>
    <row r="420" spans="1:32">
      <c r="A420">
        <v>2020</v>
      </c>
      <c r="B420">
        <v>8</v>
      </c>
      <c r="C420">
        <v>6</v>
      </c>
      <c r="D420">
        <v>0.6482934782608698</v>
      </c>
      <c r="E420">
        <v>28.7</v>
      </c>
      <c r="F420">
        <v>823.68999999999994</v>
      </c>
      <c r="G420">
        <v>23639.902999999998</v>
      </c>
      <c r="H420">
        <v>25.2</v>
      </c>
      <c r="I420">
        <v>635.04</v>
      </c>
      <c r="J420">
        <v>16003.007999999998</v>
      </c>
      <c r="K420">
        <v>32.400000000000006</v>
      </c>
      <c r="L420">
        <v>1049.7600000000004</v>
      </c>
      <c r="M420">
        <v>34012.224000000024</v>
      </c>
      <c r="N420">
        <v>84.607901188527322</v>
      </c>
      <c r="O420">
        <v>7158.4969435276034</v>
      </c>
      <c r="P420">
        <v>605665.40205635829</v>
      </c>
      <c r="Q420">
        <v>2.1967361111111106</v>
      </c>
      <c r="R420">
        <v>2</v>
      </c>
      <c r="S420">
        <v>0.25</v>
      </c>
      <c r="T420">
        <v>19.531981318062339</v>
      </c>
      <c r="U420">
        <v>0.34878538067968462</v>
      </c>
      <c r="V420">
        <v>0.5240475493646195</v>
      </c>
      <c r="X420">
        <f t="shared" si="57"/>
        <v>17.707160273520273</v>
      </c>
      <c r="Y420">
        <f t="shared" si="58"/>
        <v>17.115764408481311</v>
      </c>
      <c r="Z420">
        <f t="shared" si="59"/>
        <v>16.233410962022916</v>
      </c>
      <c r="AA420">
        <f t="shared" si="60"/>
        <v>17.050648231727806</v>
      </c>
      <c r="AB420">
        <f t="shared" si="61"/>
        <v>16.972819732734749</v>
      </c>
      <c r="AC420">
        <f t="shared" si="62"/>
        <v>17.064501126549999</v>
      </c>
      <c r="AD420">
        <f t="shared" si="63"/>
        <v>17.122214867971948</v>
      </c>
      <c r="AE420">
        <f t="shared" si="64"/>
        <v>17.630810249364302</v>
      </c>
      <c r="AF420">
        <f t="shared" si="65"/>
        <v>17.550607378767197</v>
      </c>
    </row>
    <row r="421" spans="1:32">
      <c r="A421">
        <v>2020</v>
      </c>
      <c r="B421">
        <v>7</v>
      </c>
      <c r="C421">
        <v>13</v>
      </c>
      <c r="D421">
        <v>1.3109086956521736</v>
      </c>
      <c r="E421">
        <v>28.1</v>
      </c>
      <c r="F421">
        <v>789.61000000000013</v>
      </c>
      <c r="G421">
        <v>22188.041000000005</v>
      </c>
      <c r="H421">
        <v>20.2</v>
      </c>
      <c r="I421">
        <v>408.03999999999996</v>
      </c>
      <c r="J421">
        <v>8242.4079999999994</v>
      </c>
      <c r="K421">
        <v>28.799999999999933</v>
      </c>
      <c r="L421">
        <v>829.43999999999619</v>
      </c>
      <c r="M421">
        <v>23887.871999999836</v>
      </c>
      <c r="N421">
        <v>86.585607070172514</v>
      </c>
      <c r="O421">
        <v>7497.0673517103087</v>
      </c>
      <c r="P421">
        <v>649138.1278938076</v>
      </c>
      <c r="Q421">
        <v>3.949704861111111</v>
      </c>
      <c r="R421">
        <v>1</v>
      </c>
      <c r="S421">
        <v>0.25</v>
      </c>
      <c r="T421">
        <v>35.664789710852403</v>
      </c>
      <c r="U421">
        <v>0.63687124483665003</v>
      </c>
      <c r="V421">
        <v>0.52753929580021475</v>
      </c>
      <c r="X421">
        <f t="shared" si="57"/>
        <v>25.461507132904416</v>
      </c>
      <c r="Y421">
        <f t="shared" si="58"/>
        <v>25.300950240226072</v>
      </c>
      <c r="Z421">
        <f t="shared" si="59"/>
        <v>24.720521840948862</v>
      </c>
      <c r="AA421">
        <f t="shared" si="60"/>
        <v>25.426592980048028</v>
      </c>
      <c r="AB421">
        <f t="shared" si="61"/>
        <v>26.081594917204541</v>
      </c>
      <c r="AC421">
        <f t="shared" si="62"/>
        <v>26.15305225317158</v>
      </c>
      <c r="AD421">
        <f t="shared" si="63"/>
        <v>25.922312478236194</v>
      </c>
      <c r="AE421">
        <f t="shared" si="64"/>
        <v>26.277399283073549</v>
      </c>
      <c r="AF421">
        <f t="shared" si="65"/>
        <v>26.049497989017951</v>
      </c>
    </row>
    <row r="422" spans="1:32">
      <c r="A422">
        <v>2020</v>
      </c>
      <c r="B422">
        <v>8</v>
      </c>
      <c r="C422">
        <v>31</v>
      </c>
      <c r="D422">
        <v>3.3377673913043484</v>
      </c>
      <c r="E422">
        <v>37.299999999999997</v>
      </c>
      <c r="F422">
        <v>1391.2899999999997</v>
      </c>
      <c r="G422">
        <v>51895.116999999984</v>
      </c>
      <c r="H422">
        <v>24.2</v>
      </c>
      <c r="I422">
        <v>585.64</v>
      </c>
      <c r="J422">
        <v>14172.487999999999</v>
      </c>
      <c r="K422">
        <v>11.2</v>
      </c>
      <c r="L422">
        <v>125.43999999999998</v>
      </c>
      <c r="M422">
        <v>1404.9279999999997</v>
      </c>
      <c r="N422">
        <v>76.764935882784741</v>
      </c>
      <c r="O422">
        <v>5892.8553810880521</v>
      </c>
      <c r="P422">
        <v>452364.66549574735</v>
      </c>
      <c r="Q422">
        <v>2.1775173611111112</v>
      </c>
      <c r="R422">
        <v>2</v>
      </c>
      <c r="S422">
        <v>0.21</v>
      </c>
      <c r="T422">
        <v>62.850788760326715</v>
      </c>
      <c r="U422">
        <v>1.7957368217236205</v>
      </c>
      <c r="V422">
        <v>0.52960163987291098</v>
      </c>
      <c r="X422">
        <f t="shared" si="57"/>
        <v>70.69849077888631</v>
      </c>
      <c r="Y422">
        <f t="shared" si="58"/>
        <v>69.935521963196095</v>
      </c>
      <c r="Z422">
        <f t="shared" si="59"/>
        <v>70.238148576005756</v>
      </c>
      <c r="AA422">
        <f t="shared" si="60"/>
        <v>71.186184981831815</v>
      </c>
      <c r="AB422">
        <f t="shared" si="61"/>
        <v>71.198770900231864</v>
      </c>
      <c r="AC422">
        <f t="shared" si="62"/>
        <v>70.744305824425965</v>
      </c>
      <c r="AD422">
        <f t="shared" si="63"/>
        <v>71.005074640834536</v>
      </c>
      <c r="AE422">
        <f t="shared" si="64"/>
        <v>71.219719242290267</v>
      </c>
      <c r="AF422">
        <f t="shared" si="65"/>
        <v>70.624265406092277</v>
      </c>
    </row>
    <row r="423" spans="1:32">
      <c r="A423">
        <v>2020</v>
      </c>
      <c r="B423">
        <v>10</v>
      </c>
      <c r="C423">
        <v>9</v>
      </c>
      <c r="D423">
        <v>4.1036152173913027</v>
      </c>
      <c r="E423">
        <v>24.9</v>
      </c>
      <c r="F423">
        <v>620.00999999999988</v>
      </c>
      <c r="G423">
        <v>15438.248999999996</v>
      </c>
      <c r="H423">
        <v>6.2</v>
      </c>
      <c r="I423">
        <v>38.440000000000005</v>
      </c>
      <c r="J423">
        <v>238.32800000000003</v>
      </c>
      <c r="K423">
        <v>0</v>
      </c>
      <c r="L423">
        <v>0</v>
      </c>
      <c r="M423">
        <v>0</v>
      </c>
      <c r="N423">
        <v>48.993144245284107</v>
      </c>
      <c r="O423">
        <v>2400.3281830392152</v>
      </c>
      <c r="P423">
        <v>117599.62490766098</v>
      </c>
      <c r="Q423">
        <v>1.5491493055555556</v>
      </c>
      <c r="R423">
        <v>1</v>
      </c>
      <c r="S423">
        <v>0.32</v>
      </c>
      <c r="T423">
        <v>139.554507369508</v>
      </c>
      <c r="U423">
        <v>1.9936358195643999</v>
      </c>
      <c r="V423">
        <v>0.53189440925706921</v>
      </c>
      <c r="X423">
        <f t="shared" si="57"/>
        <v>137.93114392583979</v>
      </c>
      <c r="Y423">
        <f t="shared" si="58"/>
        <v>137.13393714509209</v>
      </c>
      <c r="Z423">
        <f t="shared" si="59"/>
        <v>137.11164063825072</v>
      </c>
      <c r="AA423">
        <f t="shared" si="60"/>
        <v>137.67564235153813</v>
      </c>
      <c r="AB423">
        <f t="shared" si="61"/>
        <v>137.84783852585412</v>
      </c>
      <c r="AC423">
        <f t="shared" si="62"/>
        <v>138.33885226281694</v>
      </c>
      <c r="AD423">
        <f t="shared" si="63"/>
        <v>138.18360642031951</v>
      </c>
      <c r="AE423">
        <f t="shared" si="64"/>
        <v>138.36827292700781</v>
      </c>
      <c r="AF423">
        <f t="shared" si="65"/>
        <v>138.5808360873591</v>
      </c>
    </row>
    <row r="424" spans="1:32">
      <c r="A424">
        <v>2020</v>
      </c>
      <c r="B424">
        <v>6</v>
      </c>
      <c r="C424">
        <v>30</v>
      </c>
      <c r="D424">
        <v>2.1362317956012231</v>
      </c>
      <c r="E424">
        <v>24.1</v>
      </c>
      <c r="F424">
        <v>580.81000000000006</v>
      </c>
      <c r="G424">
        <v>13997.521000000002</v>
      </c>
      <c r="H424">
        <v>18.899999999999999</v>
      </c>
      <c r="I424">
        <v>357.20999999999992</v>
      </c>
      <c r="J424">
        <v>6751.2689999999984</v>
      </c>
      <c r="K424">
        <v>5.0000000000000018</v>
      </c>
      <c r="L424">
        <v>25.000000000000018</v>
      </c>
      <c r="M424">
        <v>125.00000000000013</v>
      </c>
      <c r="N424">
        <v>85.878306364640267</v>
      </c>
      <c r="O424">
        <v>7375.0835040590127</v>
      </c>
      <c r="P424">
        <v>633359.68062638456</v>
      </c>
      <c r="Q424">
        <v>2.7588368055555561</v>
      </c>
      <c r="R424">
        <v>1</v>
      </c>
      <c r="S424">
        <v>0.21</v>
      </c>
      <c r="T424">
        <v>36.324162972049514</v>
      </c>
      <c r="U424">
        <v>1.0378332277728433</v>
      </c>
      <c r="V424">
        <v>0.53431503399894231</v>
      </c>
      <c r="X424">
        <f t="shared" si="57"/>
        <v>29.546169445554057</v>
      </c>
      <c r="Y424">
        <f t="shared" si="58"/>
        <v>28.141805383766609</v>
      </c>
      <c r="Z424">
        <f t="shared" si="59"/>
        <v>27.916771670256693</v>
      </c>
      <c r="AA424">
        <f t="shared" si="60"/>
        <v>27.35479121923413</v>
      </c>
      <c r="AB424">
        <f t="shared" si="61"/>
        <v>27.644618520491974</v>
      </c>
      <c r="AC424">
        <f t="shared" si="62"/>
        <v>28.027387705912744</v>
      </c>
      <c r="AD424">
        <f t="shared" si="63"/>
        <v>28.248391332368598</v>
      </c>
      <c r="AE424">
        <f t="shared" si="64"/>
        <v>28.282458348191696</v>
      </c>
      <c r="AF424">
        <f t="shared" si="65"/>
        <v>28.079343702035359</v>
      </c>
    </row>
    <row r="425" spans="1:32">
      <c r="A425">
        <v>2020</v>
      </c>
      <c r="B425">
        <v>9</v>
      </c>
      <c r="C425">
        <v>1</v>
      </c>
      <c r="D425">
        <v>3.5647173913043484</v>
      </c>
      <c r="E425">
        <v>34.799999999999997</v>
      </c>
      <c r="F425">
        <v>1211.0399999999997</v>
      </c>
      <c r="G425">
        <v>42144.191999999988</v>
      </c>
      <c r="H425">
        <v>22.6</v>
      </c>
      <c r="I425">
        <v>510.76000000000005</v>
      </c>
      <c r="J425">
        <v>11543.176000000001</v>
      </c>
      <c r="K425">
        <v>0</v>
      </c>
      <c r="L425">
        <v>0</v>
      </c>
      <c r="M425">
        <v>0</v>
      </c>
      <c r="N425">
        <v>72.761692210837907</v>
      </c>
      <c r="O425">
        <v>5294.2638533847094</v>
      </c>
      <c r="P425">
        <v>385219.59698294289</v>
      </c>
      <c r="Q425">
        <v>1.7147048611111113</v>
      </c>
      <c r="R425">
        <v>2</v>
      </c>
      <c r="S425">
        <v>0.25</v>
      </c>
      <c r="T425">
        <v>107.39888002253099</v>
      </c>
      <c r="U425">
        <v>1.9178371432594818</v>
      </c>
      <c r="V425">
        <v>0.53492822759617742</v>
      </c>
      <c r="X425">
        <f t="shared" si="57"/>
        <v>96.556550391645786</v>
      </c>
      <c r="Y425">
        <f t="shared" si="58"/>
        <v>98.438324305196346</v>
      </c>
      <c r="Z425">
        <f t="shared" si="59"/>
        <v>98.237655932493084</v>
      </c>
      <c r="AA425">
        <f t="shared" si="60"/>
        <v>98.219221045548665</v>
      </c>
      <c r="AB425">
        <f t="shared" si="61"/>
        <v>98.217647608675605</v>
      </c>
      <c r="AC425">
        <f t="shared" si="62"/>
        <v>98.064597184442263</v>
      </c>
      <c r="AD425">
        <f t="shared" si="63"/>
        <v>98.214880542265163</v>
      </c>
      <c r="AE425">
        <f t="shared" si="64"/>
        <v>98.122926556105668</v>
      </c>
      <c r="AF425">
        <f t="shared" si="65"/>
        <v>97.944425917637261</v>
      </c>
    </row>
    <row r="426" spans="1:32">
      <c r="A426">
        <v>2020</v>
      </c>
      <c r="B426">
        <v>6</v>
      </c>
      <c r="C426">
        <v>28</v>
      </c>
      <c r="D426">
        <v>5.7179538892663047</v>
      </c>
      <c r="E426">
        <v>32.9</v>
      </c>
      <c r="F426">
        <v>1082.4099999999999</v>
      </c>
      <c r="G426">
        <v>35611.288999999997</v>
      </c>
      <c r="H426">
        <v>20</v>
      </c>
      <c r="I426">
        <v>400</v>
      </c>
      <c r="J426">
        <v>8000</v>
      </c>
      <c r="K426">
        <v>0</v>
      </c>
      <c r="L426">
        <v>0</v>
      </c>
      <c r="M426">
        <v>0</v>
      </c>
      <c r="N426">
        <v>75.200820006925511</v>
      </c>
      <c r="O426">
        <v>5655.1633297140079</v>
      </c>
      <c r="P426">
        <v>425272.91966758866</v>
      </c>
      <c r="Q426">
        <v>1.5439062499999998</v>
      </c>
      <c r="R426">
        <v>2</v>
      </c>
      <c r="S426">
        <v>0.21</v>
      </c>
      <c r="T426">
        <v>107.67014890607031</v>
      </c>
      <c r="U426">
        <v>3.0762899687448662</v>
      </c>
      <c r="V426">
        <v>0.53524154826704273</v>
      </c>
      <c r="X426">
        <f t="shared" si="57"/>
        <v>136.00568359876542</v>
      </c>
      <c r="Y426">
        <f t="shared" si="58"/>
        <v>136.88394434057878</v>
      </c>
      <c r="Z426">
        <f t="shared" si="59"/>
        <v>137.31818604552464</v>
      </c>
      <c r="AA426">
        <f t="shared" si="60"/>
        <v>137.21711790614634</v>
      </c>
      <c r="AB426">
        <f t="shared" si="61"/>
        <v>137.15336169192992</v>
      </c>
      <c r="AC426">
        <f t="shared" si="62"/>
        <v>136.17970549972375</v>
      </c>
      <c r="AD426">
        <f t="shared" si="63"/>
        <v>136.47456626767936</v>
      </c>
      <c r="AE426">
        <f t="shared" si="64"/>
        <v>136.3775150896833</v>
      </c>
      <c r="AF426">
        <f t="shared" si="65"/>
        <v>135.86766434037392</v>
      </c>
    </row>
    <row r="427" spans="1:32">
      <c r="A427">
        <v>2020</v>
      </c>
      <c r="B427">
        <v>7</v>
      </c>
      <c r="C427">
        <v>9</v>
      </c>
      <c r="D427">
        <v>4.1392369565217377</v>
      </c>
      <c r="E427">
        <v>31.3</v>
      </c>
      <c r="F427">
        <v>979.69</v>
      </c>
      <c r="G427">
        <v>30664.297000000002</v>
      </c>
      <c r="H427">
        <v>20.5</v>
      </c>
      <c r="I427">
        <v>420.25</v>
      </c>
      <c r="J427">
        <v>8615.125</v>
      </c>
      <c r="K427">
        <v>0</v>
      </c>
      <c r="L427">
        <v>0</v>
      </c>
      <c r="M427">
        <v>0</v>
      </c>
      <c r="N427">
        <v>75.402521682972889</v>
      </c>
      <c r="O427">
        <v>5685.5402761511968</v>
      </c>
      <c r="P427">
        <v>428704.07395190629</v>
      </c>
      <c r="Q427">
        <v>2.0289583333333336</v>
      </c>
      <c r="R427">
        <v>1</v>
      </c>
      <c r="S427">
        <v>0.21</v>
      </c>
      <c r="T427">
        <v>70.382960359556847</v>
      </c>
      <c r="U427">
        <v>2.0109417245587671</v>
      </c>
      <c r="V427">
        <v>0.53548495807164553</v>
      </c>
      <c r="X427">
        <f t="shared" si="57"/>
        <v>83.65058387283463</v>
      </c>
      <c r="Y427">
        <f t="shared" si="58"/>
        <v>83.931731096360068</v>
      </c>
      <c r="Z427">
        <f t="shared" si="59"/>
        <v>83.681282742358434</v>
      </c>
      <c r="AA427">
        <f t="shared" si="60"/>
        <v>83.494453990334847</v>
      </c>
      <c r="AB427">
        <f t="shared" si="61"/>
        <v>83.541167903572145</v>
      </c>
      <c r="AC427">
        <f t="shared" si="62"/>
        <v>83.232930950596298</v>
      </c>
      <c r="AD427">
        <f t="shared" si="63"/>
        <v>83.407955516704632</v>
      </c>
      <c r="AE427">
        <f t="shared" si="64"/>
        <v>83.511332508244152</v>
      </c>
      <c r="AF427">
        <f t="shared" si="65"/>
        <v>83.272245101192169</v>
      </c>
    </row>
    <row r="428" spans="1:32">
      <c r="A428">
        <v>2020</v>
      </c>
      <c r="B428">
        <v>10</v>
      </c>
      <c r="C428">
        <v>13</v>
      </c>
      <c r="D428">
        <v>2.6345673913043459</v>
      </c>
      <c r="E428">
        <v>21.9</v>
      </c>
      <c r="F428">
        <v>479.60999999999996</v>
      </c>
      <c r="G428">
        <v>10503.458999999999</v>
      </c>
      <c r="H428">
        <v>7.2</v>
      </c>
      <c r="I428">
        <v>51.84</v>
      </c>
      <c r="J428">
        <v>373.24800000000005</v>
      </c>
      <c r="K428">
        <v>0</v>
      </c>
      <c r="L428">
        <v>0</v>
      </c>
      <c r="M428">
        <v>0</v>
      </c>
      <c r="N428">
        <v>42.360267772721684</v>
      </c>
      <c r="O428">
        <v>1794.3922857766834</v>
      </c>
      <c r="P428">
        <v>76010.937714806438</v>
      </c>
      <c r="Q428">
        <v>2.1639236111111111</v>
      </c>
      <c r="R428">
        <v>1</v>
      </c>
      <c r="S428">
        <v>0.32</v>
      </c>
      <c r="T428">
        <v>89.595572427713037</v>
      </c>
      <c r="U428">
        <v>1.279936748967329</v>
      </c>
      <c r="V428">
        <v>0.53567391500291461</v>
      </c>
      <c r="X428">
        <f t="shared" si="57"/>
        <v>97.166990504492787</v>
      </c>
      <c r="Y428">
        <f t="shared" si="58"/>
        <v>97.141231768654066</v>
      </c>
      <c r="Z428">
        <f t="shared" si="59"/>
        <v>97.518098574021707</v>
      </c>
      <c r="AA428">
        <f t="shared" si="60"/>
        <v>96.996792414699257</v>
      </c>
      <c r="AB428">
        <f t="shared" si="61"/>
        <v>97.765101060157605</v>
      </c>
      <c r="AC428">
        <f t="shared" si="62"/>
        <v>98.296706082150905</v>
      </c>
      <c r="AD428">
        <f t="shared" si="63"/>
        <v>98.564321013710085</v>
      </c>
      <c r="AE428">
        <f t="shared" si="64"/>
        <v>98.064263944981406</v>
      </c>
      <c r="AF428">
        <f t="shared" si="65"/>
        <v>98.428908753940178</v>
      </c>
    </row>
    <row r="429" spans="1:32">
      <c r="A429">
        <v>2020</v>
      </c>
      <c r="B429">
        <v>10</v>
      </c>
      <c r="C429">
        <v>10</v>
      </c>
      <c r="D429">
        <v>3.8756217391304353</v>
      </c>
      <c r="E429">
        <v>26.7</v>
      </c>
      <c r="F429">
        <v>712.89</v>
      </c>
      <c r="G429">
        <v>19034.163</v>
      </c>
      <c r="H429">
        <v>8.1999999999999993</v>
      </c>
      <c r="I429">
        <v>67.239999999999995</v>
      </c>
      <c r="J429">
        <v>551.36799999999994</v>
      </c>
      <c r="K429">
        <v>0</v>
      </c>
      <c r="L429">
        <v>0</v>
      </c>
      <c r="M429">
        <v>0</v>
      </c>
      <c r="N429">
        <v>59.359000432924148</v>
      </c>
      <c r="O429">
        <v>3523.4909323958891</v>
      </c>
      <c r="P429">
        <v>209150.8997814919</v>
      </c>
      <c r="Q429">
        <v>1.2129687500000004</v>
      </c>
      <c r="R429">
        <v>2</v>
      </c>
      <c r="S429">
        <v>0.21</v>
      </c>
      <c r="T429">
        <v>72.978687453060459</v>
      </c>
      <c r="U429">
        <v>2.0851053558017276</v>
      </c>
      <c r="V429">
        <v>0.53601435559334731</v>
      </c>
      <c r="X429">
        <f t="shared" si="57"/>
        <v>86.126835035231494</v>
      </c>
      <c r="Y429">
        <f t="shared" si="58"/>
        <v>84.707676480431502</v>
      </c>
      <c r="Z429">
        <f t="shared" si="59"/>
        <v>84.776627382758306</v>
      </c>
      <c r="AA429">
        <f t="shared" si="60"/>
        <v>85.878603698789419</v>
      </c>
      <c r="AB429">
        <f t="shared" si="61"/>
        <v>85.932825615572597</v>
      </c>
      <c r="AC429">
        <f t="shared" si="62"/>
        <v>85.856188322609768</v>
      </c>
      <c r="AD429">
        <f t="shared" si="63"/>
        <v>85.925017796591462</v>
      </c>
      <c r="AE429">
        <f t="shared" si="64"/>
        <v>86.275457309235719</v>
      </c>
      <c r="AF429">
        <f t="shared" si="65"/>
        <v>86.159616592444763</v>
      </c>
    </row>
    <row r="430" spans="1:32">
      <c r="A430">
        <v>2020</v>
      </c>
      <c r="B430">
        <v>7</v>
      </c>
      <c r="C430">
        <v>18</v>
      </c>
      <c r="D430">
        <v>3.3640630434782608</v>
      </c>
      <c r="E430">
        <v>26.1</v>
      </c>
      <c r="F430">
        <v>681.21</v>
      </c>
      <c r="G430">
        <v>17779.581000000002</v>
      </c>
      <c r="H430">
        <v>20.9</v>
      </c>
      <c r="I430">
        <v>436.80999999999995</v>
      </c>
      <c r="J430">
        <v>9129.3289999999979</v>
      </c>
      <c r="K430">
        <v>0</v>
      </c>
      <c r="L430">
        <v>0</v>
      </c>
      <c r="M430">
        <v>0</v>
      </c>
      <c r="N430">
        <v>80.763500571074459</v>
      </c>
      <c r="O430">
        <v>6522.7430244939442</v>
      </c>
      <c r="P430">
        <v>526799.55998368864</v>
      </c>
      <c r="Q430">
        <v>2.8995138888888894</v>
      </c>
      <c r="R430">
        <v>2</v>
      </c>
      <c r="S430">
        <v>0.32</v>
      </c>
      <c r="T430">
        <v>126.69188168888471</v>
      </c>
      <c r="U430">
        <v>1.8098840241269243</v>
      </c>
      <c r="V430">
        <v>0.53714023110199272</v>
      </c>
      <c r="X430">
        <f t="shared" si="57"/>
        <v>127.93791272988366</v>
      </c>
      <c r="Y430">
        <f t="shared" si="58"/>
        <v>127.98275770582629</v>
      </c>
      <c r="Z430">
        <f t="shared" si="59"/>
        <v>128.10602527711262</v>
      </c>
      <c r="AA430">
        <f t="shared" si="60"/>
        <v>127.08900671865815</v>
      </c>
      <c r="AB430">
        <f t="shared" si="61"/>
        <v>127.13105035143739</v>
      </c>
      <c r="AC430">
        <f t="shared" si="62"/>
        <v>127.19988271272433</v>
      </c>
      <c r="AD430">
        <f t="shared" si="63"/>
        <v>127.4763417427752</v>
      </c>
      <c r="AE430">
        <f t="shared" si="64"/>
        <v>127.52090729874435</v>
      </c>
      <c r="AF430">
        <f t="shared" si="65"/>
        <v>127.43773348365366</v>
      </c>
    </row>
    <row r="431" spans="1:32">
      <c r="A431">
        <v>2020</v>
      </c>
      <c r="B431">
        <v>9</v>
      </c>
      <c r="C431">
        <v>23</v>
      </c>
      <c r="D431">
        <v>2.1565760869565209</v>
      </c>
      <c r="E431">
        <v>24.8</v>
      </c>
      <c r="F431">
        <v>615.04000000000008</v>
      </c>
      <c r="G431">
        <v>15252.992000000002</v>
      </c>
      <c r="H431">
        <v>13</v>
      </c>
      <c r="I431">
        <v>169</v>
      </c>
      <c r="J431">
        <v>2197</v>
      </c>
      <c r="K431">
        <v>0</v>
      </c>
      <c r="L431">
        <v>0</v>
      </c>
      <c r="M431">
        <v>0</v>
      </c>
      <c r="N431">
        <v>74.018820195346336</v>
      </c>
      <c r="O431">
        <v>5478.7857431110106</v>
      </c>
      <c r="P431">
        <v>405533.25680816086</v>
      </c>
      <c r="Q431">
        <v>1.0018749999999998</v>
      </c>
      <c r="R431">
        <v>1</v>
      </c>
      <c r="S431">
        <v>0.32</v>
      </c>
      <c r="T431">
        <v>73.340188462260585</v>
      </c>
      <c r="U431">
        <v>1.0477169780322941</v>
      </c>
      <c r="V431">
        <v>0.5380083900631164</v>
      </c>
      <c r="X431">
        <f t="shared" si="57"/>
        <v>85.416817752199819</v>
      </c>
      <c r="Y431">
        <f t="shared" si="58"/>
        <v>84.347446329024109</v>
      </c>
      <c r="Z431">
        <f t="shared" si="59"/>
        <v>85.313096437162713</v>
      </c>
      <c r="AA431">
        <f t="shared" si="60"/>
        <v>84.630313987424131</v>
      </c>
      <c r="AB431">
        <f t="shared" si="61"/>
        <v>84.436486176727811</v>
      </c>
      <c r="AC431">
        <f t="shared" si="62"/>
        <v>85.160009646282788</v>
      </c>
      <c r="AD431">
        <f t="shared" si="63"/>
        <v>85.079837057987433</v>
      </c>
      <c r="AE431">
        <f t="shared" si="64"/>
        <v>85.074441511979686</v>
      </c>
      <c r="AF431">
        <f t="shared" si="65"/>
        <v>85.46936573908296</v>
      </c>
    </row>
    <row r="432" spans="1:32">
      <c r="A432">
        <v>2020</v>
      </c>
      <c r="B432">
        <v>10</v>
      </c>
      <c r="C432">
        <v>15</v>
      </c>
      <c r="D432">
        <v>3.1652021739130447</v>
      </c>
      <c r="E432">
        <v>22.4</v>
      </c>
      <c r="F432">
        <v>501.75999999999993</v>
      </c>
      <c r="G432">
        <v>11239.423999999997</v>
      </c>
      <c r="H432">
        <v>7.1</v>
      </c>
      <c r="I432">
        <v>50.41</v>
      </c>
      <c r="J432">
        <v>357.91099999999994</v>
      </c>
      <c r="K432">
        <v>0</v>
      </c>
      <c r="L432">
        <v>0</v>
      </c>
      <c r="M432">
        <v>0</v>
      </c>
      <c r="N432">
        <v>58.20265581566084</v>
      </c>
      <c r="O432">
        <v>3387.5491439962784</v>
      </c>
      <c r="P432">
        <v>197164.35688665189</v>
      </c>
      <c r="Q432">
        <v>1.6711284722222222</v>
      </c>
      <c r="R432">
        <v>1</v>
      </c>
      <c r="S432">
        <v>0.25</v>
      </c>
      <c r="T432">
        <v>86.112991926398834</v>
      </c>
      <c r="U432">
        <v>1.5377319986856934</v>
      </c>
      <c r="V432">
        <v>0.53942383569696162</v>
      </c>
      <c r="X432">
        <f t="shared" si="57"/>
        <v>77.205669834442432</v>
      </c>
      <c r="Y432">
        <f t="shared" si="58"/>
        <v>75.872045102191379</v>
      </c>
      <c r="Z432">
        <f t="shared" si="59"/>
        <v>75.996355566037224</v>
      </c>
      <c r="AA432">
        <f t="shared" si="60"/>
        <v>76.327988761651</v>
      </c>
      <c r="AB432">
        <f t="shared" si="61"/>
        <v>76.776541391455538</v>
      </c>
      <c r="AC432">
        <f t="shared" si="62"/>
        <v>77.066478529780682</v>
      </c>
      <c r="AD432">
        <f t="shared" si="63"/>
        <v>76.907764901051991</v>
      </c>
      <c r="AE432">
        <f t="shared" si="64"/>
        <v>76.937209206651602</v>
      </c>
      <c r="AF432">
        <f t="shared" si="65"/>
        <v>77.08346639650911</v>
      </c>
    </row>
    <row r="433" spans="1:32">
      <c r="A433">
        <v>2020</v>
      </c>
      <c r="B433">
        <v>10</v>
      </c>
      <c r="C433">
        <v>4</v>
      </c>
      <c r="D433">
        <v>0.85235869565217393</v>
      </c>
      <c r="E433">
        <v>25.9</v>
      </c>
      <c r="F433">
        <v>670.81</v>
      </c>
      <c r="G433">
        <v>17373.978999999999</v>
      </c>
      <c r="H433">
        <v>14.6</v>
      </c>
      <c r="I433">
        <v>213.16</v>
      </c>
      <c r="J433">
        <v>3112.136</v>
      </c>
      <c r="K433">
        <v>5.4000000000000012</v>
      </c>
      <c r="L433">
        <v>29.160000000000014</v>
      </c>
      <c r="M433">
        <v>157.46400000000011</v>
      </c>
      <c r="N433">
        <v>85.898493694735507</v>
      </c>
      <c r="O433">
        <v>7378.5512190245154</v>
      </c>
      <c r="P433">
        <v>633806.43536366033</v>
      </c>
      <c r="Q433">
        <v>2.1182291666666666</v>
      </c>
      <c r="R433">
        <v>2</v>
      </c>
      <c r="S433">
        <v>0.25</v>
      </c>
      <c r="T433">
        <v>25.680119695831767</v>
      </c>
      <c r="U433">
        <v>0.45857356599699584</v>
      </c>
      <c r="V433">
        <v>0.54013320776851026</v>
      </c>
      <c r="X433">
        <f t="shared" si="57"/>
        <v>22.739148348180294</v>
      </c>
      <c r="Y433">
        <f t="shared" si="58"/>
        <v>22.229481757970433</v>
      </c>
      <c r="Z433">
        <f t="shared" si="59"/>
        <v>22.419169055625133</v>
      </c>
      <c r="AA433">
        <f t="shared" si="60"/>
        <v>22.538068433007581</v>
      </c>
      <c r="AB433">
        <f t="shared" si="61"/>
        <v>22.625287513291326</v>
      </c>
      <c r="AC433">
        <f t="shared" si="62"/>
        <v>23.461866429586721</v>
      </c>
      <c r="AD433">
        <f t="shared" si="63"/>
        <v>23.726557211099362</v>
      </c>
      <c r="AE433">
        <f t="shared" si="64"/>
        <v>23.776320217870364</v>
      </c>
      <c r="AF433">
        <f t="shared" si="65"/>
        <v>23.871631284317246</v>
      </c>
    </row>
    <row r="434" spans="1:32">
      <c r="A434">
        <v>2020</v>
      </c>
      <c r="B434">
        <v>7</v>
      </c>
      <c r="C434">
        <v>21</v>
      </c>
      <c r="D434">
        <v>4.2624521739130445</v>
      </c>
      <c r="E434">
        <v>29.5</v>
      </c>
      <c r="F434">
        <v>870.25</v>
      </c>
      <c r="G434">
        <v>25672.375</v>
      </c>
      <c r="H434">
        <v>22.1</v>
      </c>
      <c r="I434">
        <v>488.41000000000008</v>
      </c>
      <c r="J434">
        <v>10793.861000000003</v>
      </c>
      <c r="K434">
        <v>8.8000000000000007</v>
      </c>
      <c r="L434">
        <v>77.440000000000012</v>
      </c>
      <c r="M434">
        <v>681.47200000000021</v>
      </c>
      <c r="N434">
        <v>85.363068081732962</v>
      </c>
      <c r="O434">
        <v>7286.8533923265768</v>
      </c>
      <c r="P434">
        <v>622028.16223078035</v>
      </c>
      <c r="Q434">
        <v>0.94406250000000003</v>
      </c>
      <c r="R434">
        <v>1</v>
      </c>
      <c r="S434">
        <v>0.25</v>
      </c>
      <c r="T434">
        <v>115.96494930529481</v>
      </c>
      <c r="U434">
        <v>2.0708026661659789</v>
      </c>
      <c r="V434">
        <v>0.54059278745499428</v>
      </c>
      <c r="X434">
        <f t="shared" si="57"/>
        <v>107.69339317076498</v>
      </c>
      <c r="Y434">
        <f t="shared" si="58"/>
        <v>107.25847590510578</v>
      </c>
      <c r="Z434">
        <f t="shared" si="59"/>
        <v>107.14719617384256</v>
      </c>
      <c r="AA434">
        <f t="shared" si="60"/>
        <v>107.14980707921326</v>
      </c>
      <c r="AB434">
        <f t="shared" si="61"/>
        <v>106.59996544577106</v>
      </c>
      <c r="AC434">
        <f t="shared" si="62"/>
        <v>106.48238439322117</v>
      </c>
      <c r="AD434">
        <f t="shared" si="63"/>
        <v>106.52253736543653</v>
      </c>
      <c r="AE434">
        <f t="shared" si="64"/>
        <v>106.71607867996357</v>
      </c>
      <c r="AF434">
        <f t="shared" si="65"/>
        <v>106.47341236131385</v>
      </c>
    </row>
    <row r="435" spans="1:32">
      <c r="A435">
        <v>2020</v>
      </c>
      <c r="B435">
        <v>10</v>
      </c>
      <c r="C435">
        <v>18</v>
      </c>
      <c r="D435">
        <v>3.4336891304347845</v>
      </c>
      <c r="E435">
        <v>23.3</v>
      </c>
      <c r="F435">
        <v>542.89</v>
      </c>
      <c r="G435">
        <v>12649.337</v>
      </c>
      <c r="H435">
        <v>4.5999999999999996</v>
      </c>
      <c r="I435">
        <v>21.159999999999997</v>
      </c>
      <c r="J435">
        <v>97.33599999999997</v>
      </c>
      <c r="K435">
        <v>0</v>
      </c>
      <c r="L435">
        <v>0</v>
      </c>
      <c r="M435">
        <v>0</v>
      </c>
      <c r="N435">
        <v>39.393374189058527</v>
      </c>
      <c r="O435">
        <v>1551.8379299991825</v>
      </c>
      <c r="P435">
        <v>61132.132257231809</v>
      </c>
      <c r="Q435">
        <v>1.5153993055555555</v>
      </c>
      <c r="R435">
        <v>2</v>
      </c>
      <c r="S435">
        <v>0.25</v>
      </c>
      <c r="T435">
        <v>103.45122108524225</v>
      </c>
      <c r="U435">
        <v>1.8473432336650402</v>
      </c>
      <c r="V435">
        <v>0.54253186829069244</v>
      </c>
      <c r="X435">
        <f t="shared" si="57"/>
        <v>94.426640285640815</v>
      </c>
      <c r="Y435">
        <f t="shared" si="58"/>
        <v>93.545707542950055</v>
      </c>
      <c r="Z435">
        <f t="shared" si="59"/>
        <v>93.39758945539289</v>
      </c>
      <c r="AA435">
        <f t="shared" si="60"/>
        <v>92.7247621350202</v>
      </c>
      <c r="AB435">
        <f t="shared" si="61"/>
        <v>92.887911147724537</v>
      </c>
      <c r="AC435">
        <f t="shared" si="62"/>
        <v>93.084824716822823</v>
      </c>
      <c r="AD435">
        <f t="shared" si="63"/>
        <v>94.151982324927118</v>
      </c>
      <c r="AE435">
        <f t="shared" si="64"/>
        <v>93.974124443056382</v>
      </c>
      <c r="AF435">
        <f t="shared" si="65"/>
        <v>93.912812374718868</v>
      </c>
    </row>
    <row r="436" spans="1:32">
      <c r="A436">
        <v>2020</v>
      </c>
      <c r="B436">
        <v>10</v>
      </c>
      <c r="C436">
        <v>17</v>
      </c>
      <c r="D436">
        <v>3.5229717391304352</v>
      </c>
      <c r="E436">
        <v>23.6</v>
      </c>
      <c r="F436">
        <v>556.96</v>
      </c>
      <c r="G436">
        <v>13144.256000000001</v>
      </c>
      <c r="H436">
        <v>4.5999999999999996</v>
      </c>
      <c r="I436">
        <v>21.159999999999997</v>
      </c>
      <c r="J436">
        <v>97.33599999999997</v>
      </c>
      <c r="K436">
        <v>0</v>
      </c>
      <c r="L436">
        <v>0</v>
      </c>
      <c r="M436">
        <v>0</v>
      </c>
      <c r="N436">
        <v>63.536589509662036</v>
      </c>
      <c r="O436">
        <v>4036.8982065192959</v>
      </c>
      <c r="P436">
        <v>256490.74423990739</v>
      </c>
      <c r="Q436">
        <v>1.8470833333333336</v>
      </c>
      <c r="R436">
        <v>1</v>
      </c>
      <c r="S436">
        <v>0.32</v>
      </c>
      <c r="T436">
        <v>119.8081592658656</v>
      </c>
      <c r="U436">
        <v>1.7115451323695086</v>
      </c>
      <c r="V436">
        <v>0.54304957683624921</v>
      </c>
      <c r="X436">
        <f t="shared" si="57"/>
        <v>122.23529459119462</v>
      </c>
      <c r="Y436">
        <f t="shared" si="58"/>
        <v>120.92209894335181</v>
      </c>
      <c r="Z436">
        <f t="shared" si="59"/>
        <v>120.8618922404107</v>
      </c>
      <c r="AA436">
        <f t="shared" si="60"/>
        <v>121.08141999286173</v>
      </c>
      <c r="AB436">
        <f t="shared" si="61"/>
        <v>121.07482940084927</v>
      </c>
      <c r="AC436">
        <f t="shared" si="62"/>
        <v>121.64888274560607</v>
      </c>
      <c r="AD436">
        <f t="shared" si="63"/>
        <v>121.57337605902852</v>
      </c>
      <c r="AE436">
        <f t="shared" si="64"/>
        <v>121.97919536083063</v>
      </c>
      <c r="AF436">
        <f t="shared" si="65"/>
        <v>122.21655239835704</v>
      </c>
    </row>
    <row r="437" spans="1:32">
      <c r="A437">
        <v>2020</v>
      </c>
      <c r="B437">
        <v>7</v>
      </c>
      <c r="C437">
        <v>29</v>
      </c>
      <c r="D437">
        <v>1.3851847826086949</v>
      </c>
      <c r="E437">
        <v>27.2</v>
      </c>
      <c r="F437">
        <v>739.83999999999992</v>
      </c>
      <c r="G437">
        <v>20123.647999999997</v>
      </c>
      <c r="H437">
        <v>24.2</v>
      </c>
      <c r="I437">
        <v>585.64</v>
      </c>
      <c r="J437">
        <v>14172.487999999999</v>
      </c>
      <c r="K437">
        <v>48</v>
      </c>
      <c r="L437">
        <v>2304</v>
      </c>
      <c r="M437">
        <v>110592</v>
      </c>
      <c r="N437">
        <v>93.266442542457284</v>
      </c>
      <c r="O437">
        <v>8698.6293045254861</v>
      </c>
      <c r="P437">
        <v>811290.21022866142</v>
      </c>
      <c r="Q437">
        <v>1.8111458333333335</v>
      </c>
      <c r="R437">
        <v>2</v>
      </c>
      <c r="S437">
        <v>0.21</v>
      </c>
      <c r="T437">
        <v>26.083290403210654</v>
      </c>
      <c r="U437">
        <v>0.74523686866316152</v>
      </c>
      <c r="V437">
        <v>0.54510641342910515</v>
      </c>
      <c r="X437">
        <f t="shared" si="57"/>
        <v>16.46284283726699</v>
      </c>
      <c r="Y437">
        <f t="shared" si="58"/>
        <v>16.675880473532388</v>
      </c>
      <c r="Z437">
        <f t="shared" si="59"/>
        <v>15.566313627222598</v>
      </c>
      <c r="AA437">
        <f t="shared" si="60"/>
        <v>16.496287472501507</v>
      </c>
      <c r="AB437">
        <f t="shared" si="61"/>
        <v>16.773517503578546</v>
      </c>
      <c r="AC437">
        <f t="shared" si="62"/>
        <v>17.434795889507043</v>
      </c>
      <c r="AD437">
        <f t="shared" si="63"/>
        <v>17.060041510664334</v>
      </c>
      <c r="AE437">
        <f t="shared" si="64"/>
        <v>17.207521481050208</v>
      </c>
      <c r="AF437">
        <f t="shared" si="65"/>
        <v>17.014083003188176</v>
      </c>
    </row>
    <row r="438" spans="1:32">
      <c r="A438">
        <v>2020</v>
      </c>
      <c r="B438">
        <v>6</v>
      </c>
      <c r="C438">
        <v>18</v>
      </c>
      <c r="D438">
        <v>0.84551736582880443</v>
      </c>
      <c r="E438">
        <v>19.72</v>
      </c>
      <c r="F438">
        <v>388.87839999999994</v>
      </c>
      <c r="G438">
        <v>7668.6820479999988</v>
      </c>
      <c r="H438">
        <v>17.600000000000001</v>
      </c>
      <c r="I438">
        <v>309.76000000000005</v>
      </c>
      <c r="J438">
        <v>5451.7760000000017</v>
      </c>
      <c r="K438">
        <v>55.000000000000107</v>
      </c>
      <c r="L438">
        <v>3025.0000000000118</v>
      </c>
      <c r="M438">
        <v>166375.00000000096</v>
      </c>
      <c r="N438">
        <v>90.45495334559466</v>
      </c>
      <c r="O438">
        <v>8182.0985847537067</v>
      </c>
      <c r="P438">
        <v>740111.34575295262</v>
      </c>
      <c r="Q438">
        <v>2.150659722222223</v>
      </c>
      <c r="R438">
        <v>2</v>
      </c>
      <c r="S438">
        <v>0.25</v>
      </c>
      <c r="T438">
        <v>25.474002048837658</v>
      </c>
      <c r="U438">
        <v>0.45489289372924391</v>
      </c>
      <c r="V438">
        <v>0.54700342614036424</v>
      </c>
      <c r="X438">
        <f t="shared" si="57"/>
        <v>19.943350989083626</v>
      </c>
      <c r="Y438">
        <f t="shared" si="58"/>
        <v>23.30353303804165</v>
      </c>
      <c r="Z438">
        <f t="shared" si="59"/>
        <v>24.207452014050219</v>
      </c>
      <c r="AA438">
        <f t="shared" si="60"/>
        <v>22.725132965276075</v>
      </c>
      <c r="AB438">
        <f t="shared" si="61"/>
        <v>24.269420592120497</v>
      </c>
      <c r="AC438">
        <f t="shared" si="62"/>
        <v>24.303628948876707</v>
      </c>
      <c r="AD438">
        <f t="shared" si="63"/>
        <v>23.729455514259541</v>
      </c>
      <c r="AE438">
        <f t="shared" si="64"/>
        <v>22.329497200327282</v>
      </c>
      <c r="AF438">
        <f t="shared" si="65"/>
        <v>22.413007465579469</v>
      </c>
    </row>
    <row r="439" spans="1:32">
      <c r="A439">
        <v>2020</v>
      </c>
      <c r="B439">
        <v>8</v>
      </c>
      <c r="C439">
        <v>16</v>
      </c>
      <c r="D439">
        <v>5.2297565217391293</v>
      </c>
      <c r="E439">
        <v>35.700000000000003</v>
      </c>
      <c r="F439">
        <v>1274.4900000000002</v>
      </c>
      <c r="G439">
        <v>45499.293000000012</v>
      </c>
      <c r="H439">
        <v>22.6</v>
      </c>
      <c r="I439">
        <v>510.76000000000005</v>
      </c>
      <c r="J439">
        <v>11543.176000000001</v>
      </c>
      <c r="K439">
        <v>0</v>
      </c>
      <c r="L439">
        <v>0</v>
      </c>
      <c r="M439">
        <v>0</v>
      </c>
      <c r="N439">
        <v>71.095295668133687</v>
      </c>
      <c r="O439">
        <v>5054.5410661393489</v>
      </c>
      <c r="P439">
        <v>359354.0915639007</v>
      </c>
      <c r="Q439">
        <v>1.3536284722222225</v>
      </c>
      <c r="R439">
        <v>2</v>
      </c>
      <c r="S439">
        <v>0.32</v>
      </c>
      <c r="T439">
        <v>196.95460101389403</v>
      </c>
      <c r="U439">
        <v>2.8136371573413435</v>
      </c>
      <c r="V439">
        <v>0.54793816743228507</v>
      </c>
      <c r="X439">
        <f t="shared" si="57"/>
        <v>177.40344111571912</v>
      </c>
      <c r="Y439">
        <f t="shared" si="58"/>
        <v>179.39626763061381</v>
      </c>
      <c r="Z439">
        <f t="shared" si="59"/>
        <v>180.00446136087979</v>
      </c>
      <c r="AA439">
        <f t="shared" si="60"/>
        <v>179.85478799562048</v>
      </c>
      <c r="AB439">
        <f t="shared" si="61"/>
        <v>179.68748816290164</v>
      </c>
      <c r="AC439">
        <f t="shared" si="62"/>
        <v>179.26748576693953</v>
      </c>
      <c r="AD439">
        <f t="shared" si="63"/>
        <v>179.19083591725737</v>
      </c>
      <c r="AE439">
        <f t="shared" si="64"/>
        <v>178.98882237571345</v>
      </c>
      <c r="AF439">
        <f t="shared" si="65"/>
        <v>178.77546352223871</v>
      </c>
    </row>
    <row r="440" spans="1:32">
      <c r="A440">
        <v>2020</v>
      </c>
      <c r="B440">
        <v>7</v>
      </c>
      <c r="C440">
        <v>24</v>
      </c>
      <c r="D440">
        <v>1.6471826086956509</v>
      </c>
      <c r="E440">
        <v>23.5</v>
      </c>
      <c r="F440">
        <v>552.25</v>
      </c>
      <c r="G440">
        <v>12977.875</v>
      </c>
      <c r="H440">
        <v>20.399999999999999</v>
      </c>
      <c r="I440">
        <v>416.15999999999997</v>
      </c>
      <c r="J440">
        <v>8489.6639999999989</v>
      </c>
      <c r="K440">
        <v>13.199999999999994</v>
      </c>
      <c r="L440">
        <v>174.23999999999984</v>
      </c>
      <c r="M440">
        <v>2299.9679999999967</v>
      </c>
      <c r="N440">
        <v>93.760419749078821</v>
      </c>
      <c r="O440">
        <v>8791.01631152345</v>
      </c>
      <c r="P440">
        <v>824249.37938943738</v>
      </c>
      <c r="Q440">
        <v>2.2141840277777778</v>
      </c>
      <c r="R440">
        <v>2</v>
      </c>
      <c r="S440">
        <v>0.32</v>
      </c>
      <c r="T440">
        <v>62.033517649267687</v>
      </c>
      <c r="U440">
        <v>0.88619310927525263</v>
      </c>
      <c r="V440">
        <v>0.54805593712443645</v>
      </c>
      <c r="X440">
        <f t="shared" si="57"/>
        <v>79.059119370049345</v>
      </c>
      <c r="Y440">
        <f t="shared" si="58"/>
        <v>80.761010033803132</v>
      </c>
      <c r="Z440">
        <f t="shared" si="59"/>
        <v>80.08391631890153</v>
      </c>
      <c r="AA440">
        <f t="shared" si="60"/>
        <v>80.125568855164545</v>
      </c>
      <c r="AB440">
        <f t="shared" si="61"/>
        <v>80.322472876055699</v>
      </c>
      <c r="AC440">
        <f t="shared" si="62"/>
        <v>81.408985576107</v>
      </c>
      <c r="AD440">
        <f t="shared" si="63"/>
        <v>80.963880647226588</v>
      </c>
      <c r="AE440">
        <f t="shared" si="64"/>
        <v>80.680118209106752</v>
      </c>
      <c r="AF440">
        <f t="shared" si="65"/>
        <v>80.688429762953064</v>
      </c>
    </row>
    <row r="441" spans="1:32">
      <c r="A441">
        <v>2020</v>
      </c>
      <c r="B441">
        <v>9</v>
      </c>
      <c r="C441">
        <v>16</v>
      </c>
      <c r="D441">
        <v>2.1514239130434776</v>
      </c>
      <c r="E441">
        <v>27.4</v>
      </c>
      <c r="F441">
        <v>750.75999999999988</v>
      </c>
      <c r="G441">
        <v>20570.823999999997</v>
      </c>
      <c r="H441">
        <v>20.7</v>
      </c>
      <c r="I441">
        <v>428.48999999999995</v>
      </c>
      <c r="J441">
        <v>8869.7429999999986</v>
      </c>
      <c r="K441">
        <v>1.2</v>
      </c>
      <c r="L441">
        <v>1.44</v>
      </c>
      <c r="M441">
        <v>1.728</v>
      </c>
      <c r="N441">
        <v>80.58923734273688</v>
      </c>
      <c r="O441">
        <v>6494.6251754839759</v>
      </c>
      <c r="P441">
        <v>523396.88971919229</v>
      </c>
      <c r="Q441">
        <v>1.9566840277777779</v>
      </c>
      <c r="R441">
        <v>1</v>
      </c>
      <c r="S441">
        <v>0.21</v>
      </c>
      <c r="T441">
        <v>36.582487443672534</v>
      </c>
      <c r="U441">
        <v>1.0452139269620724</v>
      </c>
      <c r="V441">
        <v>0.54824822490539227</v>
      </c>
      <c r="X441">
        <f t="shared" si="57"/>
        <v>30.32132939089243</v>
      </c>
      <c r="Y441">
        <f t="shared" si="58"/>
        <v>29.547049263712779</v>
      </c>
      <c r="Z441">
        <f t="shared" si="59"/>
        <v>28.892399412270876</v>
      </c>
      <c r="AA441">
        <f t="shared" si="60"/>
        <v>28.226688890476865</v>
      </c>
      <c r="AB441">
        <f t="shared" si="61"/>
        <v>28.101776921091684</v>
      </c>
      <c r="AC441">
        <f t="shared" si="62"/>
        <v>28.543373085102758</v>
      </c>
      <c r="AD441">
        <f t="shared" si="63"/>
        <v>28.831302685003365</v>
      </c>
      <c r="AE441">
        <f t="shared" si="64"/>
        <v>29.052622633466214</v>
      </c>
      <c r="AF441">
        <f t="shared" si="65"/>
        <v>28.977031573502387</v>
      </c>
    </row>
    <row r="442" spans="1:32">
      <c r="A442">
        <v>2020</v>
      </c>
      <c r="B442">
        <v>7</v>
      </c>
      <c r="C442">
        <v>19</v>
      </c>
      <c r="D442">
        <v>2.9888347826086945</v>
      </c>
      <c r="E442">
        <v>28.8</v>
      </c>
      <c r="F442">
        <v>829.44</v>
      </c>
      <c r="G442">
        <v>23887.872000000003</v>
      </c>
      <c r="H442">
        <v>23.1</v>
      </c>
      <c r="I442">
        <v>533.61</v>
      </c>
      <c r="J442">
        <v>12326.391000000001</v>
      </c>
      <c r="K442">
        <v>0</v>
      </c>
      <c r="L442">
        <v>0</v>
      </c>
      <c r="M442">
        <v>0</v>
      </c>
      <c r="N442">
        <v>84.83234052643698</v>
      </c>
      <c r="O442">
        <v>7196.5259991933617</v>
      </c>
      <c r="P442">
        <v>610498.1441709284</v>
      </c>
      <c r="Q442">
        <v>3.9671006944444445</v>
      </c>
      <c r="R442">
        <v>2</v>
      </c>
      <c r="S442">
        <v>0.25</v>
      </c>
      <c r="T442">
        <v>90.048515208411516</v>
      </c>
      <c r="U442">
        <v>1.6080092001502055</v>
      </c>
      <c r="V442">
        <v>0.54978108398141079</v>
      </c>
      <c r="X442">
        <f t="shared" si="57"/>
        <v>81.147837012997442</v>
      </c>
      <c r="Y442">
        <f t="shared" si="58"/>
        <v>80.981226390249645</v>
      </c>
      <c r="Z442">
        <f t="shared" si="59"/>
        <v>80.270733228684861</v>
      </c>
      <c r="AA442">
        <f t="shared" si="60"/>
        <v>80.377564016482495</v>
      </c>
      <c r="AB442">
        <f t="shared" si="61"/>
        <v>80.739085082635597</v>
      </c>
      <c r="AC442">
        <f t="shared" si="62"/>
        <v>80.885810459261933</v>
      </c>
      <c r="AD442">
        <f t="shared" si="63"/>
        <v>81.439253566017314</v>
      </c>
      <c r="AE442">
        <f t="shared" si="64"/>
        <v>81.689995100404474</v>
      </c>
      <c r="AF442">
        <f t="shared" si="65"/>
        <v>81.48826283393413</v>
      </c>
    </row>
    <row r="443" spans="1:32">
      <c r="A443">
        <v>2020</v>
      </c>
      <c r="B443">
        <v>7</v>
      </c>
      <c r="C443">
        <v>21</v>
      </c>
      <c r="D443">
        <v>4.2624521739130445</v>
      </c>
      <c r="E443">
        <v>29.5</v>
      </c>
      <c r="F443">
        <v>870.25</v>
      </c>
      <c r="G443">
        <v>25672.375</v>
      </c>
      <c r="H443">
        <v>22.1</v>
      </c>
      <c r="I443">
        <v>488.41000000000008</v>
      </c>
      <c r="J443">
        <v>10793.861000000003</v>
      </c>
      <c r="K443">
        <v>8.8000000000000007</v>
      </c>
      <c r="L443">
        <v>77.440000000000012</v>
      </c>
      <c r="M443">
        <v>681.47200000000021</v>
      </c>
      <c r="N443">
        <v>85.363068081732962</v>
      </c>
      <c r="O443">
        <v>7286.8533923265768</v>
      </c>
      <c r="P443">
        <v>622028.16223078035</v>
      </c>
      <c r="Q443">
        <v>0.94406250000000003</v>
      </c>
      <c r="R443">
        <v>1</v>
      </c>
      <c r="S443">
        <v>0.32</v>
      </c>
      <c r="T443">
        <v>144.95618663161852</v>
      </c>
      <c r="U443">
        <v>2.0708026661659789</v>
      </c>
      <c r="V443">
        <v>0.55592129613145935</v>
      </c>
      <c r="X443">
        <f t="shared" si="57"/>
        <v>142.57232719820362</v>
      </c>
      <c r="Y443">
        <f t="shared" si="58"/>
        <v>142.85613156181142</v>
      </c>
      <c r="Z443">
        <f t="shared" si="59"/>
        <v>142.99947395598278</v>
      </c>
      <c r="AA443">
        <f t="shared" si="60"/>
        <v>142.82082187196508</v>
      </c>
      <c r="AB443">
        <f t="shared" si="61"/>
        <v>142.21523126147679</v>
      </c>
      <c r="AC443">
        <f t="shared" si="62"/>
        <v>142.27804281182037</v>
      </c>
      <c r="AD443">
        <f t="shared" si="63"/>
        <v>142.14569349815793</v>
      </c>
      <c r="AE443">
        <f t="shared" si="64"/>
        <v>142.26348671935793</v>
      </c>
      <c r="AF443">
        <f t="shared" si="65"/>
        <v>142.21205403383681</v>
      </c>
    </row>
    <row r="444" spans="1:32">
      <c r="A444">
        <v>2020</v>
      </c>
      <c r="B444">
        <v>9</v>
      </c>
      <c r="C444">
        <v>8</v>
      </c>
      <c r="D444">
        <v>3.6947934782608685</v>
      </c>
      <c r="E444">
        <v>31.2</v>
      </c>
      <c r="F444">
        <v>973.43999999999994</v>
      </c>
      <c r="G444">
        <v>30371.327999999998</v>
      </c>
      <c r="H444">
        <v>19.100000000000001</v>
      </c>
      <c r="I444">
        <v>364.81000000000006</v>
      </c>
      <c r="J444">
        <v>6967.8710000000019</v>
      </c>
      <c r="K444">
        <v>0</v>
      </c>
      <c r="L444">
        <v>0</v>
      </c>
      <c r="M444">
        <v>0</v>
      </c>
      <c r="N444">
        <v>77.431066209534379</v>
      </c>
      <c r="O444">
        <v>5995.5700143452968</v>
      </c>
      <c r="P444">
        <v>464243.37874466967</v>
      </c>
      <c r="Q444">
        <v>1.4093402777777775</v>
      </c>
      <c r="R444">
        <v>1</v>
      </c>
      <c r="S444">
        <v>0.21</v>
      </c>
      <c r="T444">
        <v>62.825710547315033</v>
      </c>
      <c r="U444">
        <v>1.7950203013518582</v>
      </c>
      <c r="V444">
        <v>0.55640919928545052</v>
      </c>
      <c r="X444">
        <f t="shared" si="57"/>
        <v>71.366872510525923</v>
      </c>
      <c r="Y444">
        <f t="shared" si="58"/>
        <v>71.756156739653093</v>
      </c>
      <c r="Z444">
        <f t="shared" si="59"/>
        <v>71.698247972127547</v>
      </c>
      <c r="AA444">
        <f t="shared" si="60"/>
        <v>71.417728997373914</v>
      </c>
      <c r="AB444">
        <f t="shared" si="61"/>
        <v>71.304044462574709</v>
      </c>
      <c r="AC444">
        <f t="shared" si="62"/>
        <v>71.255445418558153</v>
      </c>
      <c r="AD444">
        <f t="shared" si="63"/>
        <v>71.433189830994181</v>
      </c>
      <c r="AE444">
        <f t="shared" si="64"/>
        <v>71.456797334482459</v>
      </c>
      <c r="AF444">
        <f t="shared" si="65"/>
        <v>71.320194668623472</v>
      </c>
    </row>
    <row r="445" spans="1:32">
      <c r="A445">
        <v>2020</v>
      </c>
      <c r="B445">
        <v>7</v>
      </c>
      <c r="C445">
        <v>8</v>
      </c>
      <c r="D445">
        <v>4.8313108695652165</v>
      </c>
      <c r="E445">
        <v>31.7</v>
      </c>
      <c r="F445">
        <v>1004.89</v>
      </c>
      <c r="G445">
        <v>31855.012999999999</v>
      </c>
      <c r="H445">
        <v>19.399999999999999</v>
      </c>
      <c r="I445">
        <v>376.35999999999996</v>
      </c>
      <c r="J445">
        <v>7301.3839999999982</v>
      </c>
      <c r="K445">
        <v>0</v>
      </c>
      <c r="L445">
        <v>0</v>
      </c>
      <c r="M445">
        <v>0</v>
      </c>
      <c r="N445">
        <v>76.353251637656456</v>
      </c>
      <c r="O445">
        <v>5829.8190356432879</v>
      </c>
      <c r="P445">
        <v>445125.63983047166</v>
      </c>
      <c r="Q445">
        <v>1.1784722222222224</v>
      </c>
      <c r="R445">
        <v>1</v>
      </c>
      <c r="S445">
        <v>0.32</v>
      </c>
      <c r="T445">
        <v>164.30176140630866</v>
      </c>
      <c r="U445">
        <v>2.3471680200901237</v>
      </c>
      <c r="V445">
        <v>0.55791491760350209</v>
      </c>
      <c r="X445">
        <f t="shared" si="57"/>
        <v>157.46329478784781</v>
      </c>
      <c r="Y445">
        <f t="shared" si="58"/>
        <v>158.83715000174033</v>
      </c>
      <c r="Z445">
        <f t="shared" si="59"/>
        <v>159.44540799195525</v>
      </c>
      <c r="AA445">
        <f t="shared" si="60"/>
        <v>158.89815009958446</v>
      </c>
      <c r="AB445">
        <f t="shared" si="61"/>
        <v>158.62225733049874</v>
      </c>
      <c r="AC445">
        <f t="shared" si="62"/>
        <v>158.4900697492514</v>
      </c>
      <c r="AD445">
        <f t="shared" si="63"/>
        <v>158.37139866097885</v>
      </c>
      <c r="AE445">
        <f t="shared" si="64"/>
        <v>158.25117971462987</v>
      </c>
      <c r="AF445">
        <f t="shared" si="65"/>
        <v>158.28552663587047</v>
      </c>
    </row>
    <row r="446" spans="1:32">
      <c r="A446">
        <v>2020</v>
      </c>
      <c r="B446">
        <v>9</v>
      </c>
      <c r="C446">
        <v>10</v>
      </c>
      <c r="D446">
        <v>3.5251434782608682</v>
      </c>
      <c r="E446">
        <v>29.3</v>
      </c>
      <c r="F446">
        <v>858.49</v>
      </c>
      <c r="G446">
        <v>25153.757000000001</v>
      </c>
      <c r="H446">
        <v>19.5</v>
      </c>
      <c r="I446">
        <v>380.25</v>
      </c>
      <c r="J446">
        <v>7414.875</v>
      </c>
      <c r="K446">
        <v>1.4</v>
      </c>
      <c r="L446">
        <v>1.9599999999999997</v>
      </c>
      <c r="M446">
        <v>2.7439999999999993</v>
      </c>
      <c r="N446">
        <v>75.82349216263313</v>
      </c>
      <c r="O446">
        <v>5749.2019637368876</v>
      </c>
      <c r="P446">
        <v>435924.57003879891</v>
      </c>
      <c r="Q446">
        <v>1.4486979166666667</v>
      </c>
      <c r="R446">
        <v>1</v>
      </c>
      <c r="S446">
        <v>0.21</v>
      </c>
      <c r="T446">
        <v>59.941007557266225</v>
      </c>
      <c r="U446">
        <v>1.712600215921892</v>
      </c>
      <c r="V446">
        <v>0.55793822712345076</v>
      </c>
      <c r="X446">
        <f t="shared" si="57"/>
        <v>67.693747007472652</v>
      </c>
      <c r="Y446">
        <f t="shared" si="58"/>
        <v>67.439671106384722</v>
      </c>
      <c r="Z446">
        <f t="shared" si="59"/>
        <v>67.196204956722511</v>
      </c>
      <c r="AA446">
        <f t="shared" si="60"/>
        <v>66.761601710934841</v>
      </c>
      <c r="AB446">
        <f t="shared" si="61"/>
        <v>66.583673013368639</v>
      </c>
      <c r="AC446">
        <f t="shared" si="62"/>
        <v>66.469144174039272</v>
      </c>
      <c r="AD446">
        <f t="shared" si="63"/>
        <v>66.602393889834005</v>
      </c>
      <c r="AE446">
        <f t="shared" si="64"/>
        <v>66.763477550949517</v>
      </c>
      <c r="AF446">
        <f t="shared" si="65"/>
        <v>66.581415069720393</v>
      </c>
    </row>
    <row r="447" spans="1:32">
      <c r="A447">
        <v>2020</v>
      </c>
      <c r="B447">
        <v>7</v>
      </c>
      <c r="C447">
        <v>10</v>
      </c>
      <c r="D447">
        <v>2.6543478260869575</v>
      </c>
      <c r="E447">
        <v>29.7</v>
      </c>
      <c r="F447">
        <v>882.08999999999992</v>
      </c>
      <c r="G447">
        <v>26198.072999999997</v>
      </c>
      <c r="H447">
        <v>22.6</v>
      </c>
      <c r="I447">
        <v>510.76000000000005</v>
      </c>
      <c r="J447">
        <v>11543.176000000001</v>
      </c>
      <c r="K447">
        <v>70.599999999999994</v>
      </c>
      <c r="L447">
        <v>4984.3599999999988</v>
      </c>
      <c r="M447">
        <v>351895.81599999988</v>
      </c>
      <c r="N447">
        <v>81.356560417563841</v>
      </c>
      <c r="O447">
        <v>6618.8899229767158</v>
      </c>
      <c r="P447">
        <v>538490.11791585968</v>
      </c>
      <c r="Q447">
        <v>2.9647569444444444</v>
      </c>
      <c r="R447">
        <v>1</v>
      </c>
      <c r="S447">
        <v>0.21</v>
      </c>
      <c r="T447">
        <v>45.134129740893748</v>
      </c>
      <c r="U447">
        <v>1.2895465640255357</v>
      </c>
      <c r="V447">
        <v>0.55801676928508048</v>
      </c>
      <c r="X447">
        <f t="shared" si="57"/>
        <v>41.450165589999109</v>
      </c>
      <c r="Y447">
        <f t="shared" si="58"/>
        <v>41.576497548215926</v>
      </c>
      <c r="Z447">
        <f t="shared" si="59"/>
        <v>41.971625204789845</v>
      </c>
      <c r="AA447">
        <f t="shared" si="60"/>
        <v>41.071029453492613</v>
      </c>
      <c r="AB447">
        <f t="shared" si="61"/>
        <v>42.226829441735674</v>
      </c>
      <c r="AC447">
        <f t="shared" si="62"/>
        <v>42.038643232241895</v>
      </c>
      <c r="AD447">
        <f t="shared" si="63"/>
        <v>41.792532946191898</v>
      </c>
      <c r="AE447">
        <f t="shared" si="64"/>
        <v>41.665098879094344</v>
      </c>
      <c r="AF447">
        <f t="shared" si="65"/>
        <v>41.5946997466597</v>
      </c>
    </row>
    <row r="448" spans="1:32">
      <c r="A448">
        <v>2020</v>
      </c>
      <c r="B448">
        <v>10</v>
      </c>
      <c r="C448">
        <v>10</v>
      </c>
      <c r="D448">
        <v>3.8756217391304353</v>
      </c>
      <c r="E448">
        <v>26.7</v>
      </c>
      <c r="F448">
        <v>712.89</v>
      </c>
      <c r="G448">
        <v>19034.163</v>
      </c>
      <c r="H448">
        <v>8.1999999999999993</v>
      </c>
      <c r="I448">
        <v>67.239999999999995</v>
      </c>
      <c r="J448">
        <v>551.36799999999994</v>
      </c>
      <c r="K448">
        <v>0</v>
      </c>
      <c r="L448">
        <v>0</v>
      </c>
      <c r="M448">
        <v>0</v>
      </c>
      <c r="N448">
        <v>59.359000432924148</v>
      </c>
      <c r="O448">
        <v>3523.4909323958891</v>
      </c>
      <c r="P448">
        <v>209150.8997814919</v>
      </c>
      <c r="Q448">
        <v>1.2129687500000004</v>
      </c>
      <c r="R448">
        <v>2</v>
      </c>
      <c r="S448">
        <v>0.32</v>
      </c>
      <c r="T448">
        <v>145.95737490612092</v>
      </c>
      <c r="U448">
        <v>2.0851053558017276</v>
      </c>
      <c r="V448">
        <v>0.55859960385658758</v>
      </c>
      <c r="X448">
        <f t="shared" si="57"/>
        <v>140.9365885069208</v>
      </c>
      <c r="Y448">
        <f t="shared" si="58"/>
        <v>140.6468496552547</v>
      </c>
      <c r="Z448">
        <f t="shared" si="59"/>
        <v>141.11592104040722</v>
      </c>
      <c r="AA448">
        <f t="shared" si="60"/>
        <v>141.93305551597086</v>
      </c>
      <c r="AB448">
        <f t="shared" si="61"/>
        <v>141.89967189739585</v>
      </c>
      <c r="AC448">
        <f t="shared" si="62"/>
        <v>142.10650869469424</v>
      </c>
      <c r="AD448">
        <f t="shared" si="63"/>
        <v>141.90426314801076</v>
      </c>
      <c r="AE448">
        <f t="shared" si="64"/>
        <v>142.13566994256968</v>
      </c>
      <c r="AF448">
        <f t="shared" si="65"/>
        <v>142.32033922069516</v>
      </c>
    </row>
    <row r="449" spans="1:32">
      <c r="A449">
        <v>2020</v>
      </c>
      <c r="B449">
        <v>6</v>
      </c>
      <c r="C449">
        <v>15</v>
      </c>
      <c r="D449">
        <v>6.178615404211957</v>
      </c>
      <c r="E449">
        <v>31.74</v>
      </c>
      <c r="F449">
        <v>1007.4275999999999</v>
      </c>
      <c r="G449">
        <v>31975.752023999994</v>
      </c>
      <c r="H449">
        <v>17.2</v>
      </c>
      <c r="I449">
        <v>295.83999999999997</v>
      </c>
      <c r="J449">
        <v>5088.4479999999994</v>
      </c>
      <c r="K449">
        <v>0</v>
      </c>
      <c r="L449">
        <v>0</v>
      </c>
      <c r="M449">
        <v>0</v>
      </c>
      <c r="N449">
        <v>68.896727525365847</v>
      </c>
      <c r="O449">
        <v>4746.7590637045041</v>
      </c>
      <c r="P449">
        <v>327036.16584060993</v>
      </c>
      <c r="Q449">
        <v>1.627951388888889</v>
      </c>
      <c r="R449">
        <v>2</v>
      </c>
      <c r="S449">
        <v>0.25</v>
      </c>
      <c r="T449">
        <v>186.15118722202988</v>
      </c>
      <c r="U449">
        <v>3.3241283432505333</v>
      </c>
      <c r="V449">
        <v>0.55863760891619463</v>
      </c>
      <c r="X449">
        <f t="shared" si="57"/>
        <v>168.64805974038933</v>
      </c>
      <c r="Y449">
        <f t="shared" si="58"/>
        <v>169.74512567374177</v>
      </c>
      <c r="Z449">
        <f t="shared" si="59"/>
        <v>170.47896804838086</v>
      </c>
      <c r="AA449">
        <f t="shared" si="60"/>
        <v>170.61433123517685</v>
      </c>
      <c r="AB449">
        <f t="shared" si="61"/>
        <v>170.69723463594676</v>
      </c>
      <c r="AC449">
        <f t="shared" si="62"/>
        <v>169.60437513030868</v>
      </c>
      <c r="AD449">
        <f t="shared" si="63"/>
        <v>169.58785078461383</v>
      </c>
      <c r="AE449">
        <f t="shared" si="64"/>
        <v>169.49031163423004</v>
      </c>
      <c r="AF449">
        <f t="shared" si="65"/>
        <v>169.07012580779357</v>
      </c>
    </row>
    <row r="450" spans="1:32">
      <c r="A450">
        <v>2020</v>
      </c>
      <c r="B450">
        <v>9</v>
      </c>
      <c r="C450">
        <v>14</v>
      </c>
      <c r="D450">
        <v>3.6991108695652164</v>
      </c>
      <c r="E450">
        <v>30.9</v>
      </c>
      <c r="F450">
        <v>954.81</v>
      </c>
      <c r="G450">
        <v>29503.628999999997</v>
      </c>
      <c r="H450">
        <v>19.2</v>
      </c>
      <c r="I450">
        <v>368.64</v>
      </c>
      <c r="J450">
        <v>7077.8879999999999</v>
      </c>
      <c r="K450">
        <v>0</v>
      </c>
      <c r="L450">
        <v>0</v>
      </c>
      <c r="M450">
        <v>0</v>
      </c>
      <c r="N450">
        <v>75.738348305401431</v>
      </c>
      <c r="O450">
        <v>5736.2974040303034</v>
      </c>
      <c r="P450">
        <v>434457.69076981716</v>
      </c>
      <c r="Q450">
        <v>1.53203125</v>
      </c>
      <c r="R450">
        <v>1</v>
      </c>
      <c r="S450">
        <v>0.25</v>
      </c>
      <c r="T450">
        <v>100.63859650769808</v>
      </c>
      <c r="U450">
        <v>1.797117794780323</v>
      </c>
      <c r="V450">
        <v>0.55934680459072261</v>
      </c>
      <c r="X450">
        <f t="shared" si="57"/>
        <v>91.596310575508056</v>
      </c>
      <c r="Y450">
        <f t="shared" si="58"/>
        <v>92.360382116253149</v>
      </c>
      <c r="Z450">
        <f t="shared" si="59"/>
        <v>92.357898957404601</v>
      </c>
      <c r="AA450">
        <f t="shared" si="60"/>
        <v>91.96691325881784</v>
      </c>
      <c r="AB450">
        <f t="shared" si="61"/>
        <v>91.864592420161529</v>
      </c>
      <c r="AC450">
        <f t="shared" si="62"/>
        <v>91.860847622778039</v>
      </c>
      <c r="AD450">
        <f t="shared" si="63"/>
        <v>91.904147341562748</v>
      </c>
      <c r="AE450">
        <f t="shared" si="64"/>
        <v>91.920263152867335</v>
      </c>
      <c r="AF450">
        <f t="shared" si="65"/>
        <v>91.879521016242023</v>
      </c>
    </row>
    <row r="451" spans="1:32">
      <c r="A451">
        <v>2020</v>
      </c>
      <c r="B451">
        <v>8</v>
      </c>
      <c r="C451">
        <v>20</v>
      </c>
      <c r="D451">
        <v>5.235815217391302</v>
      </c>
      <c r="E451">
        <v>37.6</v>
      </c>
      <c r="F451">
        <v>1413.7600000000002</v>
      </c>
      <c r="G451">
        <v>53157.376000000011</v>
      </c>
      <c r="H451">
        <v>21.9</v>
      </c>
      <c r="I451">
        <v>479.60999999999996</v>
      </c>
      <c r="J451">
        <v>10503.458999999999</v>
      </c>
      <c r="K451">
        <v>0</v>
      </c>
      <c r="L451">
        <v>0</v>
      </c>
      <c r="M451">
        <v>0</v>
      </c>
      <c r="N451">
        <v>65.13074194606213</v>
      </c>
      <c r="O451">
        <v>4242.0135464445375</v>
      </c>
      <c r="P451">
        <v>276285.48962517903</v>
      </c>
      <c r="Q451">
        <v>1.0851388888888889</v>
      </c>
      <c r="R451">
        <v>1</v>
      </c>
      <c r="S451">
        <v>0.25</v>
      </c>
      <c r="T451">
        <v>142.44641851295526</v>
      </c>
      <c r="U451">
        <v>2.5436860448742009</v>
      </c>
      <c r="V451">
        <v>0.55943184613135966</v>
      </c>
      <c r="X451">
        <f t="shared" si="57"/>
        <v>133.64521780671717</v>
      </c>
      <c r="Y451">
        <f t="shared" si="58"/>
        <v>134.0371907657709</v>
      </c>
      <c r="Z451">
        <f t="shared" si="59"/>
        <v>134.53178146095553</v>
      </c>
      <c r="AA451">
        <f t="shared" si="60"/>
        <v>134.67085336030283</v>
      </c>
      <c r="AB451">
        <f t="shared" si="61"/>
        <v>134.62228713906268</v>
      </c>
      <c r="AC451">
        <f t="shared" si="62"/>
        <v>134.48798555748948</v>
      </c>
      <c r="AD451">
        <f t="shared" si="63"/>
        <v>134.17251214986851</v>
      </c>
      <c r="AE451">
        <f t="shared" si="64"/>
        <v>134.06892757940201</v>
      </c>
      <c r="AF451">
        <f t="shared" si="65"/>
        <v>133.64438705592764</v>
      </c>
    </row>
    <row r="452" spans="1:32">
      <c r="A452">
        <v>2020</v>
      </c>
      <c r="B452">
        <v>8</v>
      </c>
      <c r="C452">
        <v>1</v>
      </c>
      <c r="D452">
        <v>2.9487391304347832</v>
      </c>
      <c r="E452">
        <v>30.9</v>
      </c>
      <c r="F452">
        <v>954.81</v>
      </c>
      <c r="G452">
        <v>29503.628999999997</v>
      </c>
      <c r="H452">
        <v>24.1</v>
      </c>
      <c r="I452">
        <v>580.81000000000006</v>
      </c>
      <c r="J452">
        <v>13997.521000000002</v>
      </c>
      <c r="K452">
        <v>1</v>
      </c>
      <c r="L452">
        <v>1</v>
      </c>
      <c r="M452">
        <v>1</v>
      </c>
      <c r="N452">
        <v>86.100507561105971</v>
      </c>
      <c r="O452">
        <v>7413.2974022800663</v>
      </c>
      <c r="P452">
        <v>638288.66903774207</v>
      </c>
      <c r="Q452">
        <v>1.5003993055555558</v>
      </c>
      <c r="R452">
        <v>1</v>
      </c>
      <c r="S452">
        <v>0.25</v>
      </c>
      <c r="T452">
        <v>80.223864063086751</v>
      </c>
      <c r="U452">
        <v>1.4325690011265491</v>
      </c>
      <c r="V452">
        <v>0.56077236714335732</v>
      </c>
      <c r="X452">
        <f t="shared" si="57"/>
        <v>70.592598942197355</v>
      </c>
      <c r="Y452">
        <f t="shared" si="58"/>
        <v>70.612486728740237</v>
      </c>
      <c r="Z452">
        <f t="shared" si="59"/>
        <v>69.89348522350798</v>
      </c>
      <c r="AA452">
        <f t="shared" si="60"/>
        <v>70.080087162064402</v>
      </c>
      <c r="AB452">
        <f t="shared" si="61"/>
        <v>69.720914377441844</v>
      </c>
      <c r="AC452">
        <f t="shared" si="62"/>
        <v>70.406223770023956</v>
      </c>
      <c r="AD452">
        <f t="shared" si="63"/>
        <v>70.681917934583709</v>
      </c>
      <c r="AE452">
        <f t="shared" si="64"/>
        <v>70.854620206841247</v>
      </c>
      <c r="AF452">
        <f t="shared" si="65"/>
        <v>70.942895538051971</v>
      </c>
    </row>
    <row r="453" spans="1:32">
      <c r="A453">
        <v>2020</v>
      </c>
      <c r="B453">
        <v>10</v>
      </c>
      <c r="C453">
        <v>5</v>
      </c>
      <c r="D453">
        <v>4.1798152173913037</v>
      </c>
      <c r="E453">
        <v>21.6</v>
      </c>
      <c r="F453">
        <v>466.56000000000006</v>
      </c>
      <c r="G453">
        <v>10077.696000000002</v>
      </c>
      <c r="H453">
        <v>8.4</v>
      </c>
      <c r="I453">
        <v>70.56</v>
      </c>
      <c r="J453">
        <v>592.70400000000006</v>
      </c>
      <c r="K453">
        <v>0</v>
      </c>
      <c r="L453">
        <v>0</v>
      </c>
      <c r="M453">
        <v>0</v>
      </c>
      <c r="N453">
        <v>44.247777081101617</v>
      </c>
      <c r="O453">
        <v>1957.8657766188614</v>
      </c>
      <c r="P453">
        <v>86631.208438549278</v>
      </c>
      <c r="Q453">
        <v>3.2929861111111114</v>
      </c>
      <c r="R453">
        <v>2</v>
      </c>
      <c r="S453">
        <v>0.32</v>
      </c>
      <c r="T453">
        <v>157.41341590781067</v>
      </c>
      <c r="U453">
        <v>2.2487630843972952</v>
      </c>
      <c r="V453">
        <v>0.56140110855068304</v>
      </c>
      <c r="X453">
        <f t="shared" si="57"/>
        <v>148.52847157409963</v>
      </c>
      <c r="Y453">
        <f t="shared" si="58"/>
        <v>148.81169141136297</v>
      </c>
      <c r="Z453">
        <f t="shared" si="59"/>
        <v>149.66845599948098</v>
      </c>
      <c r="AA453">
        <f t="shared" si="60"/>
        <v>149.47588148035925</v>
      </c>
      <c r="AB453">
        <f t="shared" si="61"/>
        <v>150.67234350981826</v>
      </c>
      <c r="AC453">
        <f t="shared" si="62"/>
        <v>150.28261689837666</v>
      </c>
      <c r="AD453">
        <f t="shared" si="63"/>
        <v>150.53961980626229</v>
      </c>
      <c r="AE453">
        <f t="shared" si="64"/>
        <v>149.94023967303926</v>
      </c>
      <c r="AF453">
        <f t="shared" si="65"/>
        <v>149.95623287158099</v>
      </c>
    </row>
    <row r="454" spans="1:32">
      <c r="A454">
        <v>2020</v>
      </c>
      <c r="B454">
        <v>8</v>
      </c>
      <c r="C454">
        <v>1</v>
      </c>
      <c r="D454">
        <v>2.9487391304347832</v>
      </c>
      <c r="E454">
        <v>30.9</v>
      </c>
      <c r="F454">
        <v>954.81</v>
      </c>
      <c r="G454">
        <v>29503.628999999997</v>
      </c>
      <c r="H454">
        <v>24.1</v>
      </c>
      <c r="I454">
        <v>580.81000000000006</v>
      </c>
      <c r="J454">
        <v>13997.521000000002</v>
      </c>
      <c r="K454">
        <v>1</v>
      </c>
      <c r="L454">
        <v>1</v>
      </c>
      <c r="M454">
        <v>1</v>
      </c>
      <c r="N454">
        <v>86.100507561105971</v>
      </c>
      <c r="O454">
        <v>7413.2974022800663</v>
      </c>
      <c r="P454">
        <v>638288.66903774207</v>
      </c>
      <c r="Q454">
        <v>1.5003993055555558</v>
      </c>
      <c r="R454">
        <v>2</v>
      </c>
      <c r="S454">
        <v>0.21</v>
      </c>
      <c r="T454">
        <v>55.525313321441985</v>
      </c>
      <c r="U454">
        <v>1.586437523469771</v>
      </c>
      <c r="V454">
        <v>0.56441676794631224</v>
      </c>
      <c r="X454">
        <f t="shared" si="57"/>
        <v>60.011993672171428</v>
      </c>
      <c r="Y454">
        <f t="shared" si="58"/>
        <v>60.251185963606581</v>
      </c>
      <c r="Z454">
        <f t="shared" si="59"/>
        <v>59.434352312398872</v>
      </c>
      <c r="AA454">
        <f t="shared" si="60"/>
        <v>59.705708197231637</v>
      </c>
      <c r="AB454">
        <f t="shared" si="61"/>
        <v>59.363876287357598</v>
      </c>
      <c r="AC454">
        <f t="shared" si="62"/>
        <v>59.721479516418668</v>
      </c>
      <c r="AD454">
        <f t="shared" si="63"/>
        <v>60.24932979459696</v>
      </c>
      <c r="AE454">
        <f t="shared" si="64"/>
        <v>60.392769658176675</v>
      </c>
      <c r="AF454">
        <f t="shared" si="65"/>
        <v>60.266629691334437</v>
      </c>
    </row>
    <row r="455" spans="1:32">
      <c r="A455">
        <v>2020</v>
      </c>
      <c r="B455">
        <v>6</v>
      </c>
      <c r="C455">
        <v>18</v>
      </c>
      <c r="D455">
        <v>0.84551736582880443</v>
      </c>
      <c r="E455">
        <v>19.72</v>
      </c>
      <c r="F455">
        <v>388.87839999999994</v>
      </c>
      <c r="G455">
        <v>7668.6820479999988</v>
      </c>
      <c r="H455">
        <v>17.600000000000001</v>
      </c>
      <c r="I455">
        <v>309.76000000000005</v>
      </c>
      <c r="J455">
        <v>5451.7760000000017</v>
      </c>
      <c r="K455">
        <v>55.000000000000107</v>
      </c>
      <c r="L455">
        <v>3025.0000000000118</v>
      </c>
      <c r="M455">
        <v>166375.00000000096</v>
      </c>
      <c r="N455">
        <v>90.45495334559466</v>
      </c>
      <c r="O455">
        <v>8182.0985847537067</v>
      </c>
      <c r="P455">
        <v>740111.34575295262</v>
      </c>
      <c r="Q455">
        <v>2.150659722222223</v>
      </c>
      <c r="R455">
        <v>1</v>
      </c>
      <c r="S455">
        <v>0.25</v>
      </c>
      <c r="T455">
        <v>23.003279442094211</v>
      </c>
      <c r="U455">
        <v>0.41077284718025375</v>
      </c>
      <c r="V455">
        <v>0.56608708631124849</v>
      </c>
      <c r="X455">
        <f t="shared" ref="X455:X518" si="66">$AJ$5+$AJ$6*D455+$AJ$7*E455+$AJ$8*F455+$AJ$9*G455+$AJ$10*H455+$AJ$11*I455+$AJ$12*J455+$AJ$13*K455+$AJ$14*L455+$AJ$15*M455+$AJ$16*N455+$AJ$17*O455+$AJ$18*P455+$AJ$19*Q455+$AJ$20*R455+$AJ$21*S455</f>
        <v>10.593136814858894</v>
      </c>
      <c r="Y455">
        <f t="shared" ref="Y455:Y518" si="67">$AK$5+$AK$6*D455+$AK$7*E455+$AK$8*F455+$AK$9*G455+$AK$10*H455+$AK$11*I455+$AK$12*J455+$AK$13*K455+$AK$14*L455+$AK$15*M455+$AK$16*N455+$AK$17*O455+$AK$18*P455+$AK$19*Q455+$AK$20*R455+$AK$21*S455</f>
        <v>13.323316285057786</v>
      </c>
      <c r="Z455">
        <f t="shared" ref="Z455:Z518" si="68">$AL$5+$AL$6*D455+$AL$7*E455+$AL$8*F455+$AL$9*G455+$AL$10*H455+$AL$11*I455+$AL$12*J455+$AL$13*K455+$AL$14*L455+$AL$15*M455+$AL$16*N455+$AL$17*O455+$AL$18*P455+$AL$19*Q455+$AL$20*R455+$AL$21*S455</f>
        <v>14.17956904965061</v>
      </c>
      <c r="AA455">
        <f t="shared" ref="AA455:AA518" si="69">$AM$5+$AM$6*D455+$AM$7*E455+$AM$8*F455+$AM$9*G455+$AM$10*H455+$AM$11*I455+$AM$12*J455+$AM$13*K455+$AM$14*L455+$AM$15*M455+$AM$16*N455+$AM$17*O455+$AM$18*P455+$AM$19*Q455+$AM$20*R455+$AM$21*S455</f>
        <v>12.716074905679221</v>
      </c>
      <c r="AB455">
        <f t="shared" ref="AB455:AB518" si="70">$AN$5+$AN$6*D455+$AN$7*E455+$AN$8*F455+$AN$9*G455+$AN$10*H455+$AN$11*I455+$AN$12*J455+$AN$13*K455+$AN$14*L455+$AN$15*M455+$AN$16*N455+$AN$17*O455+$AN$18*P455+$AN$19*Q455+$AN$20*R455+$AN$21*S455</f>
        <v>14.274878216087188</v>
      </c>
      <c r="AC455">
        <f t="shared" ref="AC455:AC518" si="71">$AO$5+$AO$6*D455+$AO$7*E455+$AO$8*F455+$AO$9*G455+$AO$10*H455+$AO$11*I455+$AO$12*J455+$AO$13*K455+$AO$14*L455+$AO$15*M455+$AO$16*N455+$AO$17*O455+$AO$18*P455+$AO$19*Q455+$AO$20*R455+$AO$21*S455</f>
        <v>14.533711248996724</v>
      </c>
      <c r="AD455">
        <f t="shared" ref="AD455:AD518" si="72">$AP$5+$AP$6*D455+$AP$7*E455+$AP$8*F455+$AP$9*G455+$AP$10*H455+$AP$11*I455+$AP$12*J455+$AP$13*K455+$AP$14*L455+$AP$15*M455+$AP$16*N455+$AP$17*O455+$AP$18*P455+$AP$19*Q455+$AP$20*R455+$AP$21*S455</f>
        <v>13.805954435548358</v>
      </c>
      <c r="AE455">
        <f t="shared" ref="AE455:AE518" si="73">$AQ$5+$AQ$6*D455+$AQ$7*E455+$AQ$8*F455+$AQ$9*G455+$AQ$10*H455+$AQ$11*I455+$AQ$12*J455+$AQ$13*K455+$AQ$14*L455+$AQ$15*M455+$AQ$16*N455+$AQ$17*O455+$AQ$18*P455+$AQ$19*Q455+$AQ$20*R455+$AQ$21*S455</f>
        <v>12.478543155052236</v>
      </c>
      <c r="AF455">
        <f t="shared" ref="AF455:AF518" si="74">$AR$5+$AR$6*D455+$AR$7*E455+$AR$8*F455+$AR$9*G455+$AR$10*H455+$AR$11*I455+$AR$12*J455+$AR$13*K455+$AR$14*L455+$AR$15*M455+$AR$16*N455+$AR$17*O455+$AR$18*P455+$AR$19*Q455+$AR$20*R455+$AR$21*S455</f>
        <v>12.667192356569572</v>
      </c>
    </row>
    <row r="456" spans="1:32">
      <c r="A456">
        <v>2020</v>
      </c>
      <c r="B456">
        <v>7</v>
      </c>
      <c r="C456">
        <v>25</v>
      </c>
      <c r="D456">
        <v>1.8430760869565226</v>
      </c>
      <c r="E456">
        <v>24.7</v>
      </c>
      <c r="F456">
        <v>610.08999999999992</v>
      </c>
      <c r="G456">
        <v>15069.222999999998</v>
      </c>
      <c r="H456">
        <v>20.3</v>
      </c>
      <c r="I456">
        <v>412.09000000000003</v>
      </c>
      <c r="J456">
        <v>8365.4270000000015</v>
      </c>
      <c r="K456">
        <v>15.599999999999998</v>
      </c>
      <c r="L456">
        <v>243.35999999999993</v>
      </c>
      <c r="M456">
        <v>3796.4159999999983</v>
      </c>
      <c r="N456">
        <v>93.583948708597617</v>
      </c>
      <c r="O456">
        <v>8757.9554558934306</v>
      </c>
      <c r="P456">
        <v>819604.05417651345</v>
      </c>
      <c r="Q456">
        <v>1.1968229166666664</v>
      </c>
      <c r="R456">
        <v>2</v>
      </c>
      <c r="S456">
        <v>0.25</v>
      </c>
      <c r="T456">
        <v>55.528751877581684</v>
      </c>
      <c r="U456">
        <v>0.99158485495681581</v>
      </c>
      <c r="V456">
        <v>0.56726316542197874</v>
      </c>
      <c r="X456">
        <f t="shared" si="66"/>
        <v>49.960186727923784</v>
      </c>
      <c r="Y456">
        <f t="shared" si="67"/>
        <v>50.869387371347926</v>
      </c>
      <c r="Z456">
        <f t="shared" si="68"/>
        <v>49.996105921802837</v>
      </c>
      <c r="AA456">
        <f t="shared" si="69"/>
        <v>50.289721660346672</v>
      </c>
      <c r="AB456">
        <f t="shared" si="70"/>
        <v>50.133994271052174</v>
      </c>
      <c r="AC456">
        <f t="shared" si="71"/>
        <v>51.055274633995268</v>
      </c>
      <c r="AD456">
        <f t="shared" si="72"/>
        <v>50.717997421119605</v>
      </c>
      <c r="AE456">
        <f t="shared" si="73"/>
        <v>50.610397386793679</v>
      </c>
      <c r="AF456">
        <f t="shared" si="74"/>
        <v>50.4348825639821</v>
      </c>
    </row>
    <row r="457" spans="1:32">
      <c r="A457">
        <v>2020</v>
      </c>
      <c r="B457">
        <v>10</v>
      </c>
      <c r="C457">
        <v>10</v>
      </c>
      <c r="D457">
        <v>3.8756217391304353</v>
      </c>
      <c r="E457">
        <v>26.7</v>
      </c>
      <c r="F457">
        <v>712.89</v>
      </c>
      <c r="G457">
        <v>19034.163</v>
      </c>
      <c r="H457">
        <v>8.1999999999999993</v>
      </c>
      <c r="I457">
        <v>67.239999999999995</v>
      </c>
      <c r="J457">
        <v>551.36799999999994</v>
      </c>
      <c r="K457">
        <v>0</v>
      </c>
      <c r="L457">
        <v>0</v>
      </c>
      <c r="M457">
        <v>0</v>
      </c>
      <c r="N457">
        <v>59.359000432924148</v>
      </c>
      <c r="O457">
        <v>3523.4909323958891</v>
      </c>
      <c r="P457">
        <v>209150.8997814919</v>
      </c>
      <c r="Q457">
        <v>1.2129687500000004</v>
      </c>
      <c r="R457">
        <v>1</v>
      </c>
      <c r="S457">
        <v>0.21</v>
      </c>
      <c r="T457">
        <v>65.90048699774691</v>
      </c>
      <c r="U457">
        <v>1.8828710570784832</v>
      </c>
      <c r="V457">
        <v>0.56900916408113855</v>
      </c>
      <c r="X457">
        <f t="shared" si="66"/>
        <v>76.776620861006762</v>
      </c>
      <c r="Y457">
        <f t="shared" si="67"/>
        <v>74.727459727447638</v>
      </c>
      <c r="Z457">
        <f t="shared" si="68"/>
        <v>74.748744418358712</v>
      </c>
      <c r="AA457">
        <f t="shared" si="69"/>
        <v>75.869545639192552</v>
      </c>
      <c r="AB457">
        <f t="shared" si="70"/>
        <v>75.938283239539288</v>
      </c>
      <c r="AC457">
        <f t="shared" si="71"/>
        <v>76.086270622729785</v>
      </c>
      <c r="AD457">
        <f t="shared" si="72"/>
        <v>76.001516717880264</v>
      </c>
      <c r="AE457">
        <f t="shared" si="73"/>
        <v>76.424503263960673</v>
      </c>
      <c r="AF457">
        <f t="shared" si="74"/>
        <v>76.413801483434867</v>
      </c>
    </row>
    <row r="458" spans="1:32">
      <c r="A458">
        <v>2020</v>
      </c>
      <c r="B458">
        <v>8</v>
      </c>
      <c r="C458">
        <v>28</v>
      </c>
      <c r="D458">
        <v>4.603813043478266</v>
      </c>
      <c r="E458">
        <v>34.700000000000003</v>
      </c>
      <c r="F458">
        <v>1204.0900000000001</v>
      </c>
      <c r="G458">
        <v>41781.92300000001</v>
      </c>
      <c r="H458">
        <v>25.7</v>
      </c>
      <c r="I458">
        <v>660.49</v>
      </c>
      <c r="J458">
        <v>16974.593000000001</v>
      </c>
      <c r="K458">
        <v>0</v>
      </c>
      <c r="L458">
        <v>0</v>
      </c>
      <c r="M458">
        <v>0</v>
      </c>
      <c r="N458">
        <v>69.282882012493147</v>
      </c>
      <c r="O458">
        <v>4800.1177399570461</v>
      </c>
      <c r="P458">
        <v>332565.99102351931</v>
      </c>
      <c r="Q458">
        <v>2.2700868055555556</v>
      </c>
      <c r="R458">
        <v>2</v>
      </c>
      <c r="S458">
        <v>0.21</v>
      </c>
      <c r="T458">
        <v>86.69066689354122</v>
      </c>
      <c r="U458">
        <v>2.4768761969583206</v>
      </c>
      <c r="V458">
        <v>0.57049974001847481</v>
      </c>
      <c r="X458">
        <f t="shared" si="66"/>
        <v>105.32939540754043</v>
      </c>
      <c r="Y458">
        <f t="shared" si="67"/>
        <v>105.03398148611824</v>
      </c>
      <c r="Z458">
        <f t="shared" si="68"/>
        <v>104.6437789881103</v>
      </c>
      <c r="AA458">
        <f t="shared" si="69"/>
        <v>105.63070643938624</v>
      </c>
      <c r="AB458">
        <f t="shared" si="70"/>
        <v>105.7238550261298</v>
      </c>
      <c r="AC458">
        <f t="shared" si="71"/>
        <v>105.06411471718708</v>
      </c>
      <c r="AD458">
        <f t="shared" si="72"/>
        <v>105.42940113606765</v>
      </c>
      <c r="AE458">
        <f t="shared" si="73"/>
        <v>105.68241098449899</v>
      </c>
      <c r="AF458">
        <f t="shared" si="74"/>
        <v>105.32477650739742</v>
      </c>
    </row>
    <row r="459" spans="1:32">
      <c r="A459">
        <v>2020</v>
      </c>
      <c r="B459">
        <v>8</v>
      </c>
      <c r="C459">
        <v>28</v>
      </c>
      <c r="D459">
        <v>4.603813043478266</v>
      </c>
      <c r="E459">
        <v>34.700000000000003</v>
      </c>
      <c r="F459">
        <v>1204.0900000000001</v>
      </c>
      <c r="G459">
        <v>41781.92300000001</v>
      </c>
      <c r="H459">
        <v>25.7</v>
      </c>
      <c r="I459">
        <v>660.49</v>
      </c>
      <c r="J459">
        <v>16974.593000000001</v>
      </c>
      <c r="K459">
        <v>0</v>
      </c>
      <c r="L459">
        <v>0</v>
      </c>
      <c r="M459">
        <v>0</v>
      </c>
      <c r="N459">
        <v>69.282882012493147</v>
      </c>
      <c r="O459">
        <v>4800.1177399570461</v>
      </c>
      <c r="P459">
        <v>332565.99102351931</v>
      </c>
      <c r="Q459">
        <v>2.2700868055555556</v>
      </c>
      <c r="R459">
        <v>1</v>
      </c>
      <c r="S459">
        <v>0.21</v>
      </c>
      <c r="T459">
        <v>78.282542010890054</v>
      </c>
      <c r="U459">
        <v>2.2366440574540016</v>
      </c>
      <c r="V459">
        <v>0.57101439187323644</v>
      </c>
      <c r="X459">
        <f t="shared" si="66"/>
        <v>95.9791812333157</v>
      </c>
      <c r="Y459">
        <f t="shared" si="67"/>
        <v>95.053764733134358</v>
      </c>
      <c r="Z459">
        <f t="shared" si="68"/>
        <v>94.615896023710704</v>
      </c>
      <c r="AA459">
        <f t="shared" si="69"/>
        <v>95.621648379789391</v>
      </c>
      <c r="AB459">
        <f t="shared" si="70"/>
        <v>95.729312650096503</v>
      </c>
      <c r="AC459">
        <f t="shared" si="71"/>
        <v>95.294197017307098</v>
      </c>
      <c r="AD459">
        <f t="shared" si="72"/>
        <v>95.50590005735647</v>
      </c>
      <c r="AE459">
        <f t="shared" si="73"/>
        <v>95.831456939223941</v>
      </c>
      <c r="AF459">
        <f t="shared" si="74"/>
        <v>95.57896139838752</v>
      </c>
    </row>
    <row r="460" spans="1:32">
      <c r="A460">
        <v>2020</v>
      </c>
      <c r="B460">
        <v>8</v>
      </c>
      <c r="C460">
        <v>14</v>
      </c>
      <c r="D460">
        <v>4.5645586956521731</v>
      </c>
      <c r="E460">
        <v>35.9</v>
      </c>
      <c r="F460">
        <v>1288.81</v>
      </c>
      <c r="G460">
        <v>46268.278999999995</v>
      </c>
      <c r="H460">
        <v>24.8</v>
      </c>
      <c r="I460">
        <v>615.04000000000008</v>
      </c>
      <c r="J460">
        <v>15252.992000000002</v>
      </c>
      <c r="K460">
        <v>0</v>
      </c>
      <c r="L460">
        <v>0</v>
      </c>
      <c r="M460">
        <v>0</v>
      </c>
      <c r="N460">
        <v>71.63066941029183</v>
      </c>
      <c r="O460">
        <v>5130.9528001665176</v>
      </c>
      <c r="P460">
        <v>367533.58378853899</v>
      </c>
      <c r="Q460">
        <v>1.3876041666666663</v>
      </c>
      <c r="R460">
        <v>1</v>
      </c>
      <c r="S460">
        <v>0.25</v>
      </c>
      <c r="T460">
        <v>124.18410720991362</v>
      </c>
      <c r="U460">
        <v>2.217573343034172</v>
      </c>
      <c r="V460">
        <v>0.57399103662981432</v>
      </c>
      <c r="X460">
        <f t="shared" si="66"/>
        <v>115.04128737010191</v>
      </c>
      <c r="Y460">
        <f t="shared" si="67"/>
        <v>114.78848018284744</v>
      </c>
      <c r="Z460">
        <f t="shared" si="68"/>
        <v>114.8804937140072</v>
      </c>
      <c r="AA460">
        <f t="shared" si="69"/>
        <v>115.30534012489701</v>
      </c>
      <c r="AB460">
        <f t="shared" si="70"/>
        <v>115.11695164115423</v>
      </c>
      <c r="AC460">
        <f t="shared" si="71"/>
        <v>114.98303643730026</v>
      </c>
      <c r="AD460">
        <f t="shared" si="72"/>
        <v>115.068380616095</v>
      </c>
      <c r="AE460">
        <f t="shared" si="73"/>
        <v>115.1843886793804</v>
      </c>
      <c r="AF460">
        <f t="shared" si="74"/>
        <v>115.00499324022746</v>
      </c>
    </row>
    <row r="461" spans="1:32">
      <c r="A461">
        <v>2020</v>
      </c>
      <c r="B461">
        <v>9</v>
      </c>
      <c r="C461">
        <v>26</v>
      </c>
      <c r="D461">
        <v>3.6746347826086945</v>
      </c>
      <c r="E461">
        <v>28.7</v>
      </c>
      <c r="F461">
        <v>823.68999999999994</v>
      </c>
      <c r="G461">
        <v>23639.902999999998</v>
      </c>
      <c r="H461">
        <v>16.2</v>
      </c>
      <c r="I461">
        <v>262.44</v>
      </c>
      <c r="J461">
        <v>4251.5279999999993</v>
      </c>
      <c r="K461">
        <v>0</v>
      </c>
      <c r="L461">
        <v>0</v>
      </c>
      <c r="M461">
        <v>0</v>
      </c>
      <c r="N461">
        <v>68.43163824059485</v>
      </c>
      <c r="O461">
        <v>4682.8891122916439</v>
      </c>
      <c r="P461">
        <v>320457.77365316212</v>
      </c>
      <c r="Q461">
        <v>1.1257291666666667</v>
      </c>
      <c r="R461">
        <v>1</v>
      </c>
      <c r="S461">
        <v>0.32</v>
      </c>
      <c r="T461">
        <v>124.96587025910623</v>
      </c>
      <c r="U461">
        <v>1.7852267179872319</v>
      </c>
      <c r="V461">
        <v>0.57402395059986555</v>
      </c>
      <c r="X461">
        <f t="shared" si="66"/>
        <v>126.52415220694023</v>
      </c>
      <c r="Y461">
        <f t="shared" si="67"/>
        <v>127.33836416308982</v>
      </c>
      <c r="Z461">
        <f t="shared" si="68"/>
        <v>127.71379318135185</v>
      </c>
      <c r="AA461">
        <f t="shared" si="69"/>
        <v>127.31888027238779</v>
      </c>
      <c r="AB461">
        <f t="shared" si="70"/>
        <v>127.17501307614374</v>
      </c>
      <c r="AC461">
        <f t="shared" si="71"/>
        <v>127.35933726487035</v>
      </c>
      <c r="AD461">
        <f t="shared" si="72"/>
        <v>126.99178267515519</v>
      </c>
      <c r="AE461">
        <f t="shared" si="73"/>
        <v>127.00636817851932</v>
      </c>
      <c r="AF461">
        <f t="shared" si="74"/>
        <v>127.19911867599777</v>
      </c>
    </row>
    <row r="462" spans="1:32">
      <c r="A462">
        <v>2020</v>
      </c>
      <c r="B462">
        <v>6</v>
      </c>
      <c r="C462">
        <v>13</v>
      </c>
      <c r="D462">
        <v>2.0537388013756792</v>
      </c>
      <c r="E462">
        <v>29.12</v>
      </c>
      <c r="F462">
        <v>847.97440000000006</v>
      </c>
      <c r="G462">
        <v>24693.014528000003</v>
      </c>
      <c r="H462">
        <v>22.2</v>
      </c>
      <c r="I462">
        <v>492.84</v>
      </c>
      <c r="J462">
        <v>10941.047999999999</v>
      </c>
      <c r="K462">
        <v>50.200000000000038</v>
      </c>
      <c r="L462">
        <v>2520.0400000000041</v>
      </c>
      <c r="M462">
        <v>126506.00800000031</v>
      </c>
      <c r="N462">
        <v>85.562125227921854</v>
      </c>
      <c r="O462">
        <v>7320.8772735185812</v>
      </c>
      <c r="P462">
        <v>626389.81805504393</v>
      </c>
      <c r="Q462">
        <v>1.9770312500000005</v>
      </c>
      <c r="R462">
        <v>2</v>
      </c>
      <c r="S462">
        <v>0.25</v>
      </c>
      <c r="T462">
        <v>61.875661634387178</v>
      </c>
      <c r="U462">
        <v>1.1049225291854854</v>
      </c>
      <c r="V462">
        <v>0.57562414542142581</v>
      </c>
      <c r="X462">
        <f t="shared" si="66"/>
        <v>55.309902759586436</v>
      </c>
      <c r="Y462">
        <f t="shared" si="67"/>
        <v>56.175188938187745</v>
      </c>
      <c r="Z462">
        <f t="shared" si="68"/>
        <v>56.149773505766987</v>
      </c>
      <c r="AA462">
        <f t="shared" si="69"/>
        <v>56.067157800398618</v>
      </c>
      <c r="AB462">
        <f t="shared" si="70"/>
        <v>56.380210684253527</v>
      </c>
      <c r="AC462">
        <f t="shared" si="71"/>
        <v>56.161641405338543</v>
      </c>
      <c r="AD462">
        <f t="shared" si="72"/>
        <v>55.910541607558187</v>
      </c>
      <c r="AE462">
        <f t="shared" si="73"/>
        <v>55.954771631494424</v>
      </c>
      <c r="AF462">
        <f t="shared" si="74"/>
        <v>55.747495219504046</v>
      </c>
    </row>
    <row r="463" spans="1:32">
      <c r="A463">
        <v>2020</v>
      </c>
      <c r="B463">
        <v>7</v>
      </c>
      <c r="C463">
        <v>1</v>
      </c>
      <c r="D463">
        <v>5.0823978260869591</v>
      </c>
      <c r="E463">
        <v>30.9</v>
      </c>
      <c r="F463">
        <v>954.81</v>
      </c>
      <c r="G463">
        <v>29503.628999999997</v>
      </c>
      <c r="H463">
        <v>18.2</v>
      </c>
      <c r="I463">
        <v>331.23999999999995</v>
      </c>
      <c r="J463">
        <v>6028.5679999999993</v>
      </c>
      <c r="K463">
        <v>0</v>
      </c>
      <c r="L463">
        <v>0</v>
      </c>
      <c r="M463">
        <v>0</v>
      </c>
      <c r="N463">
        <v>72.685547877628721</v>
      </c>
      <c r="O463">
        <v>5283.1888702710576</v>
      </c>
      <c r="P463">
        <v>384011.47757664212</v>
      </c>
      <c r="Q463">
        <v>1.7699131944444444</v>
      </c>
      <c r="R463">
        <v>1</v>
      </c>
      <c r="S463">
        <v>0.32</v>
      </c>
      <c r="T463">
        <v>172.84065081674814</v>
      </c>
      <c r="U463">
        <v>2.4691521545249735</v>
      </c>
      <c r="V463">
        <v>0.57578518998744266</v>
      </c>
      <c r="X463">
        <f t="shared" si="66"/>
        <v>164.42006752936123</v>
      </c>
      <c r="Y463">
        <f t="shared" si="67"/>
        <v>165.50002654565421</v>
      </c>
      <c r="Z463">
        <f t="shared" si="68"/>
        <v>166.14382868504813</v>
      </c>
      <c r="AA463">
        <f t="shared" si="69"/>
        <v>165.8033904833145</v>
      </c>
      <c r="AB463">
        <f t="shared" si="70"/>
        <v>165.77125481788673</v>
      </c>
      <c r="AC463">
        <f t="shared" si="71"/>
        <v>165.43096531127631</v>
      </c>
      <c r="AD463">
        <f t="shared" si="72"/>
        <v>165.22832781202203</v>
      </c>
      <c r="AE463">
        <f t="shared" si="73"/>
        <v>165.1819534988131</v>
      </c>
      <c r="AF463">
        <f t="shared" si="74"/>
        <v>165.16015259240757</v>
      </c>
    </row>
    <row r="464" spans="1:32">
      <c r="A464">
        <v>2020</v>
      </c>
      <c r="B464">
        <v>7</v>
      </c>
      <c r="C464">
        <v>11</v>
      </c>
      <c r="D464">
        <v>3.3646173913043476</v>
      </c>
      <c r="E464">
        <v>29.9</v>
      </c>
      <c r="F464">
        <v>894.00999999999988</v>
      </c>
      <c r="G464">
        <v>26730.898999999994</v>
      </c>
      <c r="H464">
        <v>22.2</v>
      </c>
      <c r="I464">
        <v>492.84</v>
      </c>
      <c r="J464">
        <v>10941.047999999999</v>
      </c>
      <c r="K464">
        <v>0</v>
      </c>
      <c r="L464">
        <v>0</v>
      </c>
      <c r="M464">
        <v>0</v>
      </c>
      <c r="N464">
        <v>80.190683506566003</v>
      </c>
      <c r="O464">
        <v>6430.545721250237</v>
      </c>
      <c r="P464">
        <v>515669.85670727998</v>
      </c>
      <c r="Q464">
        <v>1.9140625</v>
      </c>
      <c r="R464">
        <v>1</v>
      </c>
      <c r="S464">
        <v>0.21</v>
      </c>
      <c r="T464">
        <v>57.211446207285015</v>
      </c>
      <c r="U464">
        <v>1.6346127487795719</v>
      </c>
      <c r="V464">
        <v>0.57587870872891433</v>
      </c>
      <c r="X464">
        <f t="shared" si="66"/>
        <v>62.892923578620085</v>
      </c>
      <c r="Y464">
        <f t="shared" si="67"/>
        <v>62.480843970117817</v>
      </c>
      <c r="Z464">
        <f t="shared" si="68"/>
        <v>61.906025952022972</v>
      </c>
      <c r="AA464">
        <f t="shared" si="69"/>
        <v>61.588490688190774</v>
      </c>
      <c r="AB464">
        <f t="shared" si="70"/>
        <v>61.429502428080916</v>
      </c>
      <c r="AC464">
        <f t="shared" si="71"/>
        <v>61.536815848120064</v>
      </c>
      <c r="AD464">
        <f t="shared" si="72"/>
        <v>61.879466258251895</v>
      </c>
      <c r="AE464">
        <f t="shared" si="73"/>
        <v>62.090823628270797</v>
      </c>
      <c r="AF464">
        <f t="shared" si="74"/>
        <v>61.946927563411691</v>
      </c>
    </row>
    <row r="465" spans="1:32">
      <c r="A465">
        <v>2020</v>
      </c>
      <c r="B465">
        <v>10</v>
      </c>
      <c r="C465">
        <v>8</v>
      </c>
      <c r="D465">
        <v>4.1439456521739126</v>
      </c>
      <c r="E465">
        <v>25.9</v>
      </c>
      <c r="F465">
        <v>670.81</v>
      </c>
      <c r="G465">
        <v>17373.978999999999</v>
      </c>
      <c r="H465">
        <v>7.8</v>
      </c>
      <c r="I465">
        <v>60.839999999999996</v>
      </c>
      <c r="J465">
        <v>474.55199999999996</v>
      </c>
      <c r="K465">
        <v>0</v>
      </c>
      <c r="L465">
        <v>0</v>
      </c>
      <c r="M465">
        <v>0</v>
      </c>
      <c r="N465">
        <v>47.293112047617235</v>
      </c>
      <c r="O465">
        <v>2236.6384471484785</v>
      </c>
      <c r="P465">
        <v>105777.59269100161</v>
      </c>
      <c r="Q465">
        <v>1.7717013888888893</v>
      </c>
      <c r="R465">
        <v>2</v>
      </c>
      <c r="S465">
        <v>0.21</v>
      </c>
      <c r="T465">
        <v>78.031277283608688</v>
      </c>
      <c r="U465">
        <v>2.2294650652459627</v>
      </c>
      <c r="V465">
        <v>0.57662819279892064</v>
      </c>
      <c r="X465">
        <f t="shared" si="66"/>
        <v>93.35804528822058</v>
      </c>
      <c r="Y465">
        <f t="shared" si="67"/>
        <v>92.125185334284012</v>
      </c>
      <c r="Z465">
        <f t="shared" si="68"/>
        <v>92.010377891255558</v>
      </c>
      <c r="AA465">
        <f t="shared" si="69"/>
        <v>92.946419980897574</v>
      </c>
      <c r="AB465">
        <f t="shared" si="70"/>
        <v>93.328285876190421</v>
      </c>
      <c r="AC465">
        <f t="shared" si="71"/>
        <v>93.194797879296431</v>
      </c>
      <c r="AD465">
        <f t="shared" si="72"/>
        <v>93.492246295261339</v>
      </c>
      <c r="AE465">
        <f t="shared" si="73"/>
        <v>93.642463823009152</v>
      </c>
      <c r="AF465">
        <f t="shared" si="74"/>
        <v>93.444667634644361</v>
      </c>
    </row>
    <row r="466" spans="1:32">
      <c r="A466">
        <v>2020</v>
      </c>
      <c r="B466">
        <v>9</v>
      </c>
      <c r="C466">
        <v>20</v>
      </c>
      <c r="D466">
        <v>4.0535086956521731</v>
      </c>
      <c r="E466">
        <v>26.9</v>
      </c>
      <c r="F466">
        <v>723.6099999999999</v>
      </c>
      <c r="G466">
        <v>19465.108999999997</v>
      </c>
      <c r="H466">
        <v>13.5</v>
      </c>
      <c r="I466">
        <v>182.25</v>
      </c>
      <c r="J466">
        <v>2460.375</v>
      </c>
      <c r="K466">
        <v>0.2</v>
      </c>
      <c r="L466">
        <v>4.0000000000000008E-2</v>
      </c>
      <c r="M466">
        <v>8.0000000000000019E-3</v>
      </c>
      <c r="N466">
        <v>70.854159975629585</v>
      </c>
      <c r="O466">
        <v>5020.3119858521095</v>
      </c>
      <c r="P466">
        <v>355709.98857313604</v>
      </c>
      <c r="Q466">
        <v>1.8068402777777777</v>
      </c>
      <c r="R466">
        <v>1</v>
      </c>
      <c r="S466">
        <v>0.21</v>
      </c>
      <c r="T466">
        <v>68.92524995306043</v>
      </c>
      <c r="U466">
        <v>1.9692928558017266</v>
      </c>
      <c r="V466">
        <v>0.57675989296933505</v>
      </c>
      <c r="X466">
        <f t="shared" si="66"/>
        <v>82.191935051197731</v>
      </c>
      <c r="Y466">
        <f t="shared" si="67"/>
        <v>80.016714431468316</v>
      </c>
      <c r="Z466">
        <f t="shared" si="68"/>
        <v>80.672946595791032</v>
      </c>
      <c r="AA466">
        <f t="shared" si="69"/>
        <v>80.862495636996996</v>
      </c>
      <c r="AB466">
        <f t="shared" si="70"/>
        <v>80.964310661223138</v>
      </c>
      <c r="AC466">
        <f t="shared" si="71"/>
        <v>80.704174249142682</v>
      </c>
      <c r="AD466">
        <f t="shared" si="72"/>
        <v>80.817040202989276</v>
      </c>
      <c r="AE466">
        <f t="shared" si="73"/>
        <v>81.071369435379381</v>
      </c>
      <c r="AF466">
        <f t="shared" si="74"/>
        <v>80.900409581604791</v>
      </c>
    </row>
    <row r="467" spans="1:32">
      <c r="A467">
        <v>2020</v>
      </c>
      <c r="B467">
        <v>9</v>
      </c>
      <c r="C467">
        <v>6</v>
      </c>
      <c r="D467">
        <v>1.1981478260869576</v>
      </c>
      <c r="E467">
        <v>24</v>
      </c>
      <c r="F467">
        <v>576</v>
      </c>
      <c r="G467">
        <v>13824</v>
      </c>
      <c r="H467">
        <v>19</v>
      </c>
      <c r="I467">
        <v>361</v>
      </c>
      <c r="J467">
        <v>6859</v>
      </c>
      <c r="K467">
        <v>18.199999999999989</v>
      </c>
      <c r="L467">
        <v>331.23999999999961</v>
      </c>
      <c r="M467">
        <v>6028.5679999999893</v>
      </c>
      <c r="N467">
        <v>85.08957376757246</v>
      </c>
      <c r="O467">
        <v>7240.2355639471552</v>
      </c>
      <c r="P467">
        <v>616068.55811308301</v>
      </c>
      <c r="Q467">
        <v>1.6092881944444446</v>
      </c>
      <c r="R467">
        <v>1</v>
      </c>
      <c r="S467">
        <v>0.32</v>
      </c>
      <c r="T467">
        <v>40.746249530604622</v>
      </c>
      <c r="U467">
        <v>0.58208927900863749</v>
      </c>
      <c r="V467">
        <v>0.57711611626919279</v>
      </c>
      <c r="X467">
        <f t="shared" si="66"/>
        <v>59.226558606254457</v>
      </c>
      <c r="Y467">
        <f t="shared" si="67"/>
        <v>59.194410911549525</v>
      </c>
      <c r="Z467">
        <f t="shared" si="68"/>
        <v>59.350853413904915</v>
      </c>
      <c r="AA467">
        <f t="shared" si="69"/>
        <v>58.579745073012063</v>
      </c>
      <c r="AB467">
        <f t="shared" si="70"/>
        <v>58.476369404499366</v>
      </c>
      <c r="AC467">
        <f t="shared" si="71"/>
        <v>59.010672334928941</v>
      </c>
      <c r="AD467">
        <f t="shared" si="72"/>
        <v>58.670693872602953</v>
      </c>
      <c r="AE467">
        <f t="shared" si="73"/>
        <v>58.636146097973992</v>
      </c>
      <c r="AF467">
        <f t="shared" si="74"/>
        <v>58.738524213213907</v>
      </c>
    </row>
    <row r="468" spans="1:32">
      <c r="A468">
        <v>2020</v>
      </c>
      <c r="B468">
        <v>8</v>
      </c>
      <c r="C468">
        <v>5</v>
      </c>
      <c r="D468">
        <v>3.2741673913043474</v>
      </c>
      <c r="E468">
        <v>33</v>
      </c>
      <c r="F468">
        <v>1089</v>
      </c>
      <c r="G468">
        <v>35937</v>
      </c>
      <c r="H468">
        <v>26.4</v>
      </c>
      <c r="I468">
        <v>696.95999999999992</v>
      </c>
      <c r="J468">
        <v>18399.743999999999</v>
      </c>
      <c r="K468">
        <v>12.8</v>
      </c>
      <c r="L468">
        <v>163.84000000000003</v>
      </c>
      <c r="M468">
        <v>2097.1520000000005</v>
      </c>
      <c r="N468">
        <v>70.628525789846037</v>
      </c>
      <c r="O468">
        <v>4988.3886552469467</v>
      </c>
      <c r="P468">
        <v>352322.53678688436</v>
      </c>
      <c r="Q468">
        <v>2.1960243055555546</v>
      </c>
      <c r="R468">
        <v>2</v>
      </c>
      <c r="S468">
        <v>0.21</v>
      </c>
      <c r="T468">
        <v>61.653188779102493</v>
      </c>
      <c r="U468">
        <v>1.7615196794029284</v>
      </c>
      <c r="V468">
        <v>0.57824249125970706</v>
      </c>
      <c r="X468">
        <f t="shared" si="66"/>
        <v>69.412895144859448</v>
      </c>
      <c r="Y468">
        <f t="shared" si="67"/>
        <v>68.525028184866144</v>
      </c>
      <c r="Z468">
        <f t="shared" si="68"/>
        <v>67.792742799535873</v>
      </c>
      <c r="AA468">
        <f t="shared" si="69"/>
        <v>69.414312712832555</v>
      </c>
      <c r="AB468">
        <f t="shared" si="70"/>
        <v>69.384302235547182</v>
      </c>
      <c r="AC468">
        <f t="shared" si="71"/>
        <v>68.509524367736105</v>
      </c>
      <c r="AD468">
        <f t="shared" si="72"/>
        <v>68.728315916685588</v>
      </c>
      <c r="AE468">
        <f t="shared" si="73"/>
        <v>69.293895353828248</v>
      </c>
      <c r="AF468">
        <f t="shared" si="74"/>
        <v>68.960919501016321</v>
      </c>
    </row>
    <row r="469" spans="1:32">
      <c r="A469">
        <v>2020</v>
      </c>
      <c r="B469">
        <v>9</v>
      </c>
      <c r="C469">
        <v>25</v>
      </c>
      <c r="D469">
        <v>3.6833217391304363</v>
      </c>
      <c r="E469">
        <v>28.2</v>
      </c>
      <c r="F469">
        <v>795.24</v>
      </c>
      <c r="G469">
        <v>22425.768</v>
      </c>
      <c r="H469">
        <v>14.2</v>
      </c>
      <c r="I469">
        <v>201.64</v>
      </c>
      <c r="J469">
        <v>2863.2879999999996</v>
      </c>
      <c r="K469">
        <v>0</v>
      </c>
      <c r="L469">
        <v>0</v>
      </c>
      <c r="M469">
        <v>0</v>
      </c>
      <c r="N469">
        <v>67.632519974167494</v>
      </c>
      <c r="O469">
        <v>4574.1577580561652</v>
      </c>
      <c r="P469">
        <v>309361.81593672681</v>
      </c>
      <c r="Q469">
        <v>1.3946180555555554</v>
      </c>
      <c r="R469">
        <v>1</v>
      </c>
      <c r="S469">
        <v>0.21</v>
      </c>
      <c r="T469">
        <v>62.630646826887002</v>
      </c>
      <c r="U469">
        <v>1.7894470521967716</v>
      </c>
      <c r="V469">
        <v>0.58336549946374727</v>
      </c>
      <c r="X469">
        <f t="shared" si="66"/>
        <v>71.738443414588161</v>
      </c>
      <c r="Y469">
        <f t="shared" si="67"/>
        <v>70.744878924040833</v>
      </c>
      <c r="Z469">
        <f t="shared" si="68"/>
        <v>70.972662243315142</v>
      </c>
      <c r="AA469">
        <f t="shared" si="69"/>
        <v>71.2202126237475</v>
      </c>
      <c r="AB469">
        <f t="shared" si="70"/>
        <v>71.282696005725285</v>
      </c>
      <c r="AC469">
        <f t="shared" si="71"/>
        <v>71.184665672043323</v>
      </c>
      <c r="AD469">
        <f t="shared" si="72"/>
        <v>71.119691676387475</v>
      </c>
      <c r="AE469">
        <f t="shared" si="73"/>
        <v>71.317570312523685</v>
      </c>
      <c r="AF469">
        <f t="shared" si="74"/>
        <v>71.231947493244661</v>
      </c>
    </row>
    <row r="470" spans="1:32">
      <c r="A470">
        <v>2020</v>
      </c>
      <c r="B470">
        <v>9</v>
      </c>
      <c r="C470">
        <v>3</v>
      </c>
      <c r="D470">
        <v>4.1527956521739124</v>
      </c>
      <c r="E470">
        <v>29.8</v>
      </c>
      <c r="F470">
        <v>888.04000000000008</v>
      </c>
      <c r="G470">
        <v>26463.592000000004</v>
      </c>
      <c r="H470">
        <v>19.2</v>
      </c>
      <c r="I470">
        <v>368.64</v>
      </c>
      <c r="J470">
        <v>7077.8879999999999</v>
      </c>
      <c r="K470">
        <v>14.2</v>
      </c>
      <c r="L470">
        <v>201.64</v>
      </c>
      <c r="M470">
        <v>2863.2879999999996</v>
      </c>
      <c r="N470">
        <v>73.476624685737619</v>
      </c>
      <c r="O470">
        <v>5398.8143752087472</v>
      </c>
      <c r="P470">
        <v>396686.65759517817</v>
      </c>
      <c r="Q470">
        <v>3.2051562500000004</v>
      </c>
      <c r="R470">
        <v>1</v>
      </c>
      <c r="S470">
        <v>0.32</v>
      </c>
      <c r="T470">
        <v>141.22702074727749</v>
      </c>
      <c r="U470">
        <v>2.0175288678182497</v>
      </c>
      <c r="V470">
        <v>0.58487447808068216</v>
      </c>
      <c r="X470">
        <f t="shared" si="66"/>
        <v>139.21829609043161</v>
      </c>
      <c r="Y470">
        <f t="shared" si="67"/>
        <v>139.70259388923927</v>
      </c>
      <c r="Z470">
        <f t="shared" si="68"/>
        <v>140.00433175624681</v>
      </c>
      <c r="AA470">
        <f t="shared" si="69"/>
        <v>140.30505368987718</v>
      </c>
      <c r="AB470">
        <f t="shared" si="70"/>
        <v>140.64104281715015</v>
      </c>
      <c r="AC470">
        <f t="shared" si="71"/>
        <v>139.8137432478506</v>
      </c>
      <c r="AD470">
        <f t="shared" si="72"/>
        <v>139.43146864866284</v>
      </c>
      <c r="AE470">
        <f t="shared" si="73"/>
        <v>139.70183027569152</v>
      </c>
      <c r="AF470">
        <f t="shared" si="74"/>
        <v>139.45469770686643</v>
      </c>
    </row>
    <row r="471" spans="1:32">
      <c r="A471">
        <v>2020</v>
      </c>
      <c r="B471">
        <v>10</v>
      </c>
      <c r="C471">
        <v>19</v>
      </c>
      <c r="D471">
        <v>3.2068043478260875</v>
      </c>
      <c r="E471">
        <v>23.9</v>
      </c>
      <c r="F471">
        <v>571.20999999999992</v>
      </c>
      <c r="G471">
        <v>13651.918999999998</v>
      </c>
      <c r="H471">
        <v>4.3</v>
      </c>
      <c r="I471">
        <v>18.489999999999998</v>
      </c>
      <c r="J471">
        <v>79.506999999999991</v>
      </c>
      <c r="K471">
        <v>0</v>
      </c>
      <c r="L471">
        <v>0</v>
      </c>
      <c r="M471">
        <v>0</v>
      </c>
      <c r="N471">
        <v>52.654370278034079</v>
      </c>
      <c r="O471">
        <v>2772.4827093763188</v>
      </c>
      <c r="P471">
        <v>145983.33116894783</v>
      </c>
      <c r="Q471">
        <v>1.1834895833333337</v>
      </c>
      <c r="R471">
        <v>2</v>
      </c>
      <c r="S471">
        <v>0.32</v>
      </c>
      <c r="T471">
        <v>120.7694599605708</v>
      </c>
      <c r="U471">
        <v>1.7252779994367258</v>
      </c>
      <c r="V471">
        <v>0.58514398690813174</v>
      </c>
      <c r="X471">
        <f t="shared" si="66"/>
        <v>122.86565414650462</v>
      </c>
      <c r="Y471">
        <f t="shared" si="67"/>
        <v>123.36333504367374</v>
      </c>
      <c r="Z471">
        <f t="shared" si="68"/>
        <v>122.65365848976784</v>
      </c>
      <c r="AA471">
        <f t="shared" si="69"/>
        <v>122.86524843112883</v>
      </c>
      <c r="AB471">
        <f t="shared" si="70"/>
        <v>122.80352894711619</v>
      </c>
      <c r="AC471">
        <f t="shared" si="71"/>
        <v>123.4886507933503</v>
      </c>
      <c r="AD471">
        <f t="shared" si="72"/>
        <v>123.41735412672672</v>
      </c>
      <c r="AE471">
        <f t="shared" si="73"/>
        <v>123.62949050217809</v>
      </c>
      <c r="AF471">
        <f t="shared" si="74"/>
        <v>123.83576428065169</v>
      </c>
    </row>
    <row r="472" spans="1:32">
      <c r="A472">
        <v>2020</v>
      </c>
      <c r="B472">
        <v>7</v>
      </c>
      <c r="C472">
        <v>29</v>
      </c>
      <c r="D472">
        <v>1.3851847826086949</v>
      </c>
      <c r="E472">
        <v>27.2</v>
      </c>
      <c r="F472">
        <v>739.83999999999992</v>
      </c>
      <c r="G472">
        <v>20123.647999999997</v>
      </c>
      <c r="H472">
        <v>24.2</v>
      </c>
      <c r="I472">
        <v>585.64</v>
      </c>
      <c r="J472">
        <v>14172.487999999999</v>
      </c>
      <c r="K472">
        <v>48</v>
      </c>
      <c r="L472">
        <v>2304</v>
      </c>
      <c r="M472">
        <v>110592</v>
      </c>
      <c r="N472">
        <v>93.266442542457284</v>
      </c>
      <c r="O472">
        <v>8698.6293045254861</v>
      </c>
      <c r="P472">
        <v>811290.21022866142</v>
      </c>
      <c r="Q472">
        <v>1.8111458333333335</v>
      </c>
      <c r="R472">
        <v>2</v>
      </c>
      <c r="S472">
        <v>0.25</v>
      </c>
      <c r="T472">
        <v>41.733264645137048</v>
      </c>
      <c r="U472">
        <v>0.74523686866316152</v>
      </c>
      <c r="V472">
        <v>0.58724496372933621</v>
      </c>
      <c r="X472">
        <f t="shared" si="66"/>
        <v>36.393662281517649</v>
      </c>
      <c r="Y472">
        <f t="shared" si="67"/>
        <v>37.017397991649915</v>
      </c>
      <c r="Z472">
        <f t="shared" si="68"/>
        <v>36.053329502731302</v>
      </c>
      <c r="AA472">
        <f t="shared" si="69"/>
        <v>36.879724496931132</v>
      </c>
      <c r="AB472">
        <f t="shared" si="70"/>
        <v>37.1250979696961</v>
      </c>
      <c r="AC472">
        <f t="shared" si="71"/>
        <v>37.889457842992314</v>
      </c>
      <c r="AD472">
        <f t="shared" si="72"/>
        <v>37.416130729362266</v>
      </c>
      <c r="AE472">
        <f t="shared" si="73"/>
        <v>37.520326074989825</v>
      </c>
      <c r="AF472">
        <f t="shared" si="74"/>
        <v>37.4361639589156</v>
      </c>
    </row>
    <row r="473" spans="1:32">
      <c r="A473">
        <v>2020</v>
      </c>
      <c r="B473">
        <v>10</v>
      </c>
      <c r="C473">
        <v>13</v>
      </c>
      <c r="D473">
        <v>2.6345673913043459</v>
      </c>
      <c r="E473">
        <v>21.9</v>
      </c>
      <c r="F473">
        <v>479.60999999999996</v>
      </c>
      <c r="G473">
        <v>10503.458999999999</v>
      </c>
      <c r="H473">
        <v>7.2</v>
      </c>
      <c r="I473">
        <v>51.84</v>
      </c>
      <c r="J473">
        <v>373.24800000000005</v>
      </c>
      <c r="K473">
        <v>0</v>
      </c>
      <c r="L473">
        <v>0</v>
      </c>
      <c r="M473">
        <v>0</v>
      </c>
      <c r="N473">
        <v>42.360267772721684</v>
      </c>
      <c r="O473">
        <v>1794.3922857766834</v>
      </c>
      <c r="P473">
        <v>76010.937714806438</v>
      </c>
      <c r="Q473">
        <v>2.1639236111111111</v>
      </c>
      <c r="R473">
        <v>2</v>
      </c>
      <c r="S473">
        <v>0.25</v>
      </c>
      <c r="T473">
        <v>79.375040461885021</v>
      </c>
      <c r="U473">
        <v>1.4174114368193753</v>
      </c>
      <c r="V473">
        <v>0.58754029777552708</v>
      </c>
      <c r="X473">
        <f t="shared" si="66"/>
        <v>71.638270651278873</v>
      </c>
      <c r="Y473">
        <f t="shared" si="67"/>
        <v>71.52379286493229</v>
      </c>
      <c r="Z473">
        <f t="shared" si="68"/>
        <v>71.693703756281096</v>
      </c>
      <c r="AA473">
        <f t="shared" si="69"/>
        <v>71.334835681544291</v>
      </c>
      <c r="AB473">
        <f t="shared" si="70"/>
        <v>72.144377620485201</v>
      </c>
      <c r="AC473">
        <f t="shared" si="71"/>
        <v>72.270965363431671</v>
      </c>
      <c r="AD473">
        <f t="shared" si="72"/>
        <v>72.864665959699892</v>
      </c>
      <c r="AE473">
        <f t="shared" si="73"/>
        <v>72.36780995086211</v>
      </c>
      <c r="AF473">
        <f t="shared" si="74"/>
        <v>72.436082190427101</v>
      </c>
    </row>
    <row r="474" spans="1:32">
      <c r="A474">
        <v>2020</v>
      </c>
      <c r="B474">
        <v>9</v>
      </c>
      <c r="C474">
        <v>10</v>
      </c>
      <c r="D474">
        <v>3.5251434782608682</v>
      </c>
      <c r="E474">
        <v>29.3</v>
      </c>
      <c r="F474">
        <v>858.49</v>
      </c>
      <c r="G474">
        <v>25153.757000000001</v>
      </c>
      <c r="H474">
        <v>19.5</v>
      </c>
      <c r="I474">
        <v>380.25</v>
      </c>
      <c r="J474">
        <v>7414.875</v>
      </c>
      <c r="K474">
        <v>1.4</v>
      </c>
      <c r="L474">
        <v>1.9599999999999997</v>
      </c>
      <c r="M474">
        <v>2.7439999999999993</v>
      </c>
      <c r="N474">
        <v>75.82349216263313</v>
      </c>
      <c r="O474">
        <v>5749.2019637368876</v>
      </c>
      <c r="P474">
        <v>435924.57003879891</v>
      </c>
      <c r="Q474">
        <v>1.4486979166666667</v>
      </c>
      <c r="R474">
        <v>2</v>
      </c>
      <c r="S474">
        <v>0.25</v>
      </c>
      <c r="T474">
        <v>106.20658524220796</v>
      </c>
      <c r="U474">
        <v>1.896546165039428</v>
      </c>
      <c r="V474">
        <v>0.58795569198355024</v>
      </c>
      <c r="X474">
        <f t="shared" si="66"/>
        <v>96.974780625948057</v>
      </c>
      <c r="Y474">
        <f t="shared" si="67"/>
        <v>97.761405377486113</v>
      </c>
      <c r="Z474">
        <f t="shared" si="68"/>
        <v>97.711103796630809</v>
      </c>
      <c r="AA474">
        <f t="shared" si="69"/>
        <v>97.154096794961333</v>
      </c>
      <c r="AB474">
        <f t="shared" si="70"/>
        <v>96.929795855519501</v>
      </c>
      <c r="AC474">
        <f t="shared" si="71"/>
        <v>96.693723827404511</v>
      </c>
      <c r="AD474">
        <f t="shared" si="72"/>
        <v>96.88198418724312</v>
      </c>
      <c r="AE474">
        <f t="shared" si="73"/>
        <v>96.92723619016418</v>
      </c>
      <c r="AF474">
        <f t="shared" si="74"/>
        <v>96.749311134457713</v>
      </c>
    </row>
    <row r="475" spans="1:32">
      <c r="A475">
        <v>2020</v>
      </c>
      <c r="B475">
        <v>8</v>
      </c>
      <c r="C475">
        <v>6</v>
      </c>
      <c r="D475">
        <v>0.6482934782608698</v>
      </c>
      <c r="E475">
        <v>28.7</v>
      </c>
      <c r="F475">
        <v>823.68999999999994</v>
      </c>
      <c r="G475">
        <v>23639.902999999998</v>
      </c>
      <c r="H475">
        <v>25.2</v>
      </c>
      <c r="I475">
        <v>635.04</v>
      </c>
      <c r="J475">
        <v>16003.007999999998</v>
      </c>
      <c r="K475">
        <v>32.400000000000006</v>
      </c>
      <c r="L475">
        <v>1049.7600000000004</v>
      </c>
      <c r="M475">
        <v>34012.224000000024</v>
      </c>
      <c r="N475">
        <v>84.607901188527322</v>
      </c>
      <c r="O475">
        <v>7158.4969435276034</v>
      </c>
      <c r="P475">
        <v>605665.40205635829</v>
      </c>
      <c r="Q475">
        <v>2.1967361111111106</v>
      </c>
      <c r="R475">
        <v>1</v>
      </c>
      <c r="S475">
        <v>0.25</v>
      </c>
      <c r="T475">
        <v>17.637575103266997</v>
      </c>
      <c r="U475">
        <v>0.31495669827262496</v>
      </c>
      <c r="V475">
        <v>0.58812465519540869</v>
      </c>
      <c r="X475">
        <f t="shared" si="66"/>
        <v>8.3569460992955271</v>
      </c>
      <c r="Y475">
        <f t="shared" si="67"/>
        <v>7.1355476554974331</v>
      </c>
      <c r="Z475">
        <f t="shared" si="68"/>
        <v>6.2055279976233066</v>
      </c>
      <c r="AA475">
        <f t="shared" si="69"/>
        <v>7.0415901721309524</v>
      </c>
      <c r="AB475">
        <f t="shared" si="70"/>
        <v>6.9782773567014402</v>
      </c>
      <c r="AC475">
        <f t="shared" si="71"/>
        <v>7.294583426670016</v>
      </c>
      <c r="AD475">
        <f t="shared" si="72"/>
        <v>7.1987137892607649</v>
      </c>
      <c r="AE475">
        <f t="shared" si="73"/>
        <v>7.7798562040892563</v>
      </c>
      <c r="AF475">
        <f t="shared" si="74"/>
        <v>7.8047922697573</v>
      </c>
    </row>
    <row r="476" spans="1:32">
      <c r="A476">
        <v>2020</v>
      </c>
      <c r="B476">
        <v>7</v>
      </c>
      <c r="C476">
        <v>27</v>
      </c>
      <c r="D476">
        <v>2.0866500000000001</v>
      </c>
      <c r="E476">
        <v>27.4</v>
      </c>
      <c r="F476">
        <v>750.75999999999988</v>
      </c>
      <c r="G476">
        <v>20570.823999999997</v>
      </c>
      <c r="H476">
        <v>21.1</v>
      </c>
      <c r="I476">
        <v>445.21000000000004</v>
      </c>
      <c r="J476">
        <v>9393.9310000000005</v>
      </c>
      <c r="K476">
        <v>16.999999999999996</v>
      </c>
      <c r="L476">
        <v>288.99999999999989</v>
      </c>
      <c r="M476">
        <v>4912.9999999999973</v>
      </c>
      <c r="N476">
        <v>88.676729768433972</v>
      </c>
      <c r="O476">
        <v>7863.5624024238641</v>
      </c>
      <c r="P476">
        <v>697314.99817695841</v>
      </c>
      <c r="Q476">
        <v>1.8588541666666671</v>
      </c>
      <c r="R476">
        <v>1</v>
      </c>
      <c r="S476">
        <v>0.25</v>
      </c>
      <c r="T476">
        <v>56.769730567029676</v>
      </c>
      <c r="U476">
        <v>1.0137451886969584</v>
      </c>
      <c r="V476">
        <v>0.59314553593562969</v>
      </c>
      <c r="X476">
        <f t="shared" si="66"/>
        <v>47.682662231277448</v>
      </c>
      <c r="Y476">
        <f t="shared" si="67"/>
        <v>47.438138157928876</v>
      </c>
      <c r="Z476">
        <f t="shared" si="68"/>
        <v>46.77625695040885</v>
      </c>
      <c r="AA476">
        <f t="shared" si="69"/>
        <v>47.070694730737443</v>
      </c>
      <c r="AB476">
        <f t="shared" si="70"/>
        <v>46.920264183227104</v>
      </c>
      <c r="AC476">
        <f t="shared" si="71"/>
        <v>47.385874503315733</v>
      </c>
      <c r="AD476">
        <f t="shared" si="72"/>
        <v>47.199051982812392</v>
      </c>
      <c r="AE476">
        <f t="shared" si="73"/>
        <v>47.444650586362073</v>
      </c>
      <c r="AF476">
        <f t="shared" si="74"/>
        <v>47.294100732405937</v>
      </c>
    </row>
    <row r="477" spans="1:32">
      <c r="A477">
        <v>2020</v>
      </c>
      <c r="B477">
        <v>8</v>
      </c>
      <c r="C477">
        <v>16</v>
      </c>
      <c r="D477">
        <v>5.2297565217391293</v>
      </c>
      <c r="E477">
        <v>35.700000000000003</v>
      </c>
      <c r="F477">
        <v>1274.4900000000002</v>
      </c>
      <c r="G477">
        <v>45499.293000000012</v>
      </c>
      <c r="H477">
        <v>22.6</v>
      </c>
      <c r="I477">
        <v>510.76000000000005</v>
      </c>
      <c r="J477">
        <v>11543.176000000001</v>
      </c>
      <c r="K477">
        <v>0</v>
      </c>
      <c r="L477">
        <v>0</v>
      </c>
      <c r="M477">
        <v>0</v>
      </c>
      <c r="N477">
        <v>71.095295668133687</v>
      </c>
      <c r="O477">
        <v>5054.5410661393489</v>
      </c>
      <c r="P477">
        <v>359354.0915639007</v>
      </c>
      <c r="Q477">
        <v>1.3536284722222225</v>
      </c>
      <c r="R477">
        <v>2</v>
      </c>
      <c r="S477">
        <v>0.25</v>
      </c>
      <c r="T477">
        <v>157.56368081111523</v>
      </c>
      <c r="U477">
        <v>2.8136371573413435</v>
      </c>
      <c r="V477">
        <v>0.59338459577767555</v>
      </c>
      <c r="X477">
        <f t="shared" si="66"/>
        <v>142.52450708828047</v>
      </c>
      <c r="Y477">
        <f t="shared" si="67"/>
        <v>143.79861197390815</v>
      </c>
      <c r="Z477">
        <f t="shared" si="68"/>
        <v>144.15218357873957</v>
      </c>
      <c r="AA477">
        <f t="shared" si="69"/>
        <v>144.18377320286868</v>
      </c>
      <c r="AB477">
        <f t="shared" si="70"/>
        <v>144.07222234719592</v>
      </c>
      <c r="AC477">
        <f t="shared" si="71"/>
        <v>143.4718273483403</v>
      </c>
      <c r="AD477">
        <f t="shared" si="72"/>
        <v>143.56767978453598</v>
      </c>
      <c r="AE477">
        <f t="shared" si="73"/>
        <v>143.4414143363191</v>
      </c>
      <c r="AF477">
        <f t="shared" si="74"/>
        <v>143.03682184971575</v>
      </c>
    </row>
    <row r="478" spans="1:32">
      <c r="A478">
        <v>2020</v>
      </c>
      <c r="B478">
        <v>7</v>
      </c>
      <c r="C478">
        <v>4</v>
      </c>
      <c r="D478">
        <v>1.9534369565217395</v>
      </c>
      <c r="E478">
        <v>25.6</v>
      </c>
      <c r="F478">
        <v>655.36000000000013</v>
      </c>
      <c r="G478">
        <v>16777.216000000004</v>
      </c>
      <c r="H478">
        <v>18.399999999999999</v>
      </c>
      <c r="I478">
        <v>338.55999999999995</v>
      </c>
      <c r="J478">
        <v>6229.5039999999981</v>
      </c>
      <c r="K478">
        <v>1.7999999999999998</v>
      </c>
      <c r="L478">
        <v>3.2399999999999993</v>
      </c>
      <c r="M478">
        <v>5.8319999999999981</v>
      </c>
      <c r="N478">
        <v>84.987413577023688</v>
      </c>
      <c r="O478">
        <v>7222.8604665120702</v>
      </c>
      <c r="P478">
        <v>613852.22967659554</v>
      </c>
      <c r="Q478">
        <v>1.4812326388888886</v>
      </c>
      <c r="R478">
        <v>2</v>
      </c>
      <c r="S478">
        <v>0.25</v>
      </c>
      <c r="T478">
        <v>58.853737420202798</v>
      </c>
      <c r="U478">
        <v>1.0509595967893357</v>
      </c>
      <c r="V478">
        <v>0.59427559199035784</v>
      </c>
      <c r="X478">
        <f t="shared" si="66"/>
        <v>54.02225456459837</v>
      </c>
      <c r="Y478">
        <f t="shared" si="67"/>
        <v>53.979883203597325</v>
      </c>
      <c r="Z478">
        <f t="shared" si="68"/>
        <v>53.920700109481288</v>
      </c>
      <c r="AA478">
        <f t="shared" si="69"/>
        <v>53.075055345211453</v>
      </c>
      <c r="AB478">
        <f t="shared" si="70"/>
        <v>52.862825691785176</v>
      </c>
      <c r="AC478">
        <f t="shared" si="71"/>
        <v>53.486342383584585</v>
      </c>
      <c r="AD478">
        <f t="shared" si="72"/>
        <v>53.780876295629156</v>
      </c>
      <c r="AE478">
        <f t="shared" si="73"/>
        <v>53.713383956746199</v>
      </c>
      <c r="AF478">
        <f t="shared" si="74"/>
        <v>53.685067641392308</v>
      </c>
    </row>
    <row r="479" spans="1:32">
      <c r="A479">
        <v>2020</v>
      </c>
      <c r="B479">
        <v>7</v>
      </c>
      <c r="C479">
        <v>20</v>
      </c>
      <c r="D479">
        <v>2.6108086956521745</v>
      </c>
      <c r="E479">
        <v>28.2</v>
      </c>
      <c r="F479">
        <v>795.24</v>
      </c>
      <c r="G479">
        <v>22425.768</v>
      </c>
      <c r="H479">
        <v>22.3</v>
      </c>
      <c r="I479">
        <v>497.29</v>
      </c>
      <c r="J479">
        <v>11089.567000000001</v>
      </c>
      <c r="K479">
        <v>14.000000000000002</v>
      </c>
      <c r="L479">
        <v>196.00000000000006</v>
      </c>
      <c r="M479">
        <v>2744.0000000000014</v>
      </c>
      <c r="N479">
        <v>87.850884774149108</v>
      </c>
      <c r="O479">
        <v>7717.7779556008236</v>
      </c>
      <c r="P479">
        <v>678013.62188995606</v>
      </c>
      <c r="Q479">
        <v>2.4156076388888885</v>
      </c>
      <c r="R479">
        <v>1</v>
      </c>
      <c r="S479">
        <v>0.32</v>
      </c>
      <c r="T479">
        <v>88.787593879083758</v>
      </c>
      <c r="U479">
        <v>1.268394198272625</v>
      </c>
      <c r="V479">
        <v>0.597885870578578</v>
      </c>
      <c r="X479">
        <f t="shared" si="66"/>
        <v>96.782261222297166</v>
      </c>
      <c r="Y479">
        <f t="shared" si="67"/>
        <v>96.994203445787477</v>
      </c>
      <c r="Z479">
        <f t="shared" si="68"/>
        <v>96.545824617059466</v>
      </c>
      <c r="AA479">
        <f t="shared" si="69"/>
        <v>96.820009675438598</v>
      </c>
      <c r="AB479">
        <f t="shared" si="70"/>
        <v>96.705544843498828</v>
      </c>
      <c r="AC479">
        <f t="shared" si="71"/>
        <v>97.146726378251728</v>
      </c>
      <c r="AD479">
        <f t="shared" si="72"/>
        <v>96.931217080818229</v>
      </c>
      <c r="AE479">
        <f t="shared" si="73"/>
        <v>97.183184768020467</v>
      </c>
      <c r="AF479">
        <f t="shared" si="74"/>
        <v>97.175729888077768</v>
      </c>
    </row>
    <row r="480" spans="1:32">
      <c r="A480">
        <v>2020</v>
      </c>
      <c r="B480">
        <v>8</v>
      </c>
      <c r="C480">
        <v>26</v>
      </c>
      <c r="D480">
        <v>1.671854347826087</v>
      </c>
      <c r="E480">
        <v>32.6</v>
      </c>
      <c r="F480">
        <v>1062.76</v>
      </c>
      <c r="G480">
        <v>34645.976000000002</v>
      </c>
      <c r="H480">
        <v>24.4</v>
      </c>
      <c r="I480">
        <v>595.3599999999999</v>
      </c>
      <c r="J480">
        <v>14526.783999999996</v>
      </c>
      <c r="K480">
        <v>79.80000000000004</v>
      </c>
      <c r="L480">
        <v>6368.0400000000063</v>
      </c>
      <c r="M480">
        <v>508169.59200000076</v>
      </c>
      <c r="N480">
        <v>69.114864922960237</v>
      </c>
      <c r="O480">
        <v>4776.8645533190393</v>
      </c>
      <c r="P480">
        <v>330152.34835792216</v>
      </c>
      <c r="Q480">
        <v>3.3542187499999994</v>
      </c>
      <c r="R480">
        <v>2</v>
      </c>
      <c r="S480">
        <v>0.21</v>
      </c>
      <c r="T480">
        <v>31.481332320221547</v>
      </c>
      <c r="U480">
        <v>0.89946663772061564</v>
      </c>
      <c r="V480">
        <v>0.59802857502572315</v>
      </c>
      <c r="X480">
        <f t="shared" si="66"/>
        <v>22.493057579807399</v>
      </c>
      <c r="Y480">
        <f t="shared" si="67"/>
        <v>24.856134981879947</v>
      </c>
      <c r="Z480">
        <f t="shared" si="68"/>
        <v>24.780345399624423</v>
      </c>
      <c r="AA480">
        <f t="shared" si="69"/>
        <v>23.968774339815269</v>
      </c>
      <c r="AB480">
        <f t="shared" si="70"/>
        <v>25.727228559384457</v>
      </c>
      <c r="AC480">
        <f t="shared" si="71"/>
        <v>25.653747951172619</v>
      </c>
      <c r="AD480">
        <f t="shared" si="72"/>
        <v>25.308325399441443</v>
      </c>
      <c r="AE480">
        <f t="shared" si="73"/>
        <v>24.946228525728529</v>
      </c>
      <c r="AF480">
        <f t="shared" si="74"/>
        <v>25.088220269843845</v>
      </c>
    </row>
    <row r="481" spans="1:32">
      <c r="A481">
        <v>2020</v>
      </c>
      <c r="B481">
        <v>10</v>
      </c>
      <c r="C481">
        <v>5</v>
      </c>
      <c r="D481">
        <v>4.1798152173913037</v>
      </c>
      <c r="E481">
        <v>21.6</v>
      </c>
      <c r="F481">
        <v>466.56000000000006</v>
      </c>
      <c r="G481">
        <v>10077.696000000002</v>
      </c>
      <c r="H481">
        <v>8.4</v>
      </c>
      <c r="I481">
        <v>70.56</v>
      </c>
      <c r="J481">
        <v>592.70400000000006</v>
      </c>
      <c r="K481">
        <v>0</v>
      </c>
      <c r="L481">
        <v>0</v>
      </c>
      <c r="M481">
        <v>0</v>
      </c>
      <c r="N481">
        <v>44.247777081101617</v>
      </c>
      <c r="O481">
        <v>1957.8657766188614</v>
      </c>
      <c r="P481">
        <v>86631.208438549278</v>
      </c>
      <c r="Q481">
        <v>3.2929861111111114</v>
      </c>
      <c r="R481">
        <v>1</v>
      </c>
      <c r="S481">
        <v>0.21</v>
      </c>
      <c r="T481">
        <v>71.072946981787439</v>
      </c>
      <c r="U481">
        <v>2.0306556280510697</v>
      </c>
      <c r="V481">
        <v>0.60267929030361977</v>
      </c>
      <c r="X481">
        <f t="shared" si="66"/>
        <v>84.368503928185575</v>
      </c>
      <c r="Y481">
        <f t="shared" si="67"/>
        <v>82.892301483555912</v>
      </c>
      <c r="Z481">
        <f t="shared" si="68"/>
        <v>83.301279377432479</v>
      </c>
      <c r="AA481">
        <f t="shared" si="69"/>
        <v>83.412371603580951</v>
      </c>
      <c r="AB481">
        <f t="shared" si="70"/>
        <v>84.710954851961702</v>
      </c>
      <c r="AC481">
        <f t="shared" si="71"/>
        <v>84.262378826412203</v>
      </c>
      <c r="AD481">
        <f t="shared" si="72"/>
        <v>84.636873376131788</v>
      </c>
      <c r="AE481">
        <f t="shared" si="73"/>
        <v>84.229072994430268</v>
      </c>
      <c r="AF481">
        <f t="shared" si="74"/>
        <v>84.0496951343207</v>
      </c>
    </row>
    <row r="482" spans="1:32">
      <c r="A482">
        <v>2020</v>
      </c>
      <c r="B482">
        <v>8</v>
      </c>
      <c r="C482">
        <v>5</v>
      </c>
      <c r="D482">
        <v>3.2741673913043474</v>
      </c>
      <c r="E482">
        <v>33</v>
      </c>
      <c r="F482">
        <v>1089</v>
      </c>
      <c r="G482">
        <v>35937</v>
      </c>
      <c r="H482">
        <v>26.4</v>
      </c>
      <c r="I482">
        <v>696.95999999999992</v>
      </c>
      <c r="J482">
        <v>18399.743999999999</v>
      </c>
      <c r="K482">
        <v>12.8</v>
      </c>
      <c r="L482">
        <v>163.84000000000003</v>
      </c>
      <c r="M482">
        <v>2097.1520000000005</v>
      </c>
      <c r="N482">
        <v>70.628525789846037</v>
      </c>
      <c r="O482">
        <v>4988.3886552469467</v>
      </c>
      <c r="P482">
        <v>352322.53678688436</v>
      </c>
      <c r="Q482">
        <v>2.1960243055555546</v>
      </c>
      <c r="R482">
        <v>2</v>
      </c>
      <c r="S482">
        <v>0.32</v>
      </c>
      <c r="T482">
        <v>123.30637755820499</v>
      </c>
      <c r="U482">
        <v>1.7615196794029284</v>
      </c>
      <c r="V482">
        <v>0.60299356094916301</v>
      </c>
      <c r="X482">
        <f t="shared" si="66"/>
        <v>124.22264861654875</v>
      </c>
      <c r="Y482">
        <f t="shared" si="67"/>
        <v>124.46420135968933</v>
      </c>
      <c r="Z482">
        <f t="shared" si="68"/>
        <v>124.1320364571848</v>
      </c>
      <c r="AA482">
        <f t="shared" si="69"/>
        <v>125.468764530014</v>
      </c>
      <c r="AB482">
        <f t="shared" si="70"/>
        <v>125.35114851737045</v>
      </c>
      <c r="AC482">
        <f t="shared" si="71"/>
        <v>124.75984473982059</v>
      </c>
      <c r="AD482">
        <f t="shared" si="72"/>
        <v>124.7075612681049</v>
      </c>
      <c r="AE482">
        <f t="shared" si="73"/>
        <v>125.15410798716221</v>
      </c>
      <c r="AF482">
        <f t="shared" si="74"/>
        <v>125.12164212926672</v>
      </c>
    </row>
    <row r="483" spans="1:32">
      <c r="A483">
        <v>2020</v>
      </c>
      <c r="B483">
        <v>7</v>
      </c>
      <c r="C483">
        <v>12</v>
      </c>
      <c r="D483">
        <v>0.94852826086956543</v>
      </c>
      <c r="E483">
        <v>23.8</v>
      </c>
      <c r="F483">
        <v>566.44000000000005</v>
      </c>
      <c r="G483">
        <v>13481.272000000001</v>
      </c>
      <c r="H483">
        <v>20.5</v>
      </c>
      <c r="I483">
        <v>420.25</v>
      </c>
      <c r="J483">
        <v>8615.125</v>
      </c>
      <c r="K483">
        <v>35.600000000000023</v>
      </c>
      <c r="L483">
        <v>1267.3600000000017</v>
      </c>
      <c r="M483">
        <v>45118.016000000091</v>
      </c>
      <c r="N483">
        <v>82.333724744390139</v>
      </c>
      <c r="O483">
        <v>6778.8422302850013</v>
      </c>
      <c r="P483">
        <v>558127.33027393301</v>
      </c>
      <c r="Q483">
        <v>3.7034201388888888</v>
      </c>
      <c r="R483">
        <v>1</v>
      </c>
      <c r="S483">
        <v>0.32</v>
      </c>
      <c r="T483">
        <v>32.257262720615849</v>
      </c>
      <c r="U483">
        <v>0.46081803886594069</v>
      </c>
      <c r="V483">
        <v>0.60376890307224851</v>
      </c>
      <c r="X483">
        <f t="shared" si="66"/>
        <v>51.941145595008408</v>
      </c>
      <c r="Y483">
        <f t="shared" si="67"/>
        <v>51.670308465378199</v>
      </c>
      <c r="Z483">
        <f t="shared" si="68"/>
        <v>51.785072742153446</v>
      </c>
      <c r="AA483">
        <f t="shared" si="69"/>
        <v>51.170922447848625</v>
      </c>
      <c r="AB483">
        <f t="shared" si="70"/>
        <v>51.884406066836874</v>
      </c>
      <c r="AC483">
        <f t="shared" si="71"/>
        <v>51.838781836207104</v>
      </c>
      <c r="AD483">
        <f t="shared" si="72"/>
        <v>51.410817423059314</v>
      </c>
      <c r="AE483">
        <f t="shared" si="73"/>
        <v>51.49946174220193</v>
      </c>
      <c r="AF483">
        <f t="shared" si="74"/>
        <v>51.443257186406285</v>
      </c>
    </row>
    <row r="484" spans="1:32">
      <c r="A484">
        <v>2020</v>
      </c>
      <c r="B484">
        <v>8</v>
      </c>
      <c r="C484">
        <v>19</v>
      </c>
      <c r="D484">
        <v>5.4573978260869547</v>
      </c>
      <c r="E484">
        <v>37.6</v>
      </c>
      <c r="F484">
        <v>1413.7600000000002</v>
      </c>
      <c r="G484">
        <v>53157.376000000011</v>
      </c>
      <c r="H484">
        <v>20.9</v>
      </c>
      <c r="I484">
        <v>436.80999999999995</v>
      </c>
      <c r="J484">
        <v>9129.3289999999979</v>
      </c>
      <c r="K484">
        <v>0</v>
      </c>
      <c r="L484">
        <v>0</v>
      </c>
      <c r="M484">
        <v>0</v>
      </c>
      <c r="N484">
        <v>64.276023770914549</v>
      </c>
      <c r="O484">
        <v>4131.4072317991722</v>
      </c>
      <c r="P484">
        <v>265550.42943845189</v>
      </c>
      <c r="Q484">
        <v>1.0203472222222223</v>
      </c>
      <c r="R484">
        <v>1</v>
      </c>
      <c r="S484">
        <v>0.25</v>
      </c>
      <c r="T484">
        <v>148.47483007885839</v>
      </c>
      <c r="U484">
        <v>2.6513362514081855</v>
      </c>
      <c r="V484">
        <v>0.60575860462749154</v>
      </c>
      <c r="X484">
        <f t="shared" si="66"/>
        <v>139.62170216544447</v>
      </c>
      <c r="Y484">
        <f t="shared" si="67"/>
        <v>140.19734678090472</v>
      </c>
      <c r="Z484">
        <f t="shared" si="68"/>
        <v>140.82330613372244</v>
      </c>
      <c r="AA484">
        <f t="shared" si="69"/>
        <v>140.95134394973107</v>
      </c>
      <c r="AB484">
        <f t="shared" si="70"/>
        <v>140.94119933189035</v>
      </c>
      <c r="AC484">
        <f t="shared" si="71"/>
        <v>140.74633178119234</v>
      </c>
      <c r="AD484">
        <f t="shared" si="72"/>
        <v>140.37036168021154</v>
      </c>
      <c r="AE484">
        <f t="shared" si="73"/>
        <v>140.21160510337543</v>
      </c>
      <c r="AF484">
        <f t="shared" si="74"/>
        <v>139.76145063578582</v>
      </c>
    </row>
    <row r="485" spans="1:32">
      <c r="A485">
        <v>2020</v>
      </c>
      <c r="B485">
        <v>10</v>
      </c>
      <c r="C485">
        <v>17</v>
      </c>
      <c r="D485">
        <v>3.5229717391304352</v>
      </c>
      <c r="E485">
        <v>23.6</v>
      </c>
      <c r="F485">
        <v>556.96</v>
      </c>
      <c r="G485">
        <v>13144.256000000001</v>
      </c>
      <c r="H485">
        <v>4.5999999999999996</v>
      </c>
      <c r="I485">
        <v>21.159999999999997</v>
      </c>
      <c r="J485">
        <v>97.33599999999997</v>
      </c>
      <c r="K485">
        <v>0</v>
      </c>
      <c r="L485">
        <v>0</v>
      </c>
      <c r="M485">
        <v>0</v>
      </c>
      <c r="N485">
        <v>63.536589509662036</v>
      </c>
      <c r="O485">
        <v>4036.8982065192959</v>
      </c>
      <c r="P485">
        <v>256490.74423990739</v>
      </c>
      <c r="Q485">
        <v>1.8470833333333336</v>
      </c>
      <c r="R485">
        <v>2</v>
      </c>
      <c r="S485">
        <v>0.21</v>
      </c>
      <c r="T485">
        <v>66.338221519432977</v>
      </c>
      <c r="U485">
        <v>1.895377757698085</v>
      </c>
      <c r="V485">
        <v>0.60725605246963765</v>
      </c>
      <c r="X485">
        <f t="shared" si="66"/>
        <v>76.775755293730043</v>
      </c>
      <c r="Y485">
        <f t="shared" si="67"/>
        <v>74.963142521512509</v>
      </c>
      <c r="Z485">
        <f t="shared" si="68"/>
        <v>74.550481547161368</v>
      </c>
      <c r="AA485">
        <f t="shared" si="69"/>
        <v>75.036026235277134</v>
      </c>
      <c r="AB485">
        <f t="shared" si="70"/>
        <v>75.102525495059297</v>
      </c>
      <c r="AC485">
        <f t="shared" si="71"/>
        <v>75.168480073401554</v>
      </c>
      <c r="AD485">
        <f t="shared" si="72"/>
        <v>75.517631786320393</v>
      </c>
      <c r="AE485">
        <f t="shared" si="73"/>
        <v>75.969936772771717</v>
      </c>
      <c r="AF485">
        <f t="shared" si="74"/>
        <v>75.801644879116537</v>
      </c>
    </row>
    <row r="486" spans="1:32">
      <c r="A486">
        <v>2020</v>
      </c>
      <c r="B486">
        <v>8</v>
      </c>
      <c r="C486">
        <v>18</v>
      </c>
      <c r="D486">
        <v>5.2256543478260893</v>
      </c>
      <c r="E486">
        <v>38.1</v>
      </c>
      <c r="F486">
        <v>1451.6100000000001</v>
      </c>
      <c r="G486">
        <v>55306.341000000008</v>
      </c>
      <c r="H486">
        <v>23.5</v>
      </c>
      <c r="I486">
        <v>552.25</v>
      </c>
      <c r="J486">
        <v>12977.875</v>
      </c>
      <c r="K486">
        <v>0</v>
      </c>
      <c r="L486">
        <v>0</v>
      </c>
      <c r="M486">
        <v>0</v>
      </c>
      <c r="N486">
        <v>67.387604220772189</v>
      </c>
      <c r="O486">
        <v>4541.0892026154343</v>
      </c>
      <c r="P486">
        <v>306013.12191707088</v>
      </c>
      <c r="Q486">
        <v>0.94690972222222192</v>
      </c>
      <c r="R486">
        <v>1</v>
      </c>
      <c r="S486">
        <v>0.21</v>
      </c>
      <c r="T486">
        <v>88.856237678370277</v>
      </c>
      <c r="U486">
        <v>2.5387496479534364</v>
      </c>
      <c r="V486">
        <v>0.608225065930455</v>
      </c>
      <c r="X486">
        <f t="shared" si="66"/>
        <v>113.90447938625613</v>
      </c>
      <c r="Y486">
        <f t="shared" si="67"/>
        <v>112.70197395067717</v>
      </c>
      <c r="Z486">
        <f t="shared" si="68"/>
        <v>113.22066901555493</v>
      </c>
      <c r="AA486">
        <f t="shared" si="69"/>
        <v>113.53423455666115</v>
      </c>
      <c r="AB486">
        <f t="shared" si="70"/>
        <v>113.32308416487811</v>
      </c>
      <c r="AC486">
        <f t="shared" si="71"/>
        <v>113.17420942249868</v>
      </c>
      <c r="AD486">
        <f t="shared" si="72"/>
        <v>113.11529308182129</v>
      </c>
      <c r="AE486">
        <f t="shared" si="73"/>
        <v>113.18325612057652</v>
      </c>
      <c r="AF486">
        <f t="shared" si="74"/>
        <v>112.62789177424388</v>
      </c>
    </row>
    <row r="487" spans="1:32">
      <c r="A487">
        <v>2020</v>
      </c>
      <c r="B487">
        <v>6</v>
      </c>
      <c r="C487">
        <v>19</v>
      </c>
      <c r="D487">
        <v>5.1459722104279901</v>
      </c>
      <c r="E487">
        <v>30.62</v>
      </c>
      <c r="F487">
        <v>937.58440000000007</v>
      </c>
      <c r="G487">
        <v>28708.834328000004</v>
      </c>
      <c r="H487">
        <v>18.100000000000001</v>
      </c>
      <c r="I487">
        <v>327.61000000000007</v>
      </c>
      <c r="J487">
        <v>5929.7410000000018</v>
      </c>
      <c r="K487">
        <v>20.800000000000008</v>
      </c>
      <c r="L487">
        <v>432.64000000000033</v>
      </c>
      <c r="M487">
        <v>8998.9120000000094</v>
      </c>
      <c r="N487">
        <v>76.834118211424482</v>
      </c>
      <c r="O487">
        <v>5903.4817213271508</v>
      </c>
      <c r="P487">
        <v>453588.81243543397</v>
      </c>
      <c r="Q487">
        <v>1.7585590277777774</v>
      </c>
      <c r="R487">
        <v>2</v>
      </c>
      <c r="S487">
        <v>0.32</v>
      </c>
      <c r="T487">
        <v>193.79925228266444</v>
      </c>
      <c r="U487">
        <v>2.7685607468952065</v>
      </c>
      <c r="V487">
        <v>0.60869474105631394</v>
      </c>
      <c r="X487">
        <f t="shared" si="66"/>
        <v>175.79692121174622</v>
      </c>
      <c r="Y487">
        <f t="shared" si="67"/>
        <v>176.71429231000423</v>
      </c>
      <c r="Z487">
        <f t="shared" si="68"/>
        <v>177.83761010484235</v>
      </c>
      <c r="AA487">
        <f t="shared" si="69"/>
        <v>178.13908625073969</v>
      </c>
      <c r="AB487">
        <f t="shared" si="70"/>
        <v>178.04565853766979</v>
      </c>
      <c r="AC487">
        <f t="shared" si="71"/>
        <v>176.71321371452117</v>
      </c>
      <c r="AD487">
        <f t="shared" si="72"/>
        <v>176.42141270632087</v>
      </c>
      <c r="AE487">
        <f t="shared" si="73"/>
        <v>176.49769849922592</v>
      </c>
      <c r="AF487">
        <f t="shared" si="74"/>
        <v>176.0755626742922</v>
      </c>
    </row>
    <row r="488" spans="1:32">
      <c r="A488">
        <v>2020</v>
      </c>
      <c r="B488">
        <v>7</v>
      </c>
      <c r="C488">
        <v>10</v>
      </c>
      <c r="D488">
        <v>2.6543478260869575</v>
      </c>
      <c r="E488">
        <v>29.7</v>
      </c>
      <c r="F488">
        <v>882.08999999999992</v>
      </c>
      <c r="G488">
        <v>26198.072999999997</v>
      </c>
      <c r="H488">
        <v>22.6</v>
      </c>
      <c r="I488">
        <v>510.76000000000005</v>
      </c>
      <c r="J488">
        <v>11543.176000000001</v>
      </c>
      <c r="K488">
        <v>70.599999999999994</v>
      </c>
      <c r="L488">
        <v>4984.3599999999988</v>
      </c>
      <c r="M488">
        <v>351895.81599999988</v>
      </c>
      <c r="N488">
        <v>81.356560417563841</v>
      </c>
      <c r="O488">
        <v>6618.8899229767158</v>
      </c>
      <c r="P488">
        <v>538490.11791585968</v>
      </c>
      <c r="Q488">
        <v>2.9647569444444444</v>
      </c>
      <c r="R488">
        <v>1</v>
      </c>
      <c r="S488">
        <v>0.32</v>
      </c>
      <c r="T488">
        <v>90.268259481787496</v>
      </c>
      <c r="U488">
        <v>1.2895465640255357</v>
      </c>
      <c r="V488">
        <v>0.60901903993803264</v>
      </c>
      <c r="X488">
        <f t="shared" si="66"/>
        <v>96.259919061688407</v>
      </c>
      <c r="Y488">
        <f t="shared" si="67"/>
        <v>97.515670723039108</v>
      </c>
      <c r="Z488">
        <f t="shared" si="68"/>
        <v>98.310918862438768</v>
      </c>
      <c r="AA488">
        <f t="shared" si="69"/>
        <v>97.125481270674058</v>
      </c>
      <c r="AB488">
        <f t="shared" si="70"/>
        <v>98.19367572355894</v>
      </c>
      <c r="AC488">
        <f t="shared" si="71"/>
        <v>98.288963604326383</v>
      </c>
      <c r="AD488">
        <f t="shared" si="72"/>
        <v>97.771778297611206</v>
      </c>
      <c r="AE488">
        <f t="shared" si="73"/>
        <v>97.525311512428303</v>
      </c>
      <c r="AF488">
        <f t="shared" si="74"/>
        <v>97.755422374910097</v>
      </c>
    </row>
    <row r="489" spans="1:32">
      <c r="A489">
        <v>2020</v>
      </c>
      <c r="B489">
        <v>8</v>
      </c>
      <c r="C489">
        <v>21</v>
      </c>
      <c r="D489">
        <v>4.2837521739130437</v>
      </c>
      <c r="E489">
        <v>36.299999999999997</v>
      </c>
      <c r="F489">
        <v>1317.6899999999998</v>
      </c>
      <c r="G489">
        <v>47832.14699999999</v>
      </c>
      <c r="H489">
        <v>21.4</v>
      </c>
      <c r="I489">
        <v>457.95999999999992</v>
      </c>
      <c r="J489">
        <v>9800.3439999999973</v>
      </c>
      <c r="K489">
        <v>0</v>
      </c>
      <c r="L489">
        <v>0</v>
      </c>
      <c r="M489">
        <v>0</v>
      </c>
      <c r="N489">
        <v>68.110187172235456</v>
      </c>
      <c r="O489">
        <v>4638.9975966369475</v>
      </c>
      <c r="P489">
        <v>315962.99459849292</v>
      </c>
      <c r="Q489">
        <v>1.4083680555555556</v>
      </c>
      <c r="R489">
        <v>2</v>
      </c>
      <c r="S489">
        <v>0.25</v>
      </c>
      <c r="T489">
        <v>129.06217668043558</v>
      </c>
      <c r="U489">
        <v>2.3046817264363497</v>
      </c>
      <c r="V489">
        <v>0.60903924089440897</v>
      </c>
      <c r="X489">
        <f t="shared" si="66"/>
        <v>116.3347681829658</v>
      </c>
      <c r="Y489">
        <f t="shared" si="67"/>
        <v>118.27370766104654</v>
      </c>
      <c r="Z489">
        <f t="shared" si="68"/>
        <v>118.4435388319196</v>
      </c>
      <c r="AA489">
        <f t="shared" si="69"/>
        <v>118.47436113357377</v>
      </c>
      <c r="AB489">
        <f t="shared" si="70"/>
        <v>118.52086103652061</v>
      </c>
      <c r="AC489">
        <f t="shared" si="71"/>
        <v>118.26228735278325</v>
      </c>
      <c r="AD489">
        <f t="shared" si="72"/>
        <v>118.18498102163036</v>
      </c>
      <c r="AE489">
        <f t="shared" si="73"/>
        <v>117.98715815600602</v>
      </c>
      <c r="AF489">
        <f t="shared" si="74"/>
        <v>117.65504658490636</v>
      </c>
    </row>
    <row r="490" spans="1:32">
      <c r="A490">
        <v>2020</v>
      </c>
      <c r="B490">
        <v>9</v>
      </c>
      <c r="C490">
        <v>5</v>
      </c>
      <c r="D490">
        <v>1.4634326086956526</v>
      </c>
      <c r="E490">
        <v>27</v>
      </c>
      <c r="F490">
        <v>729</v>
      </c>
      <c r="G490">
        <v>19683</v>
      </c>
      <c r="H490">
        <v>19.7</v>
      </c>
      <c r="I490">
        <v>388.09</v>
      </c>
      <c r="J490">
        <v>7645.3729999999996</v>
      </c>
      <c r="K490">
        <v>1.8</v>
      </c>
      <c r="L490">
        <v>3.24</v>
      </c>
      <c r="M490">
        <v>5.8320000000000007</v>
      </c>
      <c r="N490">
        <v>79.518475083419489</v>
      </c>
      <c r="O490">
        <v>6323.1878795924058</v>
      </c>
      <c r="P490">
        <v>502810.25785114884</v>
      </c>
      <c r="Q490">
        <v>2.1896180555555556</v>
      </c>
      <c r="R490">
        <v>2</v>
      </c>
      <c r="S490">
        <v>0.21</v>
      </c>
      <c r="T490">
        <v>27.556711709068725</v>
      </c>
      <c r="U490">
        <v>0.78733462025910639</v>
      </c>
      <c r="V490">
        <v>0.61033545675894063</v>
      </c>
      <c r="X490">
        <f t="shared" si="66"/>
        <v>20.743739828353284</v>
      </c>
      <c r="Y490">
        <f t="shared" si="67"/>
        <v>20.712039823031219</v>
      </c>
      <c r="Z490">
        <f t="shared" si="68"/>
        <v>20.066212657668586</v>
      </c>
      <c r="AA490">
        <f t="shared" si="69"/>
        <v>19.387171804238079</v>
      </c>
      <c r="AB490">
        <f t="shared" si="70"/>
        <v>19.380447342819565</v>
      </c>
      <c r="AC490">
        <f t="shared" si="71"/>
        <v>19.712391054576827</v>
      </c>
      <c r="AD490">
        <f t="shared" si="72"/>
        <v>20.109593210779664</v>
      </c>
      <c r="AE490">
        <f t="shared" si="73"/>
        <v>20.255574723789024</v>
      </c>
      <c r="AF490">
        <f t="shared" si="74"/>
        <v>20.130105993741012</v>
      </c>
    </row>
    <row r="491" spans="1:32">
      <c r="A491">
        <v>2020</v>
      </c>
      <c r="B491">
        <v>8</v>
      </c>
      <c r="C491">
        <v>21</v>
      </c>
      <c r="D491">
        <v>4.2837521739130437</v>
      </c>
      <c r="E491">
        <v>36.299999999999997</v>
      </c>
      <c r="F491">
        <v>1317.6899999999998</v>
      </c>
      <c r="G491">
        <v>47832.14699999999</v>
      </c>
      <c r="H491">
        <v>21.4</v>
      </c>
      <c r="I491">
        <v>457.95999999999992</v>
      </c>
      <c r="J491">
        <v>9800.3439999999973</v>
      </c>
      <c r="K491">
        <v>0</v>
      </c>
      <c r="L491">
        <v>0</v>
      </c>
      <c r="M491">
        <v>0</v>
      </c>
      <c r="N491">
        <v>68.110187172235456</v>
      </c>
      <c r="O491">
        <v>4638.9975966369475</v>
      </c>
      <c r="P491">
        <v>315962.99459849292</v>
      </c>
      <c r="Q491">
        <v>1.4083680555555556</v>
      </c>
      <c r="R491">
        <v>2</v>
      </c>
      <c r="S491">
        <v>0.32</v>
      </c>
      <c r="T491">
        <v>161.32772085054447</v>
      </c>
      <c r="U491">
        <v>2.3046817264363497</v>
      </c>
      <c r="V491">
        <v>0.61139086740067072</v>
      </c>
      <c r="X491">
        <f t="shared" si="66"/>
        <v>151.21370221040445</v>
      </c>
      <c r="Y491">
        <f t="shared" si="67"/>
        <v>153.87136331775218</v>
      </c>
      <c r="Z491">
        <f t="shared" si="68"/>
        <v>154.29581661405982</v>
      </c>
      <c r="AA491">
        <f t="shared" si="69"/>
        <v>154.14537592632558</v>
      </c>
      <c r="AB491">
        <f t="shared" si="70"/>
        <v>154.13612685222631</v>
      </c>
      <c r="AC491">
        <f t="shared" si="71"/>
        <v>154.05794577138246</v>
      </c>
      <c r="AD491">
        <f t="shared" si="72"/>
        <v>153.80813715435173</v>
      </c>
      <c r="AE491">
        <f t="shared" si="73"/>
        <v>153.53456619540034</v>
      </c>
      <c r="AF491">
        <f t="shared" si="74"/>
        <v>153.39368825742932</v>
      </c>
    </row>
    <row r="492" spans="1:32">
      <c r="A492">
        <v>2020</v>
      </c>
      <c r="B492">
        <v>8</v>
      </c>
      <c r="C492">
        <v>12</v>
      </c>
      <c r="D492">
        <v>3.0301956521739135</v>
      </c>
      <c r="E492">
        <v>34.5</v>
      </c>
      <c r="F492">
        <v>1190.25</v>
      </c>
      <c r="G492">
        <v>41063.625</v>
      </c>
      <c r="H492">
        <v>25</v>
      </c>
      <c r="I492">
        <v>625</v>
      </c>
      <c r="J492">
        <v>15625</v>
      </c>
      <c r="K492">
        <v>6.0000000000000009</v>
      </c>
      <c r="L492">
        <v>36.000000000000014</v>
      </c>
      <c r="M492">
        <v>216.00000000000011</v>
      </c>
      <c r="N492">
        <v>79.386053256021725</v>
      </c>
      <c r="O492">
        <v>6302.1454515679179</v>
      </c>
      <c r="P492">
        <v>500302.45444536582</v>
      </c>
      <c r="Q492">
        <v>1.5200868055555554</v>
      </c>
      <c r="R492">
        <v>1</v>
      </c>
      <c r="S492">
        <v>0.32</v>
      </c>
      <c r="T492">
        <v>103.04997887720616</v>
      </c>
      <c r="U492">
        <v>1.4721425553886593</v>
      </c>
      <c r="V492">
        <v>0.6114217431771608</v>
      </c>
      <c r="X492">
        <f t="shared" si="66"/>
        <v>107.55851675585663</v>
      </c>
      <c r="Y492">
        <f t="shared" si="67"/>
        <v>108.10843784096764</v>
      </c>
      <c r="Z492">
        <f t="shared" si="68"/>
        <v>108.11110385134955</v>
      </c>
      <c r="AA492">
        <f t="shared" si="69"/>
        <v>108.59402864737706</v>
      </c>
      <c r="AB492">
        <f t="shared" si="70"/>
        <v>108.26675111897484</v>
      </c>
      <c r="AC492">
        <f t="shared" si="71"/>
        <v>108.5518270069889</v>
      </c>
      <c r="AD492">
        <f t="shared" si="72"/>
        <v>108.56837690263674</v>
      </c>
      <c r="AE492">
        <f t="shared" si="73"/>
        <v>108.7185143509689</v>
      </c>
      <c r="AF492">
        <f t="shared" si="74"/>
        <v>108.87133109015974</v>
      </c>
    </row>
    <row r="493" spans="1:32">
      <c r="A493">
        <v>2020</v>
      </c>
      <c r="B493">
        <v>9</v>
      </c>
      <c r="C493">
        <v>9</v>
      </c>
      <c r="D493">
        <v>3.0293739130434778</v>
      </c>
      <c r="E493">
        <v>27.9</v>
      </c>
      <c r="F493">
        <v>778.41</v>
      </c>
      <c r="G493">
        <v>21717.638999999999</v>
      </c>
      <c r="H493">
        <v>18.600000000000001</v>
      </c>
      <c r="I493">
        <v>345.96000000000004</v>
      </c>
      <c r="J493">
        <v>6434.8560000000016</v>
      </c>
      <c r="K493">
        <v>31.199999999999992</v>
      </c>
      <c r="L493">
        <v>973.43999999999949</v>
      </c>
      <c r="M493">
        <v>30371.327999999976</v>
      </c>
      <c r="N493">
        <v>78.780644206386214</v>
      </c>
      <c r="O493">
        <v>6206.389901573214</v>
      </c>
      <c r="P493">
        <v>488943.3946419477</v>
      </c>
      <c r="Q493">
        <v>2.1699999999999995</v>
      </c>
      <c r="R493">
        <v>1</v>
      </c>
      <c r="S493">
        <v>0.32</v>
      </c>
      <c r="T493">
        <v>103.0220334209538</v>
      </c>
      <c r="U493">
        <v>1.4717433345850544</v>
      </c>
      <c r="V493">
        <v>0.61301524452577782</v>
      </c>
      <c r="X493">
        <f t="shared" si="66"/>
        <v>109.00644093375962</v>
      </c>
      <c r="Y493">
        <f t="shared" si="67"/>
        <v>108.88875147840413</v>
      </c>
      <c r="Z493">
        <f t="shared" si="68"/>
        <v>109.53187128857658</v>
      </c>
      <c r="AA493">
        <f t="shared" si="69"/>
        <v>109.48133208005883</v>
      </c>
      <c r="AB493">
        <f t="shared" si="70"/>
        <v>109.57039652395541</v>
      </c>
      <c r="AC493">
        <f t="shared" si="71"/>
        <v>109.00206869898548</v>
      </c>
      <c r="AD493">
        <f t="shared" si="72"/>
        <v>108.49714427136264</v>
      </c>
      <c r="AE493">
        <f t="shared" si="73"/>
        <v>108.73298175783572</v>
      </c>
      <c r="AF493">
        <f t="shared" si="74"/>
        <v>108.56509646165784</v>
      </c>
    </row>
    <row r="494" spans="1:32">
      <c r="A494">
        <v>2020</v>
      </c>
      <c r="B494">
        <v>7</v>
      </c>
      <c r="C494">
        <v>15</v>
      </c>
      <c r="D494">
        <v>1.0791717391304347</v>
      </c>
      <c r="E494">
        <v>22.4</v>
      </c>
      <c r="F494">
        <v>501.75999999999993</v>
      </c>
      <c r="G494">
        <v>11239.423999999997</v>
      </c>
      <c r="H494">
        <v>19.399999999999999</v>
      </c>
      <c r="I494">
        <v>376.35999999999996</v>
      </c>
      <c r="J494">
        <v>7301.3839999999982</v>
      </c>
      <c r="K494">
        <v>2.4</v>
      </c>
      <c r="L494">
        <v>5.76</v>
      </c>
      <c r="M494">
        <v>13.824</v>
      </c>
      <c r="N494">
        <v>89.642846747803191</v>
      </c>
      <c r="O494">
        <v>8035.8399730501287</v>
      </c>
      <c r="P494">
        <v>720355.57119400357</v>
      </c>
      <c r="Q494">
        <v>1.9487847222222223</v>
      </c>
      <c r="R494">
        <v>2</v>
      </c>
      <c r="S494">
        <v>0.25</v>
      </c>
      <c r="T494">
        <v>32.513611434472395</v>
      </c>
      <c r="U494">
        <v>0.58060020418700709</v>
      </c>
      <c r="V494">
        <v>0.61525203839521536</v>
      </c>
      <c r="X494">
        <f t="shared" si="66"/>
        <v>29.125864711824988</v>
      </c>
      <c r="Y494">
        <f t="shared" si="67"/>
        <v>30.161897085222705</v>
      </c>
      <c r="Z494">
        <f t="shared" si="68"/>
        <v>29.72586894240581</v>
      </c>
      <c r="AA494">
        <f t="shared" si="69"/>
        <v>28.658694177282953</v>
      </c>
      <c r="AB494">
        <f t="shared" si="70"/>
        <v>28.899955106534193</v>
      </c>
      <c r="AC494">
        <f t="shared" si="71"/>
        <v>29.913191123399812</v>
      </c>
      <c r="AD494">
        <f t="shared" si="72"/>
        <v>30.060334696031518</v>
      </c>
      <c r="AE494">
        <f t="shared" si="73"/>
        <v>29.575403961135123</v>
      </c>
      <c r="AF494">
        <f t="shared" si="74"/>
        <v>29.63165354842549</v>
      </c>
    </row>
    <row r="495" spans="1:32">
      <c r="A495">
        <v>2020</v>
      </c>
      <c r="B495">
        <v>7</v>
      </c>
      <c r="C495">
        <v>24</v>
      </c>
      <c r="D495">
        <v>1.6471826086956509</v>
      </c>
      <c r="E495">
        <v>23.5</v>
      </c>
      <c r="F495">
        <v>552.25</v>
      </c>
      <c r="G495">
        <v>12977.875</v>
      </c>
      <c r="H495">
        <v>20.399999999999999</v>
      </c>
      <c r="I495">
        <v>416.15999999999997</v>
      </c>
      <c r="J495">
        <v>8489.6639999999989</v>
      </c>
      <c r="K495">
        <v>13.199999999999994</v>
      </c>
      <c r="L495">
        <v>174.23999999999984</v>
      </c>
      <c r="M495">
        <v>2299.9679999999967</v>
      </c>
      <c r="N495">
        <v>93.760419749078821</v>
      </c>
      <c r="O495">
        <v>8791.01631152345</v>
      </c>
      <c r="P495">
        <v>824249.37938943738</v>
      </c>
      <c r="Q495">
        <v>2.2141840277777778</v>
      </c>
      <c r="R495">
        <v>2</v>
      </c>
      <c r="S495">
        <v>0.25</v>
      </c>
      <c r="T495">
        <v>49.626814119414149</v>
      </c>
      <c r="U495">
        <v>0.88619310927525263</v>
      </c>
      <c r="V495">
        <v>0.61526235952522723</v>
      </c>
      <c r="X495">
        <f t="shared" si="66"/>
        <v>44.180185342610699</v>
      </c>
      <c r="Y495">
        <f t="shared" si="67"/>
        <v>45.163354377097477</v>
      </c>
      <c r="Z495">
        <f t="shared" si="68"/>
        <v>44.231638536761309</v>
      </c>
      <c r="AA495">
        <f t="shared" si="69"/>
        <v>44.454554062412726</v>
      </c>
      <c r="AB495">
        <f t="shared" si="70"/>
        <v>44.707207060349987</v>
      </c>
      <c r="AC495">
        <f t="shared" si="71"/>
        <v>45.613327157507783</v>
      </c>
      <c r="AD495">
        <f t="shared" si="72"/>
        <v>45.340724514505212</v>
      </c>
      <c r="AE495">
        <f t="shared" si="73"/>
        <v>45.132710169712411</v>
      </c>
      <c r="AF495">
        <f t="shared" si="74"/>
        <v>44.94978809043009</v>
      </c>
    </row>
    <row r="496" spans="1:32">
      <c r="A496">
        <v>2020</v>
      </c>
      <c r="B496">
        <v>8</v>
      </c>
      <c r="C496">
        <v>7</v>
      </c>
      <c r="D496">
        <v>0.35894347826086948</v>
      </c>
      <c r="E496">
        <v>26.6</v>
      </c>
      <c r="F496">
        <v>707.56000000000006</v>
      </c>
      <c r="G496">
        <v>18821.096000000001</v>
      </c>
      <c r="H496">
        <v>23.1</v>
      </c>
      <c r="I496">
        <v>533.61</v>
      </c>
      <c r="J496">
        <v>12326.391000000001</v>
      </c>
      <c r="K496">
        <v>262.59999999999985</v>
      </c>
      <c r="L496">
        <v>68958.759999999922</v>
      </c>
      <c r="M496">
        <v>18108570.375999968</v>
      </c>
      <c r="N496">
        <v>91.757826845687916</v>
      </c>
      <c r="O496">
        <v>8419.4987874432463</v>
      </c>
      <c r="P496">
        <v>772554.91186569678</v>
      </c>
      <c r="Q496">
        <v>4.1325694444444441</v>
      </c>
      <c r="R496">
        <v>1</v>
      </c>
      <c r="S496">
        <v>0.25</v>
      </c>
      <c r="T496">
        <v>9.7654731505820482</v>
      </c>
      <c r="U496">
        <v>0.17438344911753659</v>
      </c>
      <c r="V496">
        <v>0.6156499770734144</v>
      </c>
      <c r="X496">
        <f t="shared" si="66"/>
        <v>-1.0315924046167027</v>
      </c>
      <c r="Y496">
        <f t="shared" si="67"/>
        <v>1.2608011718828749</v>
      </c>
      <c r="Z496">
        <f t="shared" si="68"/>
        <v>-3.759976236487347</v>
      </c>
      <c r="AA496">
        <f t="shared" si="69"/>
        <v>-3.6955775379890241</v>
      </c>
      <c r="AB496">
        <f t="shared" si="70"/>
        <v>-3.6518265416224409</v>
      </c>
      <c r="AC496">
        <f t="shared" si="71"/>
        <v>-3.6234845702474985</v>
      </c>
      <c r="AD496">
        <f t="shared" si="72"/>
        <v>-0.15085573301540478</v>
      </c>
      <c r="AE496">
        <f t="shared" si="73"/>
        <v>-9.6636436122807368E-2</v>
      </c>
      <c r="AF496">
        <f t="shared" si="74"/>
        <v>-7.3726385165244324E-2</v>
      </c>
    </row>
    <row r="497" spans="1:32">
      <c r="A497">
        <v>2020</v>
      </c>
      <c r="B497">
        <v>6</v>
      </c>
      <c r="C497">
        <v>13</v>
      </c>
      <c r="D497">
        <v>2.0537388013756792</v>
      </c>
      <c r="E497">
        <v>29.12</v>
      </c>
      <c r="F497">
        <v>847.97440000000006</v>
      </c>
      <c r="G497">
        <v>24693.014528000003</v>
      </c>
      <c r="H497">
        <v>22.2</v>
      </c>
      <c r="I497">
        <v>492.84</v>
      </c>
      <c r="J497">
        <v>10941.047999999999</v>
      </c>
      <c r="K497">
        <v>50.200000000000038</v>
      </c>
      <c r="L497">
        <v>2520.0400000000041</v>
      </c>
      <c r="M497">
        <v>126506.00800000031</v>
      </c>
      <c r="N497">
        <v>85.562125227921854</v>
      </c>
      <c r="O497">
        <v>7320.8772735185812</v>
      </c>
      <c r="P497">
        <v>626389.81805504393</v>
      </c>
      <c r="Q497">
        <v>1.9770312500000005</v>
      </c>
      <c r="R497">
        <v>2</v>
      </c>
      <c r="S497">
        <v>0.32</v>
      </c>
      <c r="T497">
        <v>77.344577042983971</v>
      </c>
      <c r="U497">
        <v>1.1049225291854854</v>
      </c>
      <c r="V497">
        <v>0.61607479588245784</v>
      </c>
      <c r="X497">
        <f t="shared" si="66"/>
        <v>90.188836787025082</v>
      </c>
      <c r="Y497">
        <f t="shared" si="67"/>
        <v>91.7728445948934</v>
      </c>
      <c r="Z497">
        <f t="shared" si="68"/>
        <v>92.002051287907207</v>
      </c>
      <c r="AA497">
        <f t="shared" si="69"/>
        <v>91.738172593150438</v>
      </c>
      <c r="AB497">
        <f t="shared" si="70"/>
        <v>91.995476499959238</v>
      </c>
      <c r="AC497">
        <f t="shared" si="71"/>
        <v>91.95729982393776</v>
      </c>
      <c r="AD497">
        <f t="shared" si="72"/>
        <v>91.533697740279564</v>
      </c>
      <c r="AE497">
        <f t="shared" si="73"/>
        <v>91.502179670888765</v>
      </c>
      <c r="AF497">
        <f t="shared" si="74"/>
        <v>91.486136892027019</v>
      </c>
    </row>
    <row r="498" spans="1:32">
      <c r="A498">
        <v>2020</v>
      </c>
      <c r="B498">
        <v>9</v>
      </c>
      <c r="C498">
        <v>21</v>
      </c>
      <c r="D498">
        <v>4.2688826086956526</v>
      </c>
      <c r="E498">
        <v>25.7</v>
      </c>
      <c r="F498">
        <v>660.49</v>
      </c>
      <c r="G498">
        <v>16974.593000000001</v>
      </c>
      <c r="H498">
        <v>10.199999999999999</v>
      </c>
      <c r="I498">
        <v>104.03999999999999</v>
      </c>
      <c r="J498">
        <v>1061.2079999999999</v>
      </c>
      <c r="K498">
        <v>0</v>
      </c>
      <c r="L498">
        <v>0</v>
      </c>
      <c r="M498">
        <v>0</v>
      </c>
      <c r="N498">
        <v>58.225341020708335</v>
      </c>
      <c r="O498">
        <v>3390.1903369777806</v>
      </c>
      <c r="P498">
        <v>197394.98849564139</v>
      </c>
      <c r="Q498">
        <v>1.3056076388888889</v>
      </c>
      <c r="R498">
        <v>1</v>
      </c>
      <c r="S498">
        <v>0.32</v>
      </c>
      <c r="T498">
        <v>145.17487091625986</v>
      </c>
      <c r="U498">
        <v>2.0739267273751407</v>
      </c>
      <c r="V498">
        <v>0.61767080139700437</v>
      </c>
      <c r="X498">
        <f t="shared" si="66"/>
        <v>142.79064106755879</v>
      </c>
      <c r="Y498">
        <f t="shared" si="67"/>
        <v>141.87303941502697</v>
      </c>
      <c r="Z498">
        <f t="shared" si="68"/>
        <v>142.53336030696892</v>
      </c>
      <c r="AA498">
        <f t="shared" si="69"/>
        <v>143.03256021518951</v>
      </c>
      <c r="AB498">
        <f t="shared" si="70"/>
        <v>143.14705057600088</v>
      </c>
      <c r="AC498">
        <f t="shared" si="71"/>
        <v>143.3360909042577</v>
      </c>
      <c r="AD498">
        <f t="shared" si="72"/>
        <v>142.89391719665099</v>
      </c>
      <c r="AE498">
        <f t="shared" si="73"/>
        <v>143.03208893696285</v>
      </c>
      <c r="AF498">
        <f t="shared" si="74"/>
        <v>143.22768346414452</v>
      </c>
    </row>
    <row r="499" spans="1:32">
      <c r="A499">
        <v>2020</v>
      </c>
      <c r="B499">
        <v>10</v>
      </c>
      <c r="C499">
        <v>15</v>
      </c>
      <c r="D499">
        <v>3.1652021739130447</v>
      </c>
      <c r="E499">
        <v>22.4</v>
      </c>
      <c r="F499">
        <v>501.75999999999993</v>
      </c>
      <c r="G499">
        <v>11239.423999999997</v>
      </c>
      <c r="H499">
        <v>7.1</v>
      </c>
      <c r="I499">
        <v>50.41</v>
      </c>
      <c r="J499">
        <v>357.91099999999994</v>
      </c>
      <c r="K499">
        <v>0</v>
      </c>
      <c r="L499">
        <v>0</v>
      </c>
      <c r="M499">
        <v>0</v>
      </c>
      <c r="N499">
        <v>58.20265581566084</v>
      </c>
      <c r="O499">
        <v>3387.5491439962784</v>
      </c>
      <c r="P499">
        <v>197164.35688665189</v>
      </c>
      <c r="Q499">
        <v>1.6711284722222222</v>
      </c>
      <c r="R499">
        <v>2</v>
      </c>
      <c r="S499">
        <v>0.25</v>
      </c>
      <c r="T499">
        <v>95.362165133308338</v>
      </c>
      <c r="U499">
        <v>1.7028958059519346</v>
      </c>
      <c r="V499">
        <v>0.6188524892795203</v>
      </c>
      <c r="X499">
        <f t="shared" si="66"/>
        <v>86.555884008667164</v>
      </c>
      <c r="Y499">
        <f t="shared" si="67"/>
        <v>85.852261855175257</v>
      </c>
      <c r="Z499">
        <f t="shared" si="68"/>
        <v>86.024238530436818</v>
      </c>
      <c r="AA499">
        <f t="shared" si="69"/>
        <v>86.337046821247853</v>
      </c>
      <c r="AB499">
        <f t="shared" si="70"/>
        <v>86.771083767488847</v>
      </c>
      <c r="AC499">
        <f t="shared" si="71"/>
        <v>86.83639622966065</v>
      </c>
      <c r="AD499">
        <f t="shared" si="72"/>
        <v>86.831265979763174</v>
      </c>
      <c r="AE499">
        <f t="shared" si="73"/>
        <v>86.788163251926633</v>
      </c>
      <c r="AF499">
        <f t="shared" si="74"/>
        <v>86.829281505519006</v>
      </c>
    </row>
    <row r="500" spans="1:32">
      <c r="A500">
        <v>2020</v>
      </c>
      <c r="B500">
        <v>8</v>
      </c>
      <c r="C500">
        <v>9</v>
      </c>
      <c r="D500">
        <v>4.4756413043478256</v>
      </c>
      <c r="E500">
        <v>34.299999999999997</v>
      </c>
      <c r="F500">
        <v>1176.4899999999998</v>
      </c>
      <c r="G500">
        <v>40353.606999999989</v>
      </c>
      <c r="H500">
        <v>25.3</v>
      </c>
      <c r="I500">
        <v>640.09</v>
      </c>
      <c r="J500">
        <v>16194.277000000002</v>
      </c>
      <c r="K500">
        <v>1.8</v>
      </c>
      <c r="L500">
        <v>3.24</v>
      </c>
      <c r="M500">
        <v>5.8320000000000007</v>
      </c>
      <c r="N500">
        <v>67.118389724986855</v>
      </c>
      <c r="O500">
        <v>4504.8782392752209</v>
      </c>
      <c r="P500">
        <v>302360.17332728684</v>
      </c>
      <c r="Q500">
        <v>2.3657465277777781</v>
      </c>
      <c r="R500">
        <v>2</v>
      </c>
      <c r="S500">
        <v>0.21</v>
      </c>
      <c r="T500">
        <v>84.277168900206533</v>
      </c>
      <c r="U500">
        <v>2.4079191114344725</v>
      </c>
      <c r="V500">
        <v>0.6239895998829621</v>
      </c>
      <c r="X500">
        <f t="shared" si="66"/>
        <v>101.8443630314849</v>
      </c>
      <c r="Y500">
        <f t="shared" si="67"/>
        <v>102.07213841527086</v>
      </c>
      <c r="Z500">
        <f t="shared" si="68"/>
        <v>101.44053736992794</v>
      </c>
      <c r="AA500">
        <f t="shared" si="69"/>
        <v>102.46804169316134</v>
      </c>
      <c r="AB500">
        <f t="shared" si="70"/>
        <v>102.64365408360243</v>
      </c>
      <c r="AC500">
        <f t="shared" si="71"/>
        <v>101.89481413901741</v>
      </c>
      <c r="AD500">
        <f t="shared" si="72"/>
        <v>102.1083707243023</v>
      </c>
      <c r="AE500">
        <f t="shared" si="73"/>
        <v>102.36547138164536</v>
      </c>
      <c r="AF500">
        <f t="shared" si="74"/>
        <v>101.97772633985889</v>
      </c>
    </row>
    <row r="501" spans="1:32">
      <c r="A501">
        <v>2020</v>
      </c>
      <c r="B501">
        <v>8</v>
      </c>
      <c r="C501">
        <v>13</v>
      </c>
      <c r="D501">
        <v>4.1848434782608708</v>
      </c>
      <c r="E501">
        <v>34.700000000000003</v>
      </c>
      <c r="F501">
        <v>1204.0900000000001</v>
      </c>
      <c r="G501">
        <v>41781.92300000001</v>
      </c>
      <c r="H501">
        <v>24.5</v>
      </c>
      <c r="I501">
        <v>600.25</v>
      </c>
      <c r="J501">
        <v>14706.125</v>
      </c>
      <c r="K501">
        <v>0</v>
      </c>
      <c r="L501">
        <v>0</v>
      </c>
      <c r="M501">
        <v>0</v>
      </c>
      <c r="N501">
        <v>74.530545020858881</v>
      </c>
      <c r="O501">
        <v>5554.8021411062728</v>
      </c>
      <c r="P501">
        <v>414002.43105968437</v>
      </c>
      <c r="Q501">
        <v>1.7121006944444446</v>
      </c>
      <c r="R501">
        <v>2</v>
      </c>
      <c r="S501">
        <v>0.32</v>
      </c>
      <c r="T501">
        <v>157.60278210664663</v>
      </c>
      <c r="U501">
        <v>2.2514683158092375</v>
      </c>
      <c r="V501">
        <v>0.62502577604835075</v>
      </c>
      <c r="X501">
        <f t="shared" si="66"/>
        <v>148.66483448448128</v>
      </c>
      <c r="Y501">
        <f t="shared" si="67"/>
        <v>150.08873272989544</v>
      </c>
      <c r="Z501">
        <f t="shared" si="68"/>
        <v>150.28103365875185</v>
      </c>
      <c r="AA501">
        <f t="shared" si="69"/>
        <v>150.3882617281034</v>
      </c>
      <c r="AB501">
        <f t="shared" si="70"/>
        <v>150.18915857678689</v>
      </c>
      <c r="AC501">
        <f t="shared" si="71"/>
        <v>150.04632373647505</v>
      </c>
      <c r="AD501">
        <f t="shared" si="72"/>
        <v>150.20574647274327</v>
      </c>
      <c r="AE501">
        <f t="shared" si="73"/>
        <v>150.18124588877069</v>
      </c>
      <c r="AF501">
        <f t="shared" si="74"/>
        <v>150.16147910809323</v>
      </c>
    </row>
    <row r="502" spans="1:32">
      <c r="A502">
        <v>2020</v>
      </c>
      <c r="B502">
        <v>6</v>
      </c>
      <c r="C502">
        <v>27</v>
      </c>
      <c r="D502">
        <v>4.4889539635699727</v>
      </c>
      <c r="E502">
        <v>34.200000000000003</v>
      </c>
      <c r="F502">
        <v>1169.6400000000001</v>
      </c>
      <c r="G502">
        <v>40001.688000000009</v>
      </c>
      <c r="H502">
        <v>18.899999999999999</v>
      </c>
      <c r="I502">
        <v>357.20999999999992</v>
      </c>
      <c r="J502">
        <v>6751.2689999999984</v>
      </c>
      <c r="K502">
        <v>0</v>
      </c>
      <c r="L502">
        <v>0</v>
      </c>
      <c r="M502">
        <v>0</v>
      </c>
      <c r="N502">
        <v>75.78277983561226</v>
      </c>
      <c r="O502">
        <v>5743.0297196128804</v>
      </c>
      <c r="P502">
        <v>435222.75683080091</v>
      </c>
      <c r="Q502">
        <v>1.2667187499999999</v>
      </c>
      <c r="R502">
        <v>2</v>
      </c>
      <c r="S502">
        <v>0.21</v>
      </c>
      <c r="T502">
        <v>84.527848781251933</v>
      </c>
      <c r="U502">
        <v>2.415081393750055</v>
      </c>
      <c r="V502">
        <v>0.62644723256763302</v>
      </c>
      <c r="X502">
        <f t="shared" si="66"/>
        <v>101.73409380649046</v>
      </c>
      <c r="Y502">
        <f t="shared" si="67"/>
        <v>103.13860808891411</v>
      </c>
      <c r="Z502">
        <f t="shared" si="68"/>
        <v>103.6059877634987</v>
      </c>
      <c r="AA502">
        <f t="shared" si="69"/>
        <v>103.55255889862755</v>
      </c>
      <c r="AB502">
        <f t="shared" si="70"/>
        <v>103.51086828835889</v>
      </c>
      <c r="AC502">
        <f t="shared" si="71"/>
        <v>103.01799352061317</v>
      </c>
      <c r="AD502">
        <f t="shared" si="72"/>
        <v>103.2734405845838</v>
      </c>
      <c r="AE502">
        <f t="shared" si="73"/>
        <v>103.0673562548277</v>
      </c>
      <c r="AF502">
        <f t="shared" si="74"/>
        <v>102.71552066418053</v>
      </c>
    </row>
    <row r="503" spans="1:32">
      <c r="A503">
        <v>2020</v>
      </c>
      <c r="B503">
        <v>8</v>
      </c>
      <c r="C503">
        <v>20</v>
      </c>
      <c r="D503">
        <v>5.235815217391302</v>
      </c>
      <c r="E503">
        <v>37.6</v>
      </c>
      <c r="F503">
        <v>1413.7600000000002</v>
      </c>
      <c r="G503">
        <v>53157.376000000011</v>
      </c>
      <c r="H503">
        <v>21.9</v>
      </c>
      <c r="I503">
        <v>479.60999999999996</v>
      </c>
      <c r="J503">
        <v>10503.458999999999</v>
      </c>
      <c r="K503">
        <v>0</v>
      </c>
      <c r="L503">
        <v>0</v>
      </c>
      <c r="M503">
        <v>0</v>
      </c>
      <c r="N503">
        <v>65.13074194606213</v>
      </c>
      <c r="O503">
        <v>4242.0135464445375</v>
      </c>
      <c r="P503">
        <v>276285.48962517903</v>
      </c>
      <c r="Q503">
        <v>1.0851388888888889</v>
      </c>
      <c r="R503">
        <v>2</v>
      </c>
      <c r="S503">
        <v>0.32</v>
      </c>
      <c r="T503">
        <v>197.18277377487783</v>
      </c>
      <c r="U503">
        <v>2.8168967682125405</v>
      </c>
      <c r="V503">
        <v>0.62702618646977148</v>
      </c>
      <c r="X503">
        <f t="shared" si="66"/>
        <v>177.87436600838055</v>
      </c>
      <c r="Y503">
        <f t="shared" si="67"/>
        <v>179.61506317546042</v>
      </c>
      <c r="Z503">
        <f t="shared" si="68"/>
        <v>180.41194220749537</v>
      </c>
      <c r="AA503">
        <f t="shared" si="69"/>
        <v>180.3509262126515</v>
      </c>
      <c r="AB503">
        <f t="shared" si="70"/>
        <v>180.23209533080168</v>
      </c>
      <c r="AC503">
        <f t="shared" si="71"/>
        <v>180.05356167596869</v>
      </c>
      <c r="AD503">
        <f t="shared" si="72"/>
        <v>179.71916936130106</v>
      </c>
      <c r="AE503">
        <f t="shared" si="73"/>
        <v>179.46728966407139</v>
      </c>
      <c r="AF503">
        <f t="shared" si="74"/>
        <v>179.12884383746049</v>
      </c>
    </row>
    <row r="504" spans="1:32">
      <c r="A504">
        <v>2020</v>
      </c>
      <c r="B504">
        <v>7</v>
      </c>
      <c r="C504">
        <v>10</v>
      </c>
      <c r="D504">
        <v>2.6543478260869575</v>
      </c>
      <c r="E504">
        <v>29.7</v>
      </c>
      <c r="F504">
        <v>882.08999999999992</v>
      </c>
      <c r="G504">
        <v>26198.072999999997</v>
      </c>
      <c r="H504">
        <v>22.6</v>
      </c>
      <c r="I504">
        <v>510.76000000000005</v>
      </c>
      <c r="J504">
        <v>11543.176000000001</v>
      </c>
      <c r="K504">
        <v>70.599999999999994</v>
      </c>
      <c r="L504">
        <v>4984.3599999999988</v>
      </c>
      <c r="M504">
        <v>351895.81599999988</v>
      </c>
      <c r="N504">
        <v>81.356560417563841</v>
      </c>
      <c r="O504">
        <v>6618.8899229767158</v>
      </c>
      <c r="P504">
        <v>538490.11791585968</v>
      </c>
      <c r="Q504">
        <v>2.9647569444444444</v>
      </c>
      <c r="R504">
        <v>2</v>
      </c>
      <c r="S504">
        <v>0.25</v>
      </c>
      <c r="T504">
        <v>79.970991363124327</v>
      </c>
      <c r="U504">
        <v>1.4280534171986488</v>
      </c>
      <c r="V504">
        <v>0.62710537610248196</v>
      </c>
      <c r="X504">
        <f t="shared" si="66"/>
        <v>70.731199208474507</v>
      </c>
      <c r="Y504">
        <f t="shared" si="67"/>
        <v>71.898231819317317</v>
      </c>
      <c r="Z504">
        <f t="shared" si="68"/>
        <v>72.486524044698157</v>
      </c>
      <c r="AA504">
        <f t="shared" si="69"/>
        <v>71.463524537519106</v>
      </c>
      <c r="AB504">
        <f t="shared" si="70"/>
        <v>72.572952283886536</v>
      </c>
      <c r="AC504">
        <f t="shared" si="71"/>
        <v>72.263222885607149</v>
      </c>
      <c r="AD504">
        <f t="shared" si="72"/>
        <v>72.072123243601013</v>
      </c>
      <c r="AE504">
        <f t="shared" si="73"/>
        <v>71.828857518309007</v>
      </c>
      <c r="AF504">
        <f t="shared" si="74"/>
        <v>71.762595811397006</v>
      </c>
    </row>
    <row r="505" spans="1:32">
      <c r="A505">
        <v>2020</v>
      </c>
      <c r="B505">
        <v>9</v>
      </c>
      <c r="C505">
        <v>26</v>
      </c>
      <c r="D505">
        <v>3.6746347826086945</v>
      </c>
      <c r="E505">
        <v>28.7</v>
      </c>
      <c r="F505">
        <v>823.68999999999994</v>
      </c>
      <c r="G505">
        <v>23639.902999999998</v>
      </c>
      <c r="H505">
        <v>16.2</v>
      </c>
      <c r="I505">
        <v>262.44</v>
      </c>
      <c r="J505">
        <v>4251.5279999999993</v>
      </c>
      <c r="K505">
        <v>0</v>
      </c>
      <c r="L505">
        <v>0</v>
      </c>
      <c r="M505">
        <v>0</v>
      </c>
      <c r="N505">
        <v>68.43163824059485</v>
      </c>
      <c r="O505">
        <v>4682.8891122916439</v>
      </c>
      <c r="P505">
        <v>320457.77365316212</v>
      </c>
      <c r="Q505">
        <v>1.1257291666666667</v>
      </c>
      <c r="R505">
        <v>2</v>
      </c>
      <c r="S505">
        <v>0.25</v>
      </c>
      <c r="T505">
        <v>110.71050431843778</v>
      </c>
      <c r="U505">
        <v>1.9769732914006748</v>
      </c>
      <c r="V505">
        <v>0.62810164697852233</v>
      </c>
      <c r="X505">
        <f t="shared" si="66"/>
        <v>100.99543235372633</v>
      </c>
      <c r="Y505">
        <f t="shared" si="67"/>
        <v>101.72092525936804</v>
      </c>
      <c r="Z505">
        <f t="shared" si="68"/>
        <v>101.88939836361122</v>
      </c>
      <c r="AA505">
        <f t="shared" si="69"/>
        <v>101.65692353923282</v>
      </c>
      <c r="AB505">
        <f t="shared" si="70"/>
        <v>101.55428963647134</v>
      </c>
      <c r="AC505">
        <f t="shared" si="71"/>
        <v>101.3335965461511</v>
      </c>
      <c r="AD505">
        <f t="shared" si="72"/>
        <v>101.292127621145</v>
      </c>
      <c r="AE505">
        <f t="shared" si="73"/>
        <v>101.30991418440003</v>
      </c>
      <c r="AF505">
        <f t="shared" si="74"/>
        <v>101.20629211248468</v>
      </c>
    </row>
    <row r="506" spans="1:32">
      <c r="A506">
        <v>2020</v>
      </c>
      <c r="B506">
        <v>7</v>
      </c>
      <c r="C506">
        <v>18</v>
      </c>
      <c r="D506">
        <v>3.3640630434782608</v>
      </c>
      <c r="E506">
        <v>26.1</v>
      </c>
      <c r="F506">
        <v>681.21</v>
      </c>
      <c r="G506">
        <v>17779.581000000002</v>
      </c>
      <c r="H506">
        <v>20.9</v>
      </c>
      <c r="I506">
        <v>436.80999999999995</v>
      </c>
      <c r="J506">
        <v>9129.3289999999979</v>
      </c>
      <c r="K506">
        <v>0</v>
      </c>
      <c r="L506">
        <v>0</v>
      </c>
      <c r="M506">
        <v>0</v>
      </c>
      <c r="N506">
        <v>80.763500571074459</v>
      </c>
      <c r="O506">
        <v>6522.7430244939442</v>
      </c>
      <c r="P506">
        <v>526799.55998368864</v>
      </c>
      <c r="Q506">
        <v>2.8995138888888894</v>
      </c>
      <c r="R506">
        <v>2</v>
      </c>
      <c r="S506">
        <v>0.21</v>
      </c>
      <c r="T506">
        <v>63.345940844442353</v>
      </c>
      <c r="U506">
        <v>1.8098840241269243</v>
      </c>
      <c r="V506">
        <v>0.62891423647238442</v>
      </c>
      <c r="X506">
        <f t="shared" si="66"/>
        <v>73.128159258194358</v>
      </c>
      <c r="Y506">
        <f t="shared" si="67"/>
        <v>72.043584531003091</v>
      </c>
      <c r="Z506">
        <f t="shared" si="68"/>
        <v>71.766731619463698</v>
      </c>
      <c r="AA506">
        <f t="shared" si="69"/>
        <v>71.03455490147671</v>
      </c>
      <c r="AB506">
        <f t="shared" si="70"/>
        <v>71.164204069614129</v>
      </c>
      <c r="AC506">
        <f t="shared" si="71"/>
        <v>70.949562340639844</v>
      </c>
      <c r="AD506">
        <f t="shared" si="72"/>
        <v>71.497096391355896</v>
      </c>
      <c r="AE506">
        <f t="shared" si="73"/>
        <v>71.660694665410389</v>
      </c>
      <c r="AF506">
        <f t="shared" si="74"/>
        <v>71.277010855403262</v>
      </c>
    </row>
    <row r="507" spans="1:32">
      <c r="A507">
        <v>2020</v>
      </c>
      <c r="B507">
        <v>9</v>
      </c>
      <c r="C507">
        <v>7</v>
      </c>
      <c r="D507">
        <v>1.3773847826086965</v>
      </c>
      <c r="E507">
        <v>22.8</v>
      </c>
      <c r="F507">
        <v>519.84</v>
      </c>
      <c r="G507">
        <v>11852.352000000001</v>
      </c>
      <c r="H507">
        <v>17.7</v>
      </c>
      <c r="I507">
        <v>313.28999999999996</v>
      </c>
      <c r="J507">
        <v>5545.2329999999993</v>
      </c>
      <c r="K507">
        <v>36.599999999999987</v>
      </c>
      <c r="L507">
        <v>1339.559999999999</v>
      </c>
      <c r="M507">
        <v>49027.89599999995</v>
      </c>
      <c r="N507">
        <v>86.544319315659465</v>
      </c>
      <c r="O507">
        <v>7489.9192058108283</v>
      </c>
      <c r="P507">
        <v>648209.95939618291</v>
      </c>
      <c r="Q507">
        <v>2.7323263888888896</v>
      </c>
      <c r="R507">
        <v>2</v>
      </c>
      <c r="S507">
        <v>0.25</v>
      </c>
      <c r="T507">
        <v>41.498263894104419</v>
      </c>
      <c r="U507">
        <v>0.74104042668043602</v>
      </c>
      <c r="V507">
        <v>0.62937026391465467</v>
      </c>
      <c r="X507">
        <f t="shared" si="66"/>
        <v>37.434275569053241</v>
      </c>
      <c r="Y507">
        <f t="shared" si="67"/>
        <v>37.352639086806647</v>
      </c>
      <c r="Z507">
        <f t="shared" si="68"/>
        <v>37.888130768169376</v>
      </c>
      <c r="AA507">
        <f t="shared" si="69"/>
        <v>37.472479278340458</v>
      </c>
      <c r="AB507">
        <f t="shared" si="70"/>
        <v>38.153111457619261</v>
      </c>
      <c r="AC507">
        <f t="shared" si="71"/>
        <v>37.871826587431158</v>
      </c>
      <c r="AD507">
        <f t="shared" si="72"/>
        <v>37.655924797541303</v>
      </c>
      <c r="AE507">
        <f t="shared" si="73"/>
        <v>37.42284242214734</v>
      </c>
      <c r="AF507">
        <f t="shared" si="74"/>
        <v>37.131577949936727</v>
      </c>
    </row>
    <row r="508" spans="1:32">
      <c r="A508">
        <v>2020</v>
      </c>
      <c r="B508">
        <v>10</v>
      </c>
      <c r="C508">
        <v>7</v>
      </c>
      <c r="D508">
        <v>3.8393804347826079</v>
      </c>
      <c r="E508">
        <v>25.8</v>
      </c>
      <c r="F508">
        <v>665.64</v>
      </c>
      <c r="G508">
        <v>17173.511999999999</v>
      </c>
      <c r="H508">
        <v>9.1</v>
      </c>
      <c r="I508">
        <v>82.809999999999988</v>
      </c>
      <c r="J508">
        <v>753.57099999999991</v>
      </c>
      <c r="K508">
        <v>0</v>
      </c>
      <c r="L508">
        <v>0</v>
      </c>
      <c r="M508">
        <v>0</v>
      </c>
      <c r="N508">
        <v>45.300791410962979</v>
      </c>
      <c r="O508">
        <v>2052.1617024595771</v>
      </c>
      <c r="P508">
        <v>92964.549224687973</v>
      </c>
      <c r="Q508">
        <v>1.113767361111111</v>
      </c>
      <c r="R508">
        <v>1</v>
      </c>
      <c r="S508">
        <v>0.21</v>
      </c>
      <c r="T508">
        <v>65.284245329515556</v>
      </c>
      <c r="U508">
        <v>1.8652641522718731</v>
      </c>
      <c r="V508">
        <v>0.62985820286632965</v>
      </c>
      <c r="X508">
        <f t="shared" si="66"/>
        <v>76.001656887468727</v>
      </c>
      <c r="Y508">
        <f t="shared" si="67"/>
        <v>74.388560825379756</v>
      </c>
      <c r="Z508">
        <f t="shared" si="68"/>
        <v>74.3952710294339</v>
      </c>
      <c r="AA508">
        <f t="shared" si="69"/>
        <v>74.934946946421192</v>
      </c>
      <c r="AB508">
        <f t="shared" si="70"/>
        <v>75.194074323444113</v>
      </c>
      <c r="AC508">
        <f t="shared" si="71"/>
        <v>75.365115653613117</v>
      </c>
      <c r="AD508">
        <f t="shared" si="72"/>
        <v>75.553755500605121</v>
      </c>
      <c r="AE508">
        <f t="shared" si="73"/>
        <v>75.595629541596722</v>
      </c>
      <c r="AF508">
        <f t="shared" si="74"/>
        <v>75.560619840504344</v>
      </c>
    </row>
    <row r="509" spans="1:32">
      <c r="A509">
        <v>2020</v>
      </c>
      <c r="B509">
        <v>6</v>
      </c>
      <c r="C509">
        <v>24</v>
      </c>
      <c r="D509">
        <v>1.2268026600713315</v>
      </c>
      <c r="E509">
        <v>25.58</v>
      </c>
      <c r="F509">
        <v>654.33639999999991</v>
      </c>
      <c r="G509">
        <v>16737.925111999997</v>
      </c>
      <c r="H509">
        <v>22.4</v>
      </c>
      <c r="I509">
        <v>501.75999999999993</v>
      </c>
      <c r="J509">
        <v>11239.423999999997</v>
      </c>
      <c r="K509">
        <v>16.199999999999982</v>
      </c>
      <c r="L509">
        <v>262.43999999999943</v>
      </c>
      <c r="M509">
        <v>4251.5279999999857</v>
      </c>
      <c r="N509">
        <v>77.577110695605029</v>
      </c>
      <c r="O509">
        <v>6018.2081038781562</v>
      </c>
      <c r="P509">
        <v>466875.19626374298</v>
      </c>
      <c r="Q509">
        <v>3.5545486111111111</v>
      </c>
      <c r="R509">
        <v>2</v>
      </c>
      <c r="S509">
        <v>0.25</v>
      </c>
      <c r="T509">
        <v>36.961480318671818</v>
      </c>
      <c r="U509">
        <v>0.6600264342619967</v>
      </c>
      <c r="V509">
        <v>0.63009285010915994</v>
      </c>
      <c r="X509">
        <f t="shared" si="66"/>
        <v>34.815128274137166</v>
      </c>
      <c r="Y509">
        <f t="shared" si="67"/>
        <v>34.153008555857923</v>
      </c>
      <c r="Z509">
        <f t="shared" si="68"/>
        <v>33.375955227192748</v>
      </c>
      <c r="AA509">
        <f t="shared" si="69"/>
        <v>33.197962034373333</v>
      </c>
      <c r="AB509">
        <f t="shared" si="70"/>
        <v>33.527077458489529</v>
      </c>
      <c r="AC509">
        <f t="shared" si="71"/>
        <v>33.20285056332294</v>
      </c>
      <c r="AD509">
        <f t="shared" si="72"/>
        <v>33.331995811478492</v>
      </c>
      <c r="AE509">
        <f t="shared" si="73"/>
        <v>33.746863478755714</v>
      </c>
      <c r="AF509">
        <f t="shared" si="74"/>
        <v>33.442764167303224</v>
      </c>
    </row>
    <row r="510" spans="1:32">
      <c r="A510">
        <v>2020</v>
      </c>
      <c r="B510">
        <v>9</v>
      </c>
      <c r="C510">
        <v>8</v>
      </c>
      <c r="D510">
        <v>3.6947934782608685</v>
      </c>
      <c r="E510">
        <v>31.2</v>
      </c>
      <c r="F510">
        <v>973.43999999999994</v>
      </c>
      <c r="G510">
        <v>30371.327999999998</v>
      </c>
      <c r="H510">
        <v>19.100000000000001</v>
      </c>
      <c r="I510">
        <v>364.81000000000006</v>
      </c>
      <c r="J510">
        <v>6967.8710000000019</v>
      </c>
      <c r="K510">
        <v>0</v>
      </c>
      <c r="L510">
        <v>0</v>
      </c>
      <c r="M510">
        <v>0</v>
      </c>
      <c r="N510">
        <v>77.431066209534379</v>
      </c>
      <c r="O510">
        <v>5995.5700143452968</v>
      </c>
      <c r="P510">
        <v>464243.37874466967</v>
      </c>
      <c r="Q510">
        <v>1.4093402777777775</v>
      </c>
      <c r="R510">
        <v>1</v>
      </c>
      <c r="S510">
        <v>0.25</v>
      </c>
      <c r="T510">
        <v>100.52113687570404</v>
      </c>
      <c r="U510">
        <v>1.795020301351858</v>
      </c>
      <c r="V510">
        <v>0.63045110623843392</v>
      </c>
      <c r="X510">
        <f t="shared" si="66"/>
        <v>91.297691954776582</v>
      </c>
      <c r="Y510">
        <f t="shared" si="67"/>
        <v>92.09767425777062</v>
      </c>
      <c r="Z510">
        <f t="shared" si="68"/>
        <v>92.18526384763625</v>
      </c>
      <c r="AA510">
        <f t="shared" si="69"/>
        <v>91.801166021803539</v>
      </c>
      <c r="AB510">
        <f t="shared" si="70"/>
        <v>91.655624928692262</v>
      </c>
      <c r="AC510">
        <f t="shared" si="71"/>
        <v>91.710107372043424</v>
      </c>
      <c r="AD510">
        <f t="shared" si="72"/>
        <v>91.789279049692112</v>
      </c>
      <c r="AE510">
        <f t="shared" si="73"/>
        <v>91.769601928422077</v>
      </c>
      <c r="AF510">
        <f t="shared" si="74"/>
        <v>91.742275624350896</v>
      </c>
    </row>
    <row r="511" spans="1:32">
      <c r="A511">
        <v>2020</v>
      </c>
      <c r="B511">
        <v>9</v>
      </c>
      <c r="C511">
        <v>25</v>
      </c>
      <c r="D511">
        <v>3.6833217391304363</v>
      </c>
      <c r="E511">
        <v>28.2</v>
      </c>
      <c r="F511">
        <v>795.24</v>
      </c>
      <c r="G511">
        <v>22425.768</v>
      </c>
      <c r="H511">
        <v>14.2</v>
      </c>
      <c r="I511">
        <v>201.64</v>
      </c>
      <c r="J511">
        <v>2863.2879999999996</v>
      </c>
      <c r="K511">
        <v>0</v>
      </c>
      <c r="L511">
        <v>0</v>
      </c>
      <c r="M511">
        <v>0</v>
      </c>
      <c r="N511">
        <v>67.632519974167494</v>
      </c>
      <c r="O511">
        <v>4574.1577580561652</v>
      </c>
      <c r="P511">
        <v>309361.81593672681</v>
      </c>
      <c r="Q511">
        <v>1.3946180555555554</v>
      </c>
      <c r="R511">
        <v>2</v>
      </c>
      <c r="S511">
        <v>0.32</v>
      </c>
      <c r="T511">
        <v>138.71528445362375</v>
      </c>
      <c r="U511">
        <v>1.9816469207660536</v>
      </c>
      <c r="V511">
        <v>0.63098517911548613</v>
      </c>
      <c r="X511">
        <f t="shared" si="66"/>
        <v>135.89841106050221</v>
      </c>
      <c r="Y511">
        <f t="shared" si="67"/>
        <v>136.66426885184791</v>
      </c>
      <c r="Z511">
        <f t="shared" si="68"/>
        <v>137.33983886536365</v>
      </c>
      <c r="AA511">
        <f t="shared" si="69"/>
        <v>137.28372250052581</v>
      </c>
      <c r="AB511">
        <f t="shared" si="70"/>
        <v>137.24408466358184</v>
      </c>
      <c r="AC511">
        <f t="shared" si="71"/>
        <v>137.20490374400779</v>
      </c>
      <c r="AD511">
        <f t="shared" si="72"/>
        <v>137.02243810651797</v>
      </c>
      <c r="AE511">
        <f t="shared" si="73"/>
        <v>137.02873699113269</v>
      </c>
      <c r="AF511">
        <f t="shared" si="74"/>
        <v>137.13848523050495</v>
      </c>
    </row>
    <row r="512" spans="1:32">
      <c r="A512">
        <v>2020</v>
      </c>
      <c r="B512">
        <v>9</v>
      </c>
      <c r="C512">
        <v>9</v>
      </c>
      <c r="D512">
        <v>3.0293739130434778</v>
      </c>
      <c r="E512">
        <v>27.9</v>
      </c>
      <c r="F512">
        <v>778.41</v>
      </c>
      <c r="G512">
        <v>21717.638999999999</v>
      </c>
      <c r="H512">
        <v>18.600000000000001</v>
      </c>
      <c r="I512">
        <v>345.96000000000004</v>
      </c>
      <c r="J512">
        <v>6434.8560000000016</v>
      </c>
      <c r="K512">
        <v>31.199999999999992</v>
      </c>
      <c r="L512">
        <v>973.43999999999949</v>
      </c>
      <c r="M512">
        <v>30371.327999999976</v>
      </c>
      <c r="N512">
        <v>78.780644206386214</v>
      </c>
      <c r="O512">
        <v>6206.389901573214</v>
      </c>
      <c r="P512">
        <v>488943.3946419477</v>
      </c>
      <c r="Q512">
        <v>2.1699999999999995</v>
      </c>
      <c r="R512">
        <v>2</v>
      </c>
      <c r="S512">
        <v>0.32</v>
      </c>
      <c r="T512">
        <v>114.08736293653769</v>
      </c>
      <c r="U512">
        <v>1.6298194705219669</v>
      </c>
      <c r="V512">
        <v>0.63103012570097672</v>
      </c>
      <c r="X512">
        <f t="shared" si="66"/>
        <v>118.35665510798437</v>
      </c>
      <c r="Y512">
        <f t="shared" si="67"/>
        <v>118.86896823138801</v>
      </c>
      <c r="Z512">
        <f t="shared" si="68"/>
        <v>119.55975425297619</v>
      </c>
      <c r="AA512">
        <f t="shared" si="69"/>
        <v>119.49039013965569</v>
      </c>
      <c r="AB512">
        <f t="shared" si="70"/>
        <v>119.56493889998872</v>
      </c>
      <c r="AC512">
        <f t="shared" si="71"/>
        <v>118.77198639886547</v>
      </c>
      <c r="AD512">
        <f t="shared" si="72"/>
        <v>118.42064535007383</v>
      </c>
      <c r="AE512">
        <f t="shared" si="73"/>
        <v>118.58393580311076</v>
      </c>
      <c r="AF512">
        <f t="shared" si="74"/>
        <v>118.31091157066774</v>
      </c>
    </row>
    <row r="513" spans="1:32">
      <c r="A513">
        <v>2020</v>
      </c>
      <c r="B513">
        <v>6</v>
      </c>
      <c r="C513">
        <v>17</v>
      </c>
      <c r="D513">
        <v>3.1360115382982339</v>
      </c>
      <c r="E513">
        <v>28.86</v>
      </c>
      <c r="F513">
        <v>832.89959999999996</v>
      </c>
      <c r="G513">
        <v>24037.482455999998</v>
      </c>
      <c r="H513">
        <v>18.18</v>
      </c>
      <c r="I513">
        <v>330.51240000000001</v>
      </c>
      <c r="J513">
        <v>6008.715432</v>
      </c>
      <c r="K513">
        <v>4.4000000000000004</v>
      </c>
      <c r="L513">
        <v>19.360000000000003</v>
      </c>
      <c r="M513">
        <v>85.184000000000026</v>
      </c>
      <c r="N513">
        <v>74.592448805813703</v>
      </c>
      <c r="O513">
        <v>5564.0334188479383</v>
      </c>
      <c r="P513">
        <v>415034.87794925144</v>
      </c>
      <c r="Q513">
        <v>1.5146006944444441</v>
      </c>
      <c r="R513">
        <v>1</v>
      </c>
      <c r="S513">
        <v>0.32</v>
      </c>
      <c r="T513">
        <v>106.64853358510469</v>
      </c>
      <c r="U513">
        <v>1.5235504797872099</v>
      </c>
      <c r="V513">
        <v>0.63202855916270939</v>
      </c>
      <c r="X513">
        <f t="shared" si="66"/>
        <v>111.87744850053343</v>
      </c>
      <c r="Y513">
        <f t="shared" si="67"/>
        <v>112.58968766288224</v>
      </c>
      <c r="Z513">
        <f t="shared" si="68"/>
        <v>112.83193782719688</v>
      </c>
      <c r="AA513">
        <f t="shared" si="69"/>
        <v>112.3426287343645</v>
      </c>
      <c r="AB513">
        <f t="shared" si="70"/>
        <v>112.1471440950324</v>
      </c>
      <c r="AC513">
        <f t="shared" si="71"/>
        <v>112.2575970654577</v>
      </c>
      <c r="AD513">
        <f t="shared" si="72"/>
        <v>112.0129884363156</v>
      </c>
      <c r="AE513">
        <f t="shared" si="73"/>
        <v>112.10448744227901</v>
      </c>
      <c r="AF513">
        <f t="shared" si="74"/>
        <v>112.21739823531908</v>
      </c>
    </row>
    <row r="514" spans="1:32">
      <c r="A514">
        <v>2020</v>
      </c>
      <c r="B514">
        <v>9</v>
      </c>
      <c r="C514">
        <v>30</v>
      </c>
      <c r="D514">
        <v>3.6323413043478281</v>
      </c>
      <c r="E514">
        <v>26.7</v>
      </c>
      <c r="F514">
        <v>712.89</v>
      </c>
      <c r="G514">
        <v>19034.163</v>
      </c>
      <c r="H514">
        <v>13.3</v>
      </c>
      <c r="I514">
        <v>176.89000000000001</v>
      </c>
      <c r="J514">
        <v>2352.6370000000002</v>
      </c>
      <c r="K514">
        <v>0</v>
      </c>
      <c r="L514">
        <v>0</v>
      </c>
      <c r="M514">
        <v>0</v>
      </c>
      <c r="N514">
        <v>69.303849097005553</v>
      </c>
      <c r="O514">
        <v>4803.0234996605177</v>
      </c>
      <c r="P514">
        <v>332868.01582984405</v>
      </c>
      <c r="Q514">
        <v>1.7973958333333333</v>
      </c>
      <c r="R514">
        <v>2</v>
      </c>
      <c r="S514">
        <v>0.21</v>
      </c>
      <c r="T514">
        <v>68.397671035955725</v>
      </c>
      <c r="U514">
        <v>1.954219172455878</v>
      </c>
      <c r="V514">
        <v>0.6326129961451944</v>
      </c>
      <c r="X514">
        <f t="shared" si="66"/>
        <v>79.974709870085576</v>
      </c>
      <c r="Y514">
        <f t="shared" si="67"/>
        <v>78.619004026088973</v>
      </c>
      <c r="Z514">
        <f t="shared" si="68"/>
        <v>79.149437036094525</v>
      </c>
      <c r="AA514">
        <f t="shared" si="69"/>
        <v>79.339972674854607</v>
      </c>
      <c r="AB514">
        <f t="shared" si="70"/>
        <v>79.469284669669719</v>
      </c>
      <c r="AC514">
        <f t="shared" si="71"/>
        <v>79.130253034497386</v>
      </c>
      <c r="AD514">
        <f t="shared" si="72"/>
        <v>79.342481825511513</v>
      </c>
      <c r="AE514">
        <f t="shared" si="73"/>
        <v>79.522504717910067</v>
      </c>
      <c r="AF514">
        <f t="shared" si="74"/>
        <v>79.305322726893706</v>
      </c>
    </row>
    <row r="515" spans="1:32">
      <c r="A515">
        <v>2020</v>
      </c>
      <c r="B515">
        <v>6</v>
      </c>
      <c r="C515">
        <v>28</v>
      </c>
      <c r="D515">
        <v>5.7179538892663047</v>
      </c>
      <c r="E515">
        <v>32.9</v>
      </c>
      <c r="F515">
        <v>1082.4099999999999</v>
      </c>
      <c r="G515">
        <v>35611.288999999997</v>
      </c>
      <c r="H515">
        <v>20</v>
      </c>
      <c r="I515">
        <v>400</v>
      </c>
      <c r="J515">
        <v>8000</v>
      </c>
      <c r="K515">
        <v>0</v>
      </c>
      <c r="L515">
        <v>0</v>
      </c>
      <c r="M515">
        <v>0</v>
      </c>
      <c r="N515">
        <v>75.200820006925511</v>
      </c>
      <c r="O515">
        <v>5655.1633297140079</v>
      </c>
      <c r="P515">
        <v>425272.91966758866</v>
      </c>
      <c r="Q515">
        <v>1.5439062499999998</v>
      </c>
      <c r="R515">
        <v>2</v>
      </c>
      <c r="S515">
        <v>0.32</v>
      </c>
      <c r="T515">
        <v>215.34029781214062</v>
      </c>
      <c r="U515">
        <v>3.0762899687448662</v>
      </c>
      <c r="V515">
        <v>0.6332349174729297</v>
      </c>
      <c r="X515">
        <f t="shared" si="66"/>
        <v>190.81543707045472</v>
      </c>
      <c r="Y515">
        <f t="shared" si="67"/>
        <v>192.82311751540198</v>
      </c>
      <c r="Z515">
        <f t="shared" si="68"/>
        <v>193.65747970317355</v>
      </c>
      <c r="AA515">
        <f t="shared" si="69"/>
        <v>193.27156972332779</v>
      </c>
      <c r="AB515">
        <f t="shared" si="70"/>
        <v>193.1202079737532</v>
      </c>
      <c r="AC515">
        <f t="shared" si="71"/>
        <v>192.43002587180825</v>
      </c>
      <c r="AD515">
        <f t="shared" si="72"/>
        <v>192.45381161909867</v>
      </c>
      <c r="AE515">
        <f t="shared" si="73"/>
        <v>192.23772772301726</v>
      </c>
      <c r="AF515">
        <f t="shared" si="74"/>
        <v>192.02838696862432</v>
      </c>
    </row>
    <row r="516" spans="1:32">
      <c r="A516">
        <v>2020</v>
      </c>
      <c r="B516">
        <v>7</v>
      </c>
      <c r="C516">
        <v>15</v>
      </c>
      <c r="D516">
        <v>1.0791717391304347</v>
      </c>
      <c r="E516">
        <v>22.4</v>
      </c>
      <c r="F516">
        <v>501.75999999999993</v>
      </c>
      <c r="G516">
        <v>11239.423999999997</v>
      </c>
      <c r="H516">
        <v>19.399999999999999</v>
      </c>
      <c r="I516">
        <v>376.35999999999996</v>
      </c>
      <c r="J516">
        <v>7301.3839999999982</v>
      </c>
      <c r="K516">
        <v>2.4</v>
      </c>
      <c r="L516">
        <v>5.76</v>
      </c>
      <c r="M516">
        <v>13.824</v>
      </c>
      <c r="N516">
        <v>89.642846747803191</v>
      </c>
      <c r="O516">
        <v>8035.8399730501287</v>
      </c>
      <c r="P516">
        <v>720355.57119400357</v>
      </c>
      <c r="Q516">
        <v>1.9487847222222223</v>
      </c>
      <c r="R516">
        <v>1</v>
      </c>
      <c r="S516">
        <v>0.32</v>
      </c>
      <c r="T516">
        <v>36.700146686068351</v>
      </c>
      <c r="U516">
        <v>0.52428780980097645</v>
      </c>
      <c r="V516">
        <v>0.63343589271976808</v>
      </c>
      <c r="X516">
        <f t="shared" si="66"/>
        <v>54.654584565038903</v>
      </c>
      <c r="Y516">
        <f t="shared" si="67"/>
        <v>55.779335988944496</v>
      </c>
      <c r="Z516">
        <f t="shared" si="68"/>
        <v>55.550263760146422</v>
      </c>
      <c r="AA516">
        <f t="shared" si="69"/>
        <v>54.320650910437905</v>
      </c>
      <c r="AB516">
        <f t="shared" si="70"/>
        <v>54.520678546206597</v>
      </c>
      <c r="AC516">
        <f t="shared" si="71"/>
        <v>55.938931842119047</v>
      </c>
      <c r="AD516">
        <f t="shared" si="72"/>
        <v>55.759989750041711</v>
      </c>
      <c r="AE516">
        <f t="shared" si="73"/>
        <v>55.271857955254418</v>
      </c>
      <c r="AF516">
        <f t="shared" si="74"/>
        <v>55.624480111938567</v>
      </c>
    </row>
    <row r="517" spans="1:32">
      <c r="A517">
        <v>2020</v>
      </c>
      <c r="B517">
        <v>9</v>
      </c>
      <c r="C517">
        <v>18</v>
      </c>
      <c r="D517">
        <v>3.0280369565217393</v>
      </c>
      <c r="E517">
        <v>26.1</v>
      </c>
      <c r="F517">
        <v>681.21</v>
      </c>
      <c r="G517">
        <v>17779.581000000002</v>
      </c>
      <c r="H517">
        <v>13.6</v>
      </c>
      <c r="I517">
        <v>184.95999999999998</v>
      </c>
      <c r="J517">
        <v>2515.4559999999997</v>
      </c>
      <c r="K517">
        <v>4.8000000000000016</v>
      </c>
      <c r="L517">
        <v>23.040000000000017</v>
      </c>
      <c r="M517">
        <v>110.59200000000011</v>
      </c>
      <c r="N517">
        <v>78.52201496462348</v>
      </c>
      <c r="O517">
        <v>6165.7068341045533</v>
      </c>
      <c r="P517">
        <v>484143.72429503902</v>
      </c>
      <c r="Q517">
        <v>1.5608854166666668</v>
      </c>
      <c r="R517">
        <v>2</v>
      </c>
      <c r="S517">
        <v>0.32</v>
      </c>
      <c r="T517">
        <v>114.03701265020652</v>
      </c>
      <c r="U517">
        <v>1.6291001807172361</v>
      </c>
      <c r="V517">
        <v>0.63439829952895899</v>
      </c>
      <c r="X517">
        <f t="shared" si="66"/>
        <v>118.33435725643989</v>
      </c>
      <c r="Y517">
        <f t="shared" si="67"/>
        <v>117.49155889534467</v>
      </c>
      <c r="Z517">
        <f t="shared" si="68"/>
        <v>118.73103526050193</v>
      </c>
      <c r="AA517">
        <f t="shared" si="69"/>
        <v>118.53940712673079</v>
      </c>
      <c r="AB517">
        <f t="shared" si="70"/>
        <v>118.35708702723892</v>
      </c>
      <c r="AC517">
        <f t="shared" si="71"/>
        <v>118.39504727346977</v>
      </c>
      <c r="AD517">
        <f t="shared" si="72"/>
        <v>118.50903140464429</v>
      </c>
      <c r="AE517">
        <f t="shared" si="73"/>
        <v>118.57205634683207</v>
      </c>
      <c r="AF517">
        <f t="shared" si="74"/>
        <v>118.63394643119972</v>
      </c>
    </row>
    <row r="518" spans="1:32">
      <c r="A518">
        <v>2020</v>
      </c>
      <c r="B518">
        <v>6</v>
      </c>
      <c r="C518">
        <v>19</v>
      </c>
      <c r="D518">
        <v>5.1459722104279901</v>
      </c>
      <c r="E518">
        <v>30.62</v>
      </c>
      <c r="F518">
        <v>937.58440000000007</v>
      </c>
      <c r="G518">
        <v>28708.834328000004</v>
      </c>
      <c r="H518">
        <v>18.100000000000001</v>
      </c>
      <c r="I518">
        <v>327.61000000000007</v>
      </c>
      <c r="J518">
        <v>5929.7410000000018</v>
      </c>
      <c r="K518">
        <v>20.800000000000008</v>
      </c>
      <c r="L518">
        <v>432.64000000000033</v>
      </c>
      <c r="M518">
        <v>8998.9120000000094</v>
      </c>
      <c r="N518">
        <v>76.834118211424482</v>
      </c>
      <c r="O518">
        <v>5903.4817213271508</v>
      </c>
      <c r="P518">
        <v>453588.81243543397</v>
      </c>
      <c r="Q518">
        <v>1.7585590277777774</v>
      </c>
      <c r="R518">
        <v>1</v>
      </c>
      <c r="S518">
        <v>0.21</v>
      </c>
      <c r="T518">
        <v>87.501334642674564</v>
      </c>
      <c r="U518">
        <v>2.5000381326478447</v>
      </c>
      <c r="V518">
        <v>0.63522192705340963</v>
      </c>
      <c r="X518">
        <f t="shared" si="66"/>
        <v>111.63695356583219</v>
      </c>
      <c r="Y518">
        <f t="shared" si="67"/>
        <v>110.79490238219718</v>
      </c>
      <c r="Z518">
        <f t="shared" si="68"/>
        <v>111.47043348279384</v>
      </c>
      <c r="AA518">
        <f t="shared" si="69"/>
        <v>112.07557637396138</v>
      </c>
      <c r="AB518">
        <f t="shared" si="70"/>
        <v>112.08426987981322</v>
      </c>
      <c r="AC518">
        <f t="shared" si="71"/>
        <v>110.69297564255672</v>
      </c>
      <c r="AD518">
        <f t="shared" si="72"/>
        <v>110.51866627619036</v>
      </c>
      <c r="AE518">
        <f t="shared" si="73"/>
        <v>110.78653182061691</v>
      </c>
      <c r="AF518">
        <f t="shared" si="74"/>
        <v>110.16902493703192</v>
      </c>
    </row>
    <row r="519" spans="1:32">
      <c r="A519">
        <v>2020</v>
      </c>
      <c r="B519">
        <v>9</v>
      </c>
      <c r="C519">
        <v>24</v>
      </c>
      <c r="D519">
        <v>3.3132456521739138</v>
      </c>
      <c r="E519">
        <v>27.5</v>
      </c>
      <c r="F519">
        <v>756.25</v>
      </c>
      <c r="G519">
        <v>20796.875</v>
      </c>
      <c r="H519">
        <v>13.8</v>
      </c>
      <c r="I519">
        <v>190.44000000000003</v>
      </c>
      <c r="J519">
        <v>2628.0720000000006</v>
      </c>
      <c r="K519">
        <v>0</v>
      </c>
      <c r="L519">
        <v>0</v>
      </c>
      <c r="M519">
        <v>0</v>
      </c>
      <c r="N519">
        <v>71.7593306981979</v>
      </c>
      <c r="O519">
        <v>5149.4015422533275</v>
      </c>
      <c r="P519">
        <v>369517.60816836683</v>
      </c>
      <c r="Q519">
        <v>1.21609375</v>
      </c>
      <c r="R519">
        <v>2</v>
      </c>
      <c r="S519">
        <v>0.21</v>
      </c>
      <c r="T519">
        <v>62.389039792996634</v>
      </c>
      <c r="U519">
        <v>1.782543994085618</v>
      </c>
      <c r="V519">
        <v>0.63612819781411534</v>
      </c>
      <c r="X519">
        <f t="shared" ref="X519:X582" si="75">$AJ$5+$AJ$6*D519+$AJ$7*E519+$AJ$8*F519+$AJ$9*G519+$AJ$10*H519+$AJ$11*I519+$AJ$12*J519+$AJ$13*K519+$AJ$14*L519+$AJ$15*M519+$AJ$16*N519+$AJ$17*O519+$AJ$18*P519+$AJ$19*Q519+$AJ$20*R519+$AJ$21*S519</f>
        <v>71.18022980474467</v>
      </c>
      <c r="Y519">
        <f t="shared" ref="Y519:Y582" si="76">$AK$5+$AK$6*D519+$AK$7*E519+$AK$8*F519+$AK$9*G519+$AK$10*H519+$AK$11*I519+$AK$12*J519+$AK$13*K519+$AK$14*L519+$AK$15*M519+$AK$16*N519+$AK$17*O519+$AK$18*P519+$AK$19*Q519+$AK$20*R519+$AK$21*S519</f>
        <v>70.197110443622464</v>
      </c>
      <c r="Z519">
        <f t="shared" ref="Z519:Z582" si="77">$AL$5+$AL$6*D519+$AL$7*E519+$AL$8*F519+$AL$9*G519+$AL$10*H519+$AL$11*I519+$AL$12*J519+$AL$13*K519+$AL$14*L519+$AL$15*M519+$AL$16*N519+$AL$17*O519+$AL$18*P519+$AL$19*Q519+$AL$20*R519+$AL$21*S519</f>
        <v>70.711000358000831</v>
      </c>
      <c r="AA519">
        <f t="shared" ref="AA519:AA582" si="78">$AM$5+$AM$6*D519+$AM$7*E519+$AM$8*F519+$AM$9*G519+$AM$10*H519+$AM$11*I519+$AM$12*J519+$AM$13*K519+$AM$14*L519+$AM$15*M519+$AM$16*N519+$AM$17*O519+$AM$18*P519+$AM$19*Q519+$AM$20*R519+$AM$21*S519</f>
        <v>70.741406255336102</v>
      </c>
      <c r="AB519">
        <f t="shared" ref="AB519:AB582" si="79">$AN$5+$AN$6*D519+$AN$7*E519+$AN$8*F519+$AN$9*G519+$AN$10*H519+$AN$11*I519+$AN$12*J519+$AN$13*K519+$AN$14*L519+$AN$15*M519+$AN$16*N519+$AN$17*O519+$AN$18*P519+$AN$19*Q519+$AN$20*R519+$AN$21*S519</f>
        <v>70.646338500800866</v>
      </c>
      <c r="AC519">
        <f t="shared" ref="AC519:AC582" si="80">$AO$5+$AO$6*D519+$AO$7*E519+$AO$8*F519+$AO$9*G519+$AO$10*H519+$AO$11*I519+$AO$12*J519+$AO$13*K519+$AO$14*L519+$AO$15*M519+$AO$16*N519+$AO$17*O519+$AO$18*P519+$AO$19*Q519+$AO$20*R519+$AO$21*S519</f>
        <v>70.478154954821989</v>
      </c>
      <c r="AD519">
        <f t="shared" ref="AD519:AD582" si="81">$AP$5+$AP$6*D519+$AP$7*E519+$AP$8*F519+$AP$9*G519+$AP$10*H519+$AP$11*I519+$AP$12*J519+$AP$13*K519+$AP$14*L519+$AP$15*M519+$AP$16*N519+$AP$17*O519+$AP$18*P519+$AP$19*Q519+$AP$20*R519+$AP$21*S519</f>
        <v>70.729972844928156</v>
      </c>
      <c r="AE519">
        <f t="shared" ref="AE519:AE582" si="82">$AQ$5+$AQ$6*D519+$AQ$7*E519+$AQ$8*F519+$AQ$9*G519+$AQ$10*H519+$AQ$11*I519+$AQ$12*J519+$AQ$13*K519+$AQ$14*L519+$AQ$15*M519+$AQ$16*N519+$AQ$17*O519+$AQ$18*P519+$AQ$19*Q519+$AQ$20*R519+$AQ$21*S519</f>
        <v>70.86695483724408</v>
      </c>
      <c r="AF519">
        <f t="shared" ref="AF519:AF582" si="83">$AR$5+$AR$6*D519+$AR$7*E519+$AR$8*F519+$AR$9*G519+$AR$10*H519+$AR$11*I519+$AR$12*J519+$AR$13*K519+$AR$14*L519+$AR$15*M519+$AR$16*N519+$AR$17*O519+$AR$18*P519+$AR$19*Q519+$AR$20*R519+$AR$21*S519</f>
        <v>70.724898759518311</v>
      </c>
    </row>
    <row r="520" spans="1:32">
      <c r="A520">
        <v>2020</v>
      </c>
      <c r="B520">
        <v>10</v>
      </c>
      <c r="C520">
        <v>4</v>
      </c>
      <c r="D520">
        <v>0.85235869565217393</v>
      </c>
      <c r="E520">
        <v>25.9</v>
      </c>
      <c r="F520">
        <v>670.81</v>
      </c>
      <c r="G520">
        <v>17373.978999999999</v>
      </c>
      <c r="H520">
        <v>14.6</v>
      </c>
      <c r="I520">
        <v>213.16</v>
      </c>
      <c r="J520">
        <v>3112.136</v>
      </c>
      <c r="K520">
        <v>5.4000000000000012</v>
      </c>
      <c r="L520">
        <v>29.160000000000014</v>
      </c>
      <c r="M520">
        <v>157.46400000000011</v>
      </c>
      <c r="N520">
        <v>85.898493694735507</v>
      </c>
      <c r="O520">
        <v>7378.5512190245154</v>
      </c>
      <c r="P520">
        <v>633806.43536366033</v>
      </c>
      <c r="Q520">
        <v>2.1182291666666666</v>
      </c>
      <c r="R520">
        <v>2</v>
      </c>
      <c r="S520">
        <v>0.21</v>
      </c>
      <c r="T520">
        <v>16.050074809894856</v>
      </c>
      <c r="U520">
        <v>0.45857356599699589</v>
      </c>
      <c r="V520">
        <v>0.63679979300162093</v>
      </c>
      <c r="X520">
        <f t="shared" si="75"/>
        <v>2.8083289039296346</v>
      </c>
      <c r="Y520">
        <f t="shared" si="76"/>
        <v>1.8879642398529057</v>
      </c>
      <c r="Z520">
        <f t="shared" si="77"/>
        <v>1.9321531801164298</v>
      </c>
      <c r="AA520">
        <f t="shared" si="78"/>
        <v>2.1546314085779557</v>
      </c>
      <c r="AB520">
        <f t="shared" si="79"/>
        <v>2.2737070471737724</v>
      </c>
      <c r="AC520">
        <f t="shared" si="80"/>
        <v>3.0072044761014496</v>
      </c>
      <c r="AD520">
        <f t="shared" si="81"/>
        <v>3.37046799240143</v>
      </c>
      <c r="AE520">
        <f t="shared" si="82"/>
        <v>3.4635156239307463</v>
      </c>
      <c r="AF520">
        <f t="shared" si="83"/>
        <v>3.4495503285898224</v>
      </c>
    </row>
    <row r="521" spans="1:32">
      <c r="A521">
        <v>2020</v>
      </c>
      <c r="B521">
        <v>6</v>
      </c>
      <c r="C521">
        <v>26</v>
      </c>
      <c r="D521">
        <v>4.8558973229449736</v>
      </c>
      <c r="E521">
        <v>31.46</v>
      </c>
      <c r="F521">
        <v>989.73160000000007</v>
      </c>
      <c r="G521">
        <v>31136.956136000004</v>
      </c>
      <c r="H521">
        <v>19.899999999999999</v>
      </c>
      <c r="I521">
        <v>396.00999999999993</v>
      </c>
      <c r="J521">
        <v>7880.5989999999983</v>
      </c>
      <c r="K521">
        <v>2.7</v>
      </c>
      <c r="L521">
        <v>7.2900000000000009</v>
      </c>
      <c r="M521">
        <v>19.683000000000003</v>
      </c>
      <c r="N521">
        <v>74.260006651696358</v>
      </c>
      <c r="O521">
        <v>5514.548587909987</v>
      </c>
      <c r="P521">
        <v>409510.41481929837</v>
      </c>
      <c r="Q521">
        <v>1.4477777777777776</v>
      </c>
      <c r="R521">
        <v>1</v>
      </c>
      <c r="S521">
        <v>0.32</v>
      </c>
      <c r="T521">
        <v>165.13789008982505</v>
      </c>
      <c r="U521">
        <v>2.3591127155689291</v>
      </c>
      <c r="V521">
        <v>0.63972274103547455</v>
      </c>
      <c r="X521">
        <f t="shared" si="75"/>
        <v>158.38009226817826</v>
      </c>
      <c r="Y521">
        <f t="shared" si="76"/>
        <v>159.68320861198822</v>
      </c>
      <c r="Z521">
        <f t="shared" si="77"/>
        <v>160.12640168002343</v>
      </c>
      <c r="AA521">
        <f t="shared" si="78"/>
        <v>159.76080402621</v>
      </c>
      <c r="AB521">
        <f t="shared" si="79"/>
        <v>159.55740334391021</v>
      </c>
      <c r="AC521">
        <f t="shared" si="80"/>
        <v>159.19575702233598</v>
      </c>
      <c r="AD521">
        <f t="shared" si="81"/>
        <v>158.97559319153595</v>
      </c>
      <c r="AE521">
        <f t="shared" si="82"/>
        <v>158.9528497780002</v>
      </c>
      <c r="AF521">
        <f t="shared" si="83"/>
        <v>158.90605518486004</v>
      </c>
    </row>
    <row r="522" spans="1:32">
      <c r="A522">
        <v>2020</v>
      </c>
      <c r="B522">
        <v>9</v>
      </c>
      <c r="C522">
        <v>4</v>
      </c>
      <c r="D522">
        <v>4.3426304347826097</v>
      </c>
      <c r="E522">
        <v>34.700000000000003</v>
      </c>
      <c r="F522">
        <v>1204.0900000000001</v>
      </c>
      <c r="G522">
        <v>41781.92300000001</v>
      </c>
      <c r="H522">
        <v>17.600000000000001</v>
      </c>
      <c r="I522">
        <v>309.76000000000005</v>
      </c>
      <c r="J522">
        <v>5451.7760000000017</v>
      </c>
      <c r="K522">
        <v>9</v>
      </c>
      <c r="L522">
        <v>81</v>
      </c>
      <c r="M522">
        <v>729</v>
      </c>
      <c r="N522">
        <v>67.075005247310173</v>
      </c>
      <c r="O522">
        <v>4499.0563289266875</v>
      </c>
      <c r="P522">
        <v>301774.22687070159</v>
      </c>
      <c r="Q522">
        <v>1.1765017361111108</v>
      </c>
      <c r="R522">
        <v>1</v>
      </c>
      <c r="S522">
        <v>0.32</v>
      </c>
      <c r="T522">
        <v>147.68286472024033</v>
      </c>
      <c r="U522">
        <v>2.1097552102891477</v>
      </c>
      <c r="V522">
        <v>0.64008332503788612</v>
      </c>
      <c r="X522">
        <f t="shared" si="75"/>
        <v>143.2294811647678</v>
      </c>
      <c r="Y522">
        <f t="shared" si="76"/>
        <v>145.5285449318643</v>
      </c>
      <c r="Z522">
        <f t="shared" si="77"/>
        <v>146.20941860178692</v>
      </c>
      <c r="AA522">
        <f t="shared" si="78"/>
        <v>146.67601867853054</v>
      </c>
      <c r="AB522">
        <f t="shared" si="79"/>
        <v>146.73857544606699</v>
      </c>
      <c r="AC522">
        <f t="shared" si="80"/>
        <v>146.3300111735158</v>
      </c>
      <c r="AD522">
        <f t="shared" si="81"/>
        <v>145.64900333447724</v>
      </c>
      <c r="AE522">
        <f t="shared" si="82"/>
        <v>145.49837075920016</v>
      </c>
      <c r="AF522">
        <f t="shared" si="83"/>
        <v>145.41910134728016</v>
      </c>
    </row>
    <row r="523" spans="1:32">
      <c r="A523">
        <v>2020</v>
      </c>
      <c r="B523">
        <v>9</v>
      </c>
      <c r="C523">
        <v>1</v>
      </c>
      <c r="D523">
        <v>3.5647173913043484</v>
      </c>
      <c r="E523">
        <v>34.799999999999997</v>
      </c>
      <c r="F523">
        <v>1211.0399999999997</v>
      </c>
      <c r="G523">
        <v>42144.191999999988</v>
      </c>
      <c r="H523">
        <v>22.6</v>
      </c>
      <c r="I523">
        <v>510.76000000000005</v>
      </c>
      <c r="J523">
        <v>11543.176000000001</v>
      </c>
      <c r="K523">
        <v>0</v>
      </c>
      <c r="L523">
        <v>0</v>
      </c>
      <c r="M523">
        <v>0</v>
      </c>
      <c r="N523">
        <v>72.761692210837907</v>
      </c>
      <c r="O523">
        <v>5294.2638533847094</v>
      </c>
      <c r="P523">
        <v>385219.59698294289</v>
      </c>
      <c r="Q523">
        <v>1.7147048611111113</v>
      </c>
      <c r="R523">
        <v>2</v>
      </c>
      <c r="S523">
        <v>0.21</v>
      </c>
      <c r="T523">
        <v>67.124300014081868</v>
      </c>
      <c r="U523">
        <v>1.9178371432594818</v>
      </c>
      <c r="V523">
        <v>0.64152882381299503</v>
      </c>
      <c r="X523">
        <f t="shared" si="75"/>
        <v>76.625730947395127</v>
      </c>
      <c r="Y523">
        <f t="shared" si="76"/>
        <v>78.096806787078819</v>
      </c>
      <c r="Z523">
        <f t="shared" si="77"/>
        <v>77.750640056984381</v>
      </c>
      <c r="AA523">
        <f t="shared" si="78"/>
        <v>77.835784021119025</v>
      </c>
      <c r="AB523">
        <f t="shared" si="79"/>
        <v>77.866067142558052</v>
      </c>
      <c r="AC523">
        <f t="shared" si="80"/>
        <v>77.609935230956992</v>
      </c>
      <c r="AD523">
        <f t="shared" si="81"/>
        <v>77.858791323567232</v>
      </c>
      <c r="AE523">
        <f t="shared" si="82"/>
        <v>77.81012196216605</v>
      </c>
      <c r="AF523">
        <f t="shared" si="83"/>
        <v>77.522344961909823</v>
      </c>
    </row>
    <row r="524" spans="1:32">
      <c r="A524">
        <v>2020</v>
      </c>
      <c r="B524">
        <v>9</v>
      </c>
      <c r="C524">
        <v>25</v>
      </c>
      <c r="D524">
        <v>3.6833217391304363</v>
      </c>
      <c r="E524">
        <v>28.2</v>
      </c>
      <c r="F524">
        <v>795.24</v>
      </c>
      <c r="G524">
        <v>22425.768</v>
      </c>
      <c r="H524">
        <v>14.2</v>
      </c>
      <c r="I524">
        <v>201.64</v>
      </c>
      <c r="J524">
        <v>2863.2879999999996</v>
      </c>
      <c r="K524">
        <v>0</v>
      </c>
      <c r="L524">
        <v>0</v>
      </c>
      <c r="M524">
        <v>0</v>
      </c>
      <c r="N524">
        <v>67.632519974167494</v>
      </c>
      <c r="O524">
        <v>4574.1577580561652</v>
      </c>
      <c r="P524">
        <v>309361.81593672681</v>
      </c>
      <c r="Q524">
        <v>1.3946180555555554</v>
      </c>
      <c r="R524">
        <v>2</v>
      </c>
      <c r="S524">
        <v>0.25</v>
      </c>
      <c r="T524">
        <v>110.97222756289901</v>
      </c>
      <c r="U524">
        <v>1.9816469207660536</v>
      </c>
      <c r="V524">
        <v>0.64203043121302017</v>
      </c>
      <c r="X524">
        <f t="shared" si="75"/>
        <v>101.01947703306357</v>
      </c>
      <c r="Y524">
        <f t="shared" si="76"/>
        <v>101.06661319514224</v>
      </c>
      <c r="Z524">
        <f t="shared" si="77"/>
        <v>101.48756108322344</v>
      </c>
      <c r="AA524">
        <f t="shared" si="78"/>
        <v>101.61270770777398</v>
      </c>
      <c r="AB524">
        <f t="shared" si="79"/>
        <v>101.62881884787613</v>
      </c>
      <c r="AC524">
        <f t="shared" si="80"/>
        <v>101.40924532540856</v>
      </c>
      <c r="AD524">
        <f t="shared" si="81"/>
        <v>101.3992819737966</v>
      </c>
      <c r="AE524">
        <f t="shared" si="82"/>
        <v>101.48132895173835</v>
      </c>
      <c r="AF524">
        <f t="shared" si="83"/>
        <v>101.39984355798198</v>
      </c>
    </row>
    <row r="525" spans="1:32">
      <c r="A525">
        <v>2020</v>
      </c>
      <c r="B525">
        <v>7</v>
      </c>
      <c r="C525">
        <v>31</v>
      </c>
      <c r="D525">
        <v>4.1838717391304359</v>
      </c>
      <c r="E525">
        <v>31.5</v>
      </c>
      <c r="F525">
        <v>992.25</v>
      </c>
      <c r="G525">
        <v>31255.875</v>
      </c>
      <c r="H525">
        <v>24.6</v>
      </c>
      <c r="I525">
        <v>605.16000000000008</v>
      </c>
      <c r="J525">
        <v>14886.936000000003</v>
      </c>
      <c r="K525">
        <v>0</v>
      </c>
      <c r="L525">
        <v>0</v>
      </c>
      <c r="M525">
        <v>0</v>
      </c>
      <c r="N525">
        <v>86.283581042475248</v>
      </c>
      <c r="O525">
        <v>7444.856357513394</v>
      </c>
      <c r="P525">
        <v>642368.866873094</v>
      </c>
      <c r="Q525">
        <v>0.91267361111111089</v>
      </c>
      <c r="R525">
        <v>1</v>
      </c>
      <c r="S525">
        <v>0.21</v>
      </c>
      <c r="T525">
        <v>71.141923465076985</v>
      </c>
      <c r="U525">
        <v>2.0326263847164854</v>
      </c>
      <c r="V525">
        <v>0.64224259159327224</v>
      </c>
      <c r="X525">
        <f t="shared" si="75"/>
        <v>84.619213196260304</v>
      </c>
      <c r="Y525">
        <f t="shared" si="76"/>
        <v>83.845374392432177</v>
      </c>
      <c r="Z525">
        <f t="shared" si="77"/>
        <v>83.351328961527756</v>
      </c>
      <c r="AA525">
        <f t="shared" si="78"/>
        <v>83.689263213794163</v>
      </c>
      <c r="AB525">
        <f t="shared" si="79"/>
        <v>83.157047584207618</v>
      </c>
      <c r="AC525">
        <f t="shared" si="80"/>
        <v>83.480877239671898</v>
      </c>
      <c r="AD525">
        <f t="shared" si="81"/>
        <v>83.892688178322999</v>
      </c>
      <c r="AE525">
        <f t="shared" si="82"/>
        <v>84.069536566423068</v>
      </c>
      <c r="AF525">
        <f t="shared" si="83"/>
        <v>83.970139124489094</v>
      </c>
    </row>
    <row r="526" spans="1:32">
      <c r="A526">
        <v>2020</v>
      </c>
      <c r="B526">
        <v>6</v>
      </c>
      <c r="C526">
        <v>16</v>
      </c>
      <c r="D526">
        <v>5.7460048509680712</v>
      </c>
      <c r="E526">
        <v>32.5</v>
      </c>
      <c r="F526">
        <v>1056.25</v>
      </c>
      <c r="G526">
        <v>34328.125</v>
      </c>
      <c r="H526">
        <v>18</v>
      </c>
      <c r="I526">
        <v>324</v>
      </c>
      <c r="J526">
        <v>5832</v>
      </c>
      <c r="K526">
        <v>0</v>
      </c>
      <c r="L526">
        <v>0</v>
      </c>
      <c r="M526">
        <v>0</v>
      </c>
      <c r="N526">
        <v>67.463369167768093</v>
      </c>
      <c r="O526">
        <v>4551.3061794665628</v>
      </c>
      <c r="P526">
        <v>307046.44898089691</v>
      </c>
      <c r="Q526">
        <v>1.8354340277777776</v>
      </c>
      <c r="R526">
        <v>2</v>
      </c>
      <c r="S526">
        <v>0.25</v>
      </c>
      <c r="T526">
        <v>173.11736607882835</v>
      </c>
      <c r="U526">
        <v>3.0913815371219351</v>
      </c>
      <c r="V526">
        <v>0.64557311855840205</v>
      </c>
      <c r="X526">
        <f t="shared" si="75"/>
        <v>156.49493463587029</v>
      </c>
      <c r="Y526">
        <f t="shared" si="76"/>
        <v>158.20090940909773</v>
      </c>
      <c r="Z526">
        <f t="shared" si="77"/>
        <v>158.63300689464577</v>
      </c>
      <c r="AA526">
        <f t="shared" si="78"/>
        <v>158.80410200422554</v>
      </c>
      <c r="AB526">
        <f t="shared" si="79"/>
        <v>159.00507319149983</v>
      </c>
      <c r="AC526">
        <f t="shared" si="80"/>
        <v>158.03511122898254</v>
      </c>
      <c r="AD526">
        <f t="shared" si="81"/>
        <v>157.95201419673597</v>
      </c>
      <c r="AE526">
        <f t="shared" si="82"/>
        <v>157.82102809568465</v>
      </c>
      <c r="AF526">
        <f t="shared" si="83"/>
        <v>157.42954990706025</v>
      </c>
    </row>
    <row r="527" spans="1:32">
      <c r="A527">
        <v>2020</v>
      </c>
      <c r="B527">
        <v>10</v>
      </c>
      <c r="C527">
        <v>2</v>
      </c>
      <c r="D527">
        <v>3.7658152173913031</v>
      </c>
      <c r="E527">
        <v>30.4</v>
      </c>
      <c r="F527">
        <v>924.16</v>
      </c>
      <c r="G527">
        <v>28094.463999999996</v>
      </c>
      <c r="H527">
        <v>13.2</v>
      </c>
      <c r="I527">
        <v>174.23999999999998</v>
      </c>
      <c r="J527">
        <v>2299.9679999999998</v>
      </c>
      <c r="K527">
        <v>0</v>
      </c>
      <c r="L527">
        <v>0</v>
      </c>
      <c r="M527">
        <v>0</v>
      </c>
      <c r="N527">
        <v>69.823664635713769</v>
      </c>
      <c r="O527">
        <v>4875.3441431606252</v>
      </c>
      <c r="P527">
        <v>340414.3944357388</v>
      </c>
      <c r="Q527">
        <v>1.3716666666666666</v>
      </c>
      <c r="R527">
        <v>1</v>
      </c>
      <c r="S527">
        <v>0.25</v>
      </c>
      <c r="T527">
        <v>102.45336556515207</v>
      </c>
      <c r="U527">
        <v>1.8295243850920013</v>
      </c>
      <c r="V527">
        <v>0.64827081708942591</v>
      </c>
      <c r="X527">
        <f t="shared" si="75"/>
        <v>92.857528920957606</v>
      </c>
      <c r="Y527">
        <f t="shared" si="76"/>
        <v>92.651349603152497</v>
      </c>
      <c r="Z527">
        <f t="shared" si="77"/>
        <v>93.283364785286111</v>
      </c>
      <c r="AA527">
        <f t="shared" si="78"/>
        <v>93.822930708643895</v>
      </c>
      <c r="AB527">
        <f t="shared" si="79"/>
        <v>93.87623480786884</v>
      </c>
      <c r="AC527">
        <f t="shared" si="80"/>
        <v>93.871681877559155</v>
      </c>
      <c r="AD527">
        <f t="shared" si="81"/>
        <v>93.791826650512775</v>
      </c>
      <c r="AE527">
        <f t="shared" si="82"/>
        <v>93.900113769305918</v>
      </c>
      <c r="AF527">
        <f t="shared" si="83"/>
        <v>93.980046956390225</v>
      </c>
    </row>
    <row r="528" spans="1:32">
      <c r="A528">
        <v>2020</v>
      </c>
      <c r="B528">
        <v>9</v>
      </c>
      <c r="C528">
        <v>13</v>
      </c>
      <c r="D528">
        <v>2.2143391304347833</v>
      </c>
      <c r="E528">
        <v>25.4</v>
      </c>
      <c r="F528">
        <v>645.16</v>
      </c>
      <c r="G528">
        <v>16387.063999999998</v>
      </c>
      <c r="H528">
        <v>19</v>
      </c>
      <c r="I528">
        <v>361</v>
      </c>
      <c r="J528">
        <v>6859</v>
      </c>
      <c r="K528">
        <v>8.6000000000000014</v>
      </c>
      <c r="L528">
        <v>73.960000000000022</v>
      </c>
      <c r="M528">
        <v>636.05600000000027</v>
      </c>
      <c r="N528">
        <v>83.870580350224884</v>
      </c>
      <c r="O528">
        <v>7034.2742482835283</v>
      </c>
      <c r="P528">
        <v>589968.6635461814</v>
      </c>
      <c r="Q528">
        <v>1.6304861111111113</v>
      </c>
      <c r="R528">
        <v>2</v>
      </c>
      <c r="S528">
        <v>0.25</v>
      </c>
      <c r="T528">
        <v>66.714276755538876</v>
      </c>
      <c r="U528">
        <v>1.1913263706346229</v>
      </c>
      <c r="V528">
        <v>0.64989745300874502</v>
      </c>
      <c r="X528">
        <f t="shared" si="75"/>
        <v>61.610563880828408</v>
      </c>
      <c r="Y528">
        <f t="shared" si="76"/>
        <v>61.248612144129794</v>
      </c>
      <c r="Z528">
        <f t="shared" si="77"/>
        <v>61.26036994808598</v>
      </c>
      <c r="AA528">
        <f t="shared" si="78"/>
        <v>60.621659490773126</v>
      </c>
      <c r="AB528">
        <f t="shared" si="79"/>
        <v>60.418856078484282</v>
      </c>
      <c r="AC528">
        <f t="shared" si="80"/>
        <v>60.533440284447238</v>
      </c>
      <c r="AD528">
        <f t="shared" si="81"/>
        <v>60.712811075252787</v>
      </c>
      <c r="AE528">
        <f t="shared" si="82"/>
        <v>60.759473297481563</v>
      </c>
      <c r="AF528">
        <f t="shared" si="83"/>
        <v>60.554581215549675</v>
      </c>
    </row>
    <row r="529" spans="1:32">
      <c r="A529">
        <v>2020</v>
      </c>
      <c r="B529">
        <v>8</v>
      </c>
      <c r="C529">
        <v>12</v>
      </c>
      <c r="D529">
        <v>3.0301956521739135</v>
      </c>
      <c r="E529">
        <v>34.5</v>
      </c>
      <c r="F529">
        <v>1190.25</v>
      </c>
      <c r="G529">
        <v>41063.625</v>
      </c>
      <c r="H529">
        <v>25</v>
      </c>
      <c r="I529">
        <v>625</v>
      </c>
      <c r="J529">
        <v>15625</v>
      </c>
      <c r="K529">
        <v>6.0000000000000009</v>
      </c>
      <c r="L529">
        <v>36.000000000000014</v>
      </c>
      <c r="M529">
        <v>216.00000000000011</v>
      </c>
      <c r="N529">
        <v>79.386053256021725</v>
      </c>
      <c r="O529">
        <v>6302.1454515679179</v>
      </c>
      <c r="P529">
        <v>500302.45444536582</v>
      </c>
      <c r="Q529">
        <v>1.5200868055555554</v>
      </c>
      <c r="R529">
        <v>2</v>
      </c>
      <c r="S529">
        <v>0.32</v>
      </c>
      <c r="T529">
        <v>114.11830994179496</v>
      </c>
      <c r="U529">
        <v>1.6302615705970709</v>
      </c>
      <c r="V529">
        <v>0.65126434935001531</v>
      </c>
      <c r="X529">
        <f t="shared" si="75"/>
        <v>116.90873093008136</v>
      </c>
      <c r="Y529">
        <f t="shared" si="76"/>
        <v>118.0886545939515</v>
      </c>
      <c r="Z529">
        <f t="shared" si="77"/>
        <v>118.13898681574916</v>
      </c>
      <c r="AA529">
        <f t="shared" si="78"/>
        <v>118.60308670697393</v>
      </c>
      <c r="AB529">
        <f t="shared" si="79"/>
        <v>118.26129349500815</v>
      </c>
      <c r="AC529">
        <f t="shared" si="80"/>
        <v>118.32174470686887</v>
      </c>
      <c r="AD529">
        <f t="shared" si="81"/>
        <v>118.49187798134793</v>
      </c>
      <c r="AE529">
        <f t="shared" si="82"/>
        <v>118.56946839624395</v>
      </c>
      <c r="AF529">
        <f t="shared" si="83"/>
        <v>118.61714619916964</v>
      </c>
    </row>
    <row r="530" spans="1:32">
      <c r="A530">
        <v>2020</v>
      </c>
      <c r="B530">
        <v>9</v>
      </c>
      <c r="C530">
        <v>3</v>
      </c>
      <c r="D530">
        <v>4.1527956521739124</v>
      </c>
      <c r="E530">
        <v>29.8</v>
      </c>
      <c r="F530">
        <v>888.04000000000008</v>
      </c>
      <c r="G530">
        <v>26463.592000000004</v>
      </c>
      <c r="H530">
        <v>19.2</v>
      </c>
      <c r="I530">
        <v>368.64</v>
      </c>
      <c r="J530">
        <v>7077.8879999999999</v>
      </c>
      <c r="K530">
        <v>14.2</v>
      </c>
      <c r="L530">
        <v>201.64</v>
      </c>
      <c r="M530">
        <v>2863.2879999999996</v>
      </c>
      <c r="N530">
        <v>73.476624685737619</v>
      </c>
      <c r="O530">
        <v>5398.8143752087472</v>
      </c>
      <c r="P530">
        <v>396686.65759517817</v>
      </c>
      <c r="Q530">
        <v>3.2051562500000004</v>
      </c>
      <c r="R530">
        <v>2</v>
      </c>
      <c r="S530">
        <v>0.25</v>
      </c>
      <c r="T530">
        <v>125.11667912129178</v>
      </c>
      <c r="U530">
        <v>2.2342264128802105</v>
      </c>
      <c r="V530">
        <v>0.66095391047868413</v>
      </c>
      <c r="X530">
        <f t="shared" si="75"/>
        <v>113.68957623721771</v>
      </c>
      <c r="Y530">
        <f t="shared" si="76"/>
        <v>114.08515498551749</v>
      </c>
      <c r="Z530">
        <f t="shared" si="77"/>
        <v>114.17993693850619</v>
      </c>
      <c r="AA530">
        <f t="shared" si="78"/>
        <v>114.64309695672222</v>
      </c>
      <c r="AB530">
        <f t="shared" si="79"/>
        <v>115.02031937747776</v>
      </c>
      <c r="AC530">
        <f t="shared" si="80"/>
        <v>113.78800252913135</v>
      </c>
      <c r="AD530">
        <f t="shared" si="81"/>
        <v>113.73181359465265</v>
      </c>
      <c r="AE530">
        <f t="shared" si="82"/>
        <v>114.00537628157224</v>
      </c>
      <c r="AF530">
        <f t="shared" si="83"/>
        <v>113.46187114335333</v>
      </c>
    </row>
    <row r="531" spans="1:32">
      <c r="A531">
        <v>2020</v>
      </c>
      <c r="B531">
        <v>8</v>
      </c>
      <c r="C531">
        <v>28</v>
      </c>
      <c r="D531">
        <v>4.603813043478266</v>
      </c>
      <c r="E531">
        <v>34.700000000000003</v>
      </c>
      <c r="F531">
        <v>1204.0900000000001</v>
      </c>
      <c r="G531">
        <v>41781.92300000001</v>
      </c>
      <c r="H531">
        <v>25.7</v>
      </c>
      <c r="I531">
        <v>660.49</v>
      </c>
      <c r="J531">
        <v>16974.593000000001</v>
      </c>
      <c r="K531">
        <v>0</v>
      </c>
      <c r="L531">
        <v>0</v>
      </c>
      <c r="M531">
        <v>0</v>
      </c>
      <c r="N531">
        <v>69.282882012493147</v>
      </c>
      <c r="O531">
        <v>4800.1177399570461</v>
      </c>
      <c r="P531">
        <v>332565.99102351931</v>
      </c>
      <c r="Q531">
        <v>2.2700868055555556</v>
      </c>
      <c r="R531">
        <v>1</v>
      </c>
      <c r="S531">
        <v>0.32</v>
      </c>
      <c r="T531">
        <v>156.56508402178011</v>
      </c>
      <c r="U531">
        <v>2.2366440574540016</v>
      </c>
      <c r="V531">
        <v>0.66465029444827362</v>
      </c>
      <c r="X531">
        <f t="shared" si="75"/>
        <v>150.788934705005</v>
      </c>
      <c r="Y531">
        <f t="shared" si="76"/>
        <v>150.99293790795753</v>
      </c>
      <c r="Z531">
        <f t="shared" si="77"/>
        <v>150.95518968135963</v>
      </c>
      <c r="AA531">
        <f t="shared" si="78"/>
        <v>151.67610019697085</v>
      </c>
      <c r="AB531">
        <f t="shared" si="79"/>
        <v>151.69615893191977</v>
      </c>
      <c r="AC531">
        <f t="shared" si="80"/>
        <v>151.54451738939159</v>
      </c>
      <c r="AD531">
        <f t="shared" si="81"/>
        <v>151.48514540877579</v>
      </c>
      <c r="AE531">
        <f t="shared" si="82"/>
        <v>151.69166957255791</v>
      </c>
      <c r="AF531">
        <f t="shared" si="83"/>
        <v>151.73968402663792</v>
      </c>
    </row>
    <row r="532" spans="1:32">
      <c r="A532">
        <v>2020</v>
      </c>
      <c r="B532">
        <v>8</v>
      </c>
      <c r="C532">
        <v>15</v>
      </c>
      <c r="D532">
        <v>5.5592934782608703</v>
      </c>
      <c r="E532">
        <v>35.700000000000003</v>
      </c>
      <c r="F532">
        <v>1274.4900000000002</v>
      </c>
      <c r="G532">
        <v>45499.293000000012</v>
      </c>
      <c r="H532">
        <v>24.1</v>
      </c>
      <c r="I532">
        <v>580.81000000000006</v>
      </c>
      <c r="J532">
        <v>13997.521000000002</v>
      </c>
      <c r="K532">
        <v>0</v>
      </c>
      <c r="L532">
        <v>0</v>
      </c>
      <c r="M532">
        <v>0</v>
      </c>
      <c r="N532">
        <v>65.324692304809943</v>
      </c>
      <c r="O532">
        <v>4267.3154247180955</v>
      </c>
      <c r="P532">
        <v>278761.06708727893</v>
      </c>
      <c r="Q532">
        <v>1.4307465277777778</v>
      </c>
      <c r="R532">
        <v>1</v>
      </c>
      <c r="S532">
        <v>0.32</v>
      </c>
      <c r="T532">
        <v>189.05877417386412</v>
      </c>
      <c r="U532">
        <v>2.7008396310552016</v>
      </c>
      <c r="V532">
        <v>0.6649598176568261</v>
      </c>
      <c r="X532">
        <f t="shared" si="75"/>
        <v>177.20034180298362</v>
      </c>
      <c r="Y532">
        <f t="shared" si="76"/>
        <v>178.40323547859367</v>
      </c>
      <c r="Z532">
        <f t="shared" si="77"/>
        <v>178.59899325414861</v>
      </c>
      <c r="AA532">
        <f t="shared" si="78"/>
        <v>178.90341337462013</v>
      </c>
      <c r="AB532">
        <f t="shared" si="79"/>
        <v>178.82061108904563</v>
      </c>
      <c r="AC532">
        <f t="shared" si="80"/>
        <v>178.5256981314642</v>
      </c>
      <c r="AD532">
        <f t="shared" si="81"/>
        <v>178.16909926692864</v>
      </c>
      <c r="AE532">
        <f t="shared" si="82"/>
        <v>178.14176380678396</v>
      </c>
      <c r="AF532">
        <f t="shared" si="83"/>
        <v>178.02127811980796</v>
      </c>
    </row>
    <row r="533" spans="1:32">
      <c r="A533">
        <v>2020</v>
      </c>
      <c r="B533">
        <v>6</v>
      </c>
      <c r="C533">
        <v>21</v>
      </c>
      <c r="D533">
        <v>4.9573417331861416</v>
      </c>
      <c r="E533">
        <v>32.82</v>
      </c>
      <c r="F533">
        <v>1077.1523999999999</v>
      </c>
      <c r="G533">
        <v>35352.141768000001</v>
      </c>
      <c r="H533">
        <v>19.899999999999999</v>
      </c>
      <c r="I533">
        <v>396.00999999999993</v>
      </c>
      <c r="J533">
        <v>7880.5989999999983</v>
      </c>
      <c r="K533">
        <v>0</v>
      </c>
      <c r="L533">
        <v>0</v>
      </c>
      <c r="M533">
        <v>0</v>
      </c>
      <c r="N533">
        <v>70.402689738934839</v>
      </c>
      <c r="O533">
        <v>4956.538722476721</v>
      </c>
      <c r="P533">
        <v>348953.65785754507</v>
      </c>
      <c r="Q533">
        <v>1.4593576388888887</v>
      </c>
      <c r="R533">
        <v>2</v>
      </c>
      <c r="S533">
        <v>0.32</v>
      </c>
      <c r="T533">
        <v>186.69535743979822</v>
      </c>
      <c r="U533">
        <v>2.6670765348542602</v>
      </c>
      <c r="V533">
        <v>0.66587748848716799</v>
      </c>
      <c r="X533">
        <f t="shared" si="75"/>
        <v>169.99272602663831</v>
      </c>
      <c r="Y533">
        <f t="shared" si="76"/>
        <v>172.65704856802049</v>
      </c>
      <c r="Z533">
        <f t="shared" si="77"/>
        <v>173.04966536775689</v>
      </c>
      <c r="AA533">
        <f t="shared" si="78"/>
        <v>172.71662966513117</v>
      </c>
      <c r="AB533">
        <f t="shared" si="79"/>
        <v>172.64559636465808</v>
      </c>
      <c r="AC533">
        <f t="shared" si="80"/>
        <v>172.15283319735181</v>
      </c>
      <c r="AD533">
        <f t="shared" si="81"/>
        <v>171.9893459890248</v>
      </c>
      <c r="AE533">
        <f t="shared" si="82"/>
        <v>171.78063337418658</v>
      </c>
      <c r="AF533">
        <f t="shared" si="83"/>
        <v>171.67159998679881</v>
      </c>
    </row>
    <row r="534" spans="1:32">
      <c r="A534">
        <v>2020</v>
      </c>
      <c r="B534">
        <v>9</v>
      </c>
      <c r="C534">
        <v>5</v>
      </c>
      <c r="D534">
        <v>1.4634326086956526</v>
      </c>
      <c r="E534">
        <v>27</v>
      </c>
      <c r="F534">
        <v>729</v>
      </c>
      <c r="G534">
        <v>19683</v>
      </c>
      <c r="H534">
        <v>19.7</v>
      </c>
      <c r="I534">
        <v>388.09</v>
      </c>
      <c r="J534">
        <v>7645.3729999999996</v>
      </c>
      <c r="K534">
        <v>1.8</v>
      </c>
      <c r="L534">
        <v>3.24</v>
      </c>
      <c r="M534">
        <v>5.8320000000000007</v>
      </c>
      <c r="N534">
        <v>79.518475083419489</v>
      </c>
      <c r="O534">
        <v>6323.1878795924058</v>
      </c>
      <c r="P534">
        <v>502810.25785114884</v>
      </c>
      <c r="Q534">
        <v>2.1896180555555556</v>
      </c>
      <c r="R534">
        <v>1</v>
      </c>
      <c r="S534">
        <v>0.25</v>
      </c>
      <c r="T534">
        <v>39.814379459256486</v>
      </c>
      <c r="U534">
        <v>0.7109710617724373</v>
      </c>
      <c r="V534">
        <v>0.66659605836639813</v>
      </c>
      <c r="X534">
        <f t="shared" si="75"/>
        <v>31.324345098379212</v>
      </c>
      <c r="Y534">
        <f t="shared" si="76"/>
        <v>31.073340588164868</v>
      </c>
      <c r="Z534">
        <f t="shared" si="77"/>
        <v>30.525345568777681</v>
      </c>
      <c r="AA534">
        <f t="shared" si="78"/>
        <v>29.761550769070837</v>
      </c>
      <c r="AB534">
        <f t="shared" si="79"/>
        <v>29.73748543290381</v>
      </c>
      <c r="AC534">
        <f t="shared" si="80"/>
        <v>30.397135308182115</v>
      </c>
      <c r="AD534">
        <f t="shared" si="81"/>
        <v>30.542181350766413</v>
      </c>
      <c r="AE534">
        <f t="shared" si="82"/>
        <v>30.717425272453596</v>
      </c>
      <c r="AF534">
        <f t="shared" si="83"/>
        <v>30.806371840458539</v>
      </c>
    </row>
    <row r="535" spans="1:32">
      <c r="A535">
        <v>2020</v>
      </c>
      <c r="B535">
        <v>7</v>
      </c>
      <c r="C535">
        <v>18</v>
      </c>
      <c r="D535">
        <v>3.3640630434782608</v>
      </c>
      <c r="E535">
        <v>26.1</v>
      </c>
      <c r="F535">
        <v>681.21</v>
      </c>
      <c r="G535">
        <v>17779.581000000002</v>
      </c>
      <c r="H535">
        <v>20.9</v>
      </c>
      <c r="I535">
        <v>436.80999999999995</v>
      </c>
      <c r="J535">
        <v>9129.3289999999979</v>
      </c>
      <c r="K535">
        <v>0</v>
      </c>
      <c r="L535">
        <v>0</v>
      </c>
      <c r="M535">
        <v>0</v>
      </c>
      <c r="N535">
        <v>80.763500571074459</v>
      </c>
      <c r="O535">
        <v>6522.7430244939442</v>
      </c>
      <c r="P535">
        <v>526799.55998368864</v>
      </c>
      <c r="Q535">
        <v>2.8995138888888894</v>
      </c>
      <c r="R535">
        <v>1</v>
      </c>
      <c r="S535">
        <v>0.32</v>
      </c>
      <c r="T535">
        <v>114.40404032106647</v>
      </c>
      <c r="U535">
        <v>1.6343434331580926</v>
      </c>
      <c r="V535">
        <v>0.66689568237266783</v>
      </c>
      <c r="X535">
        <f t="shared" si="75"/>
        <v>118.58769855565892</v>
      </c>
      <c r="Y535">
        <f t="shared" si="76"/>
        <v>118.00254095284241</v>
      </c>
      <c r="Z535">
        <f t="shared" si="77"/>
        <v>118.07814231271303</v>
      </c>
      <c r="AA535">
        <f t="shared" si="78"/>
        <v>117.0799486590613</v>
      </c>
      <c r="AB535">
        <f t="shared" si="79"/>
        <v>117.13650797540409</v>
      </c>
      <c r="AC535">
        <f t="shared" si="80"/>
        <v>117.42996501284436</v>
      </c>
      <c r="AD535">
        <f t="shared" si="81"/>
        <v>117.55284066406402</v>
      </c>
      <c r="AE535">
        <f t="shared" si="82"/>
        <v>117.6699532534693</v>
      </c>
      <c r="AF535">
        <f t="shared" si="83"/>
        <v>117.69191837464378</v>
      </c>
    </row>
    <row r="536" spans="1:32">
      <c r="A536">
        <v>2020</v>
      </c>
      <c r="B536">
        <v>6</v>
      </c>
      <c r="C536">
        <v>20</v>
      </c>
      <c r="D536">
        <v>4.8693436332370927</v>
      </c>
      <c r="E536">
        <v>31.1</v>
      </c>
      <c r="F536">
        <v>967.21</v>
      </c>
      <c r="G536">
        <v>30080.231000000003</v>
      </c>
      <c r="H536">
        <v>18.7</v>
      </c>
      <c r="I536">
        <v>349.69</v>
      </c>
      <c r="J536">
        <v>6539.2029999999995</v>
      </c>
      <c r="K536">
        <v>0</v>
      </c>
      <c r="L536">
        <v>0</v>
      </c>
      <c r="M536">
        <v>0</v>
      </c>
      <c r="N536">
        <v>73.853796483317453</v>
      </c>
      <c r="O536">
        <v>5454.383254999273</v>
      </c>
      <c r="P536">
        <v>402826.91085673089</v>
      </c>
      <c r="Q536">
        <v>1.6740104166666667</v>
      </c>
      <c r="R536">
        <v>2</v>
      </c>
      <c r="S536">
        <v>0.32</v>
      </c>
      <c r="T536">
        <v>183.38131584084397</v>
      </c>
      <c r="U536">
        <v>2.6197330834406283</v>
      </c>
      <c r="V536">
        <v>0.66741954848237295</v>
      </c>
      <c r="X536">
        <f t="shared" si="75"/>
        <v>167.90714898989944</v>
      </c>
      <c r="Y536">
        <f t="shared" si="76"/>
        <v>169.74250263976774</v>
      </c>
      <c r="Z536">
        <f t="shared" si="77"/>
        <v>170.36271528559024</v>
      </c>
      <c r="AA536">
        <f t="shared" si="78"/>
        <v>169.92461711296187</v>
      </c>
      <c r="AB536">
        <f t="shared" si="79"/>
        <v>169.82469616488982</v>
      </c>
      <c r="AC536">
        <f t="shared" si="80"/>
        <v>169.35205039698411</v>
      </c>
      <c r="AD536">
        <f t="shared" si="81"/>
        <v>169.33455098005322</v>
      </c>
      <c r="AE536">
        <f t="shared" si="82"/>
        <v>169.20148301981132</v>
      </c>
      <c r="AF536">
        <f t="shared" si="83"/>
        <v>169.10101982336406</v>
      </c>
    </row>
    <row r="537" spans="1:32">
      <c r="A537">
        <v>2020</v>
      </c>
      <c r="B537">
        <v>10</v>
      </c>
      <c r="C537">
        <v>8</v>
      </c>
      <c r="D537">
        <v>4.1439456521739126</v>
      </c>
      <c r="E537">
        <v>25.9</v>
      </c>
      <c r="F537">
        <v>670.81</v>
      </c>
      <c r="G537">
        <v>17373.978999999999</v>
      </c>
      <c r="H537">
        <v>7.8</v>
      </c>
      <c r="I537">
        <v>60.839999999999996</v>
      </c>
      <c r="J537">
        <v>474.55199999999996</v>
      </c>
      <c r="K537">
        <v>0</v>
      </c>
      <c r="L537">
        <v>0</v>
      </c>
      <c r="M537">
        <v>0</v>
      </c>
      <c r="N537">
        <v>47.293112047617235</v>
      </c>
      <c r="O537">
        <v>2236.6384471484785</v>
      </c>
      <c r="P537">
        <v>105777.59269100161</v>
      </c>
      <c r="Q537">
        <v>1.7717013888888893</v>
      </c>
      <c r="R537">
        <v>2</v>
      </c>
      <c r="S537">
        <v>0.32</v>
      </c>
      <c r="T537">
        <v>156.06255456721738</v>
      </c>
      <c r="U537">
        <v>2.2294650652459627</v>
      </c>
      <c r="V537">
        <v>0.66835278451042446</v>
      </c>
      <c r="X537">
        <f t="shared" si="75"/>
        <v>148.16779875990989</v>
      </c>
      <c r="Y537">
        <f t="shared" si="76"/>
        <v>148.06435850910719</v>
      </c>
      <c r="Z537">
        <f t="shared" si="77"/>
        <v>148.3496715489045</v>
      </c>
      <c r="AA537">
        <f t="shared" si="78"/>
        <v>149.000871798079</v>
      </c>
      <c r="AB537">
        <f t="shared" si="79"/>
        <v>149.2951321580137</v>
      </c>
      <c r="AC537">
        <f t="shared" si="80"/>
        <v>149.4451182513809</v>
      </c>
      <c r="AD537">
        <f t="shared" si="81"/>
        <v>149.47149164668065</v>
      </c>
      <c r="AE537">
        <f t="shared" si="82"/>
        <v>149.50267645634312</v>
      </c>
      <c r="AF537">
        <f t="shared" si="83"/>
        <v>149.60539026289476</v>
      </c>
    </row>
    <row r="538" spans="1:32">
      <c r="A538">
        <v>2020</v>
      </c>
      <c r="B538">
        <v>7</v>
      </c>
      <c r="C538">
        <v>3</v>
      </c>
      <c r="D538">
        <v>1.2030586956521732</v>
      </c>
      <c r="E538">
        <v>22.4</v>
      </c>
      <c r="F538">
        <v>501.75999999999993</v>
      </c>
      <c r="G538">
        <v>11239.423999999997</v>
      </c>
      <c r="H538">
        <v>18.8</v>
      </c>
      <c r="I538">
        <v>353.44000000000005</v>
      </c>
      <c r="J538">
        <v>6644.6720000000014</v>
      </c>
      <c r="K538">
        <v>11.200000000000001</v>
      </c>
      <c r="L538">
        <v>125.44000000000003</v>
      </c>
      <c r="M538">
        <v>1404.9280000000003</v>
      </c>
      <c r="N538">
        <v>78.913656538388594</v>
      </c>
      <c r="O538">
        <v>6227.365188258761</v>
      </c>
      <c r="P538">
        <v>491424.15760536952</v>
      </c>
      <c r="Q538">
        <v>2.2747916666666668</v>
      </c>
      <c r="R538">
        <v>2</v>
      </c>
      <c r="S538">
        <v>0.25</v>
      </c>
      <c r="T538">
        <v>36.246115001877556</v>
      </c>
      <c r="U538">
        <v>0.6472520536049563</v>
      </c>
      <c r="V538">
        <v>0.66900191513445029</v>
      </c>
      <c r="X538">
        <f t="shared" si="75"/>
        <v>33.992121856233382</v>
      </c>
      <c r="Y538">
        <f t="shared" si="76"/>
        <v>34.161573037275105</v>
      </c>
      <c r="Z538">
        <f t="shared" si="77"/>
        <v>34.22910846174473</v>
      </c>
      <c r="AA538">
        <f t="shared" si="78"/>
        <v>33.046548679619505</v>
      </c>
      <c r="AB538">
        <f t="shared" si="79"/>
        <v>33.35600762354504</v>
      </c>
      <c r="AC538">
        <f t="shared" si="80"/>
        <v>33.186839446002992</v>
      </c>
      <c r="AD538">
        <f t="shared" si="81"/>
        <v>33.270030410448726</v>
      </c>
      <c r="AE538">
        <f t="shared" si="82"/>
        <v>33.044060168765981</v>
      </c>
      <c r="AF538">
        <f t="shared" si="83"/>
        <v>32.88318448646227</v>
      </c>
    </row>
    <row r="539" spans="1:32">
      <c r="A539">
        <v>2020</v>
      </c>
      <c r="B539">
        <v>10</v>
      </c>
      <c r="C539">
        <v>15</v>
      </c>
      <c r="D539">
        <v>3.1652021739130447</v>
      </c>
      <c r="E539">
        <v>22.4</v>
      </c>
      <c r="F539">
        <v>501.75999999999993</v>
      </c>
      <c r="G539">
        <v>11239.423999999997</v>
      </c>
      <c r="H539">
        <v>7.1</v>
      </c>
      <c r="I539">
        <v>50.41</v>
      </c>
      <c r="J539">
        <v>357.91099999999994</v>
      </c>
      <c r="K539">
        <v>0</v>
      </c>
      <c r="L539">
        <v>0</v>
      </c>
      <c r="M539">
        <v>0</v>
      </c>
      <c r="N539">
        <v>58.20265581566084</v>
      </c>
      <c r="O539">
        <v>3387.5491439962784</v>
      </c>
      <c r="P539">
        <v>197164.35688665189</v>
      </c>
      <c r="Q539">
        <v>1.6711284722222222</v>
      </c>
      <c r="R539">
        <v>2</v>
      </c>
      <c r="S539">
        <v>0.32</v>
      </c>
      <c r="T539">
        <v>119.20270641663542</v>
      </c>
      <c r="U539">
        <v>1.7028958059519346</v>
      </c>
      <c r="V539">
        <v>0.66943955385272902</v>
      </c>
      <c r="X539">
        <f t="shared" si="75"/>
        <v>121.43481803610581</v>
      </c>
      <c r="Y539">
        <f t="shared" si="76"/>
        <v>121.44991751188091</v>
      </c>
      <c r="Z539">
        <f t="shared" si="77"/>
        <v>121.87651631257704</v>
      </c>
      <c r="AA539">
        <f t="shared" si="78"/>
        <v>122.00806161399967</v>
      </c>
      <c r="AB539">
        <f t="shared" si="79"/>
        <v>122.38634958319456</v>
      </c>
      <c r="AC539">
        <f t="shared" si="80"/>
        <v>122.63205464825987</v>
      </c>
      <c r="AD539">
        <f t="shared" si="81"/>
        <v>122.45442211248455</v>
      </c>
      <c r="AE539">
        <f t="shared" si="82"/>
        <v>122.33557129132097</v>
      </c>
      <c r="AF539">
        <f t="shared" si="83"/>
        <v>122.56792317804198</v>
      </c>
    </row>
    <row r="540" spans="1:32">
      <c r="A540">
        <v>2020</v>
      </c>
      <c r="B540">
        <v>8</v>
      </c>
      <c r="C540">
        <v>20</v>
      </c>
      <c r="D540">
        <v>5.235815217391302</v>
      </c>
      <c r="E540">
        <v>37.6</v>
      </c>
      <c r="F540">
        <v>1413.7600000000002</v>
      </c>
      <c r="G540">
        <v>53157.376000000011</v>
      </c>
      <c r="H540">
        <v>21.9</v>
      </c>
      <c r="I540">
        <v>479.60999999999996</v>
      </c>
      <c r="J540">
        <v>10503.458999999999</v>
      </c>
      <c r="K540">
        <v>0</v>
      </c>
      <c r="L540">
        <v>0</v>
      </c>
      <c r="M540">
        <v>0</v>
      </c>
      <c r="N540">
        <v>65.13074194606213</v>
      </c>
      <c r="O540">
        <v>4242.0135464445375</v>
      </c>
      <c r="P540">
        <v>276285.48962517903</v>
      </c>
      <c r="Q540">
        <v>1.0851388888888889</v>
      </c>
      <c r="R540">
        <v>1</v>
      </c>
      <c r="S540">
        <v>0.32</v>
      </c>
      <c r="T540">
        <v>178.05802314119407</v>
      </c>
      <c r="U540">
        <v>2.5436860448742009</v>
      </c>
      <c r="V540">
        <v>0.66972110080353053</v>
      </c>
      <c r="X540">
        <f t="shared" si="75"/>
        <v>168.52415183415582</v>
      </c>
      <c r="Y540">
        <f t="shared" si="76"/>
        <v>169.63484642247656</v>
      </c>
      <c r="Z540">
        <f t="shared" si="77"/>
        <v>170.38405924309575</v>
      </c>
      <c r="AA540">
        <f t="shared" si="78"/>
        <v>170.34186815305463</v>
      </c>
      <c r="AB540">
        <f t="shared" si="79"/>
        <v>170.23755295476838</v>
      </c>
      <c r="AC540">
        <f t="shared" si="80"/>
        <v>170.28364397608871</v>
      </c>
      <c r="AD540">
        <f t="shared" si="81"/>
        <v>169.79566828258987</v>
      </c>
      <c r="AE540">
        <f t="shared" si="82"/>
        <v>169.61633561879634</v>
      </c>
      <c r="AF540">
        <f t="shared" si="83"/>
        <v>169.3830287284506</v>
      </c>
    </row>
    <row r="541" spans="1:32">
      <c r="A541">
        <v>2020</v>
      </c>
      <c r="B541">
        <v>7</v>
      </c>
      <c r="C541">
        <v>13</v>
      </c>
      <c r="D541">
        <v>1.3109086956521736</v>
      </c>
      <c r="E541">
        <v>28.1</v>
      </c>
      <c r="F541">
        <v>789.61000000000013</v>
      </c>
      <c r="G541">
        <v>22188.041000000005</v>
      </c>
      <c r="H541">
        <v>20.2</v>
      </c>
      <c r="I541">
        <v>408.03999999999996</v>
      </c>
      <c r="J541">
        <v>8242.4079999999994</v>
      </c>
      <c r="K541">
        <v>28.799999999999933</v>
      </c>
      <c r="L541">
        <v>829.43999999999619</v>
      </c>
      <c r="M541">
        <v>23887.871999999836</v>
      </c>
      <c r="N541">
        <v>86.585607070172514</v>
      </c>
      <c r="O541">
        <v>7497.0673517103087</v>
      </c>
      <c r="P541">
        <v>649138.1278938076</v>
      </c>
      <c r="Q541">
        <v>3.949704861111111</v>
      </c>
      <c r="R541">
        <v>1</v>
      </c>
      <c r="S541">
        <v>0.32</v>
      </c>
      <c r="T541">
        <v>44.580987138565504</v>
      </c>
      <c r="U541">
        <v>0.63687124483665003</v>
      </c>
      <c r="V541">
        <v>0.66980255555794688</v>
      </c>
      <c r="X541">
        <f t="shared" si="75"/>
        <v>60.340441160343062</v>
      </c>
      <c r="Y541">
        <f t="shared" si="76"/>
        <v>60.898605896931727</v>
      </c>
      <c r="Z541">
        <f t="shared" si="77"/>
        <v>60.572799623089082</v>
      </c>
      <c r="AA541">
        <f t="shared" si="78"/>
        <v>61.097607772799847</v>
      </c>
      <c r="AB541">
        <f t="shared" si="79"/>
        <v>61.696860732910253</v>
      </c>
      <c r="AC541">
        <f t="shared" si="80"/>
        <v>61.948710671770797</v>
      </c>
      <c r="AD541">
        <f t="shared" si="81"/>
        <v>61.54546861095757</v>
      </c>
      <c r="AE541">
        <f t="shared" si="82"/>
        <v>61.82480732246789</v>
      </c>
      <c r="AF541">
        <f t="shared" si="83"/>
        <v>61.788139661540924</v>
      </c>
    </row>
    <row r="542" spans="1:32">
      <c r="A542">
        <v>2020</v>
      </c>
      <c r="B542">
        <v>9</v>
      </c>
      <c r="C542">
        <v>4</v>
      </c>
      <c r="D542">
        <v>4.3426304347826097</v>
      </c>
      <c r="E542">
        <v>34.700000000000003</v>
      </c>
      <c r="F542">
        <v>1204.0900000000001</v>
      </c>
      <c r="G542">
        <v>41781.92300000001</v>
      </c>
      <c r="H542">
        <v>17.600000000000001</v>
      </c>
      <c r="I542">
        <v>309.76000000000005</v>
      </c>
      <c r="J542">
        <v>5451.7760000000017</v>
      </c>
      <c r="K542">
        <v>9</v>
      </c>
      <c r="L542">
        <v>81</v>
      </c>
      <c r="M542">
        <v>729</v>
      </c>
      <c r="N542">
        <v>67.075005247310173</v>
      </c>
      <c r="O542">
        <v>4499.0563289266875</v>
      </c>
      <c r="P542">
        <v>301774.22687070159</v>
      </c>
      <c r="Q542">
        <v>1.1765017361111108</v>
      </c>
      <c r="R542">
        <v>1</v>
      </c>
      <c r="S542">
        <v>0.25</v>
      </c>
      <c r="T542">
        <v>118.14629177619227</v>
      </c>
      <c r="U542">
        <v>2.1097552102891477</v>
      </c>
      <c r="V542">
        <v>0.67088901507427456</v>
      </c>
      <c r="X542">
        <f t="shared" si="75"/>
        <v>108.35054713732916</v>
      </c>
      <c r="Y542">
        <f t="shared" si="76"/>
        <v>109.93088927515865</v>
      </c>
      <c r="Z542">
        <f t="shared" si="77"/>
        <v>110.3571408196467</v>
      </c>
      <c r="AA542">
        <f t="shared" si="78"/>
        <v>111.00500388577871</v>
      </c>
      <c r="AB542">
        <f t="shared" si="79"/>
        <v>111.12330963036128</v>
      </c>
      <c r="AC542">
        <f t="shared" si="80"/>
        <v>110.53435275491658</v>
      </c>
      <c r="AD542">
        <f t="shared" si="81"/>
        <v>110.02584720175588</v>
      </c>
      <c r="AE542">
        <f t="shared" si="82"/>
        <v>109.9509627198058</v>
      </c>
      <c r="AF542">
        <f t="shared" si="83"/>
        <v>109.68045967475717</v>
      </c>
    </row>
    <row r="543" spans="1:32">
      <c r="A543">
        <v>2020</v>
      </c>
      <c r="B543">
        <v>9</v>
      </c>
      <c r="C543">
        <v>1</v>
      </c>
      <c r="D543">
        <v>3.5647173913043484</v>
      </c>
      <c r="E543">
        <v>34.799999999999997</v>
      </c>
      <c r="F543">
        <v>1211.0399999999997</v>
      </c>
      <c r="G543">
        <v>42144.191999999988</v>
      </c>
      <c r="H543">
        <v>22.6</v>
      </c>
      <c r="I543">
        <v>510.76000000000005</v>
      </c>
      <c r="J543">
        <v>11543.176000000001</v>
      </c>
      <c r="K543">
        <v>0</v>
      </c>
      <c r="L543">
        <v>0</v>
      </c>
      <c r="M543">
        <v>0</v>
      </c>
      <c r="N543">
        <v>72.761692210837907</v>
      </c>
      <c r="O543">
        <v>5294.2638533847094</v>
      </c>
      <c r="P543">
        <v>385219.59698294289</v>
      </c>
      <c r="Q543">
        <v>1.7147048611111113</v>
      </c>
      <c r="R543">
        <v>1</v>
      </c>
      <c r="S543">
        <v>0.32</v>
      </c>
      <c r="T543">
        <v>121.22783280135189</v>
      </c>
      <c r="U543">
        <v>1.7318261828764556</v>
      </c>
      <c r="V543">
        <v>0.67104689729989997</v>
      </c>
      <c r="X543">
        <f t="shared" si="75"/>
        <v>122.08527024485969</v>
      </c>
      <c r="Y543">
        <f t="shared" si="76"/>
        <v>124.05576320891812</v>
      </c>
      <c r="Z543">
        <f t="shared" si="77"/>
        <v>124.06205075023371</v>
      </c>
      <c r="AA543">
        <f t="shared" si="78"/>
        <v>123.88117777870362</v>
      </c>
      <c r="AB543">
        <f t="shared" si="79"/>
        <v>123.83837104834801</v>
      </c>
      <c r="AC543">
        <f t="shared" si="80"/>
        <v>124.09033790316151</v>
      </c>
      <c r="AD543">
        <f t="shared" si="81"/>
        <v>123.91453559627536</v>
      </c>
      <c r="AE543">
        <f t="shared" si="82"/>
        <v>123.81938055022496</v>
      </c>
      <c r="AF543">
        <f t="shared" si="83"/>
        <v>123.93725248115034</v>
      </c>
    </row>
    <row r="544" spans="1:32">
      <c r="A544">
        <v>2020</v>
      </c>
      <c r="B544">
        <v>9</v>
      </c>
      <c r="C544">
        <v>26</v>
      </c>
      <c r="D544">
        <v>3.6746347826086945</v>
      </c>
      <c r="E544">
        <v>28.7</v>
      </c>
      <c r="F544">
        <v>823.68999999999994</v>
      </c>
      <c r="G544">
        <v>23639.902999999998</v>
      </c>
      <c r="H544">
        <v>16.2</v>
      </c>
      <c r="I544">
        <v>262.44</v>
      </c>
      <c r="J544">
        <v>4251.5279999999993</v>
      </c>
      <c r="K544">
        <v>0</v>
      </c>
      <c r="L544">
        <v>0</v>
      </c>
      <c r="M544">
        <v>0</v>
      </c>
      <c r="N544">
        <v>68.43163824059485</v>
      </c>
      <c r="O544">
        <v>4682.8891122916439</v>
      </c>
      <c r="P544">
        <v>320457.77365316212</v>
      </c>
      <c r="Q544">
        <v>1.1257291666666667</v>
      </c>
      <c r="R544">
        <v>2</v>
      </c>
      <c r="S544">
        <v>0.21</v>
      </c>
      <c r="T544">
        <v>69.194065199023612</v>
      </c>
      <c r="U544">
        <v>1.9769732914006746</v>
      </c>
      <c r="V544">
        <v>0.67414867270992485</v>
      </c>
      <c r="X544">
        <f t="shared" si="75"/>
        <v>81.06461290947567</v>
      </c>
      <c r="Y544">
        <f t="shared" si="76"/>
        <v>81.379407741250503</v>
      </c>
      <c r="Z544">
        <f t="shared" si="77"/>
        <v>81.402382488102518</v>
      </c>
      <c r="AA544">
        <f t="shared" si="78"/>
        <v>81.27348651480321</v>
      </c>
      <c r="AB544">
        <f t="shared" si="79"/>
        <v>81.202709170353785</v>
      </c>
      <c r="AC544">
        <f t="shared" si="80"/>
        <v>80.878934592665829</v>
      </c>
      <c r="AD544">
        <f t="shared" si="81"/>
        <v>80.936038402447068</v>
      </c>
      <c r="AE544">
        <f t="shared" si="82"/>
        <v>80.997109590460411</v>
      </c>
      <c r="AF544">
        <f t="shared" si="83"/>
        <v>80.784211156757266</v>
      </c>
    </row>
    <row r="545" spans="1:32">
      <c r="A545">
        <v>2020</v>
      </c>
      <c r="B545">
        <v>8</v>
      </c>
      <c r="C545">
        <v>23</v>
      </c>
      <c r="D545">
        <v>4.0937347826086956</v>
      </c>
      <c r="E545">
        <v>35.6</v>
      </c>
      <c r="F545">
        <v>1267.3600000000001</v>
      </c>
      <c r="G545">
        <v>45118.016000000003</v>
      </c>
      <c r="H545">
        <v>23.1</v>
      </c>
      <c r="I545">
        <v>533.61</v>
      </c>
      <c r="J545">
        <v>12326.391000000001</v>
      </c>
      <c r="K545">
        <v>0</v>
      </c>
      <c r="L545">
        <v>0</v>
      </c>
      <c r="M545">
        <v>0</v>
      </c>
      <c r="N545">
        <v>67.632719231750741</v>
      </c>
      <c r="O545">
        <v>4574.1847106808264</v>
      </c>
      <c r="P545">
        <v>309364.55025164335</v>
      </c>
      <c r="Q545">
        <v>1.1896701388888888</v>
      </c>
      <c r="R545">
        <v>1</v>
      </c>
      <c r="S545">
        <v>0.21</v>
      </c>
      <c r="T545">
        <v>69.60924826323695</v>
      </c>
      <c r="U545">
        <v>1.9888356646639129</v>
      </c>
      <c r="V545">
        <v>0.67579695104100801</v>
      </c>
      <c r="X545">
        <f t="shared" si="75"/>
        <v>82.052677241086869</v>
      </c>
      <c r="Y545">
        <f t="shared" si="76"/>
        <v>82.918225896406781</v>
      </c>
      <c r="Z545">
        <f t="shared" si="77"/>
        <v>82.505072550067098</v>
      </c>
      <c r="AA545">
        <f t="shared" si="78"/>
        <v>82.747575913417933</v>
      </c>
      <c r="AB545">
        <f t="shared" si="79"/>
        <v>82.708422079068527</v>
      </c>
      <c r="AC545">
        <f t="shared" si="80"/>
        <v>82.602460318141368</v>
      </c>
      <c r="AD545">
        <f t="shared" si="81"/>
        <v>82.509637758296819</v>
      </c>
      <c r="AE545">
        <f t="shared" si="82"/>
        <v>82.519108815259486</v>
      </c>
      <c r="AF545">
        <f t="shared" si="83"/>
        <v>82.27511668988555</v>
      </c>
    </row>
    <row r="546" spans="1:32">
      <c r="A546">
        <v>2020</v>
      </c>
      <c r="B546">
        <v>8</v>
      </c>
      <c r="C546">
        <v>30</v>
      </c>
      <c r="D546">
        <v>5.1497217391304329</v>
      </c>
      <c r="E546">
        <v>37.4</v>
      </c>
      <c r="F546">
        <v>1398.76</v>
      </c>
      <c r="G546">
        <v>52313.623999999996</v>
      </c>
      <c r="H546">
        <v>24.6</v>
      </c>
      <c r="I546">
        <v>605.16000000000008</v>
      </c>
      <c r="J546">
        <v>14886.936000000003</v>
      </c>
      <c r="K546">
        <v>0</v>
      </c>
      <c r="L546">
        <v>0</v>
      </c>
      <c r="M546">
        <v>0</v>
      </c>
      <c r="N546">
        <v>69.725545089354142</v>
      </c>
      <c r="O546">
        <v>4861.6516380075573</v>
      </c>
      <c r="P546">
        <v>338981.31049462833</v>
      </c>
      <c r="Q546">
        <v>1.2493402777777778</v>
      </c>
      <c r="R546">
        <v>1</v>
      </c>
      <c r="S546">
        <v>0.32</v>
      </c>
      <c r="T546">
        <v>175.13018212542238</v>
      </c>
      <c r="U546">
        <v>2.501859744648891</v>
      </c>
      <c r="V546">
        <v>0.67601004236673323</v>
      </c>
      <c r="X546">
        <f t="shared" si="75"/>
        <v>166.35033700920093</v>
      </c>
      <c r="Y546">
        <f t="shared" si="76"/>
        <v>166.07773721773989</v>
      </c>
      <c r="Z546">
        <f t="shared" si="77"/>
        <v>166.85725797265295</v>
      </c>
      <c r="AA546">
        <f t="shared" si="78"/>
        <v>167.10647284425369</v>
      </c>
      <c r="AB546">
        <f t="shared" si="79"/>
        <v>166.82959265765609</v>
      </c>
      <c r="AC546">
        <f t="shared" si="80"/>
        <v>166.85742648299711</v>
      </c>
      <c r="AD546">
        <f t="shared" si="81"/>
        <v>166.69259756478948</v>
      </c>
      <c r="AE546">
        <f t="shared" si="82"/>
        <v>166.72346212170027</v>
      </c>
      <c r="AF546">
        <f t="shared" si="83"/>
        <v>166.55642825396203</v>
      </c>
    </row>
    <row r="547" spans="1:32">
      <c r="A547">
        <v>2020</v>
      </c>
      <c r="B547">
        <v>6</v>
      </c>
      <c r="C547">
        <v>24</v>
      </c>
      <c r="D547">
        <v>1.2268026600713315</v>
      </c>
      <c r="E547">
        <v>25.58</v>
      </c>
      <c r="F547">
        <v>654.33639999999991</v>
      </c>
      <c r="G547">
        <v>16737.925111999997</v>
      </c>
      <c r="H547">
        <v>22.4</v>
      </c>
      <c r="I547">
        <v>501.75999999999993</v>
      </c>
      <c r="J547">
        <v>11239.423999999997</v>
      </c>
      <c r="K547">
        <v>16.199999999999982</v>
      </c>
      <c r="L547">
        <v>262.43999999999943</v>
      </c>
      <c r="M547">
        <v>4251.5279999999857</v>
      </c>
      <c r="N547">
        <v>77.577110695605029</v>
      </c>
      <c r="O547">
        <v>6018.2081038781562</v>
      </c>
      <c r="P547">
        <v>466875.19626374298</v>
      </c>
      <c r="Q547">
        <v>3.5545486111111111</v>
      </c>
      <c r="R547">
        <v>2</v>
      </c>
      <c r="S547">
        <v>0.32</v>
      </c>
      <c r="T547">
        <v>46.201850398339772</v>
      </c>
      <c r="U547">
        <v>0.6600264342619967</v>
      </c>
      <c r="V547">
        <v>0.67657546228326115</v>
      </c>
      <c r="X547">
        <f t="shared" si="75"/>
        <v>69.694062301575812</v>
      </c>
      <c r="Y547">
        <f t="shared" si="76"/>
        <v>69.750664212563578</v>
      </c>
      <c r="Z547">
        <f t="shared" si="77"/>
        <v>69.228233009332968</v>
      </c>
      <c r="AA547">
        <f t="shared" si="78"/>
        <v>68.868976827125152</v>
      </c>
      <c r="AB547">
        <f t="shared" si="79"/>
        <v>69.142343274195241</v>
      </c>
      <c r="AC547">
        <f t="shared" si="80"/>
        <v>68.998508981922157</v>
      </c>
      <c r="AD547">
        <f t="shared" si="81"/>
        <v>68.955151944199869</v>
      </c>
      <c r="AE547">
        <f t="shared" si="82"/>
        <v>69.294271518150055</v>
      </c>
      <c r="AF547">
        <f t="shared" si="83"/>
        <v>69.181405839826198</v>
      </c>
    </row>
    <row r="548" spans="1:32">
      <c r="A548">
        <v>2020</v>
      </c>
      <c r="B548">
        <v>9</v>
      </c>
      <c r="C548">
        <v>13</v>
      </c>
      <c r="D548">
        <v>2.2143391304347833</v>
      </c>
      <c r="E548">
        <v>25.4</v>
      </c>
      <c r="F548">
        <v>645.16</v>
      </c>
      <c r="G548">
        <v>16387.063999999998</v>
      </c>
      <c r="H548">
        <v>19</v>
      </c>
      <c r="I548">
        <v>361</v>
      </c>
      <c r="J548">
        <v>6859</v>
      </c>
      <c r="K548">
        <v>8.6000000000000014</v>
      </c>
      <c r="L548">
        <v>73.960000000000022</v>
      </c>
      <c r="M548">
        <v>636.05600000000027</v>
      </c>
      <c r="N548">
        <v>83.870580350224884</v>
      </c>
      <c r="O548">
        <v>7034.2742482835283</v>
      </c>
      <c r="P548">
        <v>589968.6635461814</v>
      </c>
      <c r="Q548">
        <v>1.6304861111111113</v>
      </c>
      <c r="R548">
        <v>1</v>
      </c>
      <c r="S548">
        <v>0.25</v>
      </c>
      <c r="T548">
        <v>60.243661284265876</v>
      </c>
      <c r="U548">
        <v>1.0757796657904621</v>
      </c>
      <c r="V548">
        <v>0.67679427566881833</v>
      </c>
      <c r="X548">
        <f t="shared" si="75"/>
        <v>52.260349706603677</v>
      </c>
      <c r="Y548">
        <f t="shared" si="76"/>
        <v>51.268395391145916</v>
      </c>
      <c r="Z548">
        <f t="shared" si="77"/>
        <v>51.232486983686371</v>
      </c>
      <c r="AA548">
        <f t="shared" si="78"/>
        <v>50.612601431176273</v>
      </c>
      <c r="AB548">
        <f t="shared" si="79"/>
        <v>50.424313702450974</v>
      </c>
      <c r="AC548">
        <f t="shared" si="80"/>
        <v>50.763522584567255</v>
      </c>
      <c r="AD548">
        <f t="shared" si="81"/>
        <v>50.789309996541604</v>
      </c>
      <c r="AE548">
        <f t="shared" si="82"/>
        <v>50.908519252206517</v>
      </c>
      <c r="AF548">
        <f t="shared" si="83"/>
        <v>50.808766106539778</v>
      </c>
    </row>
    <row r="549" spans="1:32">
      <c r="A549">
        <v>2020</v>
      </c>
      <c r="B549">
        <v>7</v>
      </c>
      <c r="C549">
        <v>16</v>
      </c>
      <c r="D549">
        <v>4.8976369565217377</v>
      </c>
      <c r="E549">
        <v>27.7</v>
      </c>
      <c r="F549">
        <v>767.29</v>
      </c>
      <c r="G549">
        <v>21253.932999999997</v>
      </c>
      <c r="H549">
        <v>19.2</v>
      </c>
      <c r="I549">
        <v>368.64</v>
      </c>
      <c r="J549">
        <v>7077.8879999999999</v>
      </c>
      <c r="K549">
        <v>29.200000000000003</v>
      </c>
      <c r="L549">
        <v>852.64000000000021</v>
      </c>
      <c r="M549">
        <v>24897.088000000007</v>
      </c>
      <c r="N549">
        <v>82.558568160953286</v>
      </c>
      <c r="O549">
        <v>6815.9171767867692</v>
      </c>
      <c r="P549">
        <v>562712.36281916278</v>
      </c>
      <c r="Q549">
        <v>1.3743402777777778</v>
      </c>
      <c r="R549">
        <v>2</v>
      </c>
      <c r="S549">
        <v>0.32</v>
      </c>
      <c r="T549">
        <v>184.44685305576408</v>
      </c>
      <c r="U549">
        <v>2.6349550436537728</v>
      </c>
      <c r="V549">
        <v>0.67798540761945036</v>
      </c>
      <c r="X549">
        <f t="shared" si="75"/>
        <v>169.96923105287286</v>
      </c>
      <c r="Y549">
        <f t="shared" si="76"/>
        <v>169.85881493630671</v>
      </c>
      <c r="Z549">
        <f t="shared" si="77"/>
        <v>171.00080010405256</v>
      </c>
      <c r="AA549">
        <f t="shared" si="78"/>
        <v>170.85310167123342</v>
      </c>
      <c r="AB549">
        <f t="shared" si="79"/>
        <v>170.56221318647059</v>
      </c>
      <c r="AC549">
        <f t="shared" si="80"/>
        <v>169.44175206220842</v>
      </c>
      <c r="AD549">
        <f t="shared" si="81"/>
        <v>169.15672074674802</v>
      </c>
      <c r="AE549">
        <f t="shared" si="82"/>
        <v>169.26384896428414</v>
      </c>
      <c r="AF549">
        <f t="shared" si="83"/>
        <v>168.80207891947276</v>
      </c>
    </row>
    <row r="550" spans="1:32">
      <c r="A550">
        <v>2020</v>
      </c>
      <c r="B550">
        <v>7</v>
      </c>
      <c r="C550">
        <v>27</v>
      </c>
      <c r="D550">
        <v>2.0866500000000001</v>
      </c>
      <c r="E550">
        <v>27.4</v>
      </c>
      <c r="F550">
        <v>750.75999999999988</v>
      </c>
      <c r="G550">
        <v>20570.823999999997</v>
      </c>
      <c r="H550">
        <v>21.1</v>
      </c>
      <c r="I550">
        <v>445.21000000000004</v>
      </c>
      <c r="J550">
        <v>9393.9310000000005</v>
      </c>
      <c r="K550">
        <v>16.999999999999996</v>
      </c>
      <c r="L550">
        <v>288.99999999999989</v>
      </c>
      <c r="M550">
        <v>4912.9999999999973</v>
      </c>
      <c r="N550">
        <v>88.676729768433972</v>
      </c>
      <c r="O550">
        <v>7863.5624024238641</v>
      </c>
      <c r="P550">
        <v>697314.99817695841</v>
      </c>
      <c r="Q550">
        <v>1.8588541666666671</v>
      </c>
      <c r="R550">
        <v>1</v>
      </c>
      <c r="S550">
        <v>0.21</v>
      </c>
      <c r="T550">
        <v>35.481081604393545</v>
      </c>
      <c r="U550">
        <v>1.0137451886969584</v>
      </c>
      <c r="V550">
        <v>0.67932358159223405</v>
      </c>
      <c r="X550">
        <f t="shared" si="75"/>
        <v>27.751842787026789</v>
      </c>
      <c r="Y550">
        <f t="shared" si="76"/>
        <v>27.096620639811348</v>
      </c>
      <c r="Z550">
        <f t="shared" si="77"/>
        <v>26.289241074900147</v>
      </c>
      <c r="AA550">
        <f t="shared" si="78"/>
        <v>26.687257706307818</v>
      </c>
      <c r="AB550">
        <f t="shared" si="79"/>
        <v>26.56868371710955</v>
      </c>
      <c r="AC550">
        <f t="shared" si="80"/>
        <v>26.931212549830462</v>
      </c>
      <c r="AD550">
        <f t="shared" si="81"/>
        <v>26.842962764114461</v>
      </c>
      <c r="AE550">
        <f t="shared" si="82"/>
        <v>27.131845992422456</v>
      </c>
      <c r="AF550">
        <f t="shared" si="83"/>
        <v>26.872019776678513</v>
      </c>
    </row>
    <row r="551" spans="1:32">
      <c r="A551">
        <v>2020</v>
      </c>
      <c r="B551">
        <v>8</v>
      </c>
      <c r="C551">
        <v>2</v>
      </c>
      <c r="D551">
        <v>3.1012173913043477</v>
      </c>
      <c r="E551">
        <v>31.1</v>
      </c>
      <c r="F551">
        <v>967.21</v>
      </c>
      <c r="G551">
        <v>30080.231000000003</v>
      </c>
      <c r="H551">
        <v>25.5</v>
      </c>
      <c r="I551">
        <v>650.25</v>
      </c>
      <c r="J551">
        <v>16581.375</v>
      </c>
      <c r="K551">
        <v>0</v>
      </c>
      <c r="L551">
        <v>0</v>
      </c>
      <c r="M551">
        <v>0</v>
      </c>
      <c r="N551">
        <v>80.703078896176336</v>
      </c>
      <c r="O551">
        <v>6512.9869433224621</v>
      </c>
      <c r="P551">
        <v>525618.09913671901</v>
      </c>
      <c r="Q551">
        <v>1.7583159722222224</v>
      </c>
      <c r="R551">
        <v>1</v>
      </c>
      <c r="S551">
        <v>0.32</v>
      </c>
      <c r="T551">
        <v>105.46526473901613</v>
      </c>
      <c r="U551">
        <v>1.506646639128802</v>
      </c>
      <c r="V551">
        <v>0.67975446959979646</v>
      </c>
      <c r="X551">
        <f t="shared" si="75"/>
        <v>110.22372330411986</v>
      </c>
      <c r="Y551">
        <f t="shared" si="76"/>
        <v>109.91555797862138</v>
      </c>
      <c r="Z551">
        <f t="shared" si="77"/>
        <v>109.57885948625537</v>
      </c>
      <c r="AA551">
        <f t="shared" si="78"/>
        <v>109.71814910187742</v>
      </c>
      <c r="AB551">
        <f t="shared" si="79"/>
        <v>109.31615355708547</v>
      </c>
      <c r="AC551">
        <f t="shared" si="80"/>
        <v>109.84580288428644</v>
      </c>
      <c r="AD551">
        <f t="shared" si="81"/>
        <v>110.10080889327216</v>
      </c>
      <c r="AE551">
        <f t="shared" si="82"/>
        <v>110.38369529376342</v>
      </c>
      <c r="AF551">
        <f t="shared" si="83"/>
        <v>110.68080683279956</v>
      </c>
    </row>
    <row r="552" spans="1:32">
      <c r="A552">
        <v>2020</v>
      </c>
      <c r="B552">
        <v>9</v>
      </c>
      <c r="C552">
        <v>24</v>
      </c>
      <c r="D552">
        <v>3.3132456521739138</v>
      </c>
      <c r="E552">
        <v>27.5</v>
      </c>
      <c r="F552">
        <v>756.25</v>
      </c>
      <c r="G552">
        <v>20796.875</v>
      </c>
      <c r="H552">
        <v>13.8</v>
      </c>
      <c r="I552">
        <v>190.44000000000003</v>
      </c>
      <c r="J552">
        <v>2628.0720000000006</v>
      </c>
      <c r="K552">
        <v>0</v>
      </c>
      <c r="L552">
        <v>0</v>
      </c>
      <c r="M552">
        <v>0</v>
      </c>
      <c r="N552">
        <v>71.7593306981979</v>
      </c>
      <c r="O552">
        <v>5149.4015422533275</v>
      </c>
      <c r="P552">
        <v>369517.60816836683</v>
      </c>
      <c r="Q552">
        <v>1.21609375</v>
      </c>
      <c r="R552">
        <v>1</v>
      </c>
      <c r="S552">
        <v>0.25</v>
      </c>
      <c r="T552">
        <v>90.140686256102143</v>
      </c>
      <c r="U552">
        <v>1.6096551117161098</v>
      </c>
      <c r="V552">
        <v>0.68081283841302931</v>
      </c>
      <c r="X552">
        <f t="shared" si="75"/>
        <v>81.760835074770597</v>
      </c>
      <c r="Y552">
        <f t="shared" si="76"/>
        <v>80.558411208756112</v>
      </c>
      <c r="Z552">
        <f t="shared" si="77"/>
        <v>81.170133269109925</v>
      </c>
      <c r="AA552">
        <f t="shared" si="78"/>
        <v>81.115785220168874</v>
      </c>
      <c r="AB552">
        <f t="shared" si="79"/>
        <v>81.003376590885111</v>
      </c>
      <c r="AC552">
        <f t="shared" si="80"/>
        <v>81.162899208427291</v>
      </c>
      <c r="AD552">
        <f t="shared" si="81"/>
        <v>81.162560984914904</v>
      </c>
      <c r="AE552">
        <f t="shared" si="82"/>
        <v>81.328805385908652</v>
      </c>
      <c r="AF552">
        <f t="shared" si="83"/>
        <v>81.401164606235838</v>
      </c>
    </row>
    <row r="553" spans="1:32">
      <c r="A553">
        <v>2020</v>
      </c>
      <c r="B553">
        <v>9</v>
      </c>
      <c r="C553">
        <v>7</v>
      </c>
      <c r="D553">
        <v>1.3773847826086965</v>
      </c>
      <c r="E553">
        <v>22.8</v>
      </c>
      <c r="F553">
        <v>519.84</v>
      </c>
      <c r="G553">
        <v>11852.352000000001</v>
      </c>
      <c r="H553">
        <v>17.7</v>
      </c>
      <c r="I553">
        <v>313.28999999999996</v>
      </c>
      <c r="J553">
        <v>5545.2329999999993</v>
      </c>
      <c r="K553">
        <v>36.599999999999987</v>
      </c>
      <c r="L553">
        <v>1339.559999999999</v>
      </c>
      <c r="M553">
        <v>49027.89599999995</v>
      </c>
      <c r="N553">
        <v>86.544319315659465</v>
      </c>
      <c r="O553">
        <v>7489.9192058108283</v>
      </c>
      <c r="P553">
        <v>648209.95939618291</v>
      </c>
      <c r="Q553">
        <v>2.7323263888888896</v>
      </c>
      <c r="R553">
        <v>1</v>
      </c>
      <c r="S553">
        <v>0.25</v>
      </c>
      <c r="T553">
        <v>37.473348666917033</v>
      </c>
      <c r="U553">
        <v>0.66916694048066128</v>
      </c>
      <c r="V553">
        <v>0.68116501004293639</v>
      </c>
      <c r="X553">
        <f t="shared" si="75"/>
        <v>28.084061394828495</v>
      </c>
      <c r="Y553">
        <f t="shared" si="76"/>
        <v>27.372422333822769</v>
      </c>
      <c r="Z553">
        <f t="shared" si="77"/>
        <v>27.860247803769767</v>
      </c>
      <c r="AA553">
        <f t="shared" si="78"/>
        <v>27.463421218743605</v>
      </c>
      <c r="AB553">
        <f t="shared" si="79"/>
        <v>28.158569081585952</v>
      </c>
      <c r="AC553">
        <f t="shared" si="80"/>
        <v>28.101908887551176</v>
      </c>
      <c r="AD553">
        <f t="shared" si="81"/>
        <v>27.73242371883012</v>
      </c>
      <c r="AE553">
        <f t="shared" si="82"/>
        <v>27.571888376872295</v>
      </c>
      <c r="AF553">
        <f t="shared" si="83"/>
        <v>27.385762840926844</v>
      </c>
    </row>
    <row r="554" spans="1:32">
      <c r="A554">
        <v>2020</v>
      </c>
      <c r="B554">
        <v>7</v>
      </c>
      <c r="C554">
        <v>5</v>
      </c>
      <c r="D554">
        <v>3.1338586956521759</v>
      </c>
      <c r="E554">
        <v>28</v>
      </c>
      <c r="F554">
        <v>784</v>
      </c>
      <c r="G554">
        <v>21952</v>
      </c>
      <c r="H554">
        <v>19.8</v>
      </c>
      <c r="I554">
        <v>392.04</v>
      </c>
      <c r="J554">
        <v>7762.3920000000007</v>
      </c>
      <c r="K554">
        <v>0</v>
      </c>
      <c r="L554">
        <v>0</v>
      </c>
      <c r="M554">
        <v>0</v>
      </c>
      <c r="N554">
        <v>78.855028010071379</v>
      </c>
      <c r="O554">
        <v>6218.1154424691422</v>
      </c>
      <c r="P554">
        <v>490329.66738576157</v>
      </c>
      <c r="Q554">
        <v>1.656371527777778</v>
      </c>
      <c r="R554">
        <v>1</v>
      </c>
      <c r="S554">
        <v>0.32</v>
      </c>
      <c r="T554">
        <v>106.57532036237332</v>
      </c>
      <c r="U554">
        <v>1.5225045766053331</v>
      </c>
      <c r="V554">
        <v>0.6813277933077132</v>
      </c>
      <c r="X554">
        <f t="shared" si="75"/>
        <v>112.03370495505598</v>
      </c>
      <c r="Y554">
        <f t="shared" si="76"/>
        <v>112.40735078761656</v>
      </c>
      <c r="Z554">
        <f t="shared" si="77"/>
        <v>112.51142380519711</v>
      </c>
      <c r="AA554">
        <f t="shared" si="78"/>
        <v>111.54712343503442</v>
      </c>
      <c r="AB554">
        <f t="shared" si="79"/>
        <v>111.28025484276841</v>
      </c>
      <c r="AC554">
        <f t="shared" si="80"/>
        <v>111.7213248236709</v>
      </c>
      <c r="AD554">
        <f t="shared" si="81"/>
        <v>111.71473275418052</v>
      </c>
      <c r="AE554">
        <f t="shared" si="82"/>
        <v>111.7640503135609</v>
      </c>
      <c r="AF554">
        <f t="shared" si="83"/>
        <v>111.92312405093533</v>
      </c>
    </row>
    <row r="555" spans="1:32">
      <c r="A555">
        <v>2020</v>
      </c>
      <c r="B555">
        <v>10</v>
      </c>
      <c r="C555">
        <v>7</v>
      </c>
      <c r="D555">
        <v>3.8393804347826079</v>
      </c>
      <c r="E555">
        <v>25.8</v>
      </c>
      <c r="F555">
        <v>665.64</v>
      </c>
      <c r="G555">
        <v>17173.511999999999</v>
      </c>
      <c r="H555">
        <v>9.1</v>
      </c>
      <c r="I555">
        <v>82.809999999999988</v>
      </c>
      <c r="J555">
        <v>753.57099999999991</v>
      </c>
      <c r="K555">
        <v>0</v>
      </c>
      <c r="L555">
        <v>0</v>
      </c>
      <c r="M555">
        <v>0</v>
      </c>
      <c r="N555">
        <v>45.300791410962979</v>
      </c>
      <c r="O555">
        <v>2052.1617024595771</v>
      </c>
      <c r="P555">
        <v>92964.549224687973</v>
      </c>
      <c r="Q555">
        <v>1.113767361111111</v>
      </c>
      <c r="R555">
        <v>1</v>
      </c>
      <c r="S555">
        <v>0.32</v>
      </c>
      <c r="T555">
        <v>130.56849065903111</v>
      </c>
      <c r="U555">
        <v>1.8652641522718731</v>
      </c>
      <c r="V555">
        <v>0.68359050879695915</v>
      </c>
      <c r="X555">
        <f t="shared" si="75"/>
        <v>130.81141035915803</v>
      </c>
      <c r="Y555">
        <f t="shared" si="76"/>
        <v>130.32773400020295</v>
      </c>
      <c r="Z555">
        <f t="shared" si="77"/>
        <v>130.73456468708284</v>
      </c>
      <c r="AA555">
        <f t="shared" si="78"/>
        <v>130.98939876360265</v>
      </c>
      <c r="AB555">
        <f t="shared" si="79"/>
        <v>131.16092060526739</v>
      </c>
      <c r="AC555">
        <f t="shared" si="80"/>
        <v>131.61543602569762</v>
      </c>
      <c r="AD555">
        <f t="shared" si="81"/>
        <v>131.53300085202443</v>
      </c>
      <c r="AE555">
        <f t="shared" si="82"/>
        <v>131.45584217493069</v>
      </c>
      <c r="AF555">
        <f t="shared" si="83"/>
        <v>131.72134246875473</v>
      </c>
    </row>
    <row r="556" spans="1:32">
      <c r="A556">
        <v>2020</v>
      </c>
      <c r="B556">
        <v>7</v>
      </c>
      <c r="C556">
        <v>12</v>
      </c>
      <c r="D556">
        <v>0.94852826086956543</v>
      </c>
      <c r="E556">
        <v>23.8</v>
      </c>
      <c r="F556">
        <v>566.44000000000005</v>
      </c>
      <c r="G556">
        <v>13481.272000000001</v>
      </c>
      <c r="H556">
        <v>20.5</v>
      </c>
      <c r="I556">
        <v>420.25</v>
      </c>
      <c r="J556">
        <v>8615.125</v>
      </c>
      <c r="K556">
        <v>35.600000000000023</v>
      </c>
      <c r="L556">
        <v>1267.3600000000017</v>
      </c>
      <c r="M556">
        <v>45118.016000000091</v>
      </c>
      <c r="N556">
        <v>82.333724744390139</v>
      </c>
      <c r="O556">
        <v>6778.8422302850013</v>
      </c>
      <c r="P556">
        <v>558127.33027393301</v>
      </c>
      <c r="Q556">
        <v>3.7034201388888888</v>
      </c>
      <c r="R556">
        <v>2</v>
      </c>
      <c r="S556">
        <v>0.21</v>
      </c>
      <c r="T556">
        <v>17.860965839748403</v>
      </c>
      <c r="U556">
        <v>0.51031330970709721</v>
      </c>
      <c r="V556">
        <v>0.68657982014340424</v>
      </c>
      <c r="X556">
        <f t="shared" si="75"/>
        <v>6.4816062975438342</v>
      </c>
      <c r="Y556">
        <f t="shared" si="76"/>
        <v>5.7113520435388949</v>
      </c>
      <c r="Z556">
        <f t="shared" si="77"/>
        <v>5.4736620489041314</v>
      </c>
      <c r="AA556">
        <f t="shared" si="78"/>
        <v>5.1255286902640478</v>
      </c>
      <c r="AB556">
        <f t="shared" si="79"/>
        <v>5.9121021610469171</v>
      </c>
      <c r="AC556">
        <f t="shared" si="80"/>
        <v>5.3583791640025993</v>
      </c>
      <c r="AD556">
        <f t="shared" si="81"/>
        <v>5.3550731503511884</v>
      </c>
      <c r="AE556">
        <f t="shared" si="82"/>
        <v>5.4902031541430176</v>
      </c>
      <c r="AF556">
        <f t="shared" si="83"/>
        <v>5.0283496671657701</v>
      </c>
    </row>
    <row r="557" spans="1:32">
      <c r="A557">
        <v>2020</v>
      </c>
      <c r="B557">
        <v>9</v>
      </c>
      <c r="C557">
        <v>22</v>
      </c>
      <c r="D557">
        <v>3.2629695652173902</v>
      </c>
      <c r="E557">
        <v>24.6</v>
      </c>
      <c r="F557">
        <v>605.16000000000008</v>
      </c>
      <c r="G557">
        <v>14886.936000000003</v>
      </c>
      <c r="H557">
        <v>13.4</v>
      </c>
      <c r="I557">
        <v>179.56</v>
      </c>
      <c r="J557">
        <v>2406.1040000000003</v>
      </c>
      <c r="K557">
        <v>0</v>
      </c>
      <c r="L557">
        <v>0</v>
      </c>
      <c r="M557">
        <v>0</v>
      </c>
      <c r="N557">
        <v>64.213614010469172</v>
      </c>
      <c r="O557">
        <v>4123.3882242855225</v>
      </c>
      <c r="P557">
        <v>264777.65984958445</v>
      </c>
      <c r="Q557">
        <v>1.501232638888889</v>
      </c>
      <c r="R557">
        <v>1</v>
      </c>
      <c r="S557">
        <v>0.21</v>
      </c>
      <c r="T557">
        <v>55.483041917010866</v>
      </c>
      <c r="U557">
        <v>1.5852297690574533</v>
      </c>
      <c r="V557">
        <v>0.68686029987863872</v>
      </c>
      <c r="X557">
        <f t="shared" si="75"/>
        <v>60.95762351907819</v>
      </c>
      <c r="Y557">
        <f t="shared" si="76"/>
        <v>59.338625519728211</v>
      </c>
      <c r="Z557">
        <f t="shared" si="77"/>
        <v>59.571909278270923</v>
      </c>
      <c r="AA557">
        <f t="shared" si="78"/>
        <v>59.475057831239226</v>
      </c>
      <c r="AB557">
        <f t="shared" si="79"/>
        <v>59.716834516116897</v>
      </c>
      <c r="AC557">
        <f t="shared" si="80"/>
        <v>59.713573798207278</v>
      </c>
      <c r="AD557">
        <f t="shared" si="81"/>
        <v>59.569276916428358</v>
      </c>
      <c r="AE557">
        <f t="shared" si="82"/>
        <v>59.667311822977311</v>
      </c>
      <c r="AF557">
        <f t="shared" si="83"/>
        <v>59.590193255060214</v>
      </c>
    </row>
    <row r="558" spans="1:32">
      <c r="A558">
        <v>2020</v>
      </c>
      <c r="B558">
        <v>9</v>
      </c>
      <c r="C558">
        <v>23</v>
      </c>
      <c r="D558">
        <v>2.1565760869565209</v>
      </c>
      <c r="E558">
        <v>24.8</v>
      </c>
      <c r="F558">
        <v>615.04000000000008</v>
      </c>
      <c r="G558">
        <v>15252.992000000002</v>
      </c>
      <c r="H558">
        <v>13</v>
      </c>
      <c r="I558">
        <v>169</v>
      </c>
      <c r="J558">
        <v>2197</v>
      </c>
      <c r="K558">
        <v>0</v>
      </c>
      <c r="L558">
        <v>0</v>
      </c>
      <c r="M558">
        <v>0</v>
      </c>
      <c r="N558">
        <v>74.018820195346336</v>
      </c>
      <c r="O558">
        <v>5478.7857431110106</v>
      </c>
      <c r="P558">
        <v>405533.25680816086</v>
      </c>
      <c r="Q558">
        <v>1.0018749999999998</v>
      </c>
      <c r="R558">
        <v>1</v>
      </c>
      <c r="S558">
        <v>0.25</v>
      </c>
      <c r="T558">
        <v>58.672150769808475</v>
      </c>
      <c r="U558">
        <v>1.0477169780322941</v>
      </c>
      <c r="V558">
        <v>0.69198509791671448</v>
      </c>
      <c r="X558">
        <f t="shared" si="75"/>
        <v>50.537883724761173</v>
      </c>
      <c r="Y558">
        <f t="shared" si="76"/>
        <v>48.749790672318454</v>
      </c>
      <c r="Z558">
        <f t="shared" si="77"/>
        <v>49.460818655022493</v>
      </c>
      <c r="AA558">
        <f t="shared" si="78"/>
        <v>48.959299194672312</v>
      </c>
      <c r="AB558">
        <f t="shared" si="79"/>
        <v>48.8212203610221</v>
      </c>
      <c r="AC558">
        <f t="shared" si="80"/>
        <v>49.364351227683571</v>
      </c>
      <c r="AD558">
        <f t="shared" si="81"/>
        <v>49.456680925266056</v>
      </c>
      <c r="AE558">
        <f t="shared" si="82"/>
        <v>49.527033472585344</v>
      </c>
      <c r="AF558">
        <f t="shared" si="83"/>
        <v>49.730724066559986</v>
      </c>
    </row>
    <row r="559" spans="1:32">
      <c r="A559">
        <v>2020</v>
      </c>
      <c r="B559">
        <v>9</v>
      </c>
      <c r="C559">
        <v>3</v>
      </c>
      <c r="D559">
        <v>4.1527956521739124</v>
      </c>
      <c r="E559">
        <v>29.8</v>
      </c>
      <c r="F559">
        <v>888.04000000000008</v>
      </c>
      <c r="G559">
        <v>26463.592000000004</v>
      </c>
      <c r="H559">
        <v>19.2</v>
      </c>
      <c r="I559">
        <v>368.64</v>
      </c>
      <c r="J559">
        <v>7077.8879999999999</v>
      </c>
      <c r="K559">
        <v>14.2</v>
      </c>
      <c r="L559">
        <v>201.64</v>
      </c>
      <c r="M559">
        <v>2863.2879999999996</v>
      </c>
      <c r="N559">
        <v>73.476624685737619</v>
      </c>
      <c r="O559">
        <v>5398.8143752087472</v>
      </c>
      <c r="P559">
        <v>396686.65759517817</v>
      </c>
      <c r="Q559">
        <v>3.2051562500000004</v>
      </c>
      <c r="R559">
        <v>2</v>
      </c>
      <c r="S559">
        <v>0.32</v>
      </c>
      <c r="T559">
        <v>156.39584890161473</v>
      </c>
      <c r="U559">
        <v>2.2342264128802105</v>
      </c>
      <c r="V559">
        <v>0.69210759183352555</v>
      </c>
      <c r="X559">
        <f t="shared" si="75"/>
        <v>148.56851026465637</v>
      </c>
      <c r="Y559">
        <f t="shared" si="76"/>
        <v>149.68281064222316</v>
      </c>
      <c r="Z559">
        <f t="shared" si="77"/>
        <v>150.03221472064641</v>
      </c>
      <c r="AA559">
        <f t="shared" si="78"/>
        <v>150.31411174947402</v>
      </c>
      <c r="AB559">
        <f t="shared" si="79"/>
        <v>150.63558519318346</v>
      </c>
      <c r="AC559">
        <f t="shared" si="80"/>
        <v>149.58366094773058</v>
      </c>
      <c r="AD559">
        <f t="shared" si="81"/>
        <v>149.35496972737403</v>
      </c>
      <c r="AE559">
        <f t="shared" si="82"/>
        <v>149.55278432096657</v>
      </c>
      <c r="AF559">
        <f t="shared" si="83"/>
        <v>149.20051281587632</v>
      </c>
    </row>
    <row r="560" spans="1:32">
      <c r="A560">
        <v>2020</v>
      </c>
      <c r="B560">
        <v>6</v>
      </c>
      <c r="C560">
        <v>29</v>
      </c>
      <c r="D560">
        <v>1.1636790399966035</v>
      </c>
      <c r="E560">
        <v>24.84</v>
      </c>
      <c r="F560">
        <v>617.02559999999994</v>
      </c>
      <c r="G560">
        <v>15326.915903999998</v>
      </c>
      <c r="H560">
        <v>20.7</v>
      </c>
      <c r="I560">
        <v>428.48999999999995</v>
      </c>
      <c r="J560">
        <v>8869.7429999999986</v>
      </c>
      <c r="K560">
        <v>31.799999999999972</v>
      </c>
      <c r="L560">
        <v>1011.2399999999982</v>
      </c>
      <c r="M560">
        <v>32157.431999999913</v>
      </c>
      <c r="N560">
        <v>84.601297140653898</v>
      </c>
      <c r="O560">
        <v>7157.3794778812135</v>
      </c>
      <c r="P560">
        <v>605523.58795664681</v>
      </c>
      <c r="Q560">
        <v>3.6591840277777772</v>
      </c>
      <c r="R560">
        <v>2</v>
      </c>
      <c r="S560">
        <v>0.25</v>
      </c>
      <c r="T560">
        <v>35.059672866689503</v>
      </c>
      <c r="U560">
        <v>0.62606558690516967</v>
      </c>
      <c r="V560">
        <v>0.69292877796832153</v>
      </c>
      <c r="X560">
        <f t="shared" si="75"/>
        <v>32.129603262192234</v>
      </c>
      <c r="Y560">
        <f t="shared" si="76"/>
        <v>31.696068413757445</v>
      </c>
      <c r="Z560">
        <f t="shared" si="77"/>
        <v>31.421482484058842</v>
      </c>
      <c r="AA560">
        <f t="shared" si="78"/>
        <v>31.329841833004039</v>
      </c>
      <c r="AB560">
        <f t="shared" si="79"/>
        <v>31.929738239715263</v>
      </c>
      <c r="AC560">
        <f t="shared" si="80"/>
        <v>31.626569490450663</v>
      </c>
      <c r="AD560">
        <f t="shared" si="81"/>
        <v>31.565002270799397</v>
      </c>
      <c r="AE560">
        <f t="shared" si="82"/>
        <v>31.76966145400722</v>
      </c>
      <c r="AF560">
        <f t="shared" si="83"/>
        <v>31.40046538579962</v>
      </c>
    </row>
    <row r="561" spans="1:32">
      <c r="A561">
        <v>2020</v>
      </c>
      <c r="B561">
        <v>8</v>
      </c>
      <c r="C561">
        <v>18</v>
      </c>
      <c r="D561">
        <v>5.2256543478260893</v>
      </c>
      <c r="E561">
        <v>38.1</v>
      </c>
      <c r="F561">
        <v>1451.6100000000001</v>
      </c>
      <c r="G561">
        <v>55306.341000000008</v>
      </c>
      <c r="H561">
        <v>23.5</v>
      </c>
      <c r="I561">
        <v>552.25</v>
      </c>
      <c r="J561">
        <v>12977.875</v>
      </c>
      <c r="K561">
        <v>0</v>
      </c>
      <c r="L561">
        <v>0</v>
      </c>
      <c r="M561">
        <v>0</v>
      </c>
      <c r="N561">
        <v>67.387604220772189</v>
      </c>
      <c r="O561">
        <v>4541.0892026154343</v>
      </c>
      <c r="P561">
        <v>306013.12191707088</v>
      </c>
      <c r="Q561">
        <v>0.94690972222222192</v>
      </c>
      <c r="R561">
        <v>1</v>
      </c>
      <c r="S561">
        <v>0.32</v>
      </c>
      <c r="T561">
        <v>177.71247535674055</v>
      </c>
      <c r="U561">
        <v>2.5387496479534364</v>
      </c>
      <c r="V561">
        <v>0.69434189125380175</v>
      </c>
      <c r="X561">
        <f t="shared" si="75"/>
        <v>168.71423285794543</v>
      </c>
      <c r="Y561">
        <f t="shared" si="76"/>
        <v>168.64114712550034</v>
      </c>
      <c r="Z561">
        <f t="shared" si="77"/>
        <v>169.55996267320387</v>
      </c>
      <c r="AA561">
        <f t="shared" si="78"/>
        <v>169.58868637384259</v>
      </c>
      <c r="AB561">
        <f t="shared" si="79"/>
        <v>169.28993044670136</v>
      </c>
      <c r="AC561">
        <f t="shared" si="80"/>
        <v>169.42452979458315</v>
      </c>
      <c r="AD561">
        <f t="shared" si="81"/>
        <v>169.09453843324059</v>
      </c>
      <c r="AE561">
        <f t="shared" si="82"/>
        <v>169.04346875391047</v>
      </c>
      <c r="AF561">
        <f t="shared" si="83"/>
        <v>168.78861440249426</v>
      </c>
    </row>
    <row r="562" spans="1:32">
      <c r="A562">
        <v>2020</v>
      </c>
      <c r="B562">
        <v>6</v>
      </c>
      <c r="C562">
        <v>22</v>
      </c>
      <c r="D562">
        <v>5.6939392089843759</v>
      </c>
      <c r="E562">
        <v>33.54</v>
      </c>
      <c r="F562">
        <v>1124.9315999999999</v>
      </c>
      <c r="G562">
        <v>37730.205863999996</v>
      </c>
      <c r="H562">
        <v>19</v>
      </c>
      <c r="I562">
        <v>361</v>
      </c>
      <c r="J562">
        <v>6859</v>
      </c>
      <c r="K562">
        <v>0</v>
      </c>
      <c r="L562">
        <v>0</v>
      </c>
      <c r="M562">
        <v>0</v>
      </c>
      <c r="N562">
        <v>70.348282354821919</v>
      </c>
      <c r="O562">
        <v>4948.8808302737489</v>
      </c>
      <c r="P562">
        <v>348145.26598846319</v>
      </c>
      <c r="Q562">
        <v>1.9171701388888889</v>
      </c>
      <c r="R562">
        <v>2</v>
      </c>
      <c r="S562">
        <v>0.32</v>
      </c>
      <c r="T562">
        <v>214.43589590475872</v>
      </c>
      <c r="U562">
        <v>3.0633699414965534</v>
      </c>
      <c r="V562">
        <v>0.69506569933413065</v>
      </c>
      <c r="X562">
        <f t="shared" si="75"/>
        <v>189.77254291424512</v>
      </c>
      <c r="Y562">
        <f t="shared" si="76"/>
        <v>192.19036740627217</v>
      </c>
      <c r="Z562">
        <f t="shared" si="77"/>
        <v>192.97628522205861</v>
      </c>
      <c r="AA562">
        <f t="shared" si="78"/>
        <v>192.86850153464437</v>
      </c>
      <c r="AB562">
        <f t="shared" si="79"/>
        <v>192.98603386465828</v>
      </c>
      <c r="AC562">
        <f t="shared" si="80"/>
        <v>192.22635117586904</v>
      </c>
      <c r="AD562">
        <f t="shared" si="81"/>
        <v>192.07510348464771</v>
      </c>
      <c r="AE562">
        <f t="shared" si="82"/>
        <v>191.83468446012671</v>
      </c>
      <c r="AF562">
        <f t="shared" si="83"/>
        <v>191.60933701665226</v>
      </c>
    </row>
    <row r="563" spans="1:32">
      <c r="A563">
        <v>2020</v>
      </c>
      <c r="B563">
        <v>7</v>
      </c>
      <c r="C563">
        <v>1</v>
      </c>
      <c r="D563">
        <v>5.0823978260869591</v>
      </c>
      <c r="E563">
        <v>30.9</v>
      </c>
      <c r="F563">
        <v>954.81</v>
      </c>
      <c r="G563">
        <v>29503.628999999997</v>
      </c>
      <c r="H563">
        <v>18.2</v>
      </c>
      <c r="I563">
        <v>331.23999999999995</v>
      </c>
      <c r="J563">
        <v>6028.5679999999993</v>
      </c>
      <c r="K563">
        <v>0</v>
      </c>
      <c r="L563">
        <v>0</v>
      </c>
      <c r="M563">
        <v>0</v>
      </c>
      <c r="N563">
        <v>72.685547877628721</v>
      </c>
      <c r="O563">
        <v>5283.1888702710576</v>
      </c>
      <c r="P563">
        <v>384011.47757664212</v>
      </c>
      <c r="Q563">
        <v>1.7699131944444444</v>
      </c>
      <c r="R563">
        <v>2</v>
      </c>
      <c r="S563">
        <v>0.25</v>
      </c>
      <c r="T563">
        <v>153.12401361246722</v>
      </c>
      <c r="U563">
        <v>2.7343573859369146</v>
      </c>
      <c r="V563">
        <v>0.69565403148225358</v>
      </c>
      <c r="X563">
        <f t="shared" si="75"/>
        <v>138.89134767614735</v>
      </c>
      <c r="Y563">
        <f t="shared" si="76"/>
        <v>139.88258764193245</v>
      </c>
      <c r="Z563">
        <f t="shared" si="77"/>
        <v>140.31943386730751</v>
      </c>
      <c r="AA563">
        <f t="shared" si="78"/>
        <v>140.14143375015954</v>
      </c>
      <c r="AB563">
        <f t="shared" si="79"/>
        <v>140.15053137821434</v>
      </c>
      <c r="AC563">
        <f t="shared" si="80"/>
        <v>139.40522459255706</v>
      </c>
      <c r="AD563">
        <f t="shared" si="81"/>
        <v>139.52867275801182</v>
      </c>
      <c r="AE563">
        <f t="shared" si="82"/>
        <v>139.48549950469379</v>
      </c>
      <c r="AF563">
        <f t="shared" si="83"/>
        <v>139.16732602889451</v>
      </c>
    </row>
    <row r="564" spans="1:32">
      <c r="A564">
        <v>2020</v>
      </c>
      <c r="B564">
        <v>7</v>
      </c>
      <c r="C564">
        <v>21</v>
      </c>
      <c r="D564">
        <v>4.2624521739130445</v>
      </c>
      <c r="E564">
        <v>29.5</v>
      </c>
      <c r="F564">
        <v>870.25</v>
      </c>
      <c r="G564">
        <v>25672.375</v>
      </c>
      <c r="H564">
        <v>22.1</v>
      </c>
      <c r="I564">
        <v>488.41000000000008</v>
      </c>
      <c r="J564">
        <v>10793.861000000003</v>
      </c>
      <c r="K564">
        <v>8.8000000000000007</v>
      </c>
      <c r="L564">
        <v>77.440000000000012</v>
      </c>
      <c r="M564">
        <v>681.47200000000021</v>
      </c>
      <c r="N564">
        <v>85.363068081732962</v>
      </c>
      <c r="O564">
        <v>7286.8533923265768</v>
      </c>
      <c r="P564">
        <v>622028.16223078035</v>
      </c>
      <c r="Q564">
        <v>0.94406250000000003</v>
      </c>
      <c r="R564">
        <v>1</v>
      </c>
      <c r="S564">
        <v>0.21</v>
      </c>
      <c r="T564">
        <v>72.478093315809261</v>
      </c>
      <c r="U564">
        <v>2.0708026661659789</v>
      </c>
      <c r="V564">
        <v>0.69667076725760391</v>
      </c>
      <c r="X564">
        <f t="shared" si="75"/>
        <v>87.762573726514319</v>
      </c>
      <c r="Y564">
        <f t="shared" si="76"/>
        <v>86.916958386988256</v>
      </c>
      <c r="Z564">
        <f t="shared" si="77"/>
        <v>86.66018029833387</v>
      </c>
      <c r="AA564">
        <f t="shared" si="78"/>
        <v>86.766370054783636</v>
      </c>
      <c r="AB564">
        <f t="shared" si="79"/>
        <v>86.248384979653508</v>
      </c>
      <c r="AC564">
        <f t="shared" si="80"/>
        <v>86.027722439735896</v>
      </c>
      <c r="AD564">
        <f t="shared" si="81"/>
        <v>86.166448146738603</v>
      </c>
      <c r="AE564">
        <f t="shared" si="82"/>
        <v>86.40327408602397</v>
      </c>
      <c r="AF564">
        <f t="shared" si="83"/>
        <v>86.05133140558641</v>
      </c>
    </row>
    <row r="565" spans="1:32">
      <c r="A565">
        <v>2020</v>
      </c>
      <c r="B565">
        <v>7</v>
      </c>
      <c r="C565">
        <v>21</v>
      </c>
      <c r="D565">
        <v>4.2624521739130445</v>
      </c>
      <c r="E565">
        <v>29.5</v>
      </c>
      <c r="F565">
        <v>870.25</v>
      </c>
      <c r="G565">
        <v>25672.375</v>
      </c>
      <c r="H565">
        <v>22.1</v>
      </c>
      <c r="I565">
        <v>488.41000000000008</v>
      </c>
      <c r="J565">
        <v>10793.861000000003</v>
      </c>
      <c r="K565">
        <v>8.8000000000000007</v>
      </c>
      <c r="L565">
        <v>77.440000000000012</v>
      </c>
      <c r="M565">
        <v>681.47200000000021</v>
      </c>
      <c r="N565">
        <v>85.363068081732962</v>
      </c>
      <c r="O565">
        <v>7286.8533923265768</v>
      </c>
      <c r="P565">
        <v>622028.16223078035</v>
      </c>
      <c r="Q565">
        <v>0.94406250000000003</v>
      </c>
      <c r="R565">
        <v>2</v>
      </c>
      <c r="S565">
        <v>0.21</v>
      </c>
      <c r="T565">
        <v>80.262777412692472</v>
      </c>
      <c r="U565">
        <v>2.2932222117912135</v>
      </c>
      <c r="V565">
        <v>0.69848333132904517</v>
      </c>
      <c r="X565">
        <f t="shared" si="75"/>
        <v>97.11278790073905</v>
      </c>
      <c r="Y565">
        <f t="shared" si="76"/>
        <v>96.897175139972134</v>
      </c>
      <c r="Z565">
        <f t="shared" si="77"/>
        <v>96.688063262733465</v>
      </c>
      <c r="AA565">
        <f t="shared" si="78"/>
        <v>96.775428114380489</v>
      </c>
      <c r="AB565">
        <f t="shared" si="79"/>
        <v>96.242927355686817</v>
      </c>
      <c r="AC565">
        <f t="shared" si="80"/>
        <v>95.797640139615865</v>
      </c>
      <c r="AD565">
        <f t="shared" si="81"/>
        <v>96.089949225449786</v>
      </c>
      <c r="AE565">
        <f t="shared" si="82"/>
        <v>96.254228131299016</v>
      </c>
      <c r="AF565">
        <f t="shared" si="83"/>
        <v>95.797146514596307</v>
      </c>
    </row>
    <row r="566" spans="1:32">
      <c r="A566">
        <v>2020</v>
      </c>
      <c r="B566">
        <v>6</v>
      </c>
      <c r="C566">
        <v>26</v>
      </c>
      <c r="D566">
        <v>4.8558973229449736</v>
      </c>
      <c r="E566">
        <v>31.46</v>
      </c>
      <c r="F566">
        <v>989.73160000000007</v>
      </c>
      <c r="G566">
        <v>31136.956136000004</v>
      </c>
      <c r="H566">
        <v>19.899999999999999</v>
      </c>
      <c r="I566">
        <v>396.00999999999993</v>
      </c>
      <c r="J566">
        <v>7880.5989999999983</v>
      </c>
      <c r="K566">
        <v>2.7</v>
      </c>
      <c r="L566">
        <v>7.2900000000000009</v>
      </c>
      <c r="M566">
        <v>19.683000000000003</v>
      </c>
      <c r="N566">
        <v>74.260006651696358</v>
      </c>
      <c r="O566">
        <v>5514.548587909987</v>
      </c>
      <c r="P566">
        <v>409510.41481929837</v>
      </c>
      <c r="Q566">
        <v>1.4477777777777776</v>
      </c>
      <c r="R566">
        <v>2</v>
      </c>
      <c r="S566">
        <v>0.21</v>
      </c>
      <c r="T566">
        <v>91.437461364551268</v>
      </c>
      <c r="U566">
        <v>2.6124988961300364</v>
      </c>
      <c r="V566">
        <v>0.70107610945806564</v>
      </c>
      <c r="X566">
        <f t="shared" si="75"/>
        <v>112.92055297071369</v>
      </c>
      <c r="Y566">
        <f t="shared" si="76"/>
        <v>113.72425219014892</v>
      </c>
      <c r="Z566">
        <f t="shared" si="77"/>
        <v>113.81499098677412</v>
      </c>
      <c r="AA566">
        <f t="shared" si="78"/>
        <v>113.71541026862542</v>
      </c>
      <c r="AB566">
        <f t="shared" si="79"/>
        <v>113.58509943812024</v>
      </c>
      <c r="AC566">
        <f t="shared" si="80"/>
        <v>112.71535435013146</v>
      </c>
      <c r="AD566">
        <f t="shared" si="81"/>
        <v>112.91984891882784</v>
      </c>
      <c r="AE566">
        <f t="shared" si="82"/>
        <v>112.94359118994129</v>
      </c>
      <c r="AF566">
        <f t="shared" si="83"/>
        <v>112.49114766561952</v>
      </c>
    </row>
    <row r="567" spans="1:32">
      <c r="A567">
        <v>2020</v>
      </c>
      <c r="B567">
        <v>9</v>
      </c>
      <c r="C567">
        <v>11</v>
      </c>
      <c r="D567">
        <v>0.64753695652173893</v>
      </c>
      <c r="E567">
        <v>22.4</v>
      </c>
      <c r="F567">
        <v>501.75999999999993</v>
      </c>
      <c r="G567">
        <v>11239.423999999997</v>
      </c>
      <c r="H567">
        <v>19.5</v>
      </c>
      <c r="I567">
        <v>380.25</v>
      </c>
      <c r="J567">
        <v>7414.875</v>
      </c>
      <c r="K567">
        <v>27.199999999999978</v>
      </c>
      <c r="L567">
        <v>739.83999999999878</v>
      </c>
      <c r="M567">
        <v>20123.64799999995</v>
      </c>
      <c r="N567">
        <v>88.512956533272828</v>
      </c>
      <c r="O567">
        <v>7834.543474261045</v>
      </c>
      <c r="P567">
        <v>693458.60599530418</v>
      </c>
      <c r="Q567">
        <v>2.1426215277777776</v>
      </c>
      <c r="R567">
        <v>1</v>
      </c>
      <c r="S567">
        <v>0.25</v>
      </c>
      <c r="T567">
        <v>17.616993052947798</v>
      </c>
      <c r="U567">
        <v>0.31458916165978212</v>
      </c>
      <c r="V567">
        <v>0.70196993412321018</v>
      </c>
      <c r="X567">
        <f t="shared" si="75"/>
        <v>8.2314652954862595</v>
      </c>
      <c r="Y567">
        <f t="shared" si="76"/>
        <v>8.3122662621887429</v>
      </c>
      <c r="Z567">
        <f t="shared" si="77"/>
        <v>8.0868196050552967</v>
      </c>
      <c r="AA567">
        <f t="shared" si="78"/>
        <v>7.5603222883468959</v>
      </c>
      <c r="AB567">
        <f t="shared" si="79"/>
        <v>7.9725312873400327</v>
      </c>
      <c r="AC567">
        <f t="shared" si="80"/>
        <v>8.4096926543070936</v>
      </c>
      <c r="AD567">
        <f t="shared" si="81"/>
        <v>8.0410106391741039</v>
      </c>
      <c r="AE567">
        <f t="shared" si="82"/>
        <v>7.8163477924415616</v>
      </c>
      <c r="AF567">
        <f t="shared" si="83"/>
        <v>7.7441180262970732</v>
      </c>
    </row>
    <row r="568" spans="1:32">
      <c r="A568">
        <v>2020</v>
      </c>
      <c r="B568">
        <v>9</v>
      </c>
      <c r="C568">
        <v>6</v>
      </c>
      <c r="D568">
        <v>1.1981478260869576</v>
      </c>
      <c r="E568">
        <v>24</v>
      </c>
      <c r="F568">
        <v>576</v>
      </c>
      <c r="G568">
        <v>13824</v>
      </c>
      <c r="H568">
        <v>19</v>
      </c>
      <c r="I568">
        <v>361</v>
      </c>
      <c r="J568">
        <v>6859</v>
      </c>
      <c r="K568">
        <v>18.199999999999989</v>
      </c>
      <c r="L568">
        <v>331.23999999999961</v>
      </c>
      <c r="M568">
        <v>6028.5679999999893</v>
      </c>
      <c r="N568">
        <v>85.08957376757246</v>
      </c>
      <c r="O568">
        <v>7240.2355639471552</v>
      </c>
      <c r="P568">
        <v>616068.55811308301</v>
      </c>
      <c r="Q568">
        <v>1.6092881944444446</v>
      </c>
      <c r="R568">
        <v>1</v>
      </c>
      <c r="S568">
        <v>0.25</v>
      </c>
      <c r="T568">
        <v>32.596999624483693</v>
      </c>
      <c r="U568">
        <v>0.58208927900863738</v>
      </c>
      <c r="V568">
        <v>0.70280733212072188</v>
      </c>
      <c r="X568">
        <f t="shared" si="75"/>
        <v>24.347624578815811</v>
      </c>
      <c r="Y568">
        <f t="shared" si="76"/>
        <v>23.59675525484387</v>
      </c>
      <c r="Z568">
        <f t="shared" si="77"/>
        <v>23.498575631764695</v>
      </c>
      <c r="AA568">
        <f t="shared" si="78"/>
        <v>22.908730280260244</v>
      </c>
      <c r="AB568">
        <f t="shared" si="79"/>
        <v>22.861103588793654</v>
      </c>
      <c r="AC568">
        <f t="shared" si="80"/>
        <v>23.215013916329724</v>
      </c>
      <c r="AD568">
        <f t="shared" si="81"/>
        <v>23.047537739881577</v>
      </c>
      <c r="AE568">
        <f t="shared" si="82"/>
        <v>23.088738058579651</v>
      </c>
      <c r="AF568">
        <f t="shared" si="83"/>
        <v>22.999882540690933</v>
      </c>
    </row>
    <row r="569" spans="1:32">
      <c r="A569">
        <v>2020</v>
      </c>
      <c r="B569">
        <v>9</v>
      </c>
      <c r="C569">
        <v>18</v>
      </c>
      <c r="D569">
        <v>3.0280369565217393</v>
      </c>
      <c r="E569">
        <v>26.1</v>
      </c>
      <c r="F569">
        <v>681.21</v>
      </c>
      <c r="G569">
        <v>17779.581000000002</v>
      </c>
      <c r="H569">
        <v>13.6</v>
      </c>
      <c r="I569">
        <v>184.95999999999998</v>
      </c>
      <c r="J569">
        <v>2515.4559999999997</v>
      </c>
      <c r="K569">
        <v>4.8000000000000016</v>
      </c>
      <c r="L569">
        <v>23.040000000000017</v>
      </c>
      <c r="M569">
        <v>110.59200000000011</v>
      </c>
      <c r="N569">
        <v>78.52201496462348</v>
      </c>
      <c r="O569">
        <v>6165.7068341045533</v>
      </c>
      <c r="P569">
        <v>484143.72429503902</v>
      </c>
      <c r="Q569">
        <v>1.5608854166666668</v>
      </c>
      <c r="R569">
        <v>2</v>
      </c>
      <c r="S569">
        <v>0.21</v>
      </c>
      <c r="T569">
        <v>57.01850632510326</v>
      </c>
      <c r="U569">
        <v>1.6291001807172361</v>
      </c>
      <c r="V569">
        <v>0.70352329553320314</v>
      </c>
      <c r="X569">
        <f t="shared" si="75"/>
        <v>63.524603784750582</v>
      </c>
      <c r="Y569">
        <f t="shared" si="76"/>
        <v>61.552385720521478</v>
      </c>
      <c r="Z569">
        <f t="shared" si="77"/>
        <v>62.391741602853003</v>
      </c>
      <c r="AA569">
        <f t="shared" si="78"/>
        <v>62.484955309549356</v>
      </c>
      <c r="AB569">
        <f t="shared" si="79"/>
        <v>62.390240745415653</v>
      </c>
      <c r="AC569">
        <f t="shared" si="80"/>
        <v>62.144726901385283</v>
      </c>
      <c r="AD569">
        <f t="shared" si="81"/>
        <v>62.529786053224981</v>
      </c>
      <c r="AE569">
        <f t="shared" si="82"/>
        <v>62.711843713498112</v>
      </c>
      <c r="AF569">
        <f t="shared" si="83"/>
        <v>62.473223802949313</v>
      </c>
    </row>
    <row r="570" spans="1:32">
      <c r="A570">
        <v>2020</v>
      </c>
      <c r="B570">
        <v>10</v>
      </c>
      <c r="C570">
        <v>2</v>
      </c>
      <c r="D570">
        <v>3.7658152173913031</v>
      </c>
      <c r="E570">
        <v>30.4</v>
      </c>
      <c r="F570">
        <v>924.16</v>
      </c>
      <c r="G570">
        <v>28094.463999999996</v>
      </c>
      <c r="H570">
        <v>13.2</v>
      </c>
      <c r="I570">
        <v>174.23999999999998</v>
      </c>
      <c r="J570">
        <v>2299.9679999999998</v>
      </c>
      <c r="K570">
        <v>0</v>
      </c>
      <c r="L570">
        <v>0</v>
      </c>
      <c r="M570">
        <v>0</v>
      </c>
      <c r="N570">
        <v>69.823664635713769</v>
      </c>
      <c r="O570">
        <v>4875.3441431606252</v>
      </c>
      <c r="P570">
        <v>340414.3944357388</v>
      </c>
      <c r="Q570">
        <v>1.3716666666666666</v>
      </c>
      <c r="R570">
        <v>1</v>
      </c>
      <c r="S570">
        <v>0.32</v>
      </c>
      <c r="T570">
        <v>128.0667069564401</v>
      </c>
      <c r="U570">
        <v>1.8295243850920013</v>
      </c>
      <c r="V570">
        <v>0.70423534345874361</v>
      </c>
      <c r="X570">
        <f t="shared" si="75"/>
        <v>127.73646294839625</v>
      </c>
      <c r="Y570">
        <f t="shared" si="76"/>
        <v>128.24900525985817</v>
      </c>
      <c r="Z570">
        <f t="shared" si="77"/>
        <v>129.13564256742632</v>
      </c>
      <c r="AA570">
        <f t="shared" si="78"/>
        <v>129.49394550139573</v>
      </c>
      <c r="AB570">
        <f t="shared" si="79"/>
        <v>129.49150062357455</v>
      </c>
      <c r="AC570">
        <f t="shared" si="80"/>
        <v>129.66734029615839</v>
      </c>
      <c r="AD570">
        <f t="shared" si="81"/>
        <v>129.41498278323417</v>
      </c>
      <c r="AE570">
        <f t="shared" si="82"/>
        <v>129.44752180870026</v>
      </c>
      <c r="AF570">
        <f t="shared" si="83"/>
        <v>129.71868862891318</v>
      </c>
    </row>
    <row r="571" spans="1:32">
      <c r="A571">
        <v>2020</v>
      </c>
      <c r="B571">
        <v>9</v>
      </c>
      <c r="C571">
        <v>11</v>
      </c>
      <c r="D571">
        <v>0.64753695652173893</v>
      </c>
      <c r="E571">
        <v>22.4</v>
      </c>
      <c r="F571">
        <v>501.75999999999993</v>
      </c>
      <c r="G571">
        <v>11239.423999999997</v>
      </c>
      <c r="H571">
        <v>19.5</v>
      </c>
      <c r="I571">
        <v>380.25</v>
      </c>
      <c r="J571">
        <v>7414.875</v>
      </c>
      <c r="K571">
        <v>27.199999999999978</v>
      </c>
      <c r="L571">
        <v>739.83999999999878</v>
      </c>
      <c r="M571">
        <v>20123.64799999995</v>
      </c>
      <c r="N571">
        <v>88.512956533272828</v>
      </c>
      <c r="O571">
        <v>7834.543474261045</v>
      </c>
      <c r="P571">
        <v>693458.60599530418</v>
      </c>
      <c r="Q571">
        <v>2.1426215277777776</v>
      </c>
      <c r="R571">
        <v>1</v>
      </c>
      <c r="S571">
        <v>0.32</v>
      </c>
      <c r="T571">
        <v>22.021241316184749</v>
      </c>
      <c r="U571">
        <v>0.31458916165978212</v>
      </c>
      <c r="V571">
        <v>0.70451149020126758</v>
      </c>
      <c r="X571">
        <f t="shared" si="75"/>
        <v>43.110399322924906</v>
      </c>
      <c r="Y571">
        <f t="shared" si="76"/>
        <v>43.909921918894398</v>
      </c>
      <c r="Z571">
        <f t="shared" si="77"/>
        <v>43.939097387195517</v>
      </c>
      <c r="AA571">
        <f t="shared" si="78"/>
        <v>43.231337081098715</v>
      </c>
      <c r="AB571">
        <f t="shared" si="79"/>
        <v>43.587797103045745</v>
      </c>
      <c r="AC571">
        <f t="shared" si="80"/>
        <v>44.205351072906311</v>
      </c>
      <c r="AD571">
        <f t="shared" si="81"/>
        <v>43.664166771895481</v>
      </c>
      <c r="AE571">
        <f t="shared" si="82"/>
        <v>43.363755831835903</v>
      </c>
      <c r="AF571">
        <f t="shared" si="83"/>
        <v>43.482759698820047</v>
      </c>
    </row>
    <row r="572" spans="1:32">
      <c r="A572">
        <v>2020</v>
      </c>
      <c r="B572">
        <v>9</v>
      </c>
      <c r="C572">
        <v>10</v>
      </c>
      <c r="D572">
        <v>3.5251434782608682</v>
      </c>
      <c r="E572">
        <v>29.3</v>
      </c>
      <c r="F572">
        <v>858.49</v>
      </c>
      <c r="G572">
        <v>25153.757000000001</v>
      </c>
      <c r="H572">
        <v>19.5</v>
      </c>
      <c r="I572">
        <v>380.25</v>
      </c>
      <c r="J572">
        <v>7414.875</v>
      </c>
      <c r="K572">
        <v>1.4</v>
      </c>
      <c r="L572">
        <v>1.9599999999999997</v>
      </c>
      <c r="M572">
        <v>2.7439999999999993</v>
      </c>
      <c r="N572">
        <v>75.82349216263313</v>
      </c>
      <c r="O572">
        <v>5749.2019637368876</v>
      </c>
      <c r="P572">
        <v>435924.57003879891</v>
      </c>
      <c r="Q572">
        <v>1.4486979166666667</v>
      </c>
      <c r="R572">
        <v>1</v>
      </c>
      <c r="S572">
        <v>0.32</v>
      </c>
      <c r="T572">
        <v>119.88201511453245</v>
      </c>
      <c r="U572">
        <v>1.712600215921892</v>
      </c>
      <c r="V572">
        <v>0.70504764159461042</v>
      </c>
      <c r="X572">
        <f t="shared" si="75"/>
        <v>122.50350047916196</v>
      </c>
      <c r="Y572">
        <f t="shared" si="76"/>
        <v>123.3788442812079</v>
      </c>
      <c r="Z572">
        <f t="shared" si="77"/>
        <v>123.53549861437143</v>
      </c>
      <c r="AA572">
        <f t="shared" si="78"/>
        <v>122.81605352811629</v>
      </c>
      <c r="AB572">
        <f t="shared" si="79"/>
        <v>122.55051929519192</v>
      </c>
      <c r="AC572">
        <f t="shared" si="80"/>
        <v>122.71946454612376</v>
      </c>
      <c r="AD572">
        <f t="shared" si="81"/>
        <v>122.58163924125331</v>
      </c>
      <c r="AE572">
        <f t="shared" si="82"/>
        <v>122.62369018428348</v>
      </c>
      <c r="AF572">
        <f t="shared" si="83"/>
        <v>122.74213769797079</v>
      </c>
    </row>
    <row r="573" spans="1:32">
      <c r="A573">
        <v>2020</v>
      </c>
      <c r="B573">
        <v>9</v>
      </c>
      <c r="C573">
        <v>22</v>
      </c>
      <c r="D573">
        <v>3.2629695652173902</v>
      </c>
      <c r="E573">
        <v>24.6</v>
      </c>
      <c r="F573">
        <v>605.16000000000008</v>
      </c>
      <c r="G573">
        <v>14886.936000000003</v>
      </c>
      <c r="H573">
        <v>13.4</v>
      </c>
      <c r="I573">
        <v>179.56</v>
      </c>
      <c r="J573">
        <v>2406.1040000000003</v>
      </c>
      <c r="K573">
        <v>0</v>
      </c>
      <c r="L573">
        <v>0</v>
      </c>
      <c r="M573">
        <v>0</v>
      </c>
      <c r="N573">
        <v>64.213614010469172</v>
      </c>
      <c r="O573">
        <v>4123.3882242855225</v>
      </c>
      <c r="P573">
        <v>264777.65984958445</v>
      </c>
      <c r="Q573">
        <v>1.501232638888889</v>
      </c>
      <c r="R573">
        <v>1</v>
      </c>
      <c r="S573">
        <v>0.32</v>
      </c>
      <c r="T573">
        <v>110.96608383402173</v>
      </c>
      <c r="U573">
        <v>1.5852297690574533</v>
      </c>
      <c r="V573">
        <v>0.70640596994065041</v>
      </c>
      <c r="X573">
        <f t="shared" si="75"/>
        <v>115.7673769907675</v>
      </c>
      <c r="Y573">
        <f t="shared" si="76"/>
        <v>115.27779869455139</v>
      </c>
      <c r="Z573">
        <f t="shared" si="77"/>
        <v>115.91120293591985</v>
      </c>
      <c r="AA573">
        <f t="shared" si="78"/>
        <v>115.52950964842067</v>
      </c>
      <c r="AB573">
        <f t="shared" si="79"/>
        <v>115.68368079794016</v>
      </c>
      <c r="AC573">
        <f t="shared" si="80"/>
        <v>115.96389417029177</v>
      </c>
      <c r="AD573">
        <f t="shared" si="81"/>
        <v>115.54852226784766</v>
      </c>
      <c r="AE573">
        <f t="shared" si="82"/>
        <v>115.52752445631127</v>
      </c>
      <c r="AF573">
        <f t="shared" si="83"/>
        <v>115.75091588331061</v>
      </c>
    </row>
    <row r="574" spans="1:32">
      <c r="A574">
        <v>2020</v>
      </c>
      <c r="B574">
        <v>9</v>
      </c>
      <c r="C574">
        <v>19</v>
      </c>
      <c r="D574">
        <v>3.7689717391304352</v>
      </c>
      <c r="E574">
        <v>29.2</v>
      </c>
      <c r="F574">
        <v>852.64</v>
      </c>
      <c r="G574">
        <v>24897.088</v>
      </c>
      <c r="H574">
        <v>12.8</v>
      </c>
      <c r="I574">
        <v>163.84000000000003</v>
      </c>
      <c r="J574">
        <v>2097.1520000000005</v>
      </c>
      <c r="K574">
        <v>0.2</v>
      </c>
      <c r="L574">
        <v>4.0000000000000008E-2</v>
      </c>
      <c r="M574">
        <v>8.0000000000000019E-3</v>
      </c>
      <c r="N574">
        <v>75.248194444398095</v>
      </c>
      <c r="O574">
        <v>5662.2907671419443</v>
      </c>
      <c r="P574">
        <v>426077.15664661711</v>
      </c>
      <c r="Q574">
        <v>1.4307118055555557</v>
      </c>
      <c r="R574">
        <v>2</v>
      </c>
      <c r="S574">
        <v>0.25</v>
      </c>
      <c r="T574">
        <v>113.55271657904619</v>
      </c>
      <c r="U574">
        <v>2.0277270817686821</v>
      </c>
      <c r="V574">
        <v>0.7086998222152523</v>
      </c>
      <c r="X574">
        <f t="shared" si="75"/>
        <v>102.66275725599888</v>
      </c>
      <c r="Y574">
        <f t="shared" si="76"/>
        <v>102.02211738292358</v>
      </c>
      <c r="Z574">
        <f t="shared" si="77"/>
        <v>103.02015943743466</v>
      </c>
      <c r="AA574">
        <f t="shared" si="78"/>
        <v>103.37920549426316</v>
      </c>
      <c r="AB574">
        <f t="shared" si="79"/>
        <v>103.28703213100401</v>
      </c>
      <c r="AC574">
        <f t="shared" si="80"/>
        <v>103.11094659309772</v>
      </c>
      <c r="AD574">
        <f t="shared" si="81"/>
        <v>103.40780700001135</v>
      </c>
      <c r="AE574">
        <f t="shared" si="82"/>
        <v>103.50641803237571</v>
      </c>
      <c r="AF574">
        <f t="shared" si="83"/>
        <v>103.46188730148361</v>
      </c>
    </row>
    <row r="575" spans="1:32">
      <c r="A575">
        <v>2020</v>
      </c>
      <c r="B575">
        <v>10</v>
      </c>
      <c r="C575">
        <v>1</v>
      </c>
      <c r="D575">
        <v>3.5021673913043481</v>
      </c>
      <c r="E575">
        <v>29.1</v>
      </c>
      <c r="F575">
        <v>846.81000000000006</v>
      </c>
      <c r="G575">
        <v>24642.171000000002</v>
      </c>
      <c r="H575">
        <v>15.4</v>
      </c>
      <c r="I575">
        <v>237.16000000000003</v>
      </c>
      <c r="J575">
        <v>3652.2640000000006</v>
      </c>
      <c r="K575">
        <v>0</v>
      </c>
      <c r="L575">
        <v>0</v>
      </c>
      <c r="M575">
        <v>0</v>
      </c>
      <c r="N575">
        <v>72.226431294319227</v>
      </c>
      <c r="O575">
        <v>5216.6573775130155</v>
      </c>
      <c r="P575">
        <v>376780.54566294735</v>
      </c>
      <c r="Q575">
        <v>1.4465798611111111</v>
      </c>
      <c r="R575">
        <v>2</v>
      </c>
      <c r="S575">
        <v>0.25</v>
      </c>
      <c r="T575">
        <v>105.51435476905746</v>
      </c>
      <c r="U575">
        <v>1.8841849065903118</v>
      </c>
      <c r="V575">
        <v>0.7095034732101102</v>
      </c>
      <c r="X575">
        <f t="shared" si="75"/>
        <v>95.818649172735121</v>
      </c>
      <c r="Y575">
        <f t="shared" si="76"/>
        <v>96.176083026921987</v>
      </c>
      <c r="Z575">
        <f t="shared" si="77"/>
        <v>96.622466804845288</v>
      </c>
      <c r="AA575">
        <f t="shared" si="78"/>
        <v>96.533093344346455</v>
      </c>
      <c r="AB575">
        <f t="shared" si="79"/>
        <v>96.48402132795151</v>
      </c>
      <c r="AC575">
        <f t="shared" si="80"/>
        <v>96.307139231815185</v>
      </c>
      <c r="AD575">
        <f t="shared" si="81"/>
        <v>96.430882006647494</v>
      </c>
      <c r="AE575">
        <f t="shared" si="82"/>
        <v>96.464579639651447</v>
      </c>
      <c r="AF575">
        <f t="shared" si="83"/>
        <v>96.389891200971419</v>
      </c>
    </row>
    <row r="576" spans="1:32">
      <c r="A576">
        <v>2020</v>
      </c>
      <c r="B576">
        <v>6</v>
      </c>
      <c r="C576">
        <v>27</v>
      </c>
      <c r="D576">
        <v>4.4889539635699727</v>
      </c>
      <c r="E576">
        <v>34.200000000000003</v>
      </c>
      <c r="F576">
        <v>1169.6400000000001</v>
      </c>
      <c r="G576">
        <v>40001.688000000009</v>
      </c>
      <c r="H576">
        <v>18.899999999999999</v>
      </c>
      <c r="I576">
        <v>357.20999999999992</v>
      </c>
      <c r="J576">
        <v>6751.2689999999984</v>
      </c>
      <c r="K576">
        <v>0</v>
      </c>
      <c r="L576">
        <v>0</v>
      </c>
      <c r="M576">
        <v>0</v>
      </c>
      <c r="N576">
        <v>75.78277983561226</v>
      </c>
      <c r="O576">
        <v>5743.0297196128804</v>
      </c>
      <c r="P576">
        <v>435222.75683080091</v>
      </c>
      <c r="Q576">
        <v>1.2667187499999999</v>
      </c>
      <c r="R576">
        <v>1</v>
      </c>
      <c r="S576">
        <v>0.32</v>
      </c>
      <c r="T576">
        <v>152.65899110995335</v>
      </c>
      <c r="U576">
        <v>2.1808427301421909</v>
      </c>
      <c r="V576">
        <v>0.71023122274261652</v>
      </c>
      <c r="X576">
        <f t="shared" si="75"/>
        <v>147.19363310395502</v>
      </c>
      <c r="Y576">
        <f t="shared" si="76"/>
        <v>149.09756451075341</v>
      </c>
      <c r="Z576">
        <f t="shared" si="77"/>
        <v>149.91739845674803</v>
      </c>
      <c r="AA576">
        <f t="shared" si="78"/>
        <v>149.59795265621213</v>
      </c>
      <c r="AB576">
        <f t="shared" si="79"/>
        <v>149.48317219414886</v>
      </c>
      <c r="AC576">
        <f t="shared" si="80"/>
        <v>149.49839619281769</v>
      </c>
      <c r="AD576">
        <f t="shared" si="81"/>
        <v>149.32918485729192</v>
      </c>
      <c r="AE576">
        <f t="shared" si="82"/>
        <v>149.07661484288661</v>
      </c>
      <c r="AF576">
        <f t="shared" si="83"/>
        <v>149.13042818342103</v>
      </c>
    </row>
    <row r="577" spans="1:32">
      <c r="A577">
        <v>2020</v>
      </c>
      <c r="B577">
        <v>9</v>
      </c>
      <c r="C577">
        <v>21</v>
      </c>
      <c r="D577">
        <v>4.2688826086956526</v>
      </c>
      <c r="E577">
        <v>25.7</v>
      </c>
      <c r="F577">
        <v>660.49</v>
      </c>
      <c r="G577">
        <v>16974.593000000001</v>
      </c>
      <c r="H577">
        <v>10.199999999999999</v>
      </c>
      <c r="I577">
        <v>104.03999999999999</v>
      </c>
      <c r="J577">
        <v>1061.2079999999999</v>
      </c>
      <c r="K577">
        <v>0</v>
      </c>
      <c r="L577">
        <v>0</v>
      </c>
      <c r="M577">
        <v>0</v>
      </c>
      <c r="N577">
        <v>58.225341020708335</v>
      </c>
      <c r="O577">
        <v>3390.1903369777806</v>
      </c>
      <c r="P577">
        <v>197394.98849564139</v>
      </c>
      <c r="Q577">
        <v>1.3056076388888889</v>
      </c>
      <c r="R577">
        <v>2</v>
      </c>
      <c r="S577">
        <v>0.21</v>
      </c>
      <c r="T577">
        <v>80.383863711040163</v>
      </c>
      <c r="U577">
        <v>2.2966818203154333</v>
      </c>
      <c r="V577">
        <v>0.71047567215076257</v>
      </c>
      <c r="X577">
        <f t="shared" si="75"/>
        <v>97.331101770094222</v>
      </c>
      <c r="Y577">
        <f t="shared" si="76"/>
        <v>95.914082993187662</v>
      </c>
      <c r="Z577">
        <f t="shared" si="77"/>
        <v>96.221949613719588</v>
      </c>
      <c r="AA577">
        <f t="shared" si="78"/>
        <v>96.987166457604914</v>
      </c>
      <c r="AB577">
        <f t="shared" si="79"/>
        <v>97.174746670210936</v>
      </c>
      <c r="AC577">
        <f t="shared" si="80"/>
        <v>96.855688232053183</v>
      </c>
      <c r="AD577">
        <f t="shared" si="81"/>
        <v>96.838172923942864</v>
      </c>
      <c r="AE577">
        <f t="shared" si="82"/>
        <v>97.022830348903923</v>
      </c>
      <c r="AF577">
        <f t="shared" si="83"/>
        <v>96.812775944904018</v>
      </c>
    </row>
    <row r="578" spans="1:32">
      <c r="A578">
        <v>2020</v>
      </c>
      <c r="B578">
        <v>8</v>
      </c>
      <c r="C578">
        <v>17</v>
      </c>
      <c r="D578">
        <v>4.9073543478260895</v>
      </c>
      <c r="E578">
        <v>37.700000000000003</v>
      </c>
      <c r="F578">
        <v>1421.2900000000002</v>
      </c>
      <c r="G578">
        <v>53582.633000000009</v>
      </c>
      <c r="H578">
        <v>23.9</v>
      </c>
      <c r="I578">
        <v>571.20999999999992</v>
      </c>
      <c r="J578">
        <v>13651.918999999998</v>
      </c>
      <c r="K578">
        <v>0</v>
      </c>
      <c r="L578">
        <v>0</v>
      </c>
      <c r="M578">
        <v>0</v>
      </c>
      <c r="N578">
        <v>67.468313753105264</v>
      </c>
      <c r="O578">
        <v>4551.9733606874524</v>
      </c>
      <c r="P578">
        <v>307113.96689463803</v>
      </c>
      <c r="Q578">
        <v>1.2352430555555554</v>
      </c>
      <c r="R578">
        <v>1</v>
      </c>
      <c r="S578">
        <v>0.32</v>
      </c>
      <c r="T578">
        <v>166.88782505632759</v>
      </c>
      <c r="U578">
        <v>2.3841117865189654</v>
      </c>
      <c r="V578">
        <v>0.7159061965446436</v>
      </c>
      <c r="X578">
        <f t="shared" si="75"/>
        <v>159.7124443092907</v>
      </c>
      <c r="Y578">
        <f t="shared" si="76"/>
        <v>159.89048858823847</v>
      </c>
      <c r="Z578">
        <f t="shared" si="77"/>
        <v>160.56858228592282</v>
      </c>
      <c r="AA578">
        <f t="shared" si="78"/>
        <v>160.72012495951404</v>
      </c>
      <c r="AB578">
        <f t="shared" si="79"/>
        <v>160.51753157452274</v>
      </c>
      <c r="AC578">
        <f t="shared" si="80"/>
        <v>160.66425174081564</v>
      </c>
      <c r="AD578">
        <f t="shared" si="81"/>
        <v>160.36416390531073</v>
      </c>
      <c r="AE578">
        <f t="shared" si="82"/>
        <v>160.34027962153243</v>
      </c>
      <c r="AF578">
        <f t="shared" si="83"/>
        <v>160.15820339351876</v>
      </c>
    </row>
    <row r="579" spans="1:32">
      <c r="A579">
        <v>2020</v>
      </c>
      <c r="B579">
        <v>7</v>
      </c>
      <c r="C579">
        <v>13</v>
      </c>
      <c r="D579">
        <v>1.3109086956521736</v>
      </c>
      <c r="E579">
        <v>28.1</v>
      </c>
      <c r="F579">
        <v>789.61000000000013</v>
      </c>
      <c r="G579">
        <v>22188.041000000005</v>
      </c>
      <c r="H579">
        <v>20.2</v>
      </c>
      <c r="I579">
        <v>408.03999999999996</v>
      </c>
      <c r="J579">
        <v>8242.4079999999994</v>
      </c>
      <c r="K579">
        <v>28.799999999999933</v>
      </c>
      <c r="L579">
        <v>829.43999999999619</v>
      </c>
      <c r="M579">
        <v>23887.871999999836</v>
      </c>
      <c r="N579">
        <v>86.585607070172514</v>
      </c>
      <c r="O579">
        <v>7497.0673517103087</v>
      </c>
      <c r="P579">
        <v>649138.1278938076</v>
      </c>
      <c r="Q579">
        <v>3.949704861111111</v>
      </c>
      <c r="R579">
        <v>2</v>
      </c>
      <c r="S579">
        <v>0.32</v>
      </c>
      <c r="T579">
        <v>49.3693153867818</v>
      </c>
      <c r="U579">
        <v>0.70527593409688283</v>
      </c>
      <c r="V579">
        <v>0.71613161074288401</v>
      </c>
      <c r="X579">
        <f t="shared" si="75"/>
        <v>69.690655334567793</v>
      </c>
      <c r="Y579">
        <f t="shared" si="76"/>
        <v>70.878822649915605</v>
      </c>
      <c r="Z579">
        <f t="shared" si="77"/>
        <v>70.600682587488691</v>
      </c>
      <c r="AA579">
        <f t="shared" si="78"/>
        <v>71.106665832396715</v>
      </c>
      <c r="AB579">
        <f t="shared" si="79"/>
        <v>71.691403108943561</v>
      </c>
      <c r="AC579">
        <f t="shared" si="80"/>
        <v>71.71862837165078</v>
      </c>
      <c r="AD579">
        <f t="shared" si="81"/>
        <v>71.468969689668754</v>
      </c>
      <c r="AE579">
        <f t="shared" si="82"/>
        <v>71.675761367742936</v>
      </c>
      <c r="AF579">
        <f t="shared" si="83"/>
        <v>71.533954770550821</v>
      </c>
    </row>
    <row r="580" spans="1:32">
      <c r="A580">
        <v>2020</v>
      </c>
      <c r="B580">
        <v>7</v>
      </c>
      <c r="C580">
        <v>28</v>
      </c>
      <c r="D580">
        <v>2.246908695652174</v>
      </c>
      <c r="E580">
        <v>29.7</v>
      </c>
      <c r="F580">
        <v>882.08999999999992</v>
      </c>
      <c r="G580">
        <v>26198.072999999997</v>
      </c>
      <c r="H580">
        <v>22.7</v>
      </c>
      <c r="I580">
        <v>515.29</v>
      </c>
      <c r="J580">
        <v>11697.082999999999</v>
      </c>
      <c r="K580">
        <v>38.199999999999996</v>
      </c>
      <c r="L580">
        <v>1459.2399999999998</v>
      </c>
      <c r="M580">
        <v>55742.967999999986</v>
      </c>
      <c r="N580">
        <v>91.921084040349072</v>
      </c>
      <c r="O580">
        <v>8449.4856911529168</v>
      </c>
      <c r="P580">
        <v>776685.88431419421</v>
      </c>
      <c r="Q580">
        <v>1.0775520833333332</v>
      </c>
      <c r="R580">
        <v>2</v>
      </c>
      <c r="S580">
        <v>0.32</v>
      </c>
      <c r="T580">
        <v>84.619428041682312</v>
      </c>
      <c r="U580">
        <v>1.208848972024033</v>
      </c>
      <c r="V580">
        <v>0.71756065520091106</v>
      </c>
      <c r="X580">
        <f t="shared" si="75"/>
        <v>94.800790429528689</v>
      </c>
      <c r="Y580">
        <f t="shared" si="76"/>
        <v>97.097704104152371</v>
      </c>
      <c r="Z580">
        <f t="shared" si="77"/>
        <v>96.640686600735251</v>
      </c>
      <c r="AA580">
        <f t="shared" si="78"/>
        <v>97.354440106299137</v>
      </c>
      <c r="AB580">
        <f t="shared" si="79"/>
        <v>97.196671918200806</v>
      </c>
      <c r="AC580">
        <f t="shared" si="80"/>
        <v>97.709157454577991</v>
      </c>
      <c r="AD580">
        <f t="shared" si="81"/>
        <v>97.085578546095817</v>
      </c>
      <c r="AE580">
        <f t="shared" si="82"/>
        <v>97.052732250375385</v>
      </c>
      <c r="AF580">
        <f t="shared" si="83"/>
        <v>97.042999995496956</v>
      </c>
    </row>
    <row r="581" spans="1:32">
      <c r="A581">
        <v>2020</v>
      </c>
      <c r="B581">
        <v>8</v>
      </c>
      <c r="C581">
        <v>7</v>
      </c>
      <c r="D581">
        <v>0.35894347826086948</v>
      </c>
      <c r="E581">
        <v>26.6</v>
      </c>
      <c r="F581">
        <v>707.56000000000006</v>
      </c>
      <c r="G581">
        <v>18821.096000000001</v>
      </c>
      <c r="H581">
        <v>23.1</v>
      </c>
      <c r="I581">
        <v>533.61</v>
      </c>
      <c r="J581">
        <v>12326.391000000001</v>
      </c>
      <c r="K581">
        <v>262.59999999999985</v>
      </c>
      <c r="L581">
        <v>68958.759999999922</v>
      </c>
      <c r="M581">
        <v>18108570.375999968</v>
      </c>
      <c r="N581">
        <v>91.757826845687916</v>
      </c>
      <c r="O581">
        <v>8419.4987874432463</v>
      </c>
      <c r="P581">
        <v>772554.91186569678</v>
      </c>
      <c r="Q581">
        <v>4.1325694444444441</v>
      </c>
      <c r="R581">
        <v>1</v>
      </c>
      <c r="S581">
        <v>0.32</v>
      </c>
      <c r="T581">
        <v>12.20684143822756</v>
      </c>
      <c r="U581">
        <v>0.17438344911753656</v>
      </c>
      <c r="V581">
        <v>0.71768881037498855</v>
      </c>
      <c r="X581">
        <f t="shared" si="75"/>
        <v>33.847341622821943</v>
      </c>
      <c r="Y581">
        <f t="shared" si="76"/>
        <v>36.85845682858853</v>
      </c>
      <c r="Z581">
        <f t="shared" si="77"/>
        <v>32.092301545652873</v>
      </c>
      <c r="AA581">
        <f t="shared" si="78"/>
        <v>31.975437254762795</v>
      </c>
      <c r="AB581">
        <f t="shared" si="79"/>
        <v>31.963439274083271</v>
      </c>
      <c r="AC581">
        <f t="shared" si="80"/>
        <v>32.172173848351719</v>
      </c>
      <c r="AD581">
        <f t="shared" si="81"/>
        <v>35.472300399705972</v>
      </c>
      <c r="AE581">
        <f t="shared" si="82"/>
        <v>35.450771603271534</v>
      </c>
      <c r="AF581">
        <f t="shared" si="83"/>
        <v>35.664915287357729</v>
      </c>
    </row>
    <row r="582" spans="1:32">
      <c r="A582">
        <v>2020</v>
      </c>
      <c r="B582">
        <v>8</v>
      </c>
      <c r="C582">
        <v>30</v>
      </c>
      <c r="D582">
        <v>5.1497217391304329</v>
      </c>
      <c r="E582">
        <v>37.4</v>
      </c>
      <c r="F582">
        <v>1398.76</v>
      </c>
      <c r="G582">
        <v>52313.623999999996</v>
      </c>
      <c r="H582">
        <v>24.6</v>
      </c>
      <c r="I582">
        <v>605.16000000000008</v>
      </c>
      <c r="J582">
        <v>14886.936000000003</v>
      </c>
      <c r="K582">
        <v>0</v>
      </c>
      <c r="L582">
        <v>0</v>
      </c>
      <c r="M582">
        <v>0</v>
      </c>
      <c r="N582">
        <v>69.725545089354142</v>
      </c>
      <c r="O582">
        <v>4861.6516380075573</v>
      </c>
      <c r="P582">
        <v>338981.31049462833</v>
      </c>
      <c r="Q582">
        <v>1.2493402777777778</v>
      </c>
      <c r="R582">
        <v>1</v>
      </c>
      <c r="S582">
        <v>0.21</v>
      </c>
      <c r="T582">
        <v>87.56509106271119</v>
      </c>
      <c r="U582">
        <v>2.501859744648891</v>
      </c>
      <c r="V582">
        <v>0.71788491423735845</v>
      </c>
      <c r="X582">
        <f t="shared" si="75"/>
        <v>111.54058353751161</v>
      </c>
      <c r="Y582">
        <f t="shared" si="76"/>
        <v>110.1385640429167</v>
      </c>
      <c r="Z582">
        <f t="shared" si="77"/>
        <v>110.51796431500404</v>
      </c>
      <c r="AA582">
        <f t="shared" si="78"/>
        <v>111.05202102707224</v>
      </c>
      <c r="AB582">
        <f t="shared" si="79"/>
        <v>110.86274637583281</v>
      </c>
      <c r="AC582">
        <f t="shared" si="80"/>
        <v>110.60710611091262</v>
      </c>
      <c r="AD582">
        <f t="shared" si="81"/>
        <v>110.71335221337017</v>
      </c>
      <c r="AE582">
        <f t="shared" si="82"/>
        <v>110.86324948836632</v>
      </c>
      <c r="AF582">
        <f t="shared" si="83"/>
        <v>110.39570562571161</v>
      </c>
    </row>
    <row r="583" spans="1:32">
      <c r="A583">
        <v>2020</v>
      </c>
      <c r="B583">
        <v>6</v>
      </c>
      <c r="C583">
        <v>28</v>
      </c>
      <c r="D583">
        <v>5.7179538892663047</v>
      </c>
      <c r="E583">
        <v>32.9</v>
      </c>
      <c r="F583">
        <v>1082.4099999999999</v>
      </c>
      <c r="G583">
        <v>35611.288999999997</v>
      </c>
      <c r="H583">
        <v>20</v>
      </c>
      <c r="I583">
        <v>400</v>
      </c>
      <c r="J583">
        <v>8000</v>
      </c>
      <c r="K583">
        <v>0</v>
      </c>
      <c r="L583">
        <v>0</v>
      </c>
      <c r="M583">
        <v>0</v>
      </c>
      <c r="N583">
        <v>75.200820006925511</v>
      </c>
      <c r="O583">
        <v>5655.1633297140079</v>
      </c>
      <c r="P583">
        <v>425272.91966758866</v>
      </c>
      <c r="Q583">
        <v>1.5439062499999998</v>
      </c>
      <c r="R583">
        <v>1</v>
      </c>
      <c r="S583">
        <v>0.25</v>
      </c>
      <c r="T583">
        <v>155.56355962348621</v>
      </c>
      <c r="U583">
        <v>2.7779207075622536</v>
      </c>
      <c r="V583">
        <v>0.72114481500100336</v>
      </c>
      <c r="X583">
        <f t="shared" ref="X583:X646" si="84">$AJ$5+$AJ$6*D583+$AJ$7*E583+$AJ$8*F583+$AJ$9*G583+$AJ$10*H583+$AJ$11*I583+$AJ$12*J583+$AJ$13*K583+$AJ$14*L583+$AJ$15*M583+$AJ$16*N583+$AJ$17*O583+$AJ$18*P583+$AJ$19*Q583+$AJ$20*R583+$AJ$21*S583</f>
        <v>146.58628886879134</v>
      </c>
      <c r="Y583">
        <f t="shared" ref="Y583:Y646" si="85">$AK$5+$AK$6*D583+$AK$7*E583+$AK$8*F583+$AK$9*G583+$AK$10*H583+$AK$11*I583+$AK$12*J583+$AK$13*K583+$AK$14*L583+$AK$15*M583+$AK$16*N583+$AK$17*O583+$AK$18*P583+$AK$19*Q583+$AK$20*R583+$AK$21*S583</f>
        <v>147.24524510571243</v>
      </c>
      <c r="Z583">
        <f t="shared" ref="Z583:Z646" si="86">$AL$5+$AL$6*D583+$AL$7*E583+$AL$8*F583+$AL$9*G583+$AL$10*H583+$AL$11*I583+$AL$12*J583+$AL$13*K583+$AL$14*L583+$AL$15*M583+$AL$16*N583+$AL$17*O583+$AL$18*P583+$AL$19*Q583+$AL$20*R583+$AL$21*S583</f>
        <v>147.77731895663374</v>
      </c>
      <c r="AA583">
        <f t="shared" ref="AA583:AA646" si="87">$AM$5+$AM$6*D583+$AM$7*E583+$AM$8*F583+$AM$9*G583+$AM$10*H583+$AM$11*I583+$AM$12*J583+$AM$13*K583+$AM$14*L583+$AM$15*M583+$AM$16*N583+$AM$17*O583+$AM$18*P583+$AM$19*Q583+$AM$20*R583+$AM$21*S583</f>
        <v>147.59149687097911</v>
      </c>
      <c r="AB583">
        <f t="shared" ref="AB583:AB646" si="88">$AN$5+$AN$6*D583+$AN$7*E583+$AN$8*F583+$AN$9*G583+$AN$10*H583+$AN$11*I583+$AN$12*J583+$AN$13*K583+$AN$14*L583+$AN$15*M583+$AN$16*N583+$AN$17*O583+$AN$18*P583+$AN$19*Q583+$AN$20*R583+$AN$21*S583</f>
        <v>147.51039978201416</v>
      </c>
      <c r="AC583">
        <f t="shared" ref="AC583:AC646" si="89">$AO$5+$AO$6*D583+$AO$7*E583+$AO$8*F583+$AO$9*G583+$AO$10*H583+$AO$11*I583+$AO$12*J583+$AO$13*K583+$AO$14*L583+$AO$15*M583+$AO$16*N583+$AO$17*O583+$AO$18*P583+$AO$19*Q583+$AO$20*R583+$AO$21*S583</f>
        <v>146.86444975332907</v>
      </c>
      <c r="AD583">
        <f t="shared" ref="AD583:AD646" si="90">$AP$5+$AP$6*D583+$AP$7*E583+$AP$8*F583+$AP$9*G583+$AP$10*H583+$AP$11*I583+$AP$12*J583+$AP$13*K583+$AP$14*L583+$AP$15*M583+$AP$16*N583+$AP$17*O583+$AP$18*P583+$AP$19*Q583+$AP$20*R583+$AP$21*S583</f>
        <v>146.9071544076661</v>
      </c>
      <c r="AE583">
        <f t="shared" ref="AE583:AE646" si="91">$AQ$5+$AQ$6*D583+$AQ$7*E583+$AQ$8*F583+$AQ$9*G583+$AQ$10*H583+$AQ$11*I583+$AQ$12*J583+$AQ$13*K583+$AQ$14*L583+$AQ$15*M583+$AQ$16*N583+$AQ$17*O583+$AQ$18*P583+$AQ$19*Q583+$AQ$20*R583+$AQ$21*S583</f>
        <v>146.83936563834789</v>
      </c>
      <c r="AF583">
        <f t="shared" ref="AF583:AF646" si="92">$AR$5+$AR$6*D583+$AR$7*E583+$AR$8*F583+$AR$9*G583+$AR$10*H583+$AR$11*I583+$AR$12*J583+$AR$13*K583+$AR$14*L583+$AR$15*M583+$AR$16*N583+$AR$17*O583+$AR$18*P583+$AR$19*Q583+$AR$20*R583+$AR$21*S583</f>
        <v>146.54393018709146</v>
      </c>
    </row>
    <row r="584" spans="1:32">
      <c r="A584">
        <v>2020</v>
      </c>
      <c r="B584">
        <v>9</v>
      </c>
      <c r="C584">
        <v>18</v>
      </c>
      <c r="D584">
        <v>3.0280369565217393</v>
      </c>
      <c r="E584">
        <v>26.1</v>
      </c>
      <c r="F584">
        <v>681.21</v>
      </c>
      <c r="G584">
        <v>17779.581000000002</v>
      </c>
      <c r="H584">
        <v>13.6</v>
      </c>
      <c r="I584">
        <v>184.95999999999998</v>
      </c>
      <c r="J584">
        <v>2515.4559999999997</v>
      </c>
      <c r="K584">
        <v>4.8000000000000016</v>
      </c>
      <c r="L584">
        <v>23.040000000000017</v>
      </c>
      <c r="M584">
        <v>110.59200000000011</v>
      </c>
      <c r="N584">
        <v>78.52201496462348</v>
      </c>
      <c r="O584">
        <v>6165.7068341045533</v>
      </c>
      <c r="P584">
        <v>484143.72429503902</v>
      </c>
      <c r="Q584">
        <v>1.5608854166666668</v>
      </c>
      <c r="R584">
        <v>2</v>
      </c>
      <c r="S584">
        <v>0.25</v>
      </c>
      <c r="T584">
        <v>91.229610120165219</v>
      </c>
      <c r="U584">
        <v>1.6291001807172361</v>
      </c>
      <c r="V584">
        <v>0.72225340050921061</v>
      </c>
      <c r="X584">
        <f t="shared" si="84"/>
        <v>83.455423229001241</v>
      </c>
      <c r="Y584">
        <f t="shared" si="85"/>
        <v>81.893903238639012</v>
      </c>
      <c r="Z584">
        <f t="shared" si="86"/>
        <v>82.878757478361706</v>
      </c>
      <c r="AA584">
        <f t="shared" si="87"/>
        <v>82.868392333978989</v>
      </c>
      <c r="AB584">
        <f t="shared" si="88"/>
        <v>82.741821211533207</v>
      </c>
      <c r="AC584">
        <f t="shared" si="89"/>
        <v>82.599388854870554</v>
      </c>
      <c r="AD584">
        <f t="shared" si="90"/>
        <v>82.885875271922913</v>
      </c>
      <c r="AE584">
        <f t="shared" si="91"/>
        <v>83.024648307437729</v>
      </c>
      <c r="AF584">
        <f t="shared" si="92"/>
        <v>82.89530475867673</v>
      </c>
    </row>
    <row r="585" spans="1:32">
      <c r="A585">
        <v>2020</v>
      </c>
      <c r="B585">
        <v>6</v>
      </c>
      <c r="C585">
        <v>23</v>
      </c>
      <c r="D585">
        <v>5.5133096446161689</v>
      </c>
      <c r="E585">
        <v>33.479999999999997</v>
      </c>
      <c r="F585">
        <v>1120.9103999999998</v>
      </c>
      <c r="G585">
        <v>37528.080191999987</v>
      </c>
      <c r="H585">
        <v>17.899999999999999</v>
      </c>
      <c r="I585">
        <v>320.40999999999997</v>
      </c>
      <c r="J585">
        <v>5735.338999999999</v>
      </c>
      <c r="K585">
        <v>0</v>
      </c>
      <c r="L585">
        <v>0</v>
      </c>
      <c r="M585">
        <v>0</v>
      </c>
      <c r="N585">
        <v>65.68281780078425</v>
      </c>
      <c r="O585">
        <v>4314.2325542510207</v>
      </c>
      <c r="P585">
        <v>283370.95081108186</v>
      </c>
      <c r="Q585">
        <v>2.6765451388888888</v>
      </c>
      <c r="R585">
        <v>2</v>
      </c>
      <c r="S585">
        <v>0.21</v>
      </c>
      <c r="T585">
        <v>103.81665922760114</v>
      </c>
      <c r="U585">
        <v>2.9661902636457467</v>
      </c>
      <c r="V585">
        <v>0.72244742888617131</v>
      </c>
      <c r="X585">
        <f t="shared" si="84"/>
        <v>129.51049812606985</v>
      </c>
      <c r="Y585">
        <f t="shared" si="85"/>
        <v>131.11157979120003</v>
      </c>
      <c r="Z585">
        <f t="shared" si="86"/>
        <v>131.28974532128242</v>
      </c>
      <c r="AA585">
        <f t="shared" si="87"/>
        <v>131.86832374866688</v>
      </c>
      <c r="AB585">
        <f t="shared" si="88"/>
        <v>132.4535658645643</v>
      </c>
      <c r="AC585">
        <f t="shared" si="89"/>
        <v>131.3962813351589</v>
      </c>
      <c r="AD585">
        <f t="shared" si="90"/>
        <v>131.36890062377682</v>
      </c>
      <c r="AE585">
        <f t="shared" si="91"/>
        <v>131.26674848500483</v>
      </c>
      <c r="AF585">
        <f t="shared" si="92"/>
        <v>130.74207684936536</v>
      </c>
    </row>
    <row r="586" spans="1:32">
      <c r="A586">
        <v>2020</v>
      </c>
      <c r="B586">
        <v>9</v>
      </c>
      <c r="C586">
        <v>13</v>
      </c>
      <c r="D586">
        <v>2.2143391304347833</v>
      </c>
      <c r="E586">
        <v>25.4</v>
      </c>
      <c r="F586">
        <v>645.16</v>
      </c>
      <c r="G586">
        <v>16387.063999999998</v>
      </c>
      <c r="H586">
        <v>19</v>
      </c>
      <c r="I586">
        <v>361</v>
      </c>
      <c r="J586">
        <v>6859</v>
      </c>
      <c r="K586">
        <v>8.6000000000000014</v>
      </c>
      <c r="L586">
        <v>73.960000000000022</v>
      </c>
      <c r="M586">
        <v>636.05600000000027</v>
      </c>
      <c r="N586">
        <v>83.870580350224884</v>
      </c>
      <c r="O586">
        <v>7034.2742482835283</v>
      </c>
      <c r="P586">
        <v>589968.6635461814</v>
      </c>
      <c r="Q586">
        <v>1.6304861111111113</v>
      </c>
      <c r="R586">
        <v>1</v>
      </c>
      <c r="S586">
        <v>0.32</v>
      </c>
      <c r="T586">
        <v>75.304576605332343</v>
      </c>
      <c r="U586">
        <v>1.0757796657904621</v>
      </c>
      <c r="V586">
        <v>0.72526719054595801</v>
      </c>
      <c r="X586">
        <f t="shared" si="84"/>
        <v>87.139283734042323</v>
      </c>
      <c r="Y586">
        <f t="shared" si="85"/>
        <v>86.86605104785157</v>
      </c>
      <c r="Z586">
        <f t="shared" si="86"/>
        <v>87.084764765826591</v>
      </c>
      <c r="AA586">
        <f t="shared" si="87"/>
        <v>86.283616223928092</v>
      </c>
      <c r="AB586">
        <f t="shared" si="88"/>
        <v>86.039579518156685</v>
      </c>
      <c r="AC586">
        <f t="shared" si="89"/>
        <v>86.559181003166472</v>
      </c>
      <c r="AD586">
        <f t="shared" si="90"/>
        <v>86.412466129262981</v>
      </c>
      <c r="AE586">
        <f t="shared" si="91"/>
        <v>86.455927291600858</v>
      </c>
      <c r="AF586">
        <f t="shared" si="92"/>
        <v>86.547407779062752</v>
      </c>
    </row>
    <row r="587" spans="1:32">
      <c r="A587">
        <v>2020</v>
      </c>
      <c r="B587">
        <v>8</v>
      </c>
      <c r="C587">
        <v>3</v>
      </c>
      <c r="D587">
        <v>3.3903717391304342</v>
      </c>
      <c r="E587">
        <v>31.5</v>
      </c>
      <c r="F587">
        <v>992.25</v>
      </c>
      <c r="G587">
        <v>31255.875</v>
      </c>
      <c r="H587">
        <v>26</v>
      </c>
      <c r="I587">
        <v>676</v>
      </c>
      <c r="J587">
        <v>17576</v>
      </c>
      <c r="K587">
        <v>0</v>
      </c>
      <c r="L587">
        <v>0</v>
      </c>
      <c r="M587">
        <v>0</v>
      </c>
      <c r="N587">
        <v>80.684147363051224</v>
      </c>
      <c r="O587">
        <v>6509.9316357025655</v>
      </c>
      <c r="P587">
        <v>525248.28341841488</v>
      </c>
      <c r="Q587">
        <v>1.7149999999999999</v>
      </c>
      <c r="R587">
        <v>2</v>
      </c>
      <c r="S587">
        <v>0.25</v>
      </c>
      <c r="T587">
        <v>102.14614166353735</v>
      </c>
      <c r="U587">
        <v>1.8240382439917384</v>
      </c>
      <c r="V587">
        <v>0.72818735997542061</v>
      </c>
      <c r="X587">
        <f t="shared" si="84"/>
        <v>92.533350118790821</v>
      </c>
      <c r="Y587">
        <f t="shared" si="85"/>
        <v>91.783885834553715</v>
      </c>
      <c r="Z587">
        <f t="shared" si="86"/>
        <v>91.363457069133219</v>
      </c>
      <c r="AA587">
        <f t="shared" si="87"/>
        <v>91.876087033817555</v>
      </c>
      <c r="AB587">
        <f t="shared" si="88"/>
        <v>91.487694624018289</v>
      </c>
      <c r="AC587">
        <f t="shared" si="89"/>
        <v>91.527127937306403</v>
      </c>
      <c r="AD587">
        <f t="shared" si="90"/>
        <v>92.149369461396077</v>
      </c>
      <c r="AE587">
        <f t="shared" si="91"/>
        <v>92.46602021999027</v>
      </c>
      <c r="AF587">
        <f t="shared" si="92"/>
        <v>92.459099354431345</v>
      </c>
    </row>
    <row r="588" spans="1:32">
      <c r="A588">
        <v>2020</v>
      </c>
      <c r="B588">
        <v>6</v>
      </c>
      <c r="C588">
        <v>16</v>
      </c>
      <c r="D588">
        <v>5.7460048509680712</v>
      </c>
      <c r="E588">
        <v>32.5</v>
      </c>
      <c r="F588">
        <v>1056.25</v>
      </c>
      <c r="G588">
        <v>34328.125</v>
      </c>
      <c r="H588">
        <v>18</v>
      </c>
      <c r="I588">
        <v>324</v>
      </c>
      <c r="J588">
        <v>5832</v>
      </c>
      <c r="K588">
        <v>0</v>
      </c>
      <c r="L588">
        <v>0</v>
      </c>
      <c r="M588">
        <v>0</v>
      </c>
      <c r="N588">
        <v>67.463369167768093</v>
      </c>
      <c r="O588">
        <v>4551.3061794665628</v>
      </c>
      <c r="P588">
        <v>307046.44898089691</v>
      </c>
      <c r="Q588">
        <v>1.8354340277777776</v>
      </c>
      <c r="R588">
        <v>1</v>
      </c>
      <c r="S588">
        <v>0.32</v>
      </c>
      <c r="T588">
        <v>195.40839816590162</v>
      </c>
      <c r="U588">
        <v>2.7915485452271658</v>
      </c>
      <c r="V588">
        <v>0.72833795080534991</v>
      </c>
      <c r="X588">
        <f t="shared" si="84"/>
        <v>182.02365448908421</v>
      </c>
      <c r="Y588">
        <f t="shared" si="85"/>
        <v>183.81834831281952</v>
      </c>
      <c r="Z588">
        <f t="shared" si="86"/>
        <v>184.4574017123864</v>
      </c>
      <c r="AA588">
        <f t="shared" si="87"/>
        <v>184.46605873738051</v>
      </c>
      <c r="AB588">
        <f t="shared" si="88"/>
        <v>184.62579663117225</v>
      </c>
      <c r="AC588">
        <f t="shared" si="89"/>
        <v>184.06085194770179</v>
      </c>
      <c r="AD588">
        <f t="shared" si="90"/>
        <v>183.65166925074615</v>
      </c>
      <c r="AE588">
        <f t="shared" si="91"/>
        <v>183.51748208980393</v>
      </c>
      <c r="AF588">
        <f t="shared" si="92"/>
        <v>183.42237647057334</v>
      </c>
    </row>
    <row r="589" spans="1:32">
      <c r="A589">
        <v>2020</v>
      </c>
      <c r="B589">
        <v>9</v>
      </c>
      <c r="C589">
        <v>28</v>
      </c>
      <c r="D589">
        <v>4.2799173913043456</v>
      </c>
      <c r="E589">
        <v>27.2</v>
      </c>
      <c r="F589">
        <v>739.83999999999992</v>
      </c>
      <c r="G589">
        <v>20123.647999999997</v>
      </c>
      <c r="H589">
        <v>13.5</v>
      </c>
      <c r="I589">
        <v>182.25</v>
      </c>
      <c r="J589">
        <v>2460.375</v>
      </c>
      <c r="K589">
        <v>0</v>
      </c>
      <c r="L589">
        <v>0</v>
      </c>
      <c r="M589">
        <v>0</v>
      </c>
      <c r="N589">
        <v>58.206045413491303</v>
      </c>
      <c r="O589">
        <v>3387.9437226774121</v>
      </c>
      <c r="P589">
        <v>197198.80618051422</v>
      </c>
      <c r="Q589">
        <v>1.1169444444444443</v>
      </c>
      <c r="R589">
        <v>2</v>
      </c>
      <c r="S589">
        <v>0.32</v>
      </c>
      <c r="T589">
        <v>161.18330149267734</v>
      </c>
      <c r="U589">
        <v>2.3026185927525336</v>
      </c>
      <c r="V589">
        <v>0.72932792590290241</v>
      </c>
      <c r="X589">
        <f t="shared" si="84"/>
        <v>152.48533161150425</v>
      </c>
      <c r="Y589">
        <f t="shared" si="85"/>
        <v>153.47416054145222</v>
      </c>
      <c r="Z589">
        <f t="shared" si="86"/>
        <v>153.89382432552569</v>
      </c>
      <c r="AA589">
        <f t="shared" si="87"/>
        <v>154.03669436187656</v>
      </c>
      <c r="AB589">
        <f t="shared" si="88"/>
        <v>154.09739199141029</v>
      </c>
      <c r="AC589">
        <f t="shared" si="89"/>
        <v>153.99443078365829</v>
      </c>
      <c r="AD589">
        <f t="shared" si="90"/>
        <v>153.56607126254792</v>
      </c>
      <c r="AE589">
        <f t="shared" si="91"/>
        <v>153.51224267407812</v>
      </c>
      <c r="AF589">
        <f t="shared" si="92"/>
        <v>153.56780238818178</v>
      </c>
    </row>
    <row r="590" spans="1:32">
      <c r="A590">
        <v>2020</v>
      </c>
      <c r="B590">
        <v>8</v>
      </c>
      <c r="C590">
        <v>29</v>
      </c>
      <c r="D590">
        <v>3.1319673913043489</v>
      </c>
      <c r="E590">
        <v>33.5</v>
      </c>
      <c r="F590">
        <v>1122.25</v>
      </c>
      <c r="G590">
        <v>37595.375</v>
      </c>
      <c r="H590">
        <v>24.5</v>
      </c>
      <c r="I590">
        <v>600.25</v>
      </c>
      <c r="J590">
        <v>14706.125</v>
      </c>
      <c r="K590">
        <v>14.6</v>
      </c>
      <c r="L590">
        <v>213.16</v>
      </c>
      <c r="M590">
        <v>3112.136</v>
      </c>
      <c r="N590">
        <v>78.731107739135709</v>
      </c>
      <c r="O590">
        <v>6198.587325831395</v>
      </c>
      <c r="P590">
        <v>488021.64658047265</v>
      </c>
      <c r="Q590">
        <v>2.180416666666666</v>
      </c>
      <c r="R590">
        <v>1</v>
      </c>
      <c r="S590">
        <v>0.25</v>
      </c>
      <c r="T590">
        <v>85.208801164100663</v>
      </c>
      <c r="U590">
        <v>1.521585735073226</v>
      </c>
      <c r="V590">
        <v>0.73032668524401767</v>
      </c>
      <c r="X590">
        <f t="shared" si="84"/>
        <v>75.591192572351275</v>
      </c>
      <c r="Y590">
        <f t="shared" si="85"/>
        <v>75.448525838696582</v>
      </c>
      <c r="Z590">
        <f t="shared" si="86"/>
        <v>75.133838399305574</v>
      </c>
      <c r="AA590">
        <f t="shared" si="87"/>
        <v>76.045568456364663</v>
      </c>
      <c r="AB590">
        <f t="shared" si="88"/>
        <v>75.992649429181</v>
      </c>
      <c r="AC590">
        <f t="shared" si="89"/>
        <v>75.584945006816952</v>
      </c>
      <c r="AD590">
        <f t="shared" si="90"/>
        <v>75.606723163948658</v>
      </c>
      <c r="AE590">
        <f t="shared" si="91"/>
        <v>75.953310058084739</v>
      </c>
      <c r="AF590">
        <f t="shared" si="92"/>
        <v>75.751618560928364</v>
      </c>
    </row>
    <row r="591" spans="1:32">
      <c r="A591">
        <v>2020</v>
      </c>
      <c r="B591">
        <v>7</v>
      </c>
      <c r="C591">
        <v>28</v>
      </c>
      <c r="D591">
        <v>2.246908695652174</v>
      </c>
      <c r="E591">
        <v>29.7</v>
      </c>
      <c r="F591">
        <v>882.08999999999992</v>
      </c>
      <c r="G591">
        <v>26198.072999999997</v>
      </c>
      <c r="H591">
        <v>22.7</v>
      </c>
      <c r="I591">
        <v>515.29</v>
      </c>
      <c r="J591">
        <v>11697.082999999999</v>
      </c>
      <c r="K591">
        <v>38.199999999999996</v>
      </c>
      <c r="L591">
        <v>1459.2399999999998</v>
      </c>
      <c r="M591">
        <v>55742.967999999986</v>
      </c>
      <c r="N591">
        <v>91.921084040349072</v>
      </c>
      <c r="O591">
        <v>8449.4856911529168</v>
      </c>
      <c r="P591">
        <v>776685.88431419421</v>
      </c>
      <c r="Q591">
        <v>1.0775520833333332</v>
      </c>
      <c r="R591">
        <v>1</v>
      </c>
      <c r="S591">
        <v>0.21</v>
      </c>
      <c r="T591">
        <v>38.206096273000377</v>
      </c>
      <c r="U591">
        <v>1.0916027506571535</v>
      </c>
      <c r="V591">
        <v>0.7335571788944294</v>
      </c>
      <c r="X591">
        <f t="shared" si="84"/>
        <v>30.640822783614652</v>
      </c>
      <c r="Y591">
        <f t="shared" si="85"/>
        <v>31.17831417634531</v>
      </c>
      <c r="Z591">
        <f t="shared" si="86"/>
        <v>30.273509978686718</v>
      </c>
      <c r="AA591">
        <f t="shared" si="87"/>
        <v>31.290930229520839</v>
      </c>
      <c r="AB591">
        <f t="shared" si="88"/>
        <v>31.235283260344232</v>
      </c>
      <c r="AC591">
        <f t="shared" si="89"/>
        <v>31.68891938261352</v>
      </c>
      <c r="AD591">
        <f t="shared" si="90"/>
        <v>31.182832115965326</v>
      </c>
      <c r="AE591">
        <f t="shared" si="91"/>
        <v>31.341565571766381</v>
      </c>
      <c r="AF591">
        <f t="shared" si="92"/>
        <v>31.136462258236662</v>
      </c>
    </row>
    <row r="592" spans="1:32">
      <c r="A592">
        <v>2020</v>
      </c>
      <c r="B592">
        <v>9</v>
      </c>
      <c r="C592">
        <v>27</v>
      </c>
      <c r="D592">
        <v>3.7589869565217406</v>
      </c>
      <c r="E592">
        <v>28.5</v>
      </c>
      <c r="F592">
        <v>812.25</v>
      </c>
      <c r="G592">
        <v>23149.125</v>
      </c>
      <c r="H592">
        <v>13.5</v>
      </c>
      <c r="I592">
        <v>182.25</v>
      </c>
      <c r="J592">
        <v>2460.375</v>
      </c>
      <c r="K592">
        <v>0</v>
      </c>
      <c r="L592">
        <v>0</v>
      </c>
      <c r="M592">
        <v>0</v>
      </c>
      <c r="N592">
        <v>62.409507865105972</v>
      </c>
      <c r="O592">
        <v>3894.9466719647244</v>
      </c>
      <c r="P592">
        <v>243081.7049581508</v>
      </c>
      <c r="Q592">
        <v>1.1637673611111112</v>
      </c>
      <c r="R592">
        <v>1</v>
      </c>
      <c r="S592">
        <v>0.25</v>
      </c>
      <c r="T592">
        <v>102.2675948178746</v>
      </c>
      <c r="U592">
        <v>1.8262070503191892</v>
      </c>
      <c r="V592">
        <v>0.73507176289579923</v>
      </c>
      <c r="X592">
        <f t="shared" si="84"/>
        <v>93.497178278453418</v>
      </c>
      <c r="Y592">
        <f t="shared" si="85"/>
        <v>93.397561689052921</v>
      </c>
      <c r="Z592">
        <f t="shared" si="86"/>
        <v>93.54836042504067</v>
      </c>
      <c r="AA592">
        <f t="shared" si="87"/>
        <v>93.981906126702768</v>
      </c>
      <c r="AB592">
        <f t="shared" si="88"/>
        <v>94.06912130536621</v>
      </c>
      <c r="AC592">
        <f t="shared" si="89"/>
        <v>94.126827382823706</v>
      </c>
      <c r="AD592">
        <f t="shared" si="90"/>
        <v>93.790115051857555</v>
      </c>
      <c r="AE592">
        <f t="shared" si="91"/>
        <v>93.91834535995018</v>
      </c>
      <c r="AF592">
        <f t="shared" si="92"/>
        <v>93.974190861265896</v>
      </c>
    </row>
    <row r="593" spans="1:32">
      <c r="A593">
        <v>2020</v>
      </c>
      <c r="B593">
        <v>6</v>
      </c>
      <c r="C593">
        <v>17</v>
      </c>
      <c r="D593">
        <v>3.1360115382982339</v>
      </c>
      <c r="E593">
        <v>28.86</v>
      </c>
      <c r="F593">
        <v>832.89959999999996</v>
      </c>
      <c r="G593">
        <v>24037.482455999998</v>
      </c>
      <c r="H593">
        <v>18.18</v>
      </c>
      <c r="I593">
        <v>330.51240000000001</v>
      </c>
      <c r="J593">
        <v>6008.715432</v>
      </c>
      <c r="K593">
        <v>4.4000000000000004</v>
      </c>
      <c r="L593">
        <v>19.360000000000003</v>
      </c>
      <c r="M593">
        <v>85.184000000000026</v>
      </c>
      <c r="N593">
        <v>74.592448805813703</v>
      </c>
      <c r="O593">
        <v>5564.0334188479383</v>
      </c>
      <c r="P593">
        <v>415034.87794925144</v>
      </c>
      <c r="Q593">
        <v>1.5146006944444441</v>
      </c>
      <c r="R593">
        <v>1</v>
      </c>
      <c r="S593">
        <v>0.25</v>
      </c>
      <c r="T593">
        <v>85.318826868083761</v>
      </c>
      <c r="U593">
        <v>1.5235504797872099</v>
      </c>
      <c r="V593">
        <v>0.73611072108233788</v>
      </c>
      <c r="X593">
        <f t="shared" si="84"/>
        <v>76.998514473094787</v>
      </c>
      <c r="Y593">
        <f t="shared" si="85"/>
        <v>76.992032006176586</v>
      </c>
      <c r="Z593">
        <f t="shared" si="86"/>
        <v>76.979660045056661</v>
      </c>
      <c r="AA593">
        <f t="shared" si="87"/>
        <v>76.671613941612677</v>
      </c>
      <c r="AB593">
        <f t="shared" si="88"/>
        <v>76.531878279326691</v>
      </c>
      <c r="AC593">
        <f t="shared" si="89"/>
        <v>76.461938646858485</v>
      </c>
      <c r="AD593">
        <f t="shared" si="90"/>
        <v>76.389832303594218</v>
      </c>
      <c r="AE593">
        <f t="shared" si="91"/>
        <v>76.557079402884682</v>
      </c>
      <c r="AF593">
        <f t="shared" si="92"/>
        <v>76.478756562796107</v>
      </c>
    </row>
    <row r="594" spans="1:32">
      <c r="A594">
        <v>2020</v>
      </c>
      <c r="B594">
        <v>10</v>
      </c>
      <c r="C594">
        <v>19</v>
      </c>
      <c r="D594">
        <v>3.2068043478260875</v>
      </c>
      <c r="E594">
        <v>23.9</v>
      </c>
      <c r="F594">
        <v>571.20999999999992</v>
      </c>
      <c r="G594">
        <v>13651.918999999998</v>
      </c>
      <c r="H594">
        <v>4.3</v>
      </c>
      <c r="I594">
        <v>18.489999999999998</v>
      </c>
      <c r="J594">
        <v>79.506999999999991</v>
      </c>
      <c r="K594">
        <v>0</v>
      </c>
      <c r="L594">
        <v>0</v>
      </c>
      <c r="M594">
        <v>0</v>
      </c>
      <c r="N594">
        <v>52.654370278034079</v>
      </c>
      <c r="O594">
        <v>2772.4827093763188</v>
      </c>
      <c r="P594">
        <v>145983.33116894783</v>
      </c>
      <c r="Q594">
        <v>1.1834895833333337</v>
      </c>
      <c r="R594">
        <v>1</v>
      </c>
      <c r="S594">
        <v>0.21</v>
      </c>
      <c r="T594">
        <v>54.528017039053708</v>
      </c>
      <c r="U594">
        <v>1.5579433439729631</v>
      </c>
      <c r="V594">
        <v>0.7362697832871512</v>
      </c>
      <c r="X594">
        <f t="shared" si="84"/>
        <v>58.705686500590588</v>
      </c>
      <c r="Y594">
        <f t="shared" si="85"/>
        <v>57.443945115866683</v>
      </c>
      <c r="Z594">
        <f t="shared" si="86"/>
        <v>56.286481867719317</v>
      </c>
      <c r="AA594">
        <f t="shared" si="87"/>
        <v>56.801738554350536</v>
      </c>
      <c r="AB594">
        <f t="shared" si="88"/>
        <v>56.842140289259625</v>
      </c>
      <c r="AC594">
        <f t="shared" si="89"/>
        <v>57.468412721385846</v>
      </c>
      <c r="AD594">
        <f t="shared" si="90"/>
        <v>57.514607696596229</v>
      </c>
      <c r="AE594">
        <f t="shared" si="91"/>
        <v>57.918323823569089</v>
      </c>
      <c r="AF594">
        <f t="shared" si="92"/>
        <v>57.929226543391394</v>
      </c>
    </row>
    <row r="595" spans="1:32">
      <c r="A595">
        <v>2020</v>
      </c>
      <c r="B595">
        <v>9</v>
      </c>
      <c r="C595">
        <v>12</v>
      </c>
      <c r="D595">
        <v>2.9936413043478254</v>
      </c>
      <c r="E595">
        <v>28.2</v>
      </c>
      <c r="F595">
        <v>795.24</v>
      </c>
      <c r="G595">
        <v>22425.768</v>
      </c>
      <c r="H595">
        <v>19.7</v>
      </c>
      <c r="I595">
        <v>388.09</v>
      </c>
      <c r="J595">
        <v>7645.3729999999996</v>
      </c>
      <c r="K595">
        <v>3.0000000000000009</v>
      </c>
      <c r="L595">
        <v>9.0000000000000053</v>
      </c>
      <c r="M595">
        <v>27.000000000000025</v>
      </c>
      <c r="N595">
        <v>78.242764272161651</v>
      </c>
      <c r="O595">
        <v>6121.9301609490558</v>
      </c>
      <c r="P595">
        <v>478996.73847377358</v>
      </c>
      <c r="Q595">
        <v>1.2603993055555556</v>
      </c>
      <c r="R595">
        <v>1</v>
      </c>
      <c r="S595">
        <v>0.32</v>
      </c>
      <c r="T595">
        <v>101.80684965264736</v>
      </c>
      <c r="U595">
        <v>1.4543835664663909</v>
      </c>
      <c r="V595">
        <v>0.7394494110962021</v>
      </c>
      <c r="X595">
        <f t="shared" si="84"/>
        <v>108.35354950586765</v>
      </c>
      <c r="Y595">
        <f t="shared" si="85"/>
        <v>108.83787831650511</v>
      </c>
      <c r="Z595">
        <f t="shared" si="86"/>
        <v>108.94075365669522</v>
      </c>
      <c r="AA595">
        <f t="shared" si="87"/>
        <v>108.08999345824431</v>
      </c>
      <c r="AB595">
        <f t="shared" si="88"/>
        <v>107.702572502186</v>
      </c>
      <c r="AC595">
        <f t="shared" si="89"/>
        <v>108.04638947240309</v>
      </c>
      <c r="AD595">
        <f t="shared" si="90"/>
        <v>107.93758438869745</v>
      </c>
      <c r="AE595">
        <f t="shared" si="91"/>
        <v>108.01476116864836</v>
      </c>
      <c r="AF595">
        <f t="shared" si="92"/>
        <v>108.15598376522605</v>
      </c>
    </row>
    <row r="596" spans="1:32">
      <c r="A596">
        <v>2020</v>
      </c>
      <c r="B596">
        <v>9</v>
      </c>
      <c r="C596">
        <v>26</v>
      </c>
      <c r="D596">
        <v>3.6746347826086945</v>
      </c>
      <c r="E596">
        <v>28.7</v>
      </c>
      <c r="F596">
        <v>823.68999999999994</v>
      </c>
      <c r="G596">
        <v>23639.902999999998</v>
      </c>
      <c r="H596">
        <v>16.2</v>
      </c>
      <c r="I596">
        <v>262.44</v>
      </c>
      <c r="J596">
        <v>4251.5279999999993</v>
      </c>
      <c r="K596">
        <v>0</v>
      </c>
      <c r="L596">
        <v>0</v>
      </c>
      <c r="M596">
        <v>0</v>
      </c>
      <c r="N596">
        <v>68.43163824059485</v>
      </c>
      <c r="O596">
        <v>4682.8891122916439</v>
      </c>
      <c r="P596">
        <v>320457.77365316212</v>
      </c>
      <c r="Q596">
        <v>1.1257291666666667</v>
      </c>
      <c r="R596">
        <v>1</v>
      </c>
      <c r="S596">
        <v>0.25</v>
      </c>
      <c r="T596">
        <v>99.972696207284983</v>
      </c>
      <c r="U596">
        <v>1.7852267179872319</v>
      </c>
      <c r="V596">
        <v>0.74170508932578771</v>
      </c>
      <c r="X596">
        <f t="shared" si="84"/>
        <v>91.645218179501583</v>
      </c>
      <c r="Y596">
        <f t="shared" si="85"/>
        <v>91.740708506384166</v>
      </c>
      <c r="Z596">
        <f t="shared" si="86"/>
        <v>91.861515399211626</v>
      </c>
      <c r="AA596">
        <f t="shared" si="87"/>
        <v>91.647865479635968</v>
      </c>
      <c r="AB596">
        <f t="shared" si="88"/>
        <v>91.55974726043803</v>
      </c>
      <c r="AC596">
        <f t="shared" si="89"/>
        <v>91.563678846271131</v>
      </c>
      <c r="AD596">
        <f t="shared" si="90"/>
        <v>91.368626542433816</v>
      </c>
      <c r="AE596">
        <f t="shared" si="91"/>
        <v>91.458960139124997</v>
      </c>
      <c r="AF596">
        <f t="shared" si="92"/>
        <v>91.460477003474793</v>
      </c>
    </row>
    <row r="597" spans="1:32">
      <c r="A597">
        <v>2020</v>
      </c>
      <c r="B597">
        <v>8</v>
      </c>
      <c r="C597">
        <v>10</v>
      </c>
      <c r="D597">
        <v>1.2069326086956527</v>
      </c>
      <c r="E597">
        <v>31</v>
      </c>
      <c r="F597">
        <v>961</v>
      </c>
      <c r="G597">
        <v>29791</v>
      </c>
      <c r="H597">
        <v>24.9</v>
      </c>
      <c r="I597">
        <v>620.00999999999988</v>
      </c>
      <c r="J597">
        <v>15438.248999999996</v>
      </c>
      <c r="K597">
        <v>19.799999999999979</v>
      </c>
      <c r="L597">
        <v>392.03999999999917</v>
      </c>
      <c r="M597">
        <v>7762.3919999999753</v>
      </c>
      <c r="N597">
        <v>84.580901314259933</v>
      </c>
      <c r="O597">
        <v>7153.9288671325776</v>
      </c>
      <c r="P597">
        <v>605085.75152017595</v>
      </c>
      <c r="Q597">
        <v>2.1170138888888892</v>
      </c>
      <c r="R597">
        <v>1</v>
      </c>
      <c r="S597">
        <v>0.21</v>
      </c>
      <c r="T597">
        <v>20.522499882651157</v>
      </c>
      <c r="U597">
        <v>0.58635713950431878</v>
      </c>
      <c r="V597">
        <v>0.74215940878526443</v>
      </c>
      <c r="X597">
        <f t="shared" si="84"/>
        <v>2.9816602717911849</v>
      </c>
      <c r="Y597">
        <f t="shared" si="85"/>
        <v>2.2675714890093417</v>
      </c>
      <c r="Z597">
        <f t="shared" si="86"/>
        <v>1.1460541209683157</v>
      </c>
      <c r="AA597">
        <f t="shared" si="87"/>
        <v>2.2678492059853284</v>
      </c>
      <c r="AB597">
        <f t="shared" si="88"/>
        <v>2.1611268216435917</v>
      </c>
      <c r="AC597">
        <f t="shared" si="89"/>
        <v>2.3880607089160577</v>
      </c>
      <c r="AD597">
        <f t="shared" si="90"/>
        <v>2.4948780158187134</v>
      </c>
      <c r="AE597">
        <f t="shared" si="91"/>
        <v>3.0092413540927936</v>
      </c>
      <c r="AF597">
        <f t="shared" si="92"/>
        <v>2.9287429265591953</v>
      </c>
    </row>
    <row r="598" spans="1:32">
      <c r="A598">
        <v>2020</v>
      </c>
      <c r="B598">
        <v>8</v>
      </c>
      <c r="C598">
        <v>1</v>
      </c>
      <c r="D598">
        <v>2.9487391304347832</v>
      </c>
      <c r="E598">
        <v>30.9</v>
      </c>
      <c r="F598">
        <v>954.81</v>
      </c>
      <c r="G598">
        <v>29503.628999999997</v>
      </c>
      <c r="H598">
        <v>24.1</v>
      </c>
      <c r="I598">
        <v>580.81000000000006</v>
      </c>
      <c r="J598">
        <v>13997.521000000002</v>
      </c>
      <c r="K598">
        <v>1</v>
      </c>
      <c r="L598">
        <v>1</v>
      </c>
      <c r="M598">
        <v>1</v>
      </c>
      <c r="N598">
        <v>86.100507561105971</v>
      </c>
      <c r="O598">
        <v>7413.2974022800663</v>
      </c>
      <c r="P598">
        <v>638288.66903774207</v>
      </c>
      <c r="Q598">
        <v>1.5003993055555558</v>
      </c>
      <c r="R598">
        <v>2</v>
      </c>
      <c r="S598">
        <v>0.25</v>
      </c>
      <c r="T598">
        <v>88.840501314307176</v>
      </c>
      <c r="U598">
        <v>1.586437523469771</v>
      </c>
      <c r="V598">
        <v>0.74238259089458725</v>
      </c>
      <c r="X598">
        <f t="shared" si="84"/>
        <v>79.942813116422087</v>
      </c>
      <c r="Y598">
        <f t="shared" si="85"/>
        <v>80.592703481724101</v>
      </c>
      <c r="Z598">
        <f t="shared" si="86"/>
        <v>79.921368187907575</v>
      </c>
      <c r="AA598">
        <f t="shared" si="87"/>
        <v>80.089145221661255</v>
      </c>
      <c r="AB598">
        <f t="shared" si="88"/>
        <v>79.715456753475152</v>
      </c>
      <c r="AC598">
        <f t="shared" si="89"/>
        <v>80.176141469903939</v>
      </c>
      <c r="AD598">
        <f t="shared" si="90"/>
        <v>80.605419013294892</v>
      </c>
      <c r="AE598">
        <f t="shared" si="91"/>
        <v>80.705574252116293</v>
      </c>
      <c r="AF598">
        <f t="shared" si="92"/>
        <v>80.688710647061868</v>
      </c>
    </row>
    <row r="599" spans="1:32">
      <c r="A599">
        <v>2020</v>
      </c>
      <c r="B599">
        <v>7</v>
      </c>
      <c r="C599">
        <v>3</v>
      </c>
      <c r="D599">
        <v>1.2030586956521732</v>
      </c>
      <c r="E599">
        <v>22.4</v>
      </c>
      <c r="F599">
        <v>501.75999999999993</v>
      </c>
      <c r="G599">
        <v>11239.423999999997</v>
      </c>
      <c r="H599">
        <v>18.8</v>
      </c>
      <c r="I599">
        <v>353.44000000000005</v>
      </c>
      <c r="J599">
        <v>6644.6720000000014</v>
      </c>
      <c r="K599">
        <v>11.200000000000001</v>
      </c>
      <c r="L599">
        <v>125.44000000000003</v>
      </c>
      <c r="M599">
        <v>1404.9280000000003</v>
      </c>
      <c r="N599">
        <v>78.913656538388594</v>
      </c>
      <c r="O599">
        <v>6227.365188258761</v>
      </c>
      <c r="P599">
        <v>491424.15760536952</v>
      </c>
      <c r="Q599">
        <v>2.2747916666666668</v>
      </c>
      <c r="R599">
        <v>1</v>
      </c>
      <c r="S599">
        <v>0.32</v>
      </c>
      <c r="T599">
        <v>40.913256900112629</v>
      </c>
      <c r="U599">
        <v>0.58447509857303759</v>
      </c>
      <c r="V599">
        <v>0.74273715296817133</v>
      </c>
      <c r="X599">
        <f t="shared" si="84"/>
        <v>59.520841709447296</v>
      </c>
      <c r="Y599">
        <f t="shared" si="85"/>
        <v>59.779011940996881</v>
      </c>
      <c r="Z599">
        <f t="shared" si="86"/>
        <v>60.053503279485341</v>
      </c>
      <c r="AA599">
        <f t="shared" si="87"/>
        <v>58.708505412774471</v>
      </c>
      <c r="AB599">
        <f t="shared" si="88"/>
        <v>58.976731063217443</v>
      </c>
      <c r="AC599">
        <f t="shared" si="89"/>
        <v>59.212580164722226</v>
      </c>
      <c r="AD599">
        <f t="shared" si="90"/>
        <v>58.969685464458919</v>
      </c>
      <c r="AE599">
        <f t="shared" si="91"/>
        <v>58.740514162885276</v>
      </c>
      <c r="AF599">
        <f t="shared" si="92"/>
        <v>58.876011049975361</v>
      </c>
    </row>
    <row r="600" spans="1:32">
      <c r="A600">
        <v>2020</v>
      </c>
      <c r="B600">
        <v>7</v>
      </c>
      <c r="C600">
        <v>30</v>
      </c>
      <c r="D600">
        <v>2.854356521739132</v>
      </c>
      <c r="E600">
        <v>31.2</v>
      </c>
      <c r="F600">
        <v>973.43999999999994</v>
      </c>
      <c r="G600">
        <v>30371.327999999998</v>
      </c>
      <c r="H600">
        <v>24.9</v>
      </c>
      <c r="I600">
        <v>620.00999999999988</v>
      </c>
      <c r="J600">
        <v>15438.248999999996</v>
      </c>
      <c r="K600">
        <v>45.000000000000007</v>
      </c>
      <c r="L600">
        <v>2025.0000000000007</v>
      </c>
      <c r="M600">
        <v>91125.000000000044</v>
      </c>
      <c r="N600">
        <v>91.792458410094014</v>
      </c>
      <c r="O600">
        <v>8425.8554209688391</v>
      </c>
      <c r="P600">
        <v>773429.98329874733</v>
      </c>
      <c r="Q600">
        <v>2.0501562500000006</v>
      </c>
      <c r="R600">
        <v>2</v>
      </c>
      <c r="S600">
        <v>0.25</v>
      </c>
      <c r="T600">
        <v>85.996913631243004</v>
      </c>
      <c r="U600">
        <v>1.5356591719864823</v>
      </c>
      <c r="V600">
        <v>0.74340363551435629</v>
      </c>
      <c r="X600">
        <f t="shared" si="84"/>
        <v>75.649872082473962</v>
      </c>
      <c r="Y600">
        <f t="shared" si="85"/>
        <v>76.510965275420205</v>
      </c>
      <c r="Z600">
        <f t="shared" si="86"/>
        <v>76.004602326051042</v>
      </c>
      <c r="AA600">
        <f t="shared" si="87"/>
        <v>77.495755690991871</v>
      </c>
      <c r="AB600">
        <f t="shared" si="88"/>
        <v>77.763240241296273</v>
      </c>
      <c r="AC600">
        <f t="shared" si="89"/>
        <v>77.818256162248858</v>
      </c>
      <c r="AD600">
        <f t="shared" si="90"/>
        <v>77.495794815513605</v>
      </c>
      <c r="AE600">
        <f t="shared" si="91"/>
        <v>77.619271439108857</v>
      </c>
      <c r="AF600">
        <f t="shared" si="92"/>
        <v>77.397397996657929</v>
      </c>
    </row>
    <row r="601" spans="1:32">
      <c r="A601">
        <v>2020</v>
      </c>
      <c r="B601">
        <v>9</v>
      </c>
      <c r="C601">
        <v>28</v>
      </c>
      <c r="D601">
        <v>4.2799173913043456</v>
      </c>
      <c r="E601">
        <v>27.2</v>
      </c>
      <c r="F601">
        <v>739.83999999999992</v>
      </c>
      <c r="G601">
        <v>20123.647999999997</v>
      </c>
      <c r="H601">
        <v>13.5</v>
      </c>
      <c r="I601">
        <v>182.25</v>
      </c>
      <c r="J601">
        <v>2460.375</v>
      </c>
      <c r="K601">
        <v>0</v>
      </c>
      <c r="L601">
        <v>0</v>
      </c>
      <c r="M601">
        <v>0</v>
      </c>
      <c r="N601">
        <v>58.206045413491303</v>
      </c>
      <c r="O601">
        <v>3387.9437226774121</v>
      </c>
      <c r="P601">
        <v>197198.80618051422</v>
      </c>
      <c r="Q601">
        <v>1.1169444444444443</v>
      </c>
      <c r="R601">
        <v>1</v>
      </c>
      <c r="S601">
        <v>0.32</v>
      </c>
      <c r="T601">
        <v>145.55013847164844</v>
      </c>
      <c r="U601">
        <v>2.0792876924521204</v>
      </c>
      <c r="V601">
        <v>0.74413330441920489</v>
      </c>
      <c r="X601">
        <f t="shared" si="84"/>
        <v>143.13511743727952</v>
      </c>
      <c r="Y601">
        <f t="shared" si="85"/>
        <v>143.49394378846833</v>
      </c>
      <c r="Z601">
        <f t="shared" si="86"/>
        <v>143.86594136112609</v>
      </c>
      <c r="AA601">
        <f t="shared" si="87"/>
        <v>144.02763630227972</v>
      </c>
      <c r="AB601">
        <f t="shared" si="88"/>
        <v>144.10284961537695</v>
      </c>
      <c r="AC601">
        <f t="shared" si="89"/>
        <v>144.22451308377831</v>
      </c>
      <c r="AD601">
        <f t="shared" si="90"/>
        <v>143.64257018383674</v>
      </c>
      <c r="AE601">
        <f t="shared" si="91"/>
        <v>143.66128862880308</v>
      </c>
      <c r="AF601">
        <f t="shared" si="92"/>
        <v>143.82198727917188</v>
      </c>
    </row>
    <row r="602" spans="1:32">
      <c r="A602">
        <v>2020</v>
      </c>
      <c r="B602">
        <v>7</v>
      </c>
      <c r="C602">
        <v>11</v>
      </c>
      <c r="D602">
        <v>3.3646173913043476</v>
      </c>
      <c r="E602">
        <v>29.9</v>
      </c>
      <c r="F602">
        <v>894.00999999999988</v>
      </c>
      <c r="G602">
        <v>26730.898999999994</v>
      </c>
      <c r="H602">
        <v>22.2</v>
      </c>
      <c r="I602">
        <v>492.84</v>
      </c>
      <c r="J602">
        <v>10941.047999999999</v>
      </c>
      <c r="K602">
        <v>0</v>
      </c>
      <c r="L602">
        <v>0</v>
      </c>
      <c r="M602">
        <v>0</v>
      </c>
      <c r="N602">
        <v>80.190683506566003</v>
      </c>
      <c r="O602">
        <v>6430.545721250237</v>
      </c>
      <c r="P602">
        <v>515669.85670727998</v>
      </c>
      <c r="Q602">
        <v>1.9140625</v>
      </c>
      <c r="R602">
        <v>2</v>
      </c>
      <c r="S602">
        <v>0.25</v>
      </c>
      <c r="T602">
        <v>101.37020690950055</v>
      </c>
      <c r="U602">
        <v>1.8101822662410814</v>
      </c>
      <c r="V602">
        <v>0.74419874287654386</v>
      </c>
      <c r="X602">
        <f t="shared" si="84"/>
        <v>92.17395719709549</v>
      </c>
      <c r="Y602">
        <f t="shared" si="85"/>
        <v>92.802578241219223</v>
      </c>
      <c r="Z602">
        <f t="shared" si="86"/>
        <v>92.42092479193127</v>
      </c>
      <c r="AA602">
        <f t="shared" si="87"/>
        <v>91.980985772217252</v>
      </c>
      <c r="AB602">
        <f t="shared" si="88"/>
        <v>91.775625270231771</v>
      </c>
      <c r="AC602">
        <f t="shared" si="89"/>
        <v>91.76139550148531</v>
      </c>
      <c r="AD602">
        <f t="shared" si="90"/>
        <v>92.15905655566101</v>
      </c>
      <c r="AE602">
        <f t="shared" si="91"/>
        <v>92.254582267485461</v>
      </c>
      <c r="AF602">
        <f t="shared" si="92"/>
        <v>92.114823628149011</v>
      </c>
    </row>
    <row r="603" spans="1:32">
      <c r="A603">
        <v>2020</v>
      </c>
      <c r="B603">
        <v>7</v>
      </c>
      <c r="C603">
        <v>14</v>
      </c>
      <c r="D603">
        <v>1.0302326086956521</v>
      </c>
      <c r="E603">
        <v>21.7</v>
      </c>
      <c r="F603">
        <v>470.89</v>
      </c>
      <c r="G603">
        <v>10218.313</v>
      </c>
      <c r="H603">
        <v>19.5</v>
      </c>
      <c r="I603">
        <v>380.25</v>
      </c>
      <c r="J603">
        <v>7414.875</v>
      </c>
      <c r="K603">
        <v>4.2000000000000011</v>
      </c>
      <c r="L603">
        <v>17.640000000000008</v>
      </c>
      <c r="M603">
        <v>74.088000000000051</v>
      </c>
      <c r="N603">
        <v>88.999573009990712</v>
      </c>
      <c r="O603">
        <v>7920.9239959606675</v>
      </c>
      <c r="P603">
        <v>704958.8534850888</v>
      </c>
      <c r="Q603">
        <v>1.5295312499999998</v>
      </c>
      <c r="R603">
        <v>2</v>
      </c>
      <c r="S603">
        <v>0.25</v>
      </c>
      <c r="T603">
        <v>31.039158561772435</v>
      </c>
      <c r="U603">
        <v>0.55427068860307915</v>
      </c>
      <c r="V603">
        <v>0.74481175732638594</v>
      </c>
      <c r="X603">
        <f t="shared" si="84"/>
        <v>27.89953680325111</v>
      </c>
      <c r="Y603">
        <f t="shared" si="85"/>
        <v>29.242282318244548</v>
      </c>
      <c r="Z603">
        <f t="shared" si="86"/>
        <v>28.947621492287269</v>
      </c>
      <c r="AA603">
        <f t="shared" si="87"/>
        <v>27.652161487920594</v>
      </c>
      <c r="AB603">
        <f t="shared" si="88"/>
        <v>27.850562830403319</v>
      </c>
      <c r="AC603">
        <f t="shared" si="89"/>
        <v>28.688027028642082</v>
      </c>
      <c r="AD603">
        <f t="shared" si="90"/>
        <v>28.792702188486331</v>
      </c>
      <c r="AE603">
        <f t="shared" si="91"/>
        <v>28.172624999579725</v>
      </c>
      <c r="AF603">
        <f t="shared" si="92"/>
        <v>28.234920675075685</v>
      </c>
    </row>
    <row r="604" spans="1:32">
      <c r="A604">
        <v>2020</v>
      </c>
      <c r="B604">
        <v>7</v>
      </c>
      <c r="C604">
        <v>8</v>
      </c>
      <c r="D604">
        <v>4.8313108695652165</v>
      </c>
      <c r="E604">
        <v>31.7</v>
      </c>
      <c r="F604">
        <v>1004.89</v>
      </c>
      <c r="G604">
        <v>31855.012999999999</v>
      </c>
      <c r="H604">
        <v>19.399999999999999</v>
      </c>
      <c r="I604">
        <v>376.35999999999996</v>
      </c>
      <c r="J604">
        <v>7301.3839999999982</v>
      </c>
      <c r="K604">
        <v>0</v>
      </c>
      <c r="L604">
        <v>0</v>
      </c>
      <c r="M604">
        <v>0</v>
      </c>
      <c r="N604">
        <v>76.353251637656456</v>
      </c>
      <c r="O604">
        <v>5829.8190356432879</v>
      </c>
      <c r="P604">
        <v>445125.63983047166</v>
      </c>
      <c r="Q604">
        <v>1.1784722222222224</v>
      </c>
      <c r="R604">
        <v>1</v>
      </c>
      <c r="S604">
        <v>0.21</v>
      </c>
      <c r="T604">
        <v>82.150880703154328</v>
      </c>
      <c r="U604">
        <v>2.3471680200901237</v>
      </c>
      <c r="V604">
        <v>0.74485777427357969</v>
      </c>
      <c r="X604">
        <f t="shared" si="84"/>
        <v>102.6535413161585</v>
      </c>
      <c r="Y604">
        <f t="shared" si="85"/>
        <v>102.89797682691716</v>
      </c>
      <c r="Z604">
        <f t="shared" si="86"/>
        <v>103.10611433430633</v>
      </c>
      <c r="AA604">
        <f t="shared" si="87"/>
        <v>102.84369828240301</v>
      </c>
      <c r="AB604">
        <f t="shared" si="88"/>
        <v>102.65541104867548</v>
      </c>
      <c r="AC604">
        <f t="shared" si="89"/>
        <v>102.23974937716692</v>
      </c>
      <c r="AD604">
        <f t="shared" si="90"/>
        <v>102.39215330955955</v>
      </c>
      <c r="AE604">
        <f t="shared" si="91"/>
        <v>102.39096708129591</v>
      </c>
      <c r="AF604">
        <f t="shared" si="92"/>
        <v>102.12480400762007</v>
      </c>
    </row>
    <row r="605" spans="1:32">
      <c r="A605">
        <v>2020</v>
      </c>
      <c r="B605">
        <v>7</v>
      </c>
      <c r="C605">
        <v>6</v>
      </c>
      <c r="D605">
        <v>1.7074369565217393</v>
      </c>
      <c r="E605">
        <v>26.3</v>
      </c>
      <c r="F605">
        <v>691.69</v>
      </c>
      <c r="G605">
        <v>18191.447</v>
      </c>
      <c r="H605">
        <v>19.899999999999999</v>
      </c>
      <c r="I605">
        <v>396.00999999999993</v>
      </c>
      <c r="J605">
        <v>7880.5989999999983</v>
      </c>
      <c r="K605">
        <v>0.60000000000000009</v>
      </c>
      <c r="L605">
        <v>0.3600000000000001</v>
      </c>
      <c r="M605">
        <v>0.21600000000000008</v>
      </c>
      <c r="N605">
        <v>81.93823455046288</v>
      </c>
      <c r="O605">
        <v>6713.8742812466689</v>
      </c>
      <c r="P605">
        <v>550123.00559910992</v>
      </c>
      <c r="Q605">
        <v>1.4726736111111107</v>
      </c>
      <c r="R605">
        <v>2</v>
      </c>
      <c r="S605">
        <v>0.32</v>
      </c>
      <c r="T605">
        <v>64.302719090311683</v>
      </c>
      <c r="U605">
        <v>0.9186102727187383</v>
      </c>
      <c r="V605">
        <v>0.74513210962204546</v>
      </c>
      <c r="X605">
        <f t="shared" si="84"/>
        <v>82.523660974079775</v>
      </c>
      <c r="Y605">
        <f t="shared" si="85"/>
        <v>83.454946396573433</v>
      </c>
      <c r="Z605">
        <f t="shared" si="86"/>
        <v>83.335616834405997</v>
      </c>
      <c r="AA605">
        <f t="shared" si="87"/>
        <v>82.096227028774251</v>
      </c>
      <c r="AB605">
        <f t="shared" si="88"/>
        <v>81.761788092189803</v>
      </c>
      <c r="AC605">
        <f t="shared" si="89"/>
        <v>82.542452769573714</v>
      </c>
      <c r="AD605">
        <f t="shared" si="90"/>
        <v>82.70331439817555</v>
      </c>
      <c r="AE605">
        <f t="shared" si="91"/>
        <v>82.637401509764757</v>
      </c>
      <c r="AF605">
        <f t="shared" si="92"/>
        <v>82.838210519452872</v>
      </c>
    </row>
    <row r="606" spans="1:32">
      <c r="A606">
        <v>2020</v>
      </c>
      <c r="B606">
        <v>9</v>
      </c>
      <c r="C606">
        <v>5</v>
      </c>
      <c r="D606">
        <v>1.4634326086956526</v>
      </c>
      <c r="E606">
        <v>27</v>
      </c>
      <c r="F606">
        <v>729</v>
      </c>
      <c r="G606">
        <v>19683</v>
      </c>
      <c r="H606">
        <v>19.7</v>
      </c>
      <c r="I606">
        <v>388.09</v>
      </c>
      <c r="J606">
        <v>7645.3729999999996</v>
      </c>
      <c r="K606">
        <v>1.8</v>
      </c>
      <c r="L606">
        <v>3.24</v>
      </c>
      <c r="M606">
        <v>5.8320000000000007</v>
      </c>
      <c r="N606">
        <v>79.518475083419489</v>
      </c>
      <c r="O606">
        <v>6323.1878795924058</v>
      </c>
      <c r="P606">
        <v>502810.25785114884</v>
      </c>
      <c r="Q606">
        <v>2.1896180555555556</v>
      </c>
      <c r="R606">
        <v>2</v>
      </c>
      <c r="S606">
        <v>0.32</v>
      </c>
      <c r="T606">
        <v>55.113423418137451</v>
      </c>
      <c r="U606">
        <v>0.78733462025910639</v>
      </c>
      <c r="V606">
        <v>0.74514939249759915</v>
      </c>
      <c r="X606">
        <f t="shared" si="84"/>
        <v>75.553493300042589</v>
      </c>
      <c r="Y606">
        <f t="shared" si="85"/>
        <v>76.651212997854401</v>
      </c>
      <c r="Z606">
        <f t="shared" si="86"/>
        <v>76.40550631531751</v>
      </c>
      <c r="AA606">
        <f t="shared" si="87"/>
        <v>75.441623621419524</v>
      </c>
      <c r="AB606">
        <f t="shared" si="88"/>
        <v>75.34729362464283</v>
      </c>
      <c r="AC606">
        <f t="shared" si="89"/>
        <v>75.962711426661315</v>
      </c>
      <c r="AD606">
        <f t="shared" si="90"/>
        <v>76.088838562198973</v>
      </c>
      <c r="AE606">
        <f t="shared" si="91"/>
        <v>76.115787357122983</v>
      </c>
      <c r="AF606">
        <f t="shared" si="92"/>
        <v>76.290828621991409</v>
      </c>
    </row>
    <row r="607" spans="1:32">
      <c r="A607">
        <v>2020</v>
      </c>
      <c r="B607">
        <v>10</v>
      </c>
      <c r="C607">
        <v>2</v>
      </c>
      <c r="D607">
        <v>3.7658152173913031</v>
      </c>
      <c r="E607">
        <v>30.4</v>
      </c>
      <c r="F607">
        <v>924.16</v>
      </c>
      <c r="G607">
        <v>28094.463999999996</v>
      </c>
      <c r="H607">
        <v>13.2</v>
      </c>
      <c r="I607">
        <v>174.23999999999998</v>
      </c>
      <c r="J607">
        <v>2299.9679999999998</v>
      </c>
      <c r="K607">
        <v>0</v>
      </c>
      <c r="L607">
        <v>0</v>
      </c>
      <c r="M607">
        <v>0</v>
      </c>
      <c r="N607">
        <v>69.823664635713769</v>
      </c>
      <c r="O607">
        <v>4875.3441431606252</v>
      </c>
      <c r="P607">
        <v>340414.3944357388</v>
      </c>
      <c r="Q607">
        <v>1.3716666666666666</v>
      </c>
      <c r="R607">
        <v>2</v>
      </c>
      <c r="S607">
        <v>0.21</v>
      </c>
      <c r="T607">
        <v>70.911009962917745</v>
      </c>
      <c r="U607">
        <v>2.0260288560833644</v>
      </c>
      <c r="V607">
        <v>0.74547564839350566</v>
      </c>
      <c r="X607">
        <f t="shared" si="84"/>
        <v>82.276923650931678</v>
      </c>
      <c r="Y607">
        <f t="shared" si="85"/>
        <v>82.290048838018848</v>
      </c>
      <c r="Z607">
        <f t="shared" si="86"/>
        <v>82.824231874177002</v>
      </c>
      <c r="AA607">
        <f t="shared" si="87"/>
        <v>83.448551743811123</v>
      </c>
      <c r="AB607">
        <f t="shared" si="88"/>
        <v>83.519196717784595</v>
      </c>
      <c r="AC607">
        <f t="shared" si="89"/>
        <v>83.186937623953852</v>
      </c>
      <c r="AD607">
        <f t="shared" si="90"/>
        <v>83.359238510526026</v>
      </c>
      <c r="AE607">
        <f t="shared" si="91"/>
        <v>83.438263220641346</v>
      </c>
      <c r="AF607">
        <f t="shared" si="92"/>
        <v>83.303781109672684</v>
      </c>
    </row>
    <row r="608" spans="1:32">
      <c r="A608">
        <v>2020</v>
      </c>
      <c r="B608">
        <v>6</v>
      </c>
      <c r="C608">
        <v>26</v>
      </c>
      <c r="D608">
        <v>4.8558973229449736</v>
      </c>
      <c r="E608">
        <v>31.46</v>
      </c>
      <c r="F608">
        <v>989.73160000000007</v>
      </c>
      <c r="G608">
        <v>31136.956136000004</v>
      </c>
      <c r="H608">
        <v>19.899999999999999</v>
      </c>
      <c r="I608">
        <v>396.00999999999993</v>
      </c>
      <c r="J608">
        <v>7880.5989999999983</v>
      </c>
      <c r="K608">
        <v>2.7</v>
      </c>
      <c r="L608">
        <v>7.2900000000000009</v>
      </c>
      <c r="M608">
        <v>19.683000000000003</v>
      </c>
      <c r="N608">
        <v>74.260006651696358</v>
      </c>
      <c r="O608">
        <v>5514.548587909987</v>
      </c>
      <c r="P608">
        <v>409510.41481929837</v>
      </c>
      <c r="Q608">
        <v>1.4477777777777776</v>
      </c>
      <c r="R608">
        <v>1</v>
      </c>
      <c r="S608">
        <v>0.21</v>
      </c>
      <c r="T608">
        <v>82.568945044912525</v>
      </c>
      <c r="U608">
        <v>2.3591127155689291</v>
      </c>
      <c r="V608">
        <v>0.74934316644107801</v>
      </c>
      <c r="X608">
        <f t="shared" si="84"/>
        <v>103.57033879648895</v>
      </c>
      <c r="Y608">
        <f t="shared" si="85"/>
        <v>103.74403543716504</v>
      </c>
      <c r="Z608">
        <f t="shared" si="86"/>
        <v>103.78710802237453</v>
      </c>
      <c r="AA608">
        <f t="shared" si="87"/>
        <v>103.70635220902855</v>
      </c>
      <c r="AB608">
        <f t="shared" si="88"/>
        <v>103.59055706208693</v>
      </c>
      <c r="AC608">
        <f t="shared" si="89"/>
        <v>102.94543665025148</v>
      </c>
      <c r="AD608">
        <f t="shared" si="90"/>
        <v>102.99634784011666</v>
      </c>
      <c r="AE608">
        <f t="shared" si="91"/>
        <v>103.09263714466624</v>
      </c>
      <c r="AF608">
        <f t="shared" si="92"/>
        <v>102.74533255660963</v>
      </c>
    </row>
    <row r="609" spans="1:32">
      <c r="A609">
        <v>2020</v>
      </c>
      <c r="B609">
        <v>10</v>
      </c>
      <c r="C609">
        <v>8</v>
      </c>
      <c r="D609">
        <v>4.1439456521739126</v>
      </c>
      <c r="E609">
        <v>25.9</v>
      </c>
      <c r="F609">
        <v>670.81</v>
      </c>
      <c r="G609">
        <v>17373.978999999999</v>
      </c>
      <c r="H609">
        <v>7.8</v>
      </c>
      <c r="I609">
        <v>60.839999999999996</v>
      </c>
      <c r="J609">
        <v>474.55199999999996</v>
      </c>
      <c r="K609">
        <v>0</v>
      </c>
      <c r="L609">
        <v>0</v>
      </c>
      <c r="M609">
        <v>0</v>
      </c>
      <c r="N609">
        <v>47.293112047617235</v>
      </c>
      <c r="O609">
        <v>2236.6384471484785</v>
      </c>
      <c r="P609">
        <v>105777.59269100161</v>
      </c>
      <c r="Q609">
        <v>1.7717013888888893</v>
      </c>
      <c r="R609">
        <v>1</v>
      </c>
      <c r="S609">
        <v>0.32</v>
      </c>
      <c r="T609">
        <v>140.9260526192264</v>
      </c>
      <c r="U609">
        <v>2.0132293231318057</v>
      </c>
      <c r="V609">
        <v>0.75059122422295488</v>
      </c>
      <c r="X609">
        <f t="shared" si="84"/>
        <v>138.81758458568515</v>
      </c>
      <c r="Y609">
        <f t="shared" si="85"/>
        <v>138.08414175612333</v>
      </c>
      <c r="Z609">
        <f t="shared" si="86"/>
        <v>138.32178858450487</v>
      </c>
      <c r="AA609">
        <f t="shared" si="87"/>
        <v>138.99181373848216</v>
      </c>
      <c r="AB609">
        <f t="shared" si="88"/>
        <v>139.30058978198039</v>
      </c>
      <c r="AC609">
        <f t="shared" si="89"/>
        <v>139.67520055150095</v>
      </c>
      <c r="AD609">
        <f t="shared" si="90"/>
        <v>139.54799056796946</v>
      </c>
      <c r="AE609">
        <f t="shared" si="91"/>
        <v>139.65172241106808</v>
      </c>
      <c r="AF609">
        <f t="shared" si="92"/>
        <v>139.85957515388486</v>
      </c>
    </row>
    <row r="610" spans="1:32">
      <c r="A610">
        <v>2020</v>
      </c>
      <c r="B610">
        <v>7</v>
      </c>
      <c r="C610">
        <v>4</v>
      </c>
      <c r="D610">
        <v>1.9534369565217395</v>
      </c>
      <c r="E610">
        <v>25.6</v>
      </c>
      <c r="F610">
        <v>655.36000000000013</v>
      </c>
      <c r="G610">
        <v>16777.216000000004</v>
      </c>
      <c r="H610">
        <v>18.399999999999999</v>
      </c>
      <c r="I610">
        <v>338.55999999999995</v>
      </c>
      <c r="J610">
        <v>6229.5039999999981</v>
      </c>
      <c r="K610">
        <v>1.7999999999999998</v>
      </c>
      <c r="L610">
        <v>3.2399999999999993</v>
      </c>
      <c r="M610">
        <v>5.8319999999999981</v>
      </c>
      <c r="N610">
        <v>84.987413577023688</v>
      </c>
      <c r="O610">
        <v>7222.8604665120702</v>
      </c>
      <c r="P610">
        <v>613852.22967659554</v>
      </c>
      <c r="Q610">
        <v>1.4812326388888886</v>
      </c>
      <c r="R610">
        <v>2</v>
      </c>
      <c r="S610">
        <v>0.32</v>
      </c>
      <c r="T610">
        <v>73.567171775253485</v>
      </c>
      <c r="U610">
        <v>1.0509595967893355</v>
      </c>
      <c r="V610">
        <v>0.75151268727053333</v>
      </c>
      <c r="X610">
        <f t="shared" si="84"/>
        <v>88.901188592037016</v>
      </c>
      <c r="Y610">
        <f t="shared" si="85"/>
        <v>89.57753886030298</v>
      </c>
      <c r="Z610">
        <f t="shared" si="86"/>
        <v>89.772977891621508</v>
      </c>
      <c r="AA610">
        <f t="shared" si="87"/>
        <v>88.746070137963272</v>
      </c>
      <c r="AB610">
        <f t="shared" si="88"/>
        <v>88.478091507490888</v>
      </c>
      <c r="AC610">
        <f t="shared" si="89"/>
        <v>89.282000802183802</v>
      </c>
      <c r="AD610">
        <f t="shared" si="90"/>
        <v>89.404032428350533</v>
      </c>
      <c r="AE610">
        <f t="shared" si="91"/>
        <v>89.26079199614054</v>
      </c>
      <c r="AF610">
        <f t="shared" si="92"/>
        <v>89.423709313915282</v>
      </c>
    </row>
    <row r="611" spans="1:32">
      <c r="A611">
        <v>2020</v>
      </c>
      <c r="B611">
        <v>10</v>
      </c>
      <c r="C611">
        <v>5</v>
      </c>
      <c r="D611">
        <v>4.1798152173913037</v>
      </c>
      <c r="E611">
        <v>21.6</v>
      </c>
      <c r="F611">
        <v>466.56000000000006</v>
      </c>
      <c r="G611">
        <v>10077.696000000002</v>
      </c>
      <c r="H611">
        <v>8.4</v>
      </c>
      <c r="I611">
        <v>70.56</v>
      </c>
      <c r="J611">
        <v>592.70400000000006</v>
      </c>
      <c r="K611">
        <v>0</v>
      </c>
      <c r="L611">
        <v>0</v>
      </c>
      <c r="M611">
        <v>0</v>
      </c>
      <c r="N611">
        <v>44.247777081101617</v>
      </c>
      <c r="O611">
        <v>1957.8657766188614</v>
      </c>
      <c r="P611">
        <v>86631.208438549278</v>
      </c>
      <c r="Q611">
        <v>3.2929861111111114</v>
      </c>
      <c r="R611">
        <v>1</v>
      </c>
      <c r="S611">
        <v>0.32</v>
      </c>
      <c r="T611">
        <v>142.14589396357488</v>
      </c>
      <c r="U611">
        <v>2.0306556280510697</v>
      </c>
      <c r="V611">
        <v>0.75180581876283348</v>
      </c>
      <c r="X611">
        <f t="shared" si="84"/>
        <v>139.17825739987489</v>
      </c>
      <c r="Y611">
        <f t="shared" si="85"/>
        <v>138.83147465837911</v>
      </c>
      <c r="Z611">
        <f t="shared" si="86"/>
        <v>139.64057303508139</v>
      </c>
      <c r="AA611">
        <f t="shared" si="87"/>
        <v>139.46682342076238</v>
      </c>
      <c r="AB611">
        <f t="shared" si="88"/>
        <v>140.67780113378495</v>
      </c>
      <c r="AC611">
        <f t="shared" si="89"/>
        <v>140.51269919849668</v>
      </c>
      <c r="AD611">
        <f t="shared" si="90"/>
        <v>140.61611872755111</v>
      </c>
      <c r="AE611">
        <f t="shared" si="91"/>
        <v>140.08928562776424</v>
      </c>
      <c r="AF611">
        <f t="shared" si="92"/>
        <v>140.2104177625711</v>
      </c>
    </row>
    <row r="612" spans="1:32">
      <c r="A612">
        <v>2020</v>
      </c>
      <c r="B612">
        <v>9</v>
      </c>
      <c r="C612">
        <v>27</v>
      </c>
      <c r="D612">
        <v>3.7589869565217406</v>
      </c>
      <c r="E612">
        <v>28.5</v>
      </c>
      <c r="F612">
        <v>812.25</v>
      </c>
      <c r="G612">
        <v>23149.125</v>
      </c>
      <c r="H612">
        <v>13.5</v>
      </c>
      <c r="I612">
        <v>182.25</v>
      </c>
      <c r="J612">
        <v>2460.375</v>
      </c>
      <c r="K612">
        <v>0</v>
      </c>
      <c r="L612">
        <v>0</v>
      </c>
      <c r="M612">
        <v>0</v>
      </c>
      <c r="N612">
        <v>62.409507865105972</v>
      </c>
      <c r="O612">
        <v>3894.9466719647244</v>
      </c>
      <c r="P612">
        <v>243081.7049581508</v>
      </c>
      <c r="Q612">
        <v>1.1637673611111112</v>
      </c>
      <c r="R612">
        <v>2</v>
      </c>
      <c r="S612">
        <v>0.32</v>
      </c>
      <c r="T612">
        <v>141.56486504881715</v>
      </c>
      <c r="U612">
        <v>2.0223552149831021</v>
      </c>
      <c r="V612">
        <v>0.75354039961469288</v>
      </c>
      <c r="X612">
        <f t="shared" si="84"/>
        <v>137.72632648011682</v>
      </c>
      <c r="Y612">
        <f t="shared" si="85"/>
        <v>138.97543409874245</v>
      </c>
      <c r="Z612">
        <f t="shared" si="86"/>
        <v>139.42852117158048</v>
      </c>
      <c r="AA612">
        <f t="shared" si="87"/>
        <v>139.66197897905144</v>
      </c>
      <c r="AB612">
        <f t="shared" si="88"/>
        <v>139.67892949710523</v>
      </c>
      <c r="AC612">
        <f t="shared" si="89"/>
        <v>139.69240350130289</v>
      </c>
      <c r="AD612">
        <f t="shared" si="90"/>
        <v>139.3367722632901</v>
      </c>
      <c r="AE612">
        <f t="shared" si="91"/>
        <v>139.31670744461957</v>
      </c>
      <c r="AF612">
        <f t="shared" si="92"/>
        <v>139.45864764279875</v>
      </c>
    </row>
    <row r="613" spans="1:32">
      <c r="A613">
        <v>2020</v>
      </c>
      <c r="B613">
        <v>8</v>
      </c>
      <c r="C613">
        <v>4</v>
      </c>
      <c r="D613">
        <v>4.7613000000000003</v>
      </c>
      <c r="E613">
        <v>34.9</v>
      </c>
      <c r="F613">
        <v>1218.01</v>
      </c>
      <c r="G613">
        <v>42508.548999999999</v>
      </c>
      <c r="H613">
        <v>25.4</v>
      </c>
      <c r="I613">
        <v>645.16</v>
      </c>
      <c r="J613">
        <v>16387.063999999998</v>
      </c>
      <c r="K613">
        <v>0</v>
      </c>
      <c r="L613">
        <v>0</v>
      </c>
      <c r="M613">
        <v>0</v>
      </c>
      <c r="N613">
        <v>66.489439436569057</v>
      </c>
      <c r="O613">
        <v>4420.8455565891845</v>
      </c>
      <c r="P613">
        <v>293939.542893262</v>
      </c>
      <c r="Q613">
        <v>2.0023090277777778</v>
      </c>
      <c r="R613">
        <v>2</v>
      </c>
      <c r="S613">
        <v>0.25</v>
      </c>
      <c r="T613">
        <v>143.44988152459632</v>
      </c>
      <c r="U613">
        <v>2.5616050272249344</v>
      </c>
      <c r="V613">
        <v>0.75497107639202954</v>
      </c>
      <c r="X613">
        <f t="shared" si="84"/>
        <v>129.62828262089801</v>
      </c>
      <c r="Y613">
        <f t="shared" si="85"/>
        <v>130.21024109705755</v>
      </c>
      <c r="Z613">
        <f t="shared" si="86"/>
        <v>129.86941907745614</v>
      </c>
      <c r="AA613">
        <f t="shared" si="87"/>
        <v>130.70125490089981</v>
      </c>
      <c r="AB613">
        <f t="shared" si="88"/>
        <v>130.75637971247954</v>
      </c>
      <c r="AC613">
        <f t="shared" si="89"/>
        <v>130.19437447021178</v>
      </c>
      <c r="AD613">
        <f t="shared" si="90"/>
        <v>130.31833276309087</v>
      </c>
      <c r="AE613">
        <f t="shared" si="91"/>
        <v>130.46867087217214</v>
      </c>
      <c r="AF613">
        <f t="shared" si="92"/>
        <v>130.19775629415625</v>
      </c>
    </row>
    <row r="614" spans="1:32">
      <c r="A614">
        <v>2020</v>
      </c>
      <c r="B614">
        <v>10</v>
      </c>
      <c r="C614">
        <v>16</v>
      </c>
      <c r="D614">
        <v>1.4142456521739128</v>
      </c>
      <c r="E614">
        <v>18.899999999999999</v>
      </c>
      <c r="F614">
        <v>357.20999999999992</v>
      </c>
      <c r="G614">
        <v>6751.2689999999984</v>
      </c>
      <c r="H614">
        <v>5.7</v>
      </c>
      <c r="I614">
        <v>32.49</v>
      </c>
      <c r="J614">
        <v>185.19300000000001</v>
      </c>
      <c r="K614">
        <v>0</v>
      </c>
      <c r="L614">
        <v>0</v>
      </c>
      <c r="M614">
        <v>0</v>
      </c>
      <c r="N614">
        <v>65.138325590807796</v>
      </c>
      <c r="O614">
        <v>4243.0014607740859</v>
      </c>
      <c r="P614">
        <v>276382.0106341755</v>
      </c>
      <c r="Q614">
        <v>1.2801562500000001</v>
      </c>
      <c r="R614">
        <v>2</v>
      </c>
      <c r="S614">
        <v>0.21</v>
      </c>
      <c r="T614">
        <v>26.630512051727369</v>
      </c>
      <c r="U614">
        <v>0.76087177290649621</v>
      </c>
      <c r="V614">
        <v>0.75527610636076836</v>
      </c>
      <c r="X614">
        <f t="shared" si="84"/>
        <v>16.454628674773559</v>
      </c>
      <c r="Y614">
        <f t="shared" si="85"/>
        <v>18.714738922809559</v>
      </c>
      <c r="Z614">
        <f t="shared" si="86"/>
        <v>18.764339428672855</v>
      </c>
      <c r="AA614">
        <f t="shared" si="87"/>
        <v>18.005172360506378</v>
      </c>
      <c r="AB614">
        <f t="shared" si="88"/>
        <v>18.920556379080921</v>
      </c>
      <c r="AC614">
        <f t="shared" si="89"/>
        <v>18.931727790570847</v>
      </c>
      <c r="AD614">
        <f t="shared" si="90"/>
        <v>19.106743038156694</v>
      </c>
      <c r="AE614">
        <f t="shared" si="91"/>
        <v>18.174565039796406</v>
      </c>
      <c r="AF614">
        <f t="shared" si="92"/>
        <v>18.499351230697499</v>
      </c>
    </row>
    <row r="615" spans="1:32">
      <c r="A615">
        <v>2020</v>
      </c>
      <c r="B615">
        <v>7</v>
      </c>
      <c r="C615">
        <v>4</v>
      </c>
      <c r="D615">
        <v>1.9534369565217395</v>
      </c>
      <c r="E615">
        <v>25.6</v>
      </c>
      <c r="F615">
        <v>655.36000000000013</v>
      </c>
      <c r="G615">
        <v>16777.216000000004</v>
      </c>
      <c r="H615">
        <v>18.399999999999999</v>
      </c>
      <c r="I615">
        <v>338.55999999999995</v>
      </c>
      <c r="J615">
        <v>6229.5039999999981</v>
      </c>
      <c r="K615">
        <v>1.7999999999999998</v>
      </c>
      <c r="L615">
        <v>3.2399999999999993</v>
      </c>
      <c r="M615">
        <v>5.8319999999999981</v>
      </c>
      <c r="N615">
        <v>84.987413577023688</v>
      </c>
      <c r="O615">
        <v>7222.8604665120702</v>
      </c>
      <c r="P615">
        <v>613852.22967659554</v>
      </c>
      <c r="Q615">
        <v>1.4812326388888886</v>
      </c>
      <c r="R615">
        <v>1</v>
      </c>
      <c r="S615">
        <v>0.25</v>
      </c>
      <c r="T615">
        <v>53.145515396169756</v>
      </c>
      <c r="U615">
        <v>0.94902706064588849</v>
      </c>
      <c r="V615">
        <v>0.75658740898700261</v>
      </c>
      <c r="X615">
        <f t="shared" si="84"/>
        <v>44.672040390373638</v>
      </c>
      <c r="Y615">
        <f t="shared" si="85"/>
        <v>43.999666450613447</v>
      </c>
      <c r="Z615">
        <f t="shared" si="86"/>
        <v>43.892817145081679</v>
      </c>
      <c r="AA615">
        <f t="shared" si="87"/>
        <v>43.065997285614586</v>
      </c>
      <c r="AB615">
        <f t="shared" si="88"/>
        <v>42.868283315751867</v>
      </c>
      <c r="AC615">
        <f t="shared" si="89"/>
        <v>43.716424683704602</v>
      </c>
      <c r="AD615">
        <f t="shared" si="90"/>
        <v>43.857375216917973</v>
      </c>
      <c r="AE615">
        <f t="shared" si="91"/>
        <v>43.862429911471153</v>
      </c>
      <c r="AF615">
        <f t="shared" si="92"/>
        <v>43.939252532382412</v>
      </c>
    </row>
    <row r="616" spans="1:32">
      <c r="A616">
        <v>2020</v>
      </c>
      <c r="B616">
        <v>8</v>
      </c>
      <c r="C616">
        <v>17</v>
      </c>
      <c r="D616">
        <v>4.9073543478260895</v>
      </c>
      <c r="E616">
        <v>37.700000000000003</v>
      </c>
      <c r="F616">
        <v>1421.2900000000002</v>
      </c>
      <c r="G616">
        <v>53582.633000000009</v>
      </c>
      <c r="H616">
        <v>23.9</v>
      </c>
      <c r="I616">
        <v>571.20999999999992</v>
      </c>
      <c r="J616">
        <v>13651.918999999998</v>
      </c>
      <c r="K616">
        <v>0</v>
      </c>
      <c r="L616">
        <v>0</v>
      </c>
      <c r="M616">
        <v>0</v>
      </c>
      <c r="N616">
        <v>67.468313753105264</v>
      </c>
      <c r="O616">
        <v>4551.9733606874524</v>
      </c>
      <c r="P616">
        <v>307113.96689463803</v>
      </c>
      <c r="Q616">
        <v>1.2352430555555554</v>
      </c>
      <c r="R616">
        <v>2</v>
      </c>
      <c r="S616">
        <v>0.32</v>
      </c>
      <c r="T616">
        <v>184.81281367348865</v>
      </c>
      <c r="U616">
        <v>2.6401830524784091</v>
      </c>
      <c r="V616">
        <v>0.7578394447144674</v>
      </c>
      <c r="X616">
        <f t="shared" si="84"/>
        <v>169.06265848351543</v>
      </c>
      <c r="Y616">
        <f t="shared" si="85"/>
        <v>169.87070534122233</v>
      </c>
      <c r="Z616">
        <f t="shared" si="86"/>
        <v>170.59646525032244</v>
      </c>
      <c r="AA616">
        <f t="shared" si="87"/>
        <v>170.72918301911091</v>
      </c>
      <c r="AB616">
        <f t="shared" si="88"/>
        <v>170.51207395055604</v>
      </c>
      <c r="AC616">
        <f t="shared" si="89"/>
        <v>170.43416944069563</v>
      </c>
      <c r="AD616">
        <f t="shared" si="90"/>
        <v>170.28766498402192</v>
      </c>
      <c r="AE616">
        <f t="shared" si="91"/>
        <v>170.19123366680748</v>
      </c>
      <c r="AF616">
        <f t="shared" si="92"/>
        <v>169.90401850252866</v>
      </c>
    </row>
    <row r="617" spans="1:32">
      <c r="A617">
        <v>2020</v>
      </c>
      <c r="B617">
        <v>7</v>
      </c>
      <c r="C617">
        <v>6</v>
      </c>
      <c r="D617">
        <v>1.7074369565217393</v>
      </c>
      <c r="E617">
        <v>26.3</v>
      </c>
      <c r="F617">
        <v>691.69</v>
      </c>
      <c r="G617">
        <v>18191.447</v>
      </c>
      <c r="H617">
        <v>19.899999999999999</v>
      </c>
      <c r="I617">
        <v>396.00999999999993</v>
      </c>
      <c r="J617">
        <v>7880.5989999999983</v>
      </c>
      <c r="K617">
        <v>0.60000000000000009</v>
      </c>
      <c r="L617">
        <v>0.3600000000000001</v>
      </c>
      <c r="M617">
        <v>0.21600000000000008</v>
      </c>
      <c r="N617">
        <v>81.93823455046288</v>
      </c>
      <c r="O617">
        <v>6713.8742812466689</v>
      </c>
      <c r="P617">
        <v>550123.00559910992</v>
      </c>
      <c r="Q617">
        <v>1.4726736111111107</v>
      </c>
      <c r="R617">
        <v>1</v>
      </c>
      <c r="S617">
        <v>0.32</v>
      </c>
      <c r="T617">
        <v>58.066000516334967</v>
      </c>
      <c r="U617">
        <v>0.82951429309049951</v>
      </c>
      <c r="V617">
        <v>0.75805882225818677</v>
      </c>
      <c r="X617">
        <f t="shared" si="84"/>
        <v>73.173446799855043</v>
      </c>
      <c r="Y617">
        <f t="shared" si="85"/>
        <v>73.474729643589569</v>
      </c>
      <c r="Z617">
        <f t="shared" si="86"/>
        <v>73.307733870006388</v>
      </c>
      <c r="AA617">
        <f t="shared" si="87"/>
        <v>72.087168969177398</v>
      </c>
      <c r="AB617">
        <f t="shared" si="88"/>
        <v>71.767245716156495</v>
      </c>
      <c r="AC617">
        <f t="shared" si="89"/>
        <v>72.772535069693731</v>
      </c>
      <c r="AD617">
        <f t="shared" si="90"/>
        <v>72.779813319464367</v>
      </c>
      <c r="AE617">
        <f t="shared" si="91"/>
        <v>72.786447464489711</v>
      </c>
      <c r="AF617">
        <f t="shared" si="92"/>
        <v>73.092395410442975</v>
      </c>
    </row>
    <row r="618" spans="1:32">
      <c r="A618">
        <v>2020</v>
      </c>
      <c r="B618">
        <v>9</v>
      </c>
      <c r="C618">
        <v>21</v>
      </c>
      <c r="D618">
        <v>4.2688826086956526</v>
      </c>
      <c r="E618">
        <v>25.7</v>
      </c>
      <c r="F618">
        <v>660.49</v>
      </c>
      <c r="G618">
        <v>16974.593000000001</v>
      </c>
      <c r="H618">
        <v>10.199999999999999</v>
      </c>
      <c r="I618">
        <v>104.03999999999999</v>
      </c>
      <c r="J618">
        <v>1061.2079999999999</v>
      </c>
      <c r="K618">
        <v>0</v>
      </c>
      <c r="L618">
        <v>0</v>
      </c>
      <c r="M618">
        <v>0</v>
      </c>
      <c r="N618">
        <v>58.225341020708335</v>
      </c>
      <c r="O618">
        <v>3390.1903369777806</v>
      </c>
      <c r="P618">
        <v>197394.98849564139</v>
      </c>
      <c r="Q618">
        <v>1.3056076388888889</v>
      </c>
      <c r="R618">
        <v>2</v>
      </c>
      <c r="S618">
        <v>0.32</v>
      </c>
      <c r="T618">
        <v>160.76772742208033</v>
      </c>
      <c r="U618">
        <v>2.2966818203154333</v>
      </c>
      <c r="V618">
        <v>0.75901075209828806</v>
      </c>
      <c r="X618">
        <f t="shared" si="84"/>
        <v>152.14085524178353</v>
      </c>
      <c r="Y618">
        <f t="shared" si="85"/>
        <v>151.85325616801083</v>
      </c>
      <c r="Z618">
        <f t="shared" si="86"/>
        <v>152.56124327136851</v>
      </c>
      <c r="AA618">
        <f t="shared" si="87"/>
        <v>153.04161827478634</v>
      </c>
      <c r="AB618">
        <f t="shared" si="88"/>
        <v>153.14159295203422</v>
      </c>
      <c r="AC618">
        <f t="shared" si="89"/>
        <v>153.10600860413768</v>
      </c>
      <c r="AD618">
        <f t="shared" si="90"/>
        <v>152.81741827536217</v>
      </c>
      <c r="AE618">
        <f t="shared" si="91"/>
        <v>152.88304298223787</v>
      </c>
      <c r="AF618">
        <f t="shared" si="92"/>
        <v>152.97349857315442</v>
      </c>
    </row>
    <row r="619" spans="1:32">
      <c r="A619">
        <v>2020</v>
      </c>
      <c r="B619">
        <v>8</v>
      </c>
      <c r="C619">
        <v>4</v>
      </c>
      <c r="D619">
        <v>4.7613000000000003</v>
      </c>
      <c r="E619">
        <v>34.9</v>
      </c>
      <c r="F619">
        <v>1218.01</v>
      </c>
      <c r="G619">
        <v>42508.548999999999</v>
      </c>
      <c r="H619">
        <v>25.4</v>
      </c>
      <c r="I619">
        <v>645.16</v>
      </c>
      <c r="J619">
        <v>16387.063999999998</v>
      </c>
      <c r="K619">
        <v>0</v>
      </c>
      <c r="L619">
        <v>0</v>
      </c>
      <c r="M619">
        <v>0</v>
      </c>
      <c r="N619">
        <v>66.489439436569057</v>
      </c>
      <c r="O619">
        <v>4420.8455565891845</v>
      </c>
      <c r="P619">
        <v>293939.542893262</v>
      </c>
      <c r="Q619">
        <v>2.0023090277777778</v>
      </c>
      <c r="R619">
        <v>1</v>
      </c>
      <c r="S619">
        <v>0.32</v>
      </c>
      <c r="T619">
        <v>161.92085289147579</v>
      </c>
      <c r="U619">
        <v>2.3131550413067972</v>
      </c>
      <c r="V619">
        <v>0.75981469467943297</v>
      </c>
      <c r="X619">
        <f t="shared" si="84"/>
        <v>155.15700247411189</v>
      </c>
      <c r="Y619">
        <f t="shared" si="85"/>
        <v>155.82768000077934</v>
      </c>
      <c r="Z619">
        <f t="shared" si="86"/>
        <v>155.69381389519677</v>
      </c>
      <c r="AA619">
        <f t="shared" si="87"/>
        <v>156.36321163405478</v>
      </c>
      <c r="AB619">
        <f t="shared" si="88"/>
        <v>156.37710315215196</v>
      </c>
      <c r="AC619">
        <f t="shared" si="89"/>
        <v>156.22011518893103</v>
      </c>
      <c r="AD619">
        <f t="shared" si="90"/>
        <v>156.01798781710104</v>
      </c>
      <c r="AE619">
        <f t="shared" si="91"/>
        <v>156.16512486629145</v>
      </c>
      <c r="AF619">
        <f t="shared" si="92"/>
        <v>156.19058285766931</v>
      </c>
    </row>
    <row r="620" spans="1:32">
      <c r="A620">
        <v>2020</v>
      </c>
      <c r="B620">
        <v>6</v>
      </c>
      <c r="C620">
        <v>18</v>
      </c>
      <c r="D620">
        <v>0.84551736582880443</v>
      </c>
      <c r="E620">
        <v>19.72</v>
      </c>
      <c r="F620">
        <v>388.87839999999994</v>
      </c>
      <c r="G620">
        <v>7668.6820479999988</v>
      </c>
      <c r="H620">
        <v>17.600000000000001</v>
      </c>
      <c r="I620">
        <v>309.76000000000005</v>
      </c>
      <c r="J620">
        <v>5451.7760000000017</v>
      </c>
      <c r="K620">
        <v>55.000000000000107</v>
      </c>
      <c r="L620">
        <v>3025.0000000000118</v>
      </c>
      <c r="M620">
        <v>166375.00000000096</v>
      </c>
      <c r="N620">
        <v>90.45495334559466</v>
      </c>
      <c r="O620">
        <v>8182.0985847537067</v>
      </c>
      <c r="P620">
        <v>740111.34575295262</v>
      </c>
      <c r="Q620">
        <v>2.150659722222223</v>
      </c>
      <c r="R620">
        <v>2</v>
      </c>
      <c r="S620">
        <v>0.32</v>
      </c>
      <c r="T620">
        <v>31.842502561047073</v>
      </c>
      <c r="U620">
        <v>0.45489289372924391</v>
      </c>
      <c r="V620">
        <v>0.76048354124577988</v>
      </c>
      <c r="X620">
        <f t="shared" si="84"/>
        <v>54.822285016522272</v>
      </c>
      <c r="Y620">
        <f t="shared" si="85"/>
        <v>58.901188694747304</v>
      </c>
      <c r="Z620">
        <f t="shared" si="86"/>
        <v>60.059729796190439</v>
      </c>
      <c r="AA620">
        <f t="shared" si="87"/>
        <v>58.396147758027894</v>
      </c>
      <c r="AB620">
        <f t="shared" si="88"/>
        <v>59.884686407826209</v>
      </c>
      <c r="AC620">
        <f t="shared" si="89"/>
        <v>60.099287367475924</v>
      </c>
      <c r="AD620">
        <f t="shared" si="90"/>
        <v>59.352611646980918</v>
      </c>
      <c r="AE620">
        <f t="shared" si="91"/>
        <v>57.876905239721623</v>
      </c>
      <c r="AF620">
        <f t="shared" si="92"/>
        <v>58.151649138102442</v>
      </c>
    </row>
    <row r="621" spans="1:32">
      <c r="A621">
        <v>2020</v>
      </c>
      <c r="B621">
        <v>9</v>
      </c>
      <c r="C621">
        <v>4</v>
      </c>
      <c r="D621">
        <v>4.3426304347826097</v>
      </c>
      <c r="E621">
        <v>34.700000000000003</v>
      </c>
      <c r="F621">
        <v>1204.0900000000001</v>
      </c>
      <c r="G621">
        <v>41781.92300000001</v>
      </c>
      <c r="H621">
        <v>17.600000000000001</v>
      </c>
      <c r="I621">
        <v>309.76000000000005</v>
      </c>
      <c r="J621">
        <v>5451.7760000000017</v>
      </c>
      <c r="K621">
        <v>9</v>
      </c>
      <c r="L621">
        <v>81</v>
      </c>
      <c r="M621">
        <v>729</v>
      </c>
      <c r="N621">
        <v>67.075005247310173</v>
      </c>
      <c r="O621">
        <v>4499.0563289266875</v>
      </c>
      <c r="P621">
        <v>301774.22687070159</v>
      </c>
      <c r="Q621">
        <v>1.1765017361111108</v>
      </c>
      <c r="R621">
        <v>2</v>
      </c>
      <c r="S621">
        <v>0.25</v>
      </c>
      <c r="T621">
        <v>130.83607867067218</v>
      </c>
      <c r="U621">
        <v>2.3363585476905748</v>
      </c>
      <c r="V621">
        <v>0.76894819996721253</v>
      </c>
      <c r="X621">
        <f t="shared" si="84"/>
        <v>117.7007613115539</v>
      </c>
      <c r="Y621">
        <f t="shared" si="85"/>
        <v>119.91110602814253</v>
      </c>
      <c r="Z621">
        <f t="shared" si="86"/>
        <v>120.3850237840463</v>
      </c>
      <c r="AA621">
        <f t="shared" si="87"/>
        <v>121.01406194537557</v>
      </c>
      <c r="AB621">
        <f t="shared" si="88"/>
        <v>121.11785200639459</v>
      </c>
      <c r="AC621">
        <f t="shared" si="89"/>
        <v>120.30427045479655</v>
      </c>
      <c r="AD621">
        <f t="shared" si="90"/>
        <v>119.94934828046706</v>
      </c>
      <c r="AE621">
        <f t="shared" si="91"/>
        <v>119.80191676508085</v>
      </c>
      <c r="AF621">
        <f t="shared" si="92"/>
        <v>119.42627478376707</v>
      </c>
    </row>
    <row r="622" spans="1:32">
      <c r="A622">
        <v>2020</v>
      </c>
      <c r="B622">
        <v>6</v>
      </c>
      <c r="C622">
        <v>23</v>
      </c>
      <c r="D622">
        <v>5.5133096446161689</v>
      </c>
      <c r="E622">
        <v>33.479999999999997</v>
      </c>
      <c r="F622">
        <v>1120.9103999999998</v>
      </c>
      <c r="G622">
        <v>37528.080191999987</v>
      </c>
      <c r="H622">
        <v>17.899999999999999</v>
      </c>
      <c r="I622">
        <v>320.40999999999997</v>
      </c>
      <c r="J622">
        <v>5735.338999999999</v>
      </c>
      <c r="K622">
        <v>0</v>
      </c>
      <c r="L622">
        <v>0</v>
      </c>
      <c r="M622">
        <v>0</v>
      </c>
      <c r="N622">
        <v>65.68281780078425</v>
      </c>
      <c r="O622">
        <v>4314.2325542510207</v>
      </c>
      <c r="P622">
        <v>283370.95081108186</v>
      </c>
      <c r="Q622">
        <v>2.6765451388888888</v>
      </c>
      <c r="R622">
        <v>2</v>
      </c>
      <c r="S622">
        <v>0.25</v>
      </c>
      <c r="T622">
        <v>166.10665476416182</v>
      </c>
      <c r="U622">
        <v>2.9661902636457467</v>
      </c>
      <c r="V622">
        <v>0.76913172892204718</v>
      </c>
      <c r="X622">
        <f t="shared" si="84"/>
        <v>149.44131757032051</v>
      </c>
      <c r="Y622">
        <f t="shared" si="85"/>
        <v>151.45309730931754</v>
      </c>
      <c r="Z622">
        <f t="shared" si="86"/>
        <v>151.77676119679114</v>
      </c>
      <c r="AA622">
        <f t="shared" si="87"/>
        <v>152.25176077309649</v>
      </c>
      <c r="AB622">
        <f t="shared" si="88"/>
        <v>152.80514633068185</v>
      </c>
      <c r="AC622">
        <f t="shared" si="89"/>
        <v>151.8509432886442</v>
      </c>
      <c r="AD622">
        <f t="shared" si="90"/>
        <v>151.72498984247477</v>
      </c>
      <c r="AE622">
        <f t="shared" si="91"/>
        <v>151.57955307894443</v>
      </c>
      <c r="AF622">
        <f t="shared" si="92"/>
        <v>151.16415780509277</v>
      </c>
    </row>
    <row r="623" spans="1:32">
      <c r="A623">
        <v>2020</v>
      </c>
      <c r="B623">
        <v>6</v>
      </c>
      <c r="C623">
        <v>21</v>
      </c>
      <c r="D623">
        <v>4.9573417331861416</v>
      </c>
      <c r="E623">
        <v>32.82</v>
      </c>
      <c r="F623">
        <v>1077.1523999999999</v>
      </c>
      <c r="G623">
        <v>35352.141768000001</v>
      </c>
      <c r="H623">
        <v>19.899999999999999</v>
      </c>
      <c r="I623">
        <v>396.00999999999993</v>
      </c>
      <c r="J623">
        <v>7880.5989999999983</v>
      </c>
      <c r="K623">
        <v>0</v>
      </c>
      <c r="L623">
        <v>0</v>
      </c>
      <c r="M623">
        <v>0</v>
      </c>
      <c r="N623">
        <v>70.402689738934839</v>
      </c>
      <c r="O623">
        <v>4956.538722476721</v>
      </c>
      <c r="P623">
        <v>348953.65785754507</v>
      </c>
      <c r="Q623">
        <v>1.4593576388888887</v>
      </c>
      <c r="R623">
        <v>2</v>
      </c>
      <c r="S623">
        <v>0.21</v>
      </c>
      <c r="T623">
        <v>93.347678719899108</v>
      </c>
      <c r="U623">
        <v>2.6670765348542602</v>
      </c>
      <c r="V623">
        <v>0.77019440347293389</v>
      </c>
      <c r="X623">
        <f t="shared" si="84"/>
        <v>115.182972554949</v>
      </c>
      <c r="Y623">
        <f t="shared" si="85"/>
        <v>116.71787539319732</v>
      </c>
      <c r="Z623">
        <f t="shared" si="86"/>
        <v>116.71037171010795</v>
      </c>
      <c r="AA623">
        <f t="shared" si="87"/>
        <v>116.66217784794972</v>
      </c>
      <c r="AB623">
        <f t="shared" si="88"/>
        <v>116.67875008283482</v>
      </c>
      <c r="AC623">
        <f t="shared" si="89"/>
        <v>115.90251282526734</v>
      </c>
      <c r="AD623">
        <f t="shared" si="90"/>
        <v>116.0101006376055</v>
      </c>
      <c r="AE623">
        <f t="shared" si="91"/>
        <v>115.92042074085262</v>
      </c>
      <c r="AF623">
        <f t="shared" si="92"/>
        <v>115.51087735854841</v>
      </c>
    </row>
    <row r="624" spans="1:32">
      <c r="A624">
        <v>2020</v>
      </c>
      <c r="B624">
        <v>10</v>
      </c>
      <c r="C624">
        <v>18</v>
      </c>
      <c r="D624">
        <v>3.4336891304347845</v>
      </c>
      <c r="E624">
        <v>23.3</v>
      </c>
      <c r="F624">
        <v>542.89</v>
      </c>
      <c r="G624">
        <v>12649.337</v>
      </c>
      <c r="H624">
        <v>4.5999999999999996</v>
      </c>
      <c r="I624">
        <v>21.159999999999997</v>
      </c>
      <c r="J624">
        <v>97.33599999999997</v>
      </c>
      <c r="K624">
        <v>0</v>
      </c>
      <c r="L624">
        <v>0</v>
      </c>
      <c r="M624">
        <v>0</v>
      </c>
      <c r="N624">
        <v>39.393374189058527</v>
      </c>
      <c r="O624">
        <v>1551.8379299991825</v>
      </c>
      <c r="P624">
        <v>61132.132257231809</v>
      </c>
      <c r="Q624">
        <v>1.5153993055555555</v>
      </c>
      <c r="R624">
        <v>2</v>
      </c>
      <c r="S624">
        <v>0.21</v>
      </c>
      <c r="T624">
        <v>64.657013178276415</v>
      </c>
      <c r="U624">
        <v>1.8473432336650404</v>
      </c>
      <c r="V624">
        <v>0.77106550033636345</v>
      </c>
      <c r="X624">
        <f t="shared" si="84"/>
        <v>74.495820841390156</v>
      </c>
      <c r="Y624">
        <f t="shared" si="85"/>
        <v>73.204190024832513</v>
      </c>
      <c r="Z624">
        <f t="shared" si="86"/>
        <v>72.910573579884186</v>
      </c>
      <c r="AA624">
        <f t="shared" si="87"/>
        <v>72.341325110590574</v>
      </c>
      <c r="AB624">
        <f t="shared" si="88"/>
        <v>72.536330681606984</v>
      </c>
      <c r="AC624">
        <f t="shared" si="89"/>
        <v>72.630162763337552</v>
      </c>
      <c r="AD624">
        <f t="shared" si="90"/>
        <v>73.795893106229187</v>
      </c>
      <c r="AE624">
        <f t="shared" si="91"/>
        <v>73.661319849116765</v>
      </c>
      <c r="AF624">
        <f t="shared" si="92"/>
        <v>73.49073141899143</v>
      </c>
    </row>
    <row r="625" spans="1:32">
      <c r="A625">
        <v>2020</v>
      </c>
      <c r="B625">
        <v>9</v>
      </c>
      <c r="C625">
        <v>7</v>
      </c>
      <c r="D625">
        <v>1.3773847826086965</v>
      </c>
      <c r="E625">
        <v>22.8</v>
      </c>
      <c r="F625">
        <v>519.84</v>
      </c>
      <c r="G625">
        <v>11852.352000000001</v>
      </c>
      <c r="H625">
        <v>17.7</v>
      </c>
      <c r="I625">
        <v>313.28999999999996</v>
      </c>
      <c r="J625">
        <v>5545.2329999999993</v>
      </c>
      <c r="K625">
        <v>36.599999999999987</v>
      </c>
      <c r="L625">
        <v>1339.559999999999</v>
      </c>
      <c r="M625">
        <v>49027.89599999995</v>
      </c>
      <c r="N625">
        <v>86.544319315659465</v>
      </c>
      <c r="O625">
        <v>7489.9192058108283</v>
      </c>
      <c r="P625">
        <v>648209.95939618291</v>
      </c>
      <c r="Q625">
        <v>2.7323263888888896</v>
      </c>
      <c r="R625">
        <v>2</v>
      </c>
      <c r="S625">
        <v>0.21</v>
      </c>
      <c r="T625">
        <v>25.936414933815264</v>
      </c>
      <c r="U625">
        <v>0.74104042668043613</v>
      </c>
      <c r="V625">
        <v>0.77178352023462171</v>
      </c>
      <c r="X625">
        <f t="shared" si="84"/>
        <v>17.503456124802582</v>
      </c>
      <c r="Y625">
        <f t="shared" si="85"/>
        <v>17.01112156868912</v>
      </c>
      <c r="Z625">
        <f t="shared" si="86"/>
        <v>17.401114892660672</v>
      </c>
      <c r="AA625">
        <f t="shared" si="87"/>
        <v>17.089042253910833</v>
      </c>
      <c r="AB625">
        <f t="shared" si="88"/>
        <v>17.801530991501707</v>
      </c>
      <c r="AC625">
        <f t="shared" si="89"/>
        <v>17.417164633945887</v>
      </c>
      <c r="AD625">
        <f t="shared" si="90"/>
        <v>17.299835578843371</v>
      </c>
      <c r="AE625">
        <f t="shared" si="91"/>
        <v>17.110037828207723</v>
      </c>
      <c r="AF625">
        <f t="shared" si="92"/>
        <v>16.709496994209303</v>
      </c>
    </row>
    <row r="626" spans="1:32">
      <c r="A626">
        <v>2020</v>
      </c>
      <c r="B626">
        <v>7</v>
      </c>
      <c r="C626">
        <v>26</v>
      </c>
      <c r="D626">
        <v>3.7736021739130421</v>
      </c>
      <c r="E626">
        <v>28.9</v>
      </c>
      <c r="F626">
        <v>835.20999999999992</v>
      </c>
      <c r="G626">
        <v>24137.568999999996</v>
      </c>
      <c r="H626">
        <v>18.899999999999999</v>
      </c>
      <c r="I626">
        <v>357.20999999999992</v>
      </c>
      <c r="J626">
        <v>6751.2689999999984</v>
      </c>
      <c r="K626">
        <v>0</v>
      </c>
      <c r="L626">
        <v>0</v>
      </c>
      <c r="M626">
        <v>0</v>
      </c>
      <c r="N626">
        <v>84.836565521174023</v>
      </c>
      <c r="O626">
        <v>7197.2428494284532</v>
      </c>
      <c r="P626">
        <v>610589.36456733814</v>
      </c>
      <c r="Q626">
        <v>1.180920138888889</v>
      </c>
      <c r="R626">
        <v>2</v>
      </c>
      <c r="S626">
        <v>0.25</v>
      </c>
      <c r="T626">
        <v>113.69222371385652</v>
      </c>
      <c r="U626">
        <v>2.0302182806045805</v>
      </c>
      <c r="V626">
        <v>0.77299190894360348</v>
      </c>
      <c r="X626">
        <f t="shared" si="84"/>
        <v>103.15226342493798</v>
      </c>
      <c r="Y626">
        <f t="shared" si="85"/>
        <v>103.67422011391255</v>
      </c>
      <c r="Z626">
        <f t="shared" si="86"/>
        <v>103.86155438948899</v>
      </c>
      <c r="AA626">
        <f t="shared" si="87"/>
        <v>103.37167439504393</v>
      </c>
      <c r="AB626">
        <f t="shared" si="88"/>
        <v>103.02369978787738</v>
      </c>
      <c r="AC626">
        <f t="shared" si="89"/>
        <v>103.2109996070123</v>
      </c>
      <c r="AD626">
        <f t="shared" si="90"/>
        <v>103.53326392746192</v>
      </c>
      <c r="AE626">
        <f t="shared" si="91"/>
        <v>103.45337008583424</v>
      </c>
      <c r="AF626">
        <f t="shared" si="92"/>
        <v>103.31044047338091</v>
      </c>
    </row>
    <row r="627" spans="1:32">
      <c r="A627">
        <v>2020</v>
      </c>
      <c r="B627">
        <v>6</v>
      </c>
      <c r="C627">
        <v>15</v>
      </c>
      <c r="D627">
        <v>6.178615404211957</v>
      </c>
      <c r="E627">
        <v>31.74</v>
      </c>
      <c r="F627">
        <v>1007.4275999999999</v>
      </c>
      <c r="G627">
        <v>31975.752023999994</v>
      </c>
      <c r="H627">
        <v>17.2</v>
      </c>
      <c r="I627">
        <v>295.83999999999997</v>
      </c>
      <c r="J627">
        <v>5088.4479999999994</v>
      </c>
      <c r="K627">
        <v>0</v>
      </c>
      <c r="L627">
        <v>0</v>
      </c>
      <c r="M627">
        <v>0</v>
      </c>
      <c r="N627">
        <v>68.896727525365847</v>
      </c>
      <c r="O627">
        <v>4746.7590637045041</v>
      </c>
      <c r="P627">
        <v>327036.16584060993</v>
      </c>
      <c r="Q627">
        <v>1.627951388888889</v>
      </c>
      <c r="R627">
        <v>1</v>
      </c>
      <c r="S627">
        <v>0.25</v>
      </c>
      <c r="T627">
        <v>168.09638979915746</v>
      </c>
      <c r="U627">
        <v>3.0017212464135263</v>
      </c>
      <c r="V627">
        <v>0.77309052723776595</v>
      </c>
      <c r="X627">
        <f t="shared" si="84"/>
        <v>159.2978455661646</v>
      </c>
      <c r="Y627">
        <f t="shared" si="85"/>
        <v>159.7649089207579</v>
      </c>
      <c r="Z627">
        <f t="shared" si="86"/>
        <v>160.45108508398127</v>
      </c>
      <c r="AA627">
        <f t="shared" si="87"/>
        <v>160.60527317558001</v>
      </c>
      <c r="AB627">
        <f t="shared" si="88"/>
        <v>160.70269225991348</v>
      </c>
      <c r="AC627">
        <f t="shared" si="89"/>
        <v>159.8344574304287</v>
      </c>
      <c r="AD627">
        <f t="shared" si="90"/>
        <v>159.66434970590265</v>
      </c>
      <c r="AE627">
        <f t="shared" si="91"/>
        <v>159.63935758895499</v>
      </c>
      <c r="AF627">
        <f t="shared" si="92"/>
        <v>159.32431069878368</v>
      </c>
    </row>
    <row r="628" spans="1:32">
      <c r="A628">
        <v>2020</v>
      </c>
      <c r="B628">
        <v>6</v>
      </c>
      <c r="C628">
        <v>22</v>
      </c>
      <c r="D628">
        <v>5.6939392089843759</v>
      </c>
      <c r="E628">
        <v>33.54</v>
      </c>
      <c r="F628">
        <v>1124.9315999999999</v>
      </c>
      <c r="G628">
        <v>37730.205863999996</v>
      </c>
      <c r="H628">
        <v>19</v>
      </c>
      <c r="I628">
        <v>361</v>
      </c>
      <c r="J628">
        <v>6859</v>
      </c>
      <c r="K628">
        <v>0</v>
      </c>
      <c r="L628">
        <v>0</v>
      </c>
      <c r="M628">
        <v>0</v>
      </c>
      <c r="N628">
        <v>70.348282354821919</v>
      </c>
      <c r="O628">
        <v>4948.8808302737489</v>
      </c>
      <c r="P628">
        <v>348145.26598846319</v>
      </c>
      <c r="Q628">
        <v>1.9171701388888889</v>
      </c>
      <c r="R628">
        <v>1</v>
      </c>
      <c r="S628">
        <v>0.25</v>
      </c>
      <c r="T628">
        <v>154.91021242618024</v>
      </c>
      <c r="U628">
        <v>2.7662537933246472</v>
      </c>
      <c r="V628">
        <v>0.77512862968526319</v>
      </c>
      <c r="X628">
        <f t="shared" si="84"/>
        <v>145.54339471258174</v>
      </c>
      <c r="Y628">
        <f t="shared" si="85"/>
        <v>146.61249499658263</v>
      </c>
      <c r="Z628">
        <f t="shared" si="86"/>
        <v>147.09612447551876</v>
      </c>
      <c r="AA628">
        <f t="shared" si="87"/>
        <v>147.18842868229569</v>
      </c>
      <c r="AB628">
        <f t="shared" si="88"/>
        <v>147.37622567291928</v>
      </c>
      <c r="AC628">
        <f t="shared" si="89"/>
        <v>146.66077505738986</v>
      </c>
      <c r="AD628">
        <f t="shared" si="90"/>
        <v>146.52844627321517</v>
      </c>
      <c r="AE628">
        <f t="shared" si="91"/>
        <v>146.43632237545731</v>
      </c>
      <c r="AF628">
        <f t="shared" si="92"/>
        <v>146.12488023511941</v>
      </c>
    </row>
    <row r="629" spans="1:32">
      <c r="A629">
        <v>2020</v>
      </c>
      <c r="B629">
        <v>7</v>
      </c>
      <c r="C629">
        <v>17</v>
      </c>
      <c r="D629">
        <v>4.5617347826086938</v>
      </c>
      <c r="E629">
        <v>29.6</v>
      </c>
      <c r="F629">
        <v>876.16000000000008</v>
      </c>
      <c r="G629">
        <v>25934.336000000003</v>
      </c>
      <c r="H629">
        <v>20.7</v>
      </c>
      <c r="I629">
        <v>428.48999999999995</v>
      </c>
      <c r="J629">
        <v>8869.7429999999986</v>
      </c>
      <c r="K629">
        <v>0</v>
      </c>
      <c r="L629">
        <v>0</v>
      </c>
      <c r="M629">
        <v>0</v>
      </c>
      <c r="N629">
        <v>82.993522832357797</v>
      </c>
      <c r="O629">
        <v>6887.9248321250952</v>
      </c>
      <c r="P629">
        <v>571653.14682253834</v>
      </c>
      <c r="Q629">
        <v>1.1549826388888891</v>
      </c>
      <c r="R629">
        <v>1</v>
      </c>
      <c r="S629">
        <v>0.21</v>
      </c>
      <c r="T629">
        <v>77.56704961509574</v>
      </c>
      <c r="U629">
        <v>2.216201417574164</v>
      </c>
      <c r="V629">
        <v>0.77590723300981068</v>
      </c>
      <c r="X629">
        <f t="shared" si="84"/>
        <v>95.791511775902919</v>
      </c>
      <c r="Y629">
        <f t="shared" si="85"/>
        <v>95.20483996057888</v>
      </c>
      <c r="Z629">
        <f t="shared" si="86"/>
        <v>95.174799900753456</v>
      </c>
      <c r="AA629">
        <f t="shared" si="87"/>
        <v>94.738227558201942</v>
      </c>
      <c r="AB629">
        <f t="shared" si="88"/>
        <v>94.358501950924676</v>
      </c>
      <c r="AC629">
        <f t="shared" si="89"/>
        <v>94.29859183581469</v>
      </c>
      <c r="AD629">
        <f t="shared" si="90"/>
        <v>94.603239129345965</v>
      </c>
      <c r="AE629">
        <f t="shared" si="91"/>
        <v>94.68690238318014</v>
      </c>
      <c r="AF629">
        <f t="shared" si="92"/>
        <v>94.43505263577353</v>
      </c>
    </row>
    <row r="630" spans="1:32">
      <c r="A630">
        <v>2020</v>
      </c>
      <c r="B630">
        <v>9</v>
      </c>
      <c r="C630">
        <v>13</v>
      </c>
      <c r="D630">
        <v>2.2143391304347833</v>
      </c>
      <c r="E630">
        <v>25.4</v>
      </c>
      <c r="F630">
        <v>645.16</v>
      </c>
      <c r="G630">
        <v>16387.063999999998</v>
      </c>
      <c r="H630">
        <v>19</v>
      </c>
      <c r="I630">
        <v>361</v>
      </c>
      <c r="J630">
        <v>6859</v>
      </c>
      <c r="K630">
        <v>8.6000000000000014</v>
      </c>
      <c r="L630">
        <v>73.960000000000022</v>
      </c>
      <c r="M630">
        <v>636.05600000000027</v>
      </c>
      <c r="N630">
        <v>83.870580350224884</v>
      </c>
      <c r="O630">
        <v>7034.2742482835283</v>
      </c>
      <c r="P630">
        <v>589968.6635461814</v>
      </c>
      <c r="Q630">
        <v>1.6304861111111113</v>
      </c>
      <c r="R630">
        <v>2</v>
      </c>
      <c r="S630">
        <v>0.32</v>
      </c>
      <c r="T630">
        <v>83.392845944423598</v>
      </c>
      <c r="U630">
        <v>1.1913263706346229</v>
      </c>
      <c r="V630">
        <v>0.77786608139703306</v>
      </c>
      <c r="X630">
        <f t="shared" si="84"/>
        <v>96.489497908267055</v>
      </c>
      <c r="Y630">
        <f t="shared" si="85"/>
        <v>96.846267800835449</v>
      </c>
      <c r="Z630">
        <f t="shared" si="86"/>
        <v>97.1126477302262</v>
      </c>
      <c r="AA630">
        <f t="shared" si="87"/>
        <v>96.292674283524946</v>
      </c>
      <c r="AB630">
        <f t="shared" si="88"/>
        <v>96.034121894189994</v>
      </c>
      <c r="AC630">
        <f t="shared" si="89"/>
        <v>96.329098703046455</v>
      </c>
      <c r="AD630">
        <f t="shared" si="90"/>
        <v>96.335967207974164</v>
      </c>
      <c r="AE630">
        <f t="shared" si="91"/>
        <v>96.306881336875904</v>
      </c>
      <c r="AF630">
        <f t="shared" si="92"/>
        <v>96.293222888072648</v>
      </c>
    </row>
    <row r="631" spans="1:32">
      <c r="A631">
        <v>2020</v>
      </c>
      <c r="B631">
        <v>9</v>
      </c>
      <c r="C631">
        <v>2</v>
      </c>
      <c r="D631">
        <v>1.2748500000000011</v>
      </c>
      <c r="E631">
        <v>29.5</v>
      </c>
      <c r="F631">
        <v>870.25</v>
      </c>
      <c r="G631">
        <v>25672.375</v>
      </c>
      <c r="H631">
        <v>23.6</v>
      </c>
      <c r="I631">
        <v>556.96</v>
      </c>
      <c r="J631">
        <v>13144.256000000001</v>
      </c>
      <c r="K631">
        <v>53.999999999999972</v>
      </c>
      <c r="L631">
        <v>2915.9999999999968</v>
      </c>
      <c r="M631">
        <v>157463.99999999974</v>
      </c>
      <c r="N631">
        <v>84.782344532036149</v>
      </c>
      <c r="O631">
        <v>7188.0459443488799</v>
      </c>
      <c r="P631">
        <v>609419.38776589185</v>
      </c>
      <c r="Q631">
        <v>3.2154513888888894</v>
      </c>
      <c r="R631">
        <v>1</v>
      </c>
      <c r="S631">
        <v>0.32</v>
      </c>
      <c r="T631">
        <v>43.354713903492346</v>
      </c>
      <c r="U631">
        <v>0.61935305576417632</v>
      </c>
      <c r="V631">
        <v>0.78250383887349451</v>
      </c>
      <c r="X631">
        <f t="shared" si="84"/>
        <v>58.864099599689183</v>
      </c>
      <c r="Y631">
        <f t="shared" si="85"/>
        <v>59.652997258804078</v>
      </c>
      <c r="Z631">
        <f t="shared" si="86"/>
        <v>59.553734372239077</v>
      </c>
      <c r="AA631">
        <f t="shared" si="87"/>
        <v>59.547982098116108</v>
      </c>
      <c r="AB631">
        <f t="shared" si="88"/>
        <v>60.254065233324511</v>
      </c>
      <c r="AC631">
        <f t="shared" si="89"/>
        <v>60.565702422378095</v>
      </c>
      <c r="AD631">
        <f t="shared" si="90"/>
        <v>60.093364844269402</v>
      </c>
      <c r="AE631">
        <f t="shared" si="91"/>
        <v>60.228577814600769</v>
      </c>
      <c r="AF631">
        <f t="shared" si="92"/>
        <v>60.408998449264914</v>
      </c>
    </row>
    <row r="632" spans="1:32">
      <c r="A632">
        <v>2020</v>
      </c>
      <c r="B632">
        <v>6</v>
      </c>
      <c r="C632">
        <v>27</v>
      </c>
      <c r="D632">
        <v>4.4889539635699727</v>
      </c>
      <c r="E632">
        <v>34.200000000000003</v>
      </c>
      <c r="F632">
        <v>1169.6400000000001</v>
      </c>
      <c r="G632">
        <v>40001.688000000009</v>
      </c>
      <c r="H632">
        <v>18.899999999999999</v>
      </c>
      <c r="I632">
        <v>357.20999999999992</v>
      </c>
      <c r="J632">
        <v>6751.2689999999984</v>
      </c>
      <c r="K632">
        <v>0</v>
      </c>
      <c r="L632">
        <v>0</v>
      </c>
      <c r="M632">
        <v>0</v>
      </c>
      <c r="N632">
        <v>75.78277983561226</v>
      </c>
      <c r="O632">
        <v>5743.0297196128804</v>
      </c>
      <c r="P632">
        <v>435222.75683080091</v>
      </c>
      <c r="Q632">
        <v>1.2667187499999999</v>
      </c>
      <c r="R632">
        <v>1</v>
      </c>
      <c r="S632">
        <v>0.21</v>
      </c>
      <c r="T632">
        <v>76.329495554976674</v>
      </c>
      <c r="U632">
        <v>2.1808427301421909</v>
      </c>
      <c r="V632">
        <v>0.78480456289491707</v>
      </c>
      <c r="X632">
        <f t="shared" si="84"/>
        <v>92.383879632265717</v>
      </c>
      <c r="Y632">
        <f t="shared" si="85"/>
        <v>93.158391335930247</v>
      </c>
      <c r="Z632">
        <f t="shared" si="86"/>
        <v>93.578104799099108</v>
      </c>
      <c r="AA632">
        <f t="shared" si="87"/>
        <v>93.543500839030699</v>
      </c>
      <c r="AB632">
        <f t="shared" si="88"/>
        <v>93.516325912325584</v>
      </c>
      <c r="AC632">
        <f t="shared" si="89"/>
        <v>93.248075820733206</v>
      </c>
      <c r="AD632">
        <f t="shared" si="90"/>
        <v>93.349939505872612</v>
      </c>
      <c r="AE632">
        <f t="shared" si="91"/>
        <v>93.216402209552655</v>
      </c>
      <c r="AF632">
        <f t="shared" si="92"/>
        <v>92.969705555170634</v>
      </c>
    </row>
    <row r="633" spans="1:32">
      <c r="A633">
        <v>2020</v>
      </c>
      <c r="B633">
        <v>10</v>
      </c>
      <c r="C633">
        <v>2</v>
      </c>
      <c r="D633">
        <v>3.7658152173913031</v>
      </c>
      <c r="E633">
        <v>30.4</v>
      </c>
      <c r="F633">
        <v>924.16</v>
      </c>
      <c r="G633">
        <v>28094.463999999996</v>
      </c>
      <c r="H633">
        <v>13.2</v>
      </c>
      <c r="I633">
        <v>174.23999999999998</v>
      </c>
      <c r="J633">
        <v>2299.9679999999998</v>
      </c>
      <c r="K633">
        <v>0</v>
      </c>
      <c r="L633">
        <v>0</v>
      </c>
      <c r="M633">
        <v>0</v>
      </c>
      <c r="N633">
        <v>69.823664635713769</v>
      </c>
      <c r="O633">
        <v>4875.3441431606252</v>
      </c>
      <c r="P633">
        <v>340414.3944357388</v>
      </c>
      <c r="Q633">
        <v>1.3716666666666666</v>
      </c>
      <c r="R633">
        <v>2</v>
      </c>
      <c r="S633">
        <v>0.25</v>
      </c>
      <c r="T633">
        <v>113.45761594066839</v>
      </c>
      <c r="U633">
        <v>2.0260288560833639</v>
      </c>
      <c r="V633">
        <v>0.78705296324053176</v>
      </c>
      <c r="X633">
        <f t="shared" si="84"/>
        <v>102.20774309518234</v>
      </c>
      <c r="Y633">
        <f t="shared" si="85"/>
        <v>102.63156635613637</v>
      </c>
      <c r="Z633">
        <f t="shared" si="86"/>
        <v>103.31124774968571</v>
      </c>
      <c r="AA633">
        <f t="shared" si="87"/>
        <v>103.83198876824076</v>
      </c>
      <c r="AB633">
        <f t="shared" si="88"/>
        <v>103.87077718390215</v>
      </c>
      <c r="AC633">
        <f t="shared" si="89"/>
        <v>103.64159957743912</v>
      </c>
      <c r="AD633">
        <f t="shared" si="90"/>
        <v>103.71532772922396</v>
      </c>
      <c r="AE633">
        <f t="shared" si="91"/>
        <v>103.75106781458096</v>
      </c>
      <c r="AF633">
        <f t="shared" si="92"/>
        <v>103.72586206540012</v>
      </c>
    </row>
    <row r="634" spans="1:32">
      <c r="A634">
        <v>2020</v>
      </c>
      <c r="B634">
        <v>9</v>
      </c>
      <c r="C634">
        <v>2</v>
      </c>
      <c r="D634">
        <v>1.2748500000000011</v>
      </c>
      <c r="E634">
        <v>29.5</v>
      </c>
      <c r="F634">
        <v>870.25</v>
      </c>
      <c r="G634">
        <v>25672.375</v>
      </c>
      <c r="H634">
        <v>23.6</v>
      </c>
      <c r="I634">
        <v>556.96</v>
      </c>
      <c r="J634">
        <v>13144.256000000001</v>
      </c>
      <c r="K634">
        <v>53.999999999999972</v>
      </c>
      <c r="L634">
        <v>2915.9999999999968</v>
      </c>
      <c r="M634">
        <v>157463.99999999974</v>
      </c>
      <c r="N634">
        <v>84.782344532036149</v>
      </c>
      <c r="O634">
        <v>7188.0459443488799</v>
      </c>
      <c r="P634">
        <v>609419.38776589185</v>
      </c>
      <c r="Q634">
        <v>3.2154513888888894</v>
      </c>
      <c r="R634">
        <v>2</v>
      </c>
      <c r="S634">
        <v>0.25</v>
      </c>
      <c r="T634">
        <v>38.409065058205066</v>
      </c>
      <c r="U634">
        <v>0.68587616175366184</v>
      </c>
      <c r="V634">
        <v>0.78758251311960292</v>
      </c>
      <c r="X634">
        <f t="shared" si="84"/>
        <v>33.335379746475283</v>
      </c>
      <c r="Y634">
        <f t="shared" si="85"/>
        <v>34.035558355082287</v>
      </c>
      <c r="Z634">
        <f t="shared" si="86"/>
        <v>33.729339554498466</v>
      </c>
      <c r="AA634">
        <f t="shared" si="87"/>
        <v>33.886025364961156</v>
      </c>
      <c r="AB634">
        <f t="shared" si="88"/>
        <v>34.633341793652107</v>
      </c>
      <c r="AC634">
        <f t="shared" si="89"/>
        <v>34.539961703658861</v>
      </c>
      <c r="AD634">
        <f t="shared" si="90"/>
        <v>34.393709790259209</v>
      </c>
      <c r="AE634">
        <f t="shared" si="91"/>
        <v>34.532123820481473</v>
      </c>
      <c r="AF634">
        <f t="shared" si="92"/>
        <v>34.416171885751837</v>
      </c>
    </row>
    <row r="635" spans="1:32">
      <c r="A635">
        <v>2020</v>
      </c>
      <c r="B635">
        <v>8</v>
      </c>
      <c r="C635">
        <v>15</v>
      </c>
      <c r="D635">
        <v>5.5592934782608703</v>
      </c>
      <c r="E635">
        <v>35.700000000000003</v>
      </c>
      <c r="F635">
        <v>1274.4900000000002</v>
      </c>
      <c r="G635">
        <v>45499.293000000012</v>
      </c>
      <c r="H635">
        <v>24.1</v>
      </c>
      <c r="I635">
        <v>580.81000000000006</v>
      </c>
      <c r="J635">
        <v>13997.521000000002</v>
      </c>
      <c r="K635">
        <v>0</v>
      </c>
      <c r="L635">
        <v>0</v>
      </c>
      <c r="M635">
        <v>0</v>
      </c>
      <c r="N635">
        <v>65.324692304809943</v>
      </c>
      <c r="O635">
        <v>4267.3154247180955</v>
      </c>
      <c r="P635">
        <v>278761.06708727893</v>
      </c>
      <c r="Q635">
        <v>1.4307465277777778</v>
      </c>
      <c r="R635">
        <v>2</v>
      </c>
      <c r="S635">
        <v>0.32</v>
      </c>
      <c r="T635">
        <v>209.36508695550137</v>
      </c>
      <c r="U635">
        <v>2.9909298136500198</v>
      </c>
      <c r="V635">
        <v>0.78838372798899004</v>
      </c>
      <c r="X635">
        <f t="shared" si="84"/>
        <v>186.55055597720838</v>
      </c>
      <c r="Y635">
        <f t="shared" si="85"/>
        <v>188.38345223157754</v>
      </c>
      <c r="Z635">
        <f t="shared" si="86"/>
        <v>188.6268762185482</v>
      </c>
      <c r="AA635">
        <f t="shared" si="87"/>
        <v>188.912471434217</v>
      </c>
      <c r="AB635">
        <f t="shared" si="88"/>
        <v>188.81515346507894</v>
      </c>
      <c r="AC635">
        <f t="shared" si="89"/>
        <v>188.29561583134415</v>
      </c>
      <c r="AD635">
        <f t="shared" si="90"/>
        <v>188.09260034563982</v>
      </c>
      <c r="AE635">
        <f t="shared" si="91"/>
        <v>187.992717852059</v>
      </c>
      <c r="AF635">
        <f t="shared" si="92"/>
        <v>187.76709322881786</v>
      </c>
    </row>
    <row r="636" spans="1:32">
      <c r="A636">
        <v>2020</v>
      </c>
      <c r="B636">
        <v>8</v>
      </c>
      <c r="C636">
        <v>26</v>
      </c>
      <c r="D636">
        <v>1.671854347826087</v>
      </c>
      <c r="E636">
        <v>32.6</v>
      </c>
      <c r="F636">
        <v>1062.76</v>
      </c>
      <c r="G636">
        <v>34645.976000000002</v>
      </c>
      <c r="H636">
        <v>24.4</v>
      </c>
      <c r="I636">
        <v>595.3599999999999</v>
      </c>
      <c r="J636">
        <v>14526.783999999996</v>
      </c>
      <c r="K636">
        <v>79.80000000000004</v>
      </c>
      <c r="L636">
        <v>6368.0400000000063</v>
      </c>
      <c r="M636">
        <v>508169.59200000076</v>
      </c>
      <c r="N636">
        <v>69.114864922960237</v>
      </c>
      <c r="O636">
        <v>4776.8645533190393</v>
      </c>
      <c r="P636">
        <v>330152.34835792216</v>
      </c>
      <c r="Q636">
        <v>3.3542187499999994</v>
      </c>
      <c r="R636">
        <v>1</v>
      </c>
      <c r="S636">
        <v>0.21</v>
      </c>
      <c r="T636">
        <v>28.427958951370638</v>
      </c>
      <c r="U636">
        <v>0.81222739861058968</v>
      </c>
      <c r="V636">
        <v>0.78937370139215235</v>
      </c>
      <c r="X636">
        <f t="shared" si="84"/>
        <v>13.142843405582653</v>
      </c>
      <c r="Y636">
        <f t="shared" si="85"/>
        <v>14.875918228896069</v>
      </c>
      <c r="Z636">
        <f t="shared" si="86"/>
        <v>14.752462435224814</v>
      </c>
      <c r="AA636">
        <f t="shared" si="87"/>
        <v>13.959716280218402</v>
      </c>
      <c r="AB636">
        <f t="shared" si="88"/>
        <v>15.732686183351149</v>
      </c>
      <c r="AC636">
        <f t="shared" si="89"/>
        <v>15.883830251292636</v>
      </c>
      <c r="AD636">
        <f t="shared" si="90"/>
        <v>15.38482432073026</v>
      </c>
      <c r="AE636">
        <f t="shared" si="91"/>
        <v>15.095274480453483</v>
      </c>
      <c r="AF636">
        <f t="shared" si="92"/>
        <v>15.342405160833948</v>
      </c>
    </row>
    <row r="637" spans="1:32">
      <c r="A637">
        <v>2020</v>
      </c>
      <c r="B637">
        <v>10</v>
      </c>
      <c r="C637">
        <v>7</v>
      </c>
      <c r="D637">
        <v>3.8393804347826079</v>
      </c>
      <c r="E637">
        <v>25.8</v>
      </c>
      <c r="F637">
        <v>665.64</v>
      </c>
      <c r="G637">
        <v>17173.511999999999</v>
      </c>
      <c r="H637">
        <v>9.1</v>
      </c>
      <c r="I637">
        <v>82.809999999999988</v>
      </c>
      <c r="J637">
        <v>753.57099999999991</v>
      </c>
      <c r="K637">
        <v>0</v>
      </c>
      <c r="L637">
        <v>0</v>
      </c>
      <c r="M637">
        <v>0</v>
      </c>
      <c r="N637">
        <v>45.300791410962979</v>
      </c>
      <c r="O637">
        <v>2052.1617024595771</v>
      </c>
      <c r="P637">
        <v>92964.549224687973</v>
      </c>
      <c r="Q637">
        <v>1.113767361111111</v>
      </c>
      <c r="R637">
        <v>2</v>
      </c>
      <c r="S637">
        <v>0.32</v>
      </c>
      <c r="T637">
        <v>144.59251372981595</v>
      </c>
      <c r="U637">
        <v>2.0656073389973706</v>
      </c>
      <c r="V637">
        <v>0.78998998331953474</v>
      </c>
      <c r="X637">
        <f t="shared" si="84"/>
        <v>140.16162453338276</v>
      </c>
      <c r="Y637">
        <f t="shared" si="85"/>
        <v>140.30795075318682</v>
      </c>
      <c r="Z637">
        <f t="shared" si="86"/>
        <v>140.76244765148243</v>
      </c>
      <c r="AA637">
        <f t="shared" si="87"/>
        <v>140.99845682319949</v>
      </c>
      <c r="AB637">
        <f t="shared" si="88"/>
        <v>141.1554629813007</v>
      </c>
      <c r="AC637">
        <f t="shared" si="89"/>
        <v>141.38535372557757</v>
      </c>
      <c r="AD637">
        <f t="shared" si="90"/>
        <v>141.45650193073561</v>
      </c>
      <c r="AE637">
        <f t="shared" si="91"/>
        <v>141.30679622020571</v>
      </c>
      <c r="AF637">
        <f t="shared" si="92"/>
        <v>141.46715757776462</v>
      </c>
    </row>
    <row r="638" spans="1:32">
      <c r="A638">
        <v>2020</v>
      </c>
      <c r="B638">
        <v>6</v>
      </c>
      <c r="C638">
        <v>16</v>
      </c>
      <c r="D638">
        <v>5.7460048509680712</v>
      </c>
      <c r="E638">
        <v>32.5</v>
      </c>
      <c r="F638">
        <v>1056.25</v>
      </c>
      <c r="G638">
        <v>34328.125</v>
      </c>
      <c r="H638">
        <v>18</v>
      </c>
      <c r="I638">
        <v>324</v>
      </c>
      <c r="J638">
        <v>5832</v>
      </c>
      <c r="K638">
        <v>0</v>
      </c>
      <c r="L638">
        <v>0</v>
      </c>
      <c r="M638">
        <v>0</v>
      </c>
      <c r="N638">
        <v>67.463369167768093</v>
      </c>
      <c r="O638">
        <v>4551.3061794665628</v>
      </c>
      <c r="P638">
        <v>307046.44898089691</v>
      </c>
      <c r="Q638">
        <v>1.8354340277777776</v>
      </c>
      <c r="R638">
        <v>2</v>
      </c>
      <c r="S638">
        <v>0.21</v>
      </c>
      <c r="T638">
        <v>108.19835379926774</v>
      </c>
      <c r="U638">
        <v>3.0913815371219351</v>
      </c>
      <c r="V638">
        <v>0.79053473643290639</v>
      </c>
      <c r="X638">
        <f t="shared" si="84"/>
        <v>136.56411519161963</v>
      </c>
      <c r="Y638">
        <f t="shared" si="85"/>
        <v>137.85939189098019</v>
      </c>
      <c r="Z638">
        <f t="shared" si="86"/>
        <v>138.14599101913709</v>
      </c>
      <c r="AA638">
        <f t="shared" si="87"/>
        <v>138.4206649797959</v>
      </c>
      <c r="AB638">
        <f t="shared" si="88"/>
        <v>138.65349272538228</v>
      </c>
      <c r="AC638">
        <f t="shared" si="89"/>
        <v>137.58044927549727</v>
      </c>
      <c r="AD638">
        <f t="shared" si="90"/>
        <v>137.59592497803803</v>
      </c>
      <c r="AE638">
        <f t="shared" si="91"/>
        <v>137.50822350174502</v>
      </c>
      <c r="AF638">
        <f t="shared" si="92"/>
        <v>137.00746895133281</v>
      </c>
    </row>
    <row r="639" spans="1:32">
      <c r="A639">
        <v>2020</v>
      </c>
      <c r="B639">
        <v>6</v>
      </c>
      <c r="C639">
        <v>19</v>
      </c>
      <c r="D639">
        <v>5.1459722104279901</v>
      </c>
      <c r="E639">
        <v>30.62</v>
      </c>
      <c r="F639">
        <v>937.58440000000007</v>
      </c>
      <c r="G639">
        <v>28708.834328000004</v>
      </c>
      <c r="H639">
        <v>18.100000000000001</v>
      </c>
      <c r="I639">
        <v>327.61000000000007</v>
      </c>
      <c r="J639">
        <v>5929.7410000000018</v>
      </c>
      <c r="K639">
        <v>20.800000000000008</v>
      </c>
      <c r="L639">
        <v>432.64000000000033</v>
      </c>
      <c r="M639">
        <v>8998.9120000000094</v>
      </c>
      <c r="N639">
        <v>76.834118211424482</v>
      </c>
      <c r="O639">
        <v>5903.4817213271508</v>
      </c>
      <c r="P639">
        <v>453588.81243543397</v>
      </c>
      <c r="Q639">
        <v>1.7585590277777774</v>
      </c>
      <c r="R639">
        <v>2</v>
      </c>
      <c r="S639">
        <v>0.25</v>
      </c>
      <c r="T639">
        <v>155.03940182613152</v>
      </c>
      <c r="U639">
        <v>2.7685607468952056</v>
      </c>
      <c r="V639">
        <v>0.79169318739672268</v>
      </c>
      <c r="X639">
        <f t="shared" si="84"/>
        <v>140.91798718430761</v>
      </c>
      <c r="Y639">
        <f t="shared" si="85"/>
        <v>141.1166366532986</v>
      </c>
      <c r="Z639">
        <f t="shared" si="86"/>
        <v>141.98533232270213</v>
      </c>
      <c r="AA639">
        <f t="shared" si="87"/>
        <v>142.46807145798786</v>
      </c>
      <c r="AB639">
        <f t="shared" si="88"/>
        <v>142.43039272196407</v>
      </c>
      <c r="AC639">
        <f t="shared" si="89"/>
        <v>140.91755529592194</v>
      </c>
      <c r="AD639">
        <f t="shared" si="90"/>
        <v>140.79825657359947</v>
      </c>
      <c r="AE639">
        <f t="shared" si="91"/>
        <v>140.95029045983159</v>
      </c>
      <c r="AF639">
        <f t="shared" si="92"/>
        <v>140.33692100176924</v>
      </c>
    </row>
    <row r="640" spans="1:32">
      <c r="A640">
        <v>2020</v>
      </c>
      <c r="B640">
        <v>9</v>
      </c>
      <c r="C640">
        <v>1</v>
      </c>
      <c r="D640">
        <v>3.5647173913043484</v>
      </c>
      <c r="E640">
        <v>34.799999999999997</v>
      </c>
      <c r="F640">
        <v>1211.0399999999997</v>
      </c>
      <c r="G640">
        <v>42144.191999999988</v>
      </c>
      <c r="H640">
        <v>22.6</v>
      </c>
      <c r="I640">
        <v>510.76000000000005</v>
      </c>
      <c r="J640">
        <v>11543.176000000001</v>
      </c>
      <c r="K640">
        <v>0</v>
      </c>
      <c r="L640">
        <v>0</v>
      </c>
      <c r="M640">
        <v>0</v>
      </c>
      <c r="N640">
        <v>72.761692210837907</v>
      </c>
      <c r="O640">
        <v>5294.2638533847094</v>
      </c>
      <c r="P640">
        <v>385219.59698294289</v>
      </c>
      <c r="Q640">
        <v>1.7147048611111113</v>
      </c>
      <c r="R640">
        <v>1</v>
      </c>
      <c r="S640">
        <v>0.25</v>
      </c>
      <c r="T640">
        <v>96.982266241081504</v>
      </c>
      <c r="U640">
        <v>1.7318261828764554</v>
      </c>
      <c r="V640">
        <v>0.792020567058909</v>
      </c>
      <c r="X640">
        <f t="shared" si="84"/>
        <v>87.20633621742104</v>
      </c>
      <c r="Y640">
        <f t="shared" si="85"/>
        <v>88.458107552212468</v>
      </c>
      <c r="Z640">
        <f t="shared" si="86"/>
        <v>88.209772968093489</v>
      </c>
      <c r="AA640">
        <f t="shared" si="87"/>
        <v>88.210162985951797</v>
      </c>
      <c r="AB640">
        <f t="shared" si="88"/>
        <v>88.223105232642297</v>
      </c>
      <c r="AC640">
        <f t="shared" si="89"/>
        <v>88.294679484562295</v>
      </c>
      <c r="AD640">
        <f t="shared" si="90"/>
        <v>88.291379463553966</v>
      </c>
      <c r="AE640">
        <f t="shared" si="91"/>
        <v>88.271972510830636</v>
      </c>
      <c r="AF640">
        <f t="shared" si="92"/>
        <v>88.198610808627365</v>
      </c>
    </row>
    <row r="641" spans="1:32">
      <c r="A641">
        <v>2020</v>
      </c>
      <c r="B641">
        <v>6</v>
      </c>
      <c r="C641">
        <v>27</v>
      </c>
      <c r="D641">
        <v>4.4889539635699727</v>
      </c>
      <c r="E641">
        <v>34.200000000000003</v>
      </c>
      <c r="F641">
        <v>1169.6400000000001</v>
      </c>
      <c r="G641">
        <v>40001.688000000009</v>
      </c>
      <c r="H641">
        <v>18.899999999999999</v>
      </c>
      <c r="I641">
        <v>357.20999999999992</v>
      </c>
      <c r="J641">
        <v>6751.2689999999984</v>
      </c>
      <c r="K641">
        <v>0</v>
      </c>
      <c r="L641">
        <v>0</v>
      </c>
      <c r="M641">
        <v>0</v>
      </c>
      <c r="N641">
        <v>75.78277983561226</v>
      </c>
      <c r="O641">
        <v>5743.0297196128804</v>
      </c>
      <c r="P641">
        <v>435222.75683080091</v>
      </c>
      <c r="Q641">
        <v>1.2667187499999999</v>
      </c>
      <c r="R641">
        <v>1</v>
      </c>
      <c r="S641">
        <v>0.25</v>
      </c>
      <c r="T641">
        <v>122.12719288796266</v>
      </c>
      <c r="U641">
        <v>2.1808427301421904</v>
      </c>
      <c r="V641">
        <v>0.79382015904756587</v>
      </c>
      <c r="X641">
        <f t="shared" si="84"/>
        <v>112.31469907651638</v>
      </c>
      <c r="Y641">
        <f t="shared" si="85"/>
        <v>113.49990885404777</v>
      </c>
      <c r="Z641">
        <f t="shared" si="86"/>
        <v>114.06512067460781</v>
      </c>
      <c r="AA641">
        <f t="shared" si="87"/>
        <v>113.92693786346032</v>
      </c>
      <c r="AB641">
        <f t="shared" si="88"/>
        <v>113.86790637844314</v>
      </c>
      <c r="AC641">
        <f t="shared" si="89"/>
        <v>113.70273777421848</v>
      </c>
      <c r="AD641">
        <f t="shared" si="90"/>
        <v>113.70602872457054</v>
      </c>
      <c r="AE641">
        <f t="shared" si="91"/>
        <v>113.52920680349227</v>
      </c>
      <c r="AF641">
        <f t="shared" si="92"/>
        <v>113.39178651089807</v>
      </c>
    </row>
    <row r="642" spans="1:32">
      <c r="A642">
        <v>2020</v>
      </c>
      <c r="B642">
        <v>8</v>
      </c>
      <c r="C642">
        <v>16</v>
      </c>
      <c r="D642">
        <v>5.2297565217391293</v>
      </c>
      <c r="E642">
        <v>35.700000000000003</v>
      </c>
      <c r="F642">
        <v>1274.4900000000002</v>
      </c>
      <c r="G642">
        <v>45499.293000000012</v>
      </c>
      <c r="H642">
        <v>22.6</v>
      </c>
      <c r="I642">
        <v>510.76000000000005</v>
      </c>
      <c r="J642">
        <v>11543.176000000001</v>
      </c>
      <c r="K642">
        <v>0</v>
      </c>
      <c r="L642">
        <v>0</v>
      </c>
      <c r="M642">
        <v>0</v>
      </c>
      <c r="N642">
        <v>71.095295668133687</v>
      </c>
      <c r="O642">
        <v>5054.5410661393489</v>
      </c>
      <c r="P642">
        <v>359354.0915639007</v>
      </c>
      <c r="Q642">
        <v>1.3536284722222225</v>
      </c>
      <c r="R642">
        <v>1</v>
      </c>
      <c r="S642">
        <v>0.21</v>
      </c>
      <c r="T642">
        <v>88.925990424333435</v>
      </c>
      <c r="U642">
        <v>2.540742583552384</v>
      </c>
      <c r="V642">
        <v>0.79540659226177635</v>
      </c>
      <c r="X642">
        <f t="shared" si="84"/>
        <v>113.24347346980507</v>
      </c>
      <c r="Y642">
        <f t="shared" si="85"/>
        <v>113.47687770280675</v>
      </c>
      <c r="Z642">
        <f t="shared" si="86"/>
        <v>113.63728473883126</v>
      </c>
      <c r="AA642">
        <f t="shared" si="87"/>
        <v>113.79127811884219</v>
      </c>
      <c r="AB642">
        <f t="shared" si="88"/>
        <v>113.72609950504507</v>
      </c>
      <c r="AC642">
        <f t="shared" si="89"/>
        <v>113.24724769497506</v>
      </c>
      <c r="AD642">
        <f t="shared" si="90"/>
        <v>113.28808948712687</v>
      </c>
      <c r="AE642">
        <f t="shared" si="91"/>
        <v>113.27765569710445</v>
      </c>
      <c r="AF642">
        <f t="shared" si="92"/>
        <v>112.86892578497843</v>
      </c>
    </row>
    <row r="643" spans="1:32">
      <c r="A643">
        <v>2020</v>
      </c>
      <c r="B643">
        <v>8</v>
      </c>
      <c r="C643">
        <v>8</v>
      </c>
      <c r="D643">
        <v>0.92444347826086926</v>
      </c>
      <c r="E643">
        <v>27.3</v>
      </c>
      <c r="F643">
        <v>745.29000000000008</v>
      </c>
      <c r="G643">
        <v>20346.417000000001</v>
      </c>
      <c r="H643">
        <v>23.2</v>
      </c>
      <c r="I643">
        <v>538.24</v>
      </c>
      <c r="J643">
        <v>12487.168</v>
      </c>
      <c r="K643">
        <v>102.99999999999999</v>
      </c>
      <c r="L643">
        <v>10608.999999999996</v>
      </c>
      <c r="M643">
        <v>1092726.9999999995</v>
      </c>
      <c r="N643">
        <v>89.664012166917558</v>
      </c>
      <c r="O643">
        <v>8039.6350778691403</v>
      </c>
      <c r="P643">
        <v>720865.93743963575</v>
      </c>
      <c r="Q643">
        <v>19.582847222222224</v>
      </c>
      <c r="R643">
        <v>1</v>
      </c>
      <c r="S643">
        <v>0.21</v>
      </c>
      <c r="T643">
        <v>15.719097352609834</v>
      </c>
      <c r="U643">
        <v>0.44911706721742384</v>
      </c>
      <c r="V643">
        <v>0.79554039619031836</v>
      </c>
      <c r="X643">
        <f t="shared" si="84"/>
        <v>-14.537376590394558</v>
      </c>
      <c r="Y643">
        <f t="shared" si="85"/>
        <v>-15.210707992576232</v>
      </c>
      <c r="Z643">
        <f t="shared" si="86"/>
        <v>-15.805088485011666</v>
      </c>
      <c r="AA643">
        <f t="shared" si="87"/>
        <v>-15.425513415406456</v>
      </c>
      <c r="AB643">
        <f t="shared" si="88"/>
        <v>-8.1274603054656467</v>
      </c>
      <c r="AC643">
        <f t="shared" si="89"/>
        <v>-7.6991413726744469</v>
      </c>
      <c r="AD643">
        <f t="shared" si="90"/>
        <v>-7.0734448574890791</v>
      </c>
      <c r="AE643">
        <f t="shared" si="91"/>
        <v>-7.173689075838297</v>
      </c>
      <c r="AF643">
        <f t="shared" si="92"/>
        <v>-7.3076675713001009</v>
      </c>
    </row>
    <row r="644" spans="1:32">
      <c r="A644">
        <v>2020</v>
      </c>
      <c r="B644">
        <v>7</v>
      </c>
      <c r="C644">
        <v>20</v>
      </c>
      <c r="D644">
        <v>2.6108086956521745</v>
      </c>
      <c r="E644">
        <v>28.2</v>
      </c>
      <c r="F644">
        <v>795.24</v>
      </c>
      <c r="G644">
        <v>22425.768</v>
      </c>
      <c r="H644">
        <v>22.3</v>
      </c>
      <c r="I644">
        <v>497.29</v>
      </c>
      <c r="J644">
        <v>11089.567000000001</v>
      </c>
      <c r="K644">
        <v>14.000000000000002</v>
      </c>
      <c r="L644">
        <v>196.00000000000006</v>
      </c>
      <c r="M644">
        <v>2744.0000000000014</v>
      </c>
      <c r="N644">
        <v>87.850884774149108</v>
      </c>
      <c r="O644">
        <v>7717.7779556008236</v>
      </c>
      <c r="P644">
        <v>678013.62188995606</v>
      </c>
      <c r="Q644">
        <v>2.4156076388888885</v>
      </c>
      <c r="R644">
        <v>1</v>
      </c>
      <c r="S644">
        <v>0.21</v>
      </c>
      <c r="T644">
        <v>44.393796939541879</v>
      </c>
      <c r="U644">
        <v>1.268394198272625</v>
      </c>
      <c r="V644">
        <v>0.79700868954611159</v>
      </c>
      <c r="X644">
        <f t="shared" si="84"/>
        <v>41.972507750607853</v>
      </c>
      <c r="Y644">
        <f t="shared" si="85"/>
        <v>41.055030270964295</v>
      </c>
      <c r="Z644">
        <f t="shared" si="86"/>
        <v>40.206530959410543</v>
      </c>
      <c r="AA644">
        <f t="shared" si="87"/>
        <v>40.765557858257154</v>
      </c>
      <c r="AB644">
        <f t="shared" si="88"/>
        <v>40.738698561675562</v>
      </c>
      <c r="AC644">
        <f t="shared" si="89"/>
        <v>40.89640600616724</v>
      </c>
      <c r="AD644">
        <f t="shared" si="90"/>
        <v>40.95197172939892</v>
      </c>
      <c r="AE644">
        <f t="shared" si="91"/>
        <v>41.322972134686509</v>
      </c>
      <c r="AF644">
        <f t="shared" si="92"/>
        <v>41.015007259827371</v>
      </c>
    </row>
    <row r="645" spans="1:32">
      <c r="A645">
        <v>2020</v>
      </c>
      <c r="B645">
        <v>6</v>
      </c>
      <c r="C645">
        <v>18</v>
      </c>
      <c r="D645">
        <v>0.84551736582880443</v>
      </c>
      <c r="E645">
        <v>19.72</v>
      </c>
      <c r="F645">
        <v>388.87839999999994</v>
      </c>
      <c r="G645">
        <v>7668.6820479999988</v>
      </c>
      <c r="H645">
        <v>17.600000000000001</v>
      </c>
      <c r="I645">
        <v>309.76000000000005</v>
      </c>
      <c r="J645">
        <v>5451.7760000000017</v>
      </c>
      <c r="K645">
        <v>55.000000000000107</v>
      </c>
      <c r="L645">
        <v>3025.0000000000118</v>
      </c>
      <c r="M645">
        <v>166375.00000000096</v>
      </c>
      <c r="N645">
        <v>90.45495334559466</v>
      </c>
      <c r="O645">
        <v>8182.0985847537067</v>
      </c>
      <c r="P645">
        <v>740111.34575295262</v>
      </c>
      <c r="Q645">
        <v>2.150659722222223</v>
      </c>
      <c r="R645">
        <v>1</v>
      </c>
      <c r="S645">
        <v>0.21</v>
      </c>
      <c r="T645">
        <v>14.37704965130888</v>
      </c>
      <c r="U645">
        <v>0.4107728471802537</v>
      </c>
      <c r="V645">
        <v>0.79704645893664328</v>
      </c>
      <c r="X645">
        <f t="shared" si="84"/>
        <v>-9.3376826293917645</v>
      </c>
      <c r="Y645">
        <f t="shared" si="85"/>
        <v>-7.0182012330597416</v>
      </c>
      <c r="Z645">
        <f t="shared" si="86"/>
        <v>-6.3074468258580936</v>
      </c>
      <c r="AA645">
        <f t="shared" si="87"/>
        <v>-7.667362118750404</v>
      </c>
      <c r="AB645">
        <f t="shared" si="88"/>
        <v>-6.0767022500303653</v>
      </c>
      <c r="AC645">
        <f t="shared" si="89"/>
        <v>-5.920950704488547</v>
      </c>
      <c r="AD645">
        <f t="shared" si="90"/>
        <v>-6.5501347831495735</v>
      </c>
      <c r="AE645">
        <f t="shared" si="91"/>
        <v>-7.8342614388873812</v>
      </c>
      <c r="AF645">
        <f t="shared" si="92"/>
        <v>-7.7548885991578516</v>
      </c>
    </row>
    <row r="646" spans="1:32">
      <c r="A646">
        <v>2020</v>
      </c>
      <c r="B646">
        <v>6</v>
      </c>
      <c r="C646">
        <v>24</v>
      </c>
      <c r="D646">
        <v>1.2268026600713315</v>
      </c>
      <c r="E646">
        <v>25.58</v>
      </c>
      <c r="F646">
        <v>654.33639999999991</v>
      </c>
      <c r="G646">
        <v>16737.925111999997</v>
      </c>
      <c r="H646">
        <v>22.4</v>
      </c>
      <c r="I646">
        <v>501.75999999999993</v>
      </c>
      <c r="J646">
        <v>11239.423999999997</v>
      </c>
      <c r="K646">
        <v>16.199999999999982</v>
      </c>
      <c r="L646">
        <v>262.43999999999943</v>
      </c>
      <c r="M646">
        <v>4251.5279999999857</v>
      </c>
      <c r="N646">
        <v>77.577110695605029</v>
      </c>
      <c r="O646">
        <v>6018.2081038781562</v>
      </c>
      <c r="P646">
        <v>466875.19626374298</v>
      </c>
      <c r="Q646">
        <v>3.5545486111111111</v>
      </c>
      <c r="R646">
        <v>2</v>
      </c>
      <c r="S646">
        <v>0.21</v>
      </c>
      <c r="T646">
        <v>23.100925199169886</v>
      </c>
      <c r="U646">
        <v>0.6600264342619967</v>
      </c>
      <c r="V646">
        <v>0.79781177787604352</v>
      </c>
      <c r="X646">
        <f t="shared" si="84"/>
        <v>14.884308829886507</v>
      </c>
      <c r="Y646">
        <f t="shared" si="85"/>
        <v>13.811491037740396</v>
      </c>
      <c r="Z646">
        <f t="shared" si="86"/>
        <v>12.888939351684044</v>
      </c>
      <c r="AA646">
        <f t="shared" si="87"/>
        <v>12.814525009943708</v>
      </c>
      <c r="AB646">
        <f t="shared" si="88"/>
        <v>13.175496992371976</v>
      </c>
      <c r="AC646">
        <f t="shared" si="89"/>
        <v>12.748188609837669</v>
      </c>
      <c r="AD646">
        <f t="shared" si="90"/>
        <v>12.975906592780561</v>
      </c>
      <c r="AE646">
        <f t="shared" si="91"/>
        <v>13.434058884816096</v>
      </c>
      <c r="AF646">
        <f t="shared" si="92"/>
        <v>13.0206832115758</v>
      </c>
    </row>
    <row r="647" spans="1:32">
      <c r="A647">
        <v>2020</v>
      </c>
      <c r="B647">
        <v>10</v>
      </c>
      <c r="C647">
        <v>19</v>
      </c>
      <c r="D647">
        <v>3.2068043478260875</v>
      </c>
      <c r="E647">
        <v>23.9</v>
      </c>
      <c r="F647">
        <v>571.20999999999992</v>
      </c>
      <c r="G647">
        <v>13651.918999999998</v>
      </c>
      <c r="H647">
        <v>4.3</v>
      </c>
      <c r="I647">
        <v>18.489999999999998</v>
      </c>
      <c r="J647">
        <v>79.506999999999991</v>
      </c>
      <c r="K647">
        <v>0</v>
      </c>
      <c r="L647">
        <v>0</v>
      </c>
      <c r="M647">
        <v>0</v>
      </c>
      <c r="N647">
        <v>52.654370278034079</v>
      </c>
      <c r="O647">
        <v>2772.4827093763188</v>
      </c>
      <c r="P647">
        <v>145983.33116894783</v>
      </c>
      <c r="Q647">
        <v>1.1834895833333337</v>
      </c>
      <c r="R647">
        <v>2</v>
      </c>
      <c r="S647">
        <v>0.25</v>
      </c>
      <c r="T647">
        <v>96.615567968456631</v>
      </c>
      <c r="U647">
        <v>1.7252779994367256</v>
      </c>
      <c r="V647">
        <v>0.79813290522627567</v>
      </c>
      <c r="X647">
        <f t="shared" ref="X647:X710" si="93">$AJ$5+$AJ$6*D647+$AJ$7*E647+$AJ$8*F647+$AJ$9*G647+$AJ$10*H647+$AJ$11*I647+$AJ$12*J647+$AJ$13*K647+$AJ$14*L647+$AJ$15*M647+$AJ$16*N647+$AJ$17*O647+$AJ$18*P647+$AJ$19*Q647+$AJ$20*R647+$AJ$21*S647</f>
        <v>87.986720119065978</v>
      </c>
      <c r="Y647">
        <f t="shared" ref="Y647:Y710" si="94">$AK$5+$AK$6*D647+$AK$7*E647+$AK$8*F647+$AK$9*G647+$AK$10*H647+$AK$11*I647+$AK$12*J647+$AK$13*K647+$AK$14*L647+$AK$15*M647+$AK$16*N647+$AK$17*O647+$AK$18*P647+$AK$19*Q647+$AK$20*R647+$AK$21*S647</f>
        <v>87.765679386968088</v>
      </c>
      <c r="Z647">
        <f t="shared" ref="Z647:Z710" si="95">$AL$5+$AL$6*D647+$AL$7*E647+$AL$8*F647+$AL$9*G647+$AL$10*H647+$AL$11*I647+$AL$12*J647+$AL$13*K647+$AL$14*L647+$AL$15*M647+$AL$16*N647+$AL$17*O647+$AL$18*P647+$AL$19*Q647+$AL$20*R647+$AL$21*S647</f>
        <v>86.801380707627615</v>
      </c>
      <c r="AA647">
        <f t="shared" ref="AA647:AA710" si="96">$AM$5+$AM$6*D647+$AM$7*E647+$AM$8*F647+$AM$9*G647+$AM$10*H647+$AM$11*I647+$AM$12*J647+$AM$13*K647+$AM$14*L647+$AM$15*M647+$AM$16*N647+$AM$17*O647+$AM$18*P647+$AM$19*Q647+$AM$20*R647+$AM$21*S647</f>
        <v>87.194233638377014</v>
      </c>
      <c r="AB647">
        <f t="shared" ref="AB647:AB710" si="97">$AN$5+$AN$6*D647+$AN$7*E647+$AN$8*F647+$AN$9*G647+$AN$10*H647+$AN$11*I647+$AN$12*J647+$AN$13*K647+$AN$14*L647+$AN$15*M647+$AN$16*N647+$AN$17*O647+$AN$18*P647+$AN$19*Q647+$AN$20*R647+$AN$21*S647</f>
        <v>87.18826313141048</v>
      </c>
      <c r="AC647">
        <f t="shared" ref="AC647:AC710" si="98">$AO$5+$AO$6*D647+$AO$7*E647+$AO$8*F647+$AO$9*G647+$AO$10*H647+$AO$11*I647+$AO$12*J647+$AO$13*K647+$AO$14*L647+$AO$15*M647+$AO$16*N647+$AO$17*O647+$AO$18*P647+$AO$19*Q647+$AO$20*R647+$AO$21*S647</f>
        <v>87.692992374751086</v>
      </c>
      <c r="AD647">
        <f t="shared" ref="AD647:AD710" si="99">$AP$5+$AP$6*D647+$AP$7*E647+$AP$8*F647+$AP$9*G647+$AP$10*H647+$AP$11*I647+$AP$12*J647+$AP$13*K647+$AP$14*L647+$AP$15*M647+$AP$16*N647+$AP$17*O647+$AP$18*P647+$AP$19*Q647+$AP$20*R647+$AP$21*S647</f>
        <v>87.794197994005344</v>
      </c>
      <c r="AE647">
        <f t="shared" ref="AE647:AE710" si="100">$AQ$5+$AQ$6*D647+$AQ$7*E647+$AQ$8*F647+$AQ$9*G647+$AQ$10*H647+$AQ$11*I647+$AQ$12*J647+$AQ$13*K647+$AQ$14*L647+$AQ$15*M647+$AQ$16*N647+$AQ$17*O647+$AQ$18*P647+$AQ$19*Q647+$AQ$20*R647+$AQ$21*S647</f>
        <v>88.082082462783745</v>
      </c>
      <c r="AF647">
        <f t="shared" ref="AF647:AF710" si="101">$AR$5+$AR$6*D647+$AR$7*E647+$AR$8*F647+$AR$9*G647+$AR$10*H647+$AR$11*I647+$AR$12*J647+$AR$13*K647+$AR$14*L647+$AR$15*M647+$AR$16*N647+$AR$17*O647+$AR$18*P647+$AR$19*Q647+$AR$20*R647+$AR$21*S647</f>
        <v>88.0971226081287</v>
      </c>
    </row>
    <row r="648" spans="1:32">
      <c r="A648">
        <v>2020</v>
      </c>
      <c r="B648">
        <v>9</v>
      </c>
      <c r="C648">
        <v>3</v>
      </c>
      <c r="D648">
        <v>4.1527956521739124</v>
      </c>
      <c r="E648">
        <v>29.8</v>
      </c>
      <c r="F648">
        <v>888.04000000000008</v>
      </c>
      <c r="G648">
        <v>26463.592000000004</v>
      </c>
      <c r="H648">
        <v>19.2</v>
      </c>
      <c r="I648">
        <v>368.64</v>
      </c>
      <c r="J648">
        <v>7077.8879999999999</v>
      </c>
      <c r="K648">
        <v>14.2</v>
      </c>
      <c r="L648">
        <v>201.64</v>
      </c>
      <c r="M648">
        <v>2863.2879999999996</v>
      </c>
      <c r="N648">
        <v>73.476624685737619</v>
      </c>
      <c r="O648">
        <v>5398.8143752087472</v>
      </c>
      <c r="P648">
        <v>396686.65759517817</v>
      </c>
      <c r="Q648">
        <v>3.2051562500000004</v>
      </c>
      <c r="R648">
        <v>1</v>
      </c>
      <c r="S648">
        <v>0.25</v>
      </c>
      <c r="T648">
        <v>112.98161659782203</v>
      </c>
      <c r="U648">
        <v>2.0175288678182506</v>
      </c>
      <c r="V648">
        <v>0.79883592545339321</v>
      </c>
      <c r="X648">
        <f t="shared" si="93"/>
        <v>104.33936206299298</v>
      </c>
      <c r="Y648">
        <f t="shared" si="94"/>
        <v>104.10493823253361</v>
      </c>
      <c r="Z648">
        <f t="shared" si="95"/>
        <v>104.15205397410659</v>
      </c>
      <c r="AA648">
        <f t="shared" si="96"/>
        <v>104.63403889712535</v>
      </c>
      <c r="AB648">
        <f t="shared" si="97"/>
        <v>105.02577700144445</v>
      </c>
      <c r="AC648">
        <f t="shared" si="98"/>
        <v>104.01808482925138</v>
      </c>
      <c r="AD648">
        <f t="shared" si="99"/>
        <v>103.80831251594147</v>
      </c>
      <c r="AE648">
        <f t="shared" si="100"/>
        <v>104.15442223629719</v>
      </c>
      <c r="AF648">
        <f t="shared" si="101"/>
        <v>103.71605603434344</v>
      </c>
    </row>
    <row r="649" spans="1:32">
      <c r="A649">
        <v>2020</v>
      </c>
      <c r="B649">
        <v>10</v>
      </c>
      <c r="C649">
        <v>5</v>
      </c>
      <c r="D649">
        <v>4.1798152173913037</v>
      </c>
      <c r="E649">
        <v>21.6</v>
      </c>
      <c r="F649">
        <v>466.56000000000006</v>
      </c>
      <c r="G649">
        <v>10077.696000000002</v>
      </c>
      <c r="H649">
        <v>8.4</v>
      </c>
      <c r="I649">
        <v>70.56</v>
      </c>
      <c r="J649">
        <v>592.70400000000006</v>
      </c>
      <c r="K649">
        <v>0</v>
      </c>
      <c r="L649">
        <v>0</v>
      </c>
      <c r="M649">
        <v>0</v>
      </c>
      <c r="N649">
        <v>44.247777081101617</v>
      </c>
      <c r="O649">
        <v>1957.8657766188614</v>
      </c>
      <c r="P649">
        <v>86631.208438549278</v>
      </c>
      <c r="Q649">
        <v>3.2929861111111114</v>
      </c>
      <c r="R649">
        <v>2</v>
      </c>
      <c r="S649">
        <v>0.25</v>
      </c>
      <c r="T649">
        <v>125.93073272624855</v>
      </c>
      <c r="U649">
        <v>2.2487630843972957</v>
      </c>
      <c r="V649">
        <v>0.80066242118533215</v>
      </c>
      <c r="X649">
        <f t="shared" si="93"/>
        <v>113.64953754666098</v>
      </c>
      <c r="Y649">
        <f t="shared" si="94"/>
        <v>113.21403575465732</v>
      </c>
      <c r="Z649">
        <f t="shared" si="95"/>
        <v>113.81617821734078</v>
      </c>
      <c r="AA649">
        <f t="shared" si="96"/>
        <v>113.80486668760743</v>
      </c>
      <c r="AB649">
        <f t="shared" si="97"/>
        <v>115.05707769411255</v>
      </c>
      <c r="AC649">
        <f t="shared" si="98"/>
        <v>114.48695847977744</v>
      </c>
      <c r="AD649">
        <f t="shared" si="99"/>
        <v>114.9164636735409</v>
      </c>
      <c r="AE649">
        <f t="shared" si="100"/>
        <v>114.39283163364493</v>
      </c>
      <c r="AF649">
        <f t="shared" si="101"/>
        <v>114.21759119905802</v>
      </c>
    </row>
    <row r="650" spans="1:32">
      <c r="A650">
        <v>2020</v>
      </c>
      <c r="B650">
        <v>8</v>
      </c>
      <c r="C650">
        <v>3</v>
      </c>
      <c r="D650">
        <v>3.3903717391304342</v>
      </c>
      <c r="E650">
        <v>31.5</v>
      </c>
      <c r="F650">
        <v>992.25</v>
      </c>
      <c r="G650">
        <v>31255.875</v>
      </c>
      <c r="H650">
        <v>26</v>
      </c>
      <c r="I650">
        <v>676</v>
      </c>
      <c r="J650">
        <v>17576</v>
      </c>
      <c r="K650">
        <v>0</v>
      </c>
      <c r="L650">
        <v>0</v>
      </c>
      <c r="M650">
        <v>0</v>
      </c>
      <c r="N650">
        <v>80.684147363051224</v>
      </c>
      <c r="O650">
        <v>6509.9316357025655</v>
      </c>
      <c r="P650">
        <v>525248.28341841488</v>
      </c>
      <c r="Q650">
        <v>1.7149999999999999</v>
      </c>
      <c r="R650">
        <v>2</v>
      </c>
      <c r="S650">
        <v>0.21</v>
      </c>
      <c r="T650">
        <v>63.841338539710826</v>
      </c>
      <c r="U650">
        <v>1.824038243991738</v>
      </c>
      <c r="V650">
        <v>0.8014226802371569</v>
      </c>
      <c r="X650">
        <f t="shared" si="93"/>
        <v>72.602530674540162</v>
      </c>
      <c r="Y650">
        <f t="shared" si="94"/>
        <v>71.442368316436188</v>
      </c>
      <c r="Z650">
        <f t="shared" si="95"/>
        <v>70.876441193624515</v>
      </c>
      <c r="AA650">
        <f t="shared" si="96"/>
        <v>71.492650009387916</v>
      </c>
      <c r="AB650">
        <f t="shared" si="97"/>
        <v>71.136114157900735</v>
      </c>
      <c r="AC650">
        <f t="shared" si="98"/>
        <v>71.072465983821132</v>
      </c>
      <c r="AD650">
        <f t="shared" si="99"/>
        <v>71.793280242698145</v>
      </c>
      <c r="AE650">
        <f t="shared" si="100"/>
        <v>72.153215626050653</v>
      </c>
      <c r="AF650">
        <f t="shared" si="101"/>
        <v>72.037018398703907</v>
      </c>
    </row>
    <row r="651" spans="1:32">
      <c r="A651">
        <v>2020</v>
      </c>
      <c r="B651">
        <v>9</v>
      </c>
      <c r="C651">
        <v>13</v>
      </c>
      <c r="D651">
        <v>2.2143391304347833</v>
      </c>
      <c r="E651">
        <v>25.4</v>
      </c>
      <c r="F651">
        <v>645.16</v>
      </c>
      <c r="G651">
        <v>16387.063999999998</v>
      </c>
      <c r="H651">
        <v>19</v>
      </c>
      <c r="I651">
        <v>361</v>
      </c>
      <c r="J651">
        <v>6859</v>
      </c>
      <c r="K651">
        <v>8.6000000000000014</v>
      </c>
      <c r="L651">
        <v>73.960000000000022</v>
      </c>
      <c r="M651">
        <v>636.05600000000027</v>
      </c>
      <c r="N651">
        <v>83.870580350224884</v>
      </c>
      <c r="O651">
        <v>7034.2742482835283</v>
      </c>
      <c r="P651">
        <v>589968.6635461814</v>
      </c>
      <c r="Q651">
        <v>1.6304861111111113</v>
      </c>
      <c r="R651">
        <v>1</v>
      </c>
      <c r="S651">
        <v>0.21</v>
      </c>
      <c r="T651">
        <v>37.652288302666172</v>
      </c>
      <c r="U651">
        <v>1.0757796657904621</v>
      </c>
      <c r="V651">
        <v>0.8025393723156794</v>
      </c>
      <c r="X651">
        <f t="shared" si="93"/>
        <v>32.329530262353018</v>
      </c>
      <c r="Y651">
        <f t="shared" si="94"/>
        <v>30.926877873028388</v>
      </c>
      <c r="Z651">
        <f t="shared" si="95"/>
        <v>30.745471108177668</v>
      </c>
      <c r="AA651">
        <f t="shared" si="96"/>
        <v>30.229164406746648</v>
      </c>
      <c r="AB651">
        <f t="shared" si="97"/>
        <v>30.07273323633342</v>
      </c>
      <c r="AC651">
        <f t="shared" si="98"/>
        <v>30.308860631081984</v>
      </c>
      <c r="AD651">
        <f t="shared" si="99"/>
        <v>30.433220777843673</v>
      </c>
      <c r="AE651">
        <f t="shared" si="100"/>
        <v>30.5957146582669</v>
      </c>
      <c r="AF651">
        <f t="shared" si="101"/>
        <v>30.386685150812355</v>
      </c>
    </row>
    <row r="652" spans="1:32">
      <c r="A652">
        <v>2020</v>
      </c>
      <c r="B652">
        <v>7</v>
      </c>
      <c r="C652">
        <v>22</v>
      </c>
      <c r="D652">
        <v>1.2046369565217394</v>
      </c>
      <c r="E652">
        <v>24.9</v>
      </c>
      <c r="F652">
        <v>620.00999999999988</v>
      </c>
      <c r="G652">
        <v>15438.248999999996</v>
      </c>
      <c r="H652">
        <v>22.2</v>
      </c>
      <c r="I652">
        <v>492.84</v>
      </c>
      <c r="J652">
        <v>10941.047999999999</v>
      </c>
      <c r="K652">
        <v>15.399999999999988</v>
      </c>
      <c r="L652">
        <v>237.15999999999963</v>
      </c>
      <c r="M652">
        <v>3652.2639999999915</v>
      </c>
      <c r="N652">
        <v>94.26441437533974</v>
      </c>
      <c r="O652">
        <v>8885.7798175257576</v>
      </c>
      <c r="P652">
        <v>837612.83076727879</v>
      </c>
      <c r="Q652">
        <v>0.9455902777777776</v>
      </c>
      <c r="R652">
        <v>2</v>
      </c>
      <c r="S652">
        <v>0.21</v>
      </c>
      <c r="T652">
        <v>22.68354082566654</v>
      </c>
      <c r="U652">
        <v>0.6481011664476154</v>
      </c>
      <c r="V652">
        <v>0.80298089882904522</v>
      </c>
      <c r="X652">
        <f t="shared" si="93"/>
        <v>12.563796044992131</v>
      </c>
      <c r="Y652">
        <f t="shared" si="94"/>
        <v>13.220169126807164</v>
      </c>
      <c r="Z652">
        <f t="shared" si="95"/>
        <v>11.682416888431831</v>
      </c>
      <c r="AA652">
        <f t="shared" si="96"/>
        <v>12.204847777473987</v>
      </c>
      <c r="AB652">
        <f t="shared" si="97"/>
        <v>11.946986276185029</v>
      </c>
      <c r="AC652">
        <f t="shared" si="98"/>
        <v>13.109151932964551</v>
      </c>
      <c r="AD652">
        <f t="shared" si="99"/>
        <v>12.85203703750787</v>
      </c>
      <c r="AE652">
        <f t="shared" si="100"/>
        <v>12.86010319060739</v>
      </c>
      <c r="AF652">
        <f t="shared" si="101"/>
        <v>12.682188597971759</v>
      </c>
    </row>
    <row r="653" spans="1:32">
      <c r="A653">
        <v>2020</v>
      </c>
      <c r="B653">
        <v>7</v>
      </c>
      <c r="C653">
        <v>23</v>
      </c>
      <c r="D653">
        <v>0.9680543478260869</v>
      </c>
      <c r="E653">
        <v>25.3</v>
      </c>
      <c r="F653">
        <v>640.09</v>
      </c>
      <c r="G653">
        <v>16194.277000000002</v>
      </c>
      <c r="H653">
        <v>22.1</v>
      </c>
      <c r="I653">
        <v>488.41000000000008</v>
      </c>
      <c r="J653">
        <v>10793.861000000003</v>
      </c>
      <c r="K653">
        <v>57.399999999999977</v>
      </c>
      <c r="L653">
        <v>3294.7599999999975</v>
      </c>
      <c r="M653">
        <v>189119.22399999978</v>
      </c>
      <c r="N653">
        <v>92.716481051663166</v>
      </c>
      <c r="O653">
        <v>8596.3458586034158</v>
      </c>
      <c r="P653">
        <v>797022.93791274668</v>
      </c>
      <c r="Q653">
        <v>3.2842013888888895</v>
      </c>
      <c r="R653">
        <v>2</v>
      </c>
      <c r="S653">
        <v>0.21</v>
      </c>
      <c r="T653">
        <v>18.228645735542617</v>
      </c>
      <c r="U653">
        <v>0.52081844958693191</v>
      </c>
      <c r="V653">
        <v>0.8029891221464871</v>
      </c>
      <c r="X653">
        <f t="shared" si="93"/>
        <v>4.4778618985205014</v>
      </c>
      <c r="Y653">
        <f t="shared" si="94"/>
        <v>5.1090054603745756</v>
      </c>
      <c r="Z653">
        <f t="shared" si="95"/>
        <v>4.3668067306774958</v>
      </c>
      <c r="AA653">
        <f t="shared" si="96"/>
        <v>4.4664672326938728</v>
      </c>
      <c r="AB653">
        <f t="shared" si="97"/>
        <v>5.5438453536547172</v>
      </c>
      <c r="AC653">
        <f t="shared" si="98"/>
        <v>6.2143114423110433</v>
      </c>
      <c r="AD653">
        <f t="shared" si="99"/>
        <v>5.812019756212635</v>
      </c>
      <c r="AE653">
        <f t="shared" si="100"/>
        <v>5.6819185700707351</v>
      </c>
      <c r="AF653">
        <f t="shared" si="101"/>
        <v>5.4813956163604587</v>
      </c>
    </row>
    <row r="654" spans="1:32">
      <c r="A654">
        <v>2020</v>
      </c>
      <c r="B654">
        <v>7</v>
      </c>
      <c r="C654">
        <v>31</v>
      </c>
      <c r="D654">
        <v>4.1838717391304359</v>
      </c>
      <c r="E654">
        <v>31.5</v>
      </c>
      <c r="F654">
        <v>992.25</v>
      </c>
      <c r="G654">
        <v>31255.875</v>
      </c>
      <c r="H654">
        <v>24.6</v>
      </c>
      <c r="I654">
        <v>605.16000000000008</v>
      </c>
      <c r="J654">
        <v>14886.936000000003</v>
      </c>
      <c r="K654">
        <v>0</v>
      </c>
      <c r="L654">
        <v>0</v>
      </c>
      <c r="M654">
        <v>0</v>
      </c>
      <c r="N654">
        <v>86.283581042475248</v>
      </c>
      <c r="O654">
        <v>7444.856357513394</v>
      </c>
      <c r="P654">
        <v>642368.866873094</v>
      </c>
      <c r="Q654">
        <v>0.91267361111111089</v>
      </c>
      <c r="R654">
        <v>2</v>
      </c>
      <c r="S654">
        <v>0.25</v>
      </c>
      <c r="T654">
        <v>126.05294883589939</v>
      </c>
      <c r="U654">
        <v>2.2509455149267747</v>
      </c>
      <c r="V654">
        <v>0.80711426179352852</v>
      </c>
      <c r="X654">
        <f t="shared" si="93"/>
        <v>113.9002468147357</v>
      </c>
      <c r="Y654">
        <f t="shared" si="94"/>
        <v>114.16710866353358</v>
      </c>
      <c r="Z654">
        <f t="shared" si="95"/>
        <v>113.86622780143605</v>
      </c>
      <c r="AA654">
        <f t="shared" si="96"/>
        <v>114.08175829782064</v>
      </c>
      <c r="AB654">
        <f t="shared" si="97"/>
        <v>113.50317042635847</v>
      </c>
      <c r="AC654">
        <f t="shared" si="98"/>
        <v>113.70545689303714</v>
      </c>
      <c r="AD654">
        <f t="shared" si="99"/>
        <v>114.17227847573211</v>
      </c>
      <c r="AE654">
        <f t="shared" si="100"/>
        <v>114.23329520563773</v>
      </c>
      <c r="AF654">
        <f t="shared" si="101"/>
        <v>114.13803518922641</v>
      </c>
    </row>
    <row r="655" spans="1:32">
      <c r="A655">
        <v>2020</v>
      </c>
      <c r="B655">
        <v>9</v>
      </c>
      <c r="C655">
        <v>16</v>
      </c>
      <c r="D655">
        <v>2.1514239130434776</v>
      </c>
      <c r="E655">
        <v>27.4</v>
      </c>
      <c r="F655">
        <v>750.75999999999988</v>
      </c>
      <c r="G655">
        <v>20570.823999999997</v>
      </c>
      <c r="H655">
        <v>20.7</v>
      </c>
      <c r="I655">
        <v>428.48999999999995</v>
      </c>
      <c r="J655">
        <v>8869.7429999999986</v>
      </c>
      <c r="K655">
        <v>1.2</v>
      </c>
      <c r="L655">
        <v>1.44</v>
      </c>
      <c r="M655">
        <v>1.728</v>
      </c>
      <c r="N655">
        <v>80.58923734273688</v>
      </c>
      <c r="O655">
        <v>6494.6251754839759</v>
      </c>
      <c r="P655">
        <v>523396.88971919229</v>
      </c>
      <c r="Q655">
        <v>1.9566840277777779</v>
      </c>
      <c r="R655">
        <v>1</v>
      </c>
      <c r="S655">
        <v>0.25</v>
      </c>
      <c r="T655">
        <v>58.531979909876057</v>
      </c>
      <c r="U655">
        <v>1.0452139269620724</v>
      </c>
      <c r="V655">
        <v>0.80722629553101355</v>
      </c>
      <c r="X655">
        <f t="shared" si="93"/>
        <v>50.252148835143089</v>
      </c>
      <c r="Y655">
        <f t="shared" si="94"/>
        <v>49.888566781830306</v>
      </c>
      <c r="Z655">
        <f t="shared" si="95"/>
        <v>49.37941528777958</v>
      </c>
      <c r="AA655">
        <f t="shared" si="96"/>
        <v>48.61012591490649</v>
      </c>
      <c r="AB655">
        <f t="shared" si="97"/>
        <v>48.453357387209238</v>
      </c>
      <c r="AC655">
        <f t="shared" si="98"/>
        <v>48.998035038588029</v>
      </c>
      <c r="AD655">
        <f t="shared" si="99"/>
        <v>49.187391903701297</v>
      </c>
      <c r="AE655">
        <f t="shared" si="100"/>
        <v>49.365427227405831</v>
      </c>
      <c r="AF655">
        <f t="shared" si="101"/>
        <v>49.399112529229811</v>
      </c>
    </row>
    <row r="656" spans="1:32">
      <c r="A656">
        <v>2020</v>
      </c>
      <c r="B656">
        <v>7</v>
      </c>
      <c r="C656">
        <v>15</v>
      </c>
      <c r="D656">
        <v>1.0791717391304347</v>
      </c>
      <c r="E656">
        <v>22.4</v>
      </c>
      <c r="F656">
        <v>501.75999999999993</v>
      </c>
      <c r="G656">
        <v>11239.423999999997</v>
      </c>
      <c r="H656">
        <v>19.399999999999999</v>
      </c>
      <c r="I656">
        <v>376.35999999999996</v>
      </c>
      <c r="J656">
        <v>7301.3839999999982</v>
      </c>
      <c r="K656">
        <v>2.4</v>
      </c>
      <c r="L656">
        <v>5.76</v>
      </c>
      <c r="M656">
        <v>13.824</v>
      </c>
      <c r="N656">
        <v>89.642846747803191</v>
      </c>
      <c r="O656">
        <v>8035.8399730501287</v>
      </c>
      <c r="P656">
        <v>720355.57119400357</v>
      </c>
      <c r="Q656">
        <v>1.9487847222222223</v>
      </c>
      <c r="R656">
        <v>1</v>
      </c>
      <c r="S656">
        <v>0.21</v>
      </c>
      <c r="T656">
        <v>18.350073343034175</v>
      </c>
      <c r="U656">
        <v>0.52428780980097645</v>
      </c>
      <c r="V656">
        <v>0.81298337808553711</v>
      </c>
      <c r="X656">
        <f t="shared" si="93"/>
        <v>-0.1551689066504025</v>
      </c>
      <c r="Y656">
        <f t="shared" si="94"/>
        <v>-0.15983718587868623</v>
      </c>
      <c r="Z656">
        <f t="shared" si="95"/>
        <v>-0.78902989750250185</v>
      </c>
      <c r="AA656">
        <f t="shared" si="96"/>
        <v>-1.7338009067435394</v>
      </c>
      <c r="AB656">
        <f t="shared" si="97"/>
        <v>-1.4461677356166689</v>
      </c>
      <c r="AC656">
        <f t="shared" si="98"/>
        <v>-0.31138852996544131</v>
      </c>
      <c r="AD656">
        <f t="shared" si="99"/>
        <v>-0.21925560137759703</v>
      </c>
      <c r="AE656">
        <f t="shared" si="100"/>
        <v>-0.58835467807953989</v>
      </c>
      <c r="AF656">
        <f t="shared" si="101"/>
        <v>-0.53624251631183029</v>
      </c>
    </row>
    <row r="657" spans="1:32">
      <c r="A657">
        <v>2020</v>
      </c>
      <c r="B657">
        <v>9</v>
      </c>
      <c r="C657">
        <v>8</v>
      </c>
      <c r="D657">
        <v>3.6947934782608685</v>
      </c>
      <c r="E657">
        <v>31.2</v>
      </c>
      <c r="F657">
        <v>973.43999999999994</v>
      </c>
      <c r="G657">
        <v>30371.327999999998</v>
      </c>
      <c r="H657">
        <v>19.100000000000001</v>
      </c>
      <c r="I657">
        <v>364.81000000000006</v>
      </c>
      <c r="J657">
        <v>6967.8710000000019</v>
      </c>
      <c r="K657">
        <v>0</v>
      </c>
      <c r="L657">
        <v>0</v>
      </c>
      <c r="M657">
        <v>0</v>
      </c>
      <c r="N657">
        <v>77.431066209534379</v>
      </c>
      <c r="O657">
        <v>5995.5700143452968</v>
      </c>
      <c r="P657">
        <v>464243.37874466967</v>
      </c>
      <c r="Q657">
        <v>1.4093402777777775</v>
      </c>
      <c r="R657">
        <v>2</v>
      </c>
      <c r="S657">
        <v>0.25</v>
      </c>
      <c r="T657">
        <v>111.31785157716853</v>
      </c>
      <c r="U657">
        <v>1.9878187781637238</v>
      </c>
      <c r="V657">
        <v>0.81307184059488358</v>
      </c>
      <c r="X657">
        <f t="shared" si="93"/>
        <v>100.64790612900131</v>
      </c>
      <c r="Y657">
        <f t="shared" si="94"/>
        <v>102.07789101075448</v>
      </c>
      <c r="Z657">
        <f t="shared" si="95"/>
        <v>102.21314681203584</v>
      </c>
      <c r="AA657">
        <f t="shared" si="96"/>
        <v>101.81022408140039</v>
      </c>
      <c r="AB657">
        <f t="shared" si="97"/>
        <v>101.65016730472557</v>
      </c>
      <c r="AC657">
        <f t="shared" si="98"/>
        <v>101.48002507192339</v>
      </c>
      <c r="AD657">
        <f t="shared" si="99"/>
        <v>101.7127801284033</v>
      </c>
      <c r="AE657">
        <f t="shared" si="100"/>
        <v>101.62055597369712</v>
      </c>
      <c r="AF657">
        <f t="shared" si="101"/>
        <v>101.48809073336079</v>
      </c>
    </row>
    <row r="658" spans="1:32">
      <c r="A658">
        <v>2020</v>
      </c>
      <c r="B658">
        <v>6</v>
      </c>
      <c r="C658">
        <v>20</v>
      </c>
      <c r="D658">
        <v>4.8693436332370927</v>
      </c>
      <c r="E658">
        <v>31.1</v>
      </c>
      <c r="F658">
        <v>967.21</v>
      </c>
      <c r="G658">
        <v>30080.231000000003</v>
      </c>
      <c r="H658">
        <v>18.7</v>
      </c>
      <c r="I658">
        <v>349.69</v>
      </c>
      <c r="J658">
        <v>6539.2029999999995</v>
      </c>
      <c r="K658">
        <v>0</v>
      </c>
      <c r="L658">
        <v>0</v>
      </c>
      <c r="M658">
        <v>0</v>
      </c>
      <c r="N658">
        <v>73.853796483317453</v>
      </c>
      <c r="O658">
        <v>5454.383254999273</v>
      </c>
      <c r="P658">
        <v>402826.91085673089</v>
      </c>
      <c r="Q658">
        <v>1.6740104166666667</v>
      </c>
      <c r="R658">
        <v>1</v>
      </c>
      <c r="S658">
        <v>0.21</v>
      </c>
      <c r="T658">
        <v>82.797584075297465</v>
      </c>
      <c r="U658">
        <v>2.3656452592942134</v>
      </c>
      <c r="V658">
        <v>0.81437875776371094</v>
      </c>
      <c r="X658">
        <f t="shared" si="93"/>
        <v>103.7471813439854</v>
      </c>
      <c r="Y658">
        <f t="shared" si="94"/>
        <v>103.82311271196068</v>
      </c>
      <c r="Z658">
        <f t="shared" si="95"/>
        <v>103.99553866354171</v>
      </c>
      <c r="AA658">
        <f t="shared" si="96"/>
        <v>103.86110723618356</v>
      </c>
      <c r="AB658">
        <f t="shared" si="97"/>
        <v>103.86330750703326</v>
      </c>
      <c r="AC658">
        <f t="shared" si="98"/>
        <v>103.33181232501965</v>
      </c>
      <c r="AD658">
        <f t="shared" si="99"/>
        <v>103.43180454992272</v>
      </c>
      <c r="AE658">
        <f t="shared" si="100"/>
        <v>103.49031634120233</v>
      </c>
      <c r="AF658">
        <f t="shared" si="101"/>
        <v>103.19448208610376</v>
      </c>
    </row>
    <row r="659" spans="1:32">
      <c r="A659">
        <v>2020</v>
      </c>
      <c r="B659">
        <v>9</v>
      </c>
      <c r="C659">
        <v>27</v>
      </c>
      <c r="D659">
        <v>3.7589869565217406</v>
      </c>
      <c r="E659">
        <v>28.5</v>
      </c>
      <c r="F659">
        <v>812.25</v>
      </c>
      <c r="G659">
        <v>23149.125</v>
      </c>
      <c r="H659">
        <v>13.5</v>
      </c>
      <c r="I659">
        <v>182.25</v>
      </c>
      <c r="J659">
        <v>2460.375</v>
      </c>
      <c r="K659">
        <v>0</v>
      </c>
      <c r="L659">
        <v>0</v>
      </c>
      <c r="M659">
        <v>0</v>
      </c>
      <c r="N659">
        <v>62.409507865105972</v>
      </c>
      <c r="O659">
        <v>3894.9466719647244</v>
      </c>
      <c r="P659">
        <v>243081.7049581508</v>
      </c>
      <c r="Q659">
        <v>1.1637673611111112</v>
      </c>
      <c r="R659">
        <v>1</v>
      </c>
      <c r="S659">
        <v>0.32</v>
      </c>
      <c r="T659">
        <v>127.83449352234325</v>
      </c>
      <c r="U659">
        <v>1.8262070503191894</v>
      </c>
      <c r="V659">
        <v>0.81594969918045346</v>
      </c>
      <c r="X659">
        <f t="shared" si="93"/>
        <v>128.37611230589206</v>
      </c>
      <c r="Y659">
        <f t="shared" si="94"/>
        <v>128.99521734575859</v>
      </c>
      <c r="Z659">
        <f t="shared" si="95"/>
        <v>129.40063820718089</v>
      </c>
      <c r="AA659">
        <f t="shared" si="96"/>
        <v>129.65292091945457</v>
      </c>
      <c r="AB659">
        <f t="shared" si="97"/>
        <v>129.68438712107192</v>
      </c>
      <c r="AC659">
        <f t="shared" si="98"/>
        <v>129.92248580142294</v>
      </c>
      <c r="AD659">
        <f t="shared" si="99"/>
        <v>129.41327118457892</v>
      </c>
      <c r="AE659">
        <f t="shared" si="100"/>
        <v>129.46575339934452</v>
      </c>
      <c r="AF659">
        <f t="shared" si="101"/>
        <v>129.71283253378886</v>
      </c>
    </row>
    <row r="660" spans="1:32">
      <c r="A660">
        <v>2020</v>
      </c>
      <c r="B660">
        <v>6</v>
      </c>
      <c r="C660">
        <v>16</v>
      </c>
      <c r="D660">
        <v>5.7460048509680712</v>
      </c>
      <c r="E660">
        <v>32.5</v>
      </c>
      <c r="F660">
        <v>1056.25</v>
      </c>
      <c r="G660">
        <v>34328.125</v>
      </c>
      <c r="H660">
        <v>18</v>
      </c>
      <c r="I660">
        <v>324</v>
      </c>
      <c r="J660">
        <v>5832</v>
      </c>
      <c r="K660">
        <v>0</v>
      </c>
      <c r="L660">
        <v>0</v>
      </c>
      <c r="M660">
        <v>0</v>
      </c>
      <c r="N660">
        <v>67.463369167768093</v>
      </c>
      <c r="O660">
        <v>4551.3061794665628</v>
      </c>
      <c r="P660">
        <v>307046.44898089691</v>
      </c>
      <c r="Q660">
        <v>1.8354340277777776</v>
      </c>
      <c r="R660">
        <v>1</v>
      </c>
      <c r="S660">
        <v>0.25</v>
      </c>
      <c r="T660">
        <v>156.32671853272126</v>
      </c>
      <c r="U660">
        <v>2.7915485452271653</v>
      </c>
      <c r="V660">
        <v>0.81714602282699844</v>
      </c>
      <c r="X660">
        <f t="shared" si="93"/>
        <v>147.14472046164556</v>
      </c>
      <c r="Y660">
        <f t="shared" si="94"/>
        <v>148.22069265611384</v>
      </c>
      <c r="Z660">
        <f t="shared" si="95"/>
        <v>148.60512393024618</v>
      </c>
      <c r="AA660">
        <f t="shared" si="96"/>
        <v>148.79504394462867</v>
      </c>
      <c r="AB660">
        <f t="shared" si="97"/>
        <v>149.01053081546652</v>
      </c>
      <c r="AC660">
        <f t="shared" si="98"/>
        <v>148.26519352910256</v>
      </c>
      <c r="AD660">
        <f t="shared" si="99"/>
        <v>148.02851311802479</v>
      </c>
      <c r="AE660">
        <f t="shared" si="100"/>
        <v>147.97007405040961</v>
      </c>
      <c r="AF660">
        <f t="shared" si="101"/>
        <v>147.68373479805035</v>
      </c>
    </row>
    <row r="661" spans="1:32">
      <c r="A661">
        <v>2020</v>
      </c>
      <c r="B661">
        <v>6</v>
      </c>
      <c r="C661">
        <v>22</v>
      </c>
      <c r="D661">
        <v>5.6939392089843759</v>
      </c>
      <c r="E661">
        <v>33.54</v>
      </c>
      <c r="F661">
        <v>1124.9315999999999</v>
      </c>
      <c r="G661">
        <v>37730.205863999996</v>
      </c>
      <c r="H661">
        <v>19</v>
      </c>
      <c r="I661">
        <v>361</v>
      </c>
      <c r="J661">
        <v>6859</v>
      </c>
      <c r="K661">
        <v>0</v>
      </c>
      <c r="L661">
        <v>0</v>
      </c>
      <c r="M661">
        <v>0</v>
      </c>
      <c r="N661">
        <v>70.348282354821919</v>
      </c>
      <c r="O661">
        <v>4948.8808302737489</v>
      </c>
      <c r="P661">
        <v>348145.26598846319</v>
      </c>
      <c r="Q661">
        <v>1.9171701388888889</v>
      </c>
      <c r="R661">
        <v>2</v>
      </c>
      <c r="S661">
        <v>0.21</v>
      </c>
      <c r="T661">
        <v>107.21794795237936</v>
      </c>
      <c r="U661">
        <v>3.0633699414965534</v>
      </c>
      <c r="V661">
        <v>0.81985276727420076</v>
      </c>
      <c r="X661">
        <f t="shared" si="93"/>
        <v>134.96278944255582</v>
      </c>
      <c r="Y661">
        <f t="shared" si="94"/>
        <v>136.25119423144898</v>
      </c>
      <c r="Z661">
        <f t="shared" si="95"/>
        <v>136.63699156440967</v>
      </c>
      <c r="AA661">
        <f t="shared" si="96"/>
        <v>136.81404971746292</v>
      </c>
      <c r="AB661">
        <f t="shared" si="97"/>
        <v>137.01918758283503</v>
      </c>
      <c r="AC661">
        <f t="shared" si="98"/>
        <v>135.97603080378457</v>
      </c>
      <c r="AD661">
        <f t="shared" si="99"/>
        <v>136.0958581332284</v>
      </c>
      <c r="AE661">
        <f t="shared" si="100"/>
        <v>135.97447182679275</v>
      </c>
      <c r="AF661">
        <f t="shared" si="101"/>
        <v>135.44861438840186</v>
      </c>
    </row>
    <row r="662" spans="1:32">
      <c r="A662">
        <v>2020</v>
      </c>
      <c r="B662">
        <v>10</v>
      </c>
      <c r="C662">
        <v>9</v>
      </c>
      <c r="D662">
        <v>4.1036152173913027</v>
      </c>
      <c r="E662">
        <v>24.9</v>
      </c>
      <c r="F662">
        <v>620.00999999999988</v>
      </c>
      <c r="G662">
        <v>15438.248999999996</v>
      </c>
      <c r="H662">
        <v>6.2</v>
      </c>
      <c r="I662">
        <v>38.440000000000005</v>
      </c>
      <c r="J662">
        <v>238.32800000000003</v>
      </c>
      <c r="K662">
        <v>0</v>
      </c>
      <c r="L662">
        <v>0</v>
      </c>
      <c r="M662">
        <v>0</v>
      </c>
      <c r="N662">
        <v>48.993144245284107</v>
      </c>
      <c r="O662">
        <v>2400.3281830392152</v>
      </c>
      <c r="P662">
        <v>117599.62490766098</v>
      </c>
      <c r="Q662">
        <v>1.5491493055555556</v>
      </c>
      <c r="R662">
        <v>1</v>
      </c>
      <c r="S662">
        <v>0.25</v>
      </c>
      <c r="T662">
        <v>111.6436058956064</v>
      </c>
      <c r="U662">
        <v>1.9936358195643999</v>
      </c>
      <c r="V662">
        <v>0.82419668526272405</v>
      </c>
      <c r="X662">
        <f t="shared" si="93"/>
        <v>103.05220989840114</v>
      </c>
      <c r="Y662">
        <f t="shared" si="94"/>
        <v>101.53628148838644</v>
      </c>
      <c r="Z662">
        <f t="shared" si="95"/>
        <v>101.2593628561105</v>
      </c>
      <c r="AA662">
        <f t="shared" si="96"/>
        <v>102.0046275587863</v>
      </c>
      <c r="AB662">
        <f t="shared" si="97"/>
        <v>102.23257271014842</v>
      </c>
      <c r="AC662">
        <f t="shared" si="98"/>
        <v>102.54319384421774</v>
      </c>
      <c r="AD662">
        <f t="shared" si="99"/>
        <v>102.56045028759812</v>
      </c>
      <c r="AE662">
        <f t="shared" si="100"/>
        <v>102.82086488761345</v>
      </c>
      <c r="AF662">
        <f t="shared" si="101"/>
        <v>102.84219441483613</v>
      </c>
    </row>
    <row r="663" spans="1:32">
      <c r="A663">
        <v>2020</v>
      </c>
      <c r="B663">
        <v>6</v>
      </c>
      <c r="C663">
        <v>19</v>
      </c>
      <c r="D663">
        <v>5.1459722104279901</v>
      </c>
      <c r="E663">
        <v>30.62</v>
      </c>
      <c r="F663">
        <v>937.58440000000007</v>
      </c>
      <c r="G663">
        <v>28708.834328000004</v>
      </c>
      <c r="H663">
        <v>18.100000000000001</v>
      </c>
      <c r="I663">
        <v>327.61000000000007</v>
      </c>
      <c r="J663">
        <v>5929.7410000000018</v>
      </c>
      <c r="K663">
        <v>20.800000000000008</v>
      </c>
      <c r="L663">
        <v>432.64000000000033</v>
      </c>
      <c r="M663">
        <v>8998.9120000000094</v>
      </c>
      <c r="N663">
        <v>76.834118211424482</v>
      </c>
      <c r="O663">
        <v>5903.4817213271508</v>
      </c>
      <c r="P663">
        <v>453588.81243543397</v>
      </c>
      <c r="Q663">
        <v>1.7585590277777774</v>
      </c>
      <c r="R663">
        <v>2</v>
      </c>
      <c r="S663">
        <v>0.21</v>
      </c>
      <c r="T663">
        <v>96.89962614133222</v>
      </c>
      <c r="U663">
        <v>2.7685607468952065</v>
      </c>
      <c r="V663">
        <v>0.82441206186261229</v>
      </c>
      <c r="X663">
        <f t="shared" si="93"/>
        <v>120.98716774005693</v>
      </c>
      <c r="Y663">
        <f t="shared" si="94"/>
        <v>120.77511913518106</v>
      </c>
      <c r="Z663">
        <f t="shared" si="95"/>
        <v>121.49831644719343</v>
      </c>
      <c r="AA663">
        <f t="shared" si="96"/>
        <v>122.08463443355824</v>
      </c>
      <c r="AB663">
        <f t="shared" si="97"/>
        <v>122.07881225584653</v>
      </c>
      <c r="AC663">
        <f t="shared" si="98"/>
        <v>120.46289334243669</v>
      </c>
      <c r="AD663">
        <f t="shared" si="99"/>
        <v>120.44216735490154</v>
      </c>
      <c r="AE663">
        <f t="shared" si="100"/>
        <v>120.63748586589196</v>
      </c>
      <c r="AF663">
        <f t="shared" si="101"/>
        <v>119.9148400460418</v>
      </c>
    </row>
    <row r="664" spans="1:32">
      <c r="A664">
        <v>2020</v>
      </c>
      <c r="B664">
        <v>7</v>
      </c>
      <c r="C664">
        <v>26</v>
      </c>
      <c r="D664">
        <v>3.7736021739130421</v>
      </c>
      <c r="E664">
        <v>28.9</v>
      </c>
      <c r="F664">
        <v>835.20999999999992</v>
      </c>
      <c r="G664">
        <v>24137.568999999996</v>
      </c>
      <c r="H664">
        <v>18.899999999999999</v>
      </c>
      <c r="I664">
        <v>357.20999999999992</v>
      </c>
      <c r="J664">
        <v>6751.2689999999984</v>
      </c>
      <c r="K664">
        <v>0</v>
      </c>
      <c r="L664">
        <v>0</v>
      </c>
      <c r="M664">
        <v>0</v>
      </c>
      <c r="N664">
        <v>84.836565521174023</v>
      </c>
      <c r="O664">
        <v>7197.2428494284532</v>
      </c>
      <c r="P664">
        <v>610589.36456733814</v>
      </c>
      <c r="Q664">
        <v>1.180920138888889</v>
      </c>
      <c r="R664">
        <v>1</v>
      </c>
      <c r="S664">
        <v>0.25</v>
      </c>
      <c r="T664">
        <v>102.66521873826508</v>
      </c>
      <c r="U664">
        <v>1.8333074774690192</v>
      </c>
      <c r="V664">
        <v>0.82464031721887132</v>
      </c>
      <c r="X664">
        <f t="shared" si="93"/>
        <v>93.802049250713253</v>
      </c>
      <c r="Y664">
        <f t="shared" si="94"/>
        <v>93.694003360928676</v>
      </c>
      <c r="Z664">
        <f t="shared" si="95"/>
        <v>93.833671425089392</v>
      </c>
      <c r="AA664">
        <f t="shared" si="96"/>
        <v>93.362616335447058</v>
      </c>
      <c r="AB664">
        <f t="shared" si="97"/>
        <v>93.029157411844068</v>
      </c>
      <c r="AC664">
        <f t="shared" si="98"/>
        <v>93.441081907132315</v>
      </c>
      <c r="AD664">
        <f t="shared" si="99"/>
        <v>93.609762848750734</v>
      </c>
      <c r="AE664">
        <f t="shared" si="100"/>
        <v>93.602416040559206</v>
      </c>
      <c r="AF664">
        <f t="shared" si="101"/>
        <v>93.564625364371025</v>
      </c>
    </row>
    <row r="665" spans="1:32">
      <c r="A665">
        <v>2020</v>
      </c>
      <c r="B665">
        <v>8</v>
      </c>
      <c r="C665">
        <v>15</v>
      </c>
      <c r="D665">
        <v>5.5592934782608703</v>
      </c>
      <c r="E665">
        <v>35.700000000000003</v>
      </c>
      <c r="F665">
        <v>1274.4900000000002</v>
      </c>
      <c r="G665">
        <v>45499.293000000012</v>
      </c>
      <c r="H665">
        <v>24.1</v>
      </c>
      <c r="I665">
        <v>580.81000000000006</v>
      </c>
      <c r="J665">
        <v>13997.521000000002</v>
      </c>
      <c r="K665">
        <v>0</v>
      </c>
      <c r="L665">
        <v>0</v>
      </c>
      <c r="M665">
        <v>0</v>
      </c>
      <c r="N665">
        <v>65.324692304809943</v>
      </c>
      <c r="O665">
        <v>4267.3154247180955</v>
      </c>
      <c r="P665">
        <v>278761.06708727893</v>
      </c>
      <c r="Q665">
        <v>1.4307465277777778</v>
      </c>
      <c r="R665">
        <v>2</v>
      </c>
      <c r="S665">
        <v>0.21</v>
      </c>
      <c r="T665">
        <v>104.68254347775068</v>
      </c>
      <c r="U665">
        <v>2.9909298136500198</v>
      </c>
      <c r="V665">
        <v>0.8250785879801511</v>
      </c>
      <c r="X665">
        <f t="shared" si="93"/>
        <v>131.74080250551907</v>
      </c>
      <c r="Y665">
        <f t="shared" si="94"/>
        <v>132.44427905675437</v>
      </c>
      <c r="Z665">
        <f t="shared" si="95"/>
        <v>132.28758256089927</v>
      </c>
      <c r="AA665">
        <f t="shared" si="96"/>
        <v>132.85801961703555</v>
      </c>
      <c r="AB665">
        <f t="shared" si="97"/>
        <v>132.84830718325568</v>
      </c>
      <c r="AC665">
        <f t="shared" si="98"/>
        <v>132.04529545925968</v>
      </c>
      <c r="AD665">
        <f t="shared" si="99"/>
        <v>132.11335499422051</v>
      </c>
      <c r="AE665">
        <f t="shared" si="100"/>
        <v>132.13250521872504</v>
      </c>
      <c r="AF665">
        <f t="shared" si="101"/>
        <v>131.60637060056746</v>
      </c>
    </row>
    <row r="666" spans="1:32">
      <c r="A666">
        <v>2020</v>
      </c>
      <c r="B666">
        <v>7</v>
      </c>
      <c r="C666">
        <v>17</v>
      </c>
      <c r="D666">
        <v>4.5617347826086938</v>
      </c>
      <c r="E666">
        <v>29.6</v>
      </c>
      <c r="F666">
        <v>876.16000000000008</v>
      </c>
      <c r="G666">
        <v>25934.336000000003</v>
      </c>
      <c r="H666">
        <v>20.7</v>
      </c>
      <c r="I666">
        <v>428.48999999999995</v>
      </c>
      <c r="J666">
        <v>8869.7429999999986</v>
      </c>
      <c r="K666">
        <v>0</v>
      </c>
      <c r="L666">
        <v>0</v>
      </c>
      <c r="M666">
        <v>0</v>
      </c>
      <c r="N666">
        <v>82.993522832357797</v>
      </c>
      <c r="O666">
        <v>6887.9248321250952</v>
      </c>
      <c r="P666">
        <v>571653.14682253834</v>
      </c>
      <c r="Q666">
        <v>1.1549826388888891</v>
      </c>
      <c r="R666">
        <v>1</v>
      </c>
      <c r="S666">
        <v>0.32</v>
      </c>
      <c r="T666">
        <v>155.13409923019148</v>
      </c>
      <c r="U666">
        <v>2.216201417574164</v>
      </c>
      <c r="V666">
        <v>0.82595248985478942</v>
      </c>
      <c r="X666">
        <f t="shared" si="93"/>
        <v>150.60126524759224</v>
      </c>
      <c r="Y666">
        <f t="shared" si="94"/>
        <v>151.14401313540208</v>
      </c>
      <c r="Z666">
        <f t="shared" si="95"/>
        <v>151.51409355840238</v>
      </c>
      <c r="AA666">
        <f t="shared" si="96"/>
        <v>150.79267937538339</v>
      </c>
      <c r="AB666">
        <f t="shared" si="97"/>
        <v>150.32534823274796</v>
      </c>
      <c r="AC666">
        <f t="shared" si="98"/>
        <v>150.54891220789918</v>
      </c>
      <c r="AD666">
        <f t="shared" si="99"/>
        <v>150.58248448076529</v>
      </c>
      <c r="AE666">
        <f t="shared" si="100"/>
        <v>150.54711501651408</v>
      </c>
      <c r="AF666">
        <f t="shared" si="101"/>
        <v>150.59577526402393</v>
      </c>
    </row>
    <row r="667" spans="1:32">
      <c r="A667">
        <v>2020</v>
      </c>
      <c r="B667">
        <v>8</v>
      </c>
      <c r="C667">
        <v>31</v>
      </c>
      <c r="D667">
        <v>3.3377673913043484</v>
      </c>
      <c r="E667">
        <v>37.299999999999997</v>
      </c>
      <c r="F667">
        <v>1391.2899999999997</v>
      </c>
      <c r="G667">
        <v>51895.116999999984</v>
      </c>
      <c r="H667">
        <v>24.2</v>
      </c>
      <c r="I667">
        <v>585.64</v>
      </c>
      <c r="J667">
        <v>14172.487999999999</v>
      </c>
      <c r="K667">
        <v>11.2</v>
      </c>
      <c r="L667">
        <v>125.43999999999998</v>
      </c>
      <c r="M667">
        <v>1404.9279999999997</v>
      </c>
      <c r="N667">
        <v>76.764935882784741</v>
      </c>
      <c r="O667">
        <v>5892.8553810880521</v>
      </c>
      <c r="P667">
        <v>452364.66549574735</v>
      </c>
      <c r="Q667">
        <v>2.1775173611111112</v>
      </c>
      <c r="R667">
        <v>1</v>
      </c>
      <c r="S667">
        <v>0.25</v>
      </c>
      <c r="T667">
        <v>90.807828576793113</v>
      </c>
      <c r="U667">
        <v>1.6215683674427341</v>
      </c>
      <c r="V667">
        <v>0.82615863435640735</v>
      </c>
      <c r="X667">
        <f t="shared" si="93"/>
        <v>81.279096048912223</v>
      </c>
      <c r="Y667">
        <f t="shared" si="94"/>
        <v>80.296822728329758</v>
      </c>
      <c r="Z667">
        <f t="shared" si="95"/>
        <v>80.697281487114864</v>
      </c>
      <c r="AA667">
        <f t="shared" si="96"/>
        <v>81.560563946664587</v>
      </c>
      <c r="AB667">
        <f t="shared" si="97"/>
        <v>81.555808990316109</v>
      </c>
      <c r="AC667">
        <f t="shared" si="98"/>
        <v>81.429050078031253</v>
      </c>
      <c r="AD667">
        <f t="shared" si="99"/>
        <v>81.437662780821285</v>
      </c>
      <c r="AE667">
        <f t="shared" si="100"/>
        <v>81.681569790954839</v>
      </c>
      <c r="AF667">
        <f t="shared" si="101"/>
        <v>81.300531252809805</v>
      </c>
    </row>
    <row r="668" spans="1:32">
      <c r="A668">
        <v>2020</v>
      </c>
      <c r="B668">
        <v>10</v>
      </c>
      <c r="C668">
        <v>14</v>
      </c>
      <c r="D668">
        <v>2.1664369565217392</v>
      </c>
      <c r="E668">
        <v>21.1</v>
      </c>
      <c r="F668">
        <v>445.21000000000004</v>
      </c>
      <c r="G668">
        <v>9393.9310000000005</v>
      </c>
      <c r="H668">
        <v>5.6</v>
      </c>
      <c r="I668">
        <v>31.359999999999996</v>
      </c>
      <c r="J668">
        <v>175.61599999999996</v>
      </c>
      <c r="K668">
        <v>0</v>
      </c>
      <c r="L668">
        <v>0</v>
      </c>
      <c r="M668">
        <v>0</v>
      </c>
      <c r="N668">
        <v>60.342451713095983</v>
      </c>
      <c r="O668">
        <v>3641.2114787473201</v>
      </c>
      <c r="P668">
        <v>219719.62783348098</v>
      </c>
      <c r="Q668">
        <v>1.7119270833333333</v>
      </c>
      <c r="R668">
        <v>1</v>
      </c>
      <c r="S668">
        <v>0.21</v>
      </c>
      <c r="T668">
        <v>36.837766968644395</v>
      </c>
      <c r="U668">
        <v>1.0525076276755541</v>
      </c>
      <c r="V668">
        <v>0.82708696168070628</v>
      </c>
      <c r="X668">
        <f t="shared" si="93"/>
        <v>29.298684281731198</v>
      </c>
      <c r="Y668">
        <f t="shared" si="94"/>
        <v>28.611659611914462</v>
      </c>
      <c r="Z668">
        <f t="shared" si="95"/>
        <v>28.215482272617948</v>
      </c>
      <c r="AA668">
        <f t="shared" si="96"/>
        <v>28.26751391405692</v>
      </c>
      <c r="AB668">
        <f t="shared" si="97"/>
        <v>28.856622063900602</v>
      </c>
      <c r="AC668">
        <f t="shared" si="98"/>
        <v>29.280746874075277</v>
      </c>
      <c r="AD668">
        <f t="shared" si="99"/>
        <v>29.279032760798643</v>
      </c>
      <c r="AE668">
        <f t="shared" si="100"/>
        <v>29.178436043306675</v>
      </c>
      <c r="AF668">
        <f t="shared" si="101"/>
        <v>29.361786218047882</v>
      </c>
    </row>
    <row r="669" spans="1:32">
      <c r="A669">
        <v>2020</v>
      </c>
      <c r="B669">
        <v>8</v>
      </c>
      <c r="C669">
        <v>14</v>
      </c>
      <c r="D669">
        <v>4.5645586956521731</v>
      </c>
      <c r="E669">
        <v>35.9</v>
      </c>
      <c r="F669">
        <v>1288.81</v>
      </c>
      <c r="G669">
        <v>46268.278999999995</v>
      </c>
      <c r="H669">
        <v>24.8</v>
      </c>
      <c r="I669">
        <v>615.04000000000008</v>
      </c>
      <c r="J669">
        <v>15252.992000000002</v>
      </c>
      <c r="K669">
        <v>0</v>
      </c>
      <c r="L669">
        <v>0</v>
      </c>
      <c r="M669">
        <v>0</v>
      </c>
      <c r="N669">
        <v>71.63066941029183</v>
      </c>
      <c r="O669">
        <v>5130.9528001665176</v>
      </c>
      <c r="P669">
        <v>367533.58378853899</v>
      </c>
      <c r="Q669">
        <v>1.3876041666666663</v>
      </c>
      <c r="R669">
        <v>1</v>
      </c>
      <c r="S669">
        <v>0.21</v>
      </c>
      <c r="T669">
        <v>77.615067006196014</v>
      </c>
      <c r="U669">
        <v>2.217573343034172</v>
      </c>
      <c r="V669">
        <v>0.82900805066898642</v>
      </c>
      <c r="X669">
        <f t="shared" si="93"/>
        <v>95.110467925851253</v>
      </c>
      <c r="Y669">
        <f t="shared" si="94"/>
        <v>94.446962664729909</v>
      </c>
      <c r="Z669">
        <f t="shared" si="95"/>
        <v>94.393477838498498</v>
      </c>
      <c r="AA669">
        <f t="shared" si="96"/>
        <v>94.921903100467389</v>
      </c>
      <c r="AB669">
        <f t="shared" si="97"/>
        <v>94.765371175036677</v>
      </c>
      <c r="AC669">
        <f t="shared" si="98"/>
        <v>94.528374483814986</v>
      </c>
      <c r="AD669">
        <f t="shared" si="99"/>
        <v>94.712291397397067</v>
      </c>
      <c r="AE669">
        <f t="shared" si="100"/>
        <v>94.871584085440787</v>
      </c>
      <c r="AF669">
        <f t="shared" si="101"/>
        <v>94.582912284500026</v>
      </c>
    </row>
    <row r="670" spans="1:32">
      <c r="A670">
        <v>2020</v>
      </c>
      <c r="B670">
        <v>9</v>
      </c>
      <c r="C670">
        <v>4</v>
      </c>
      <c r="D670">
        <v>4.3426304347826097</v>
      </c>
      <c r="E670">
        <v>34.700000000000003</v>
      </c>
      <c r="F670">
        <v>1204.0900000000001</v>
      </c>
      <c r="G670">
        <v>41781.92300000001</v>
      </c>
      <c r="H670">
        <v>17.600000000000001</v>
      </c>
      <c r="I670">
        <v>309.76000000000005</v>
      </c>
      <c r="J670">
        <v>5451.7760000000017</v>
      </c>
      <c r="K670">
        <v>9</v>
      </c>
      <c r="L670">
        <v>81</v>
      </c>
      <c r="M670">
        <v>729</v>
      </c>
      <c r="N670">
        <v>67.075005247310173</v>
      </c>
      <c r="O670">
        <v>4499.0563289266875</v>
      </c>
      <c r="P670">
        <v>301774.22687070159</v>
      </c>
      <c r="Q670">
        <v>1.1765017361111108</v>
      </c>
      <c r="R670">
        <v>1</v>
      </c>
      <c r="S670">
        <v>0.21</v>
      </c>
      <c r="T670">
        <v>73.841432360120166</v>
      </c>
      <c r="U670">
        <v>2.1097552102891477</v>
      </c>
      <c r="V670">
        <v>0.82908426383045741</v>
      </c>
      <c r="X670">
        <f t="shared" si="93"/>
        <v>88.419727693078499</v>
      </c>
      <c r="Y670">
        <f t="shared" si="94"/>
        <v>89.589371757041121</v>
      </c>
      <c r="Z670">
        <f t="shared" si="95"/>
        <v>89.870124944137999</v>
      </c>
      <c r="AA670">
        <f t="shared" si="96"/>
        <v>90.621566861349081</v>
      </c>
      <c r="AB670">
        <f t="shared" si="97"/>
        <v>90.771729164243723</v>
      </c>
      <c r="AC670">
        <f t="shared" si="98"/>
        <v>90.079690801431312</v>
      </c>
      <c r="AD670">
        <f t="shared" si="99"/>
        <v>89.669757983057934</v>
      </c>
      <c r="AE670">
        <f t="shared" si="100"/>
        <v>89.638158125866184</v>
      </c>
      <c r="AF670">
        <f t="shared" si="101"/>
        <v>89.25837871902975</v>
      </c>
    </row>
    <row r="671" spans="1:32">
      <c r="A671">
        <v>2020</v>
      </c>
      <c r="B671">
        <v>10</v>
      </c>
      <c r="C671">
        <v>20</v>
      </c>
      <c r="D671">
        <v>3.6534000000000013</v>
      </c>
      <c r="E671">
        <v>26.1</v>
      </c>
      <c r="F671">
        <v>681.21</v>
      </c>
      <c r="G671">
        <v>17779.581000000002</v>
      </c>
      <c r="H671">
        <v>3.6</v>
      </c>
      <c r="I671">
        <v>12.96</v>
      </c>
      <c r="J671">
        <v>46.656000000000006</v>
      </c>
      <c r="K671">
        <v>0</v>
      </c>
      <c r="L671">
        <v>0</v>
      </c>
      <c r="M671">
        <v>0</v>
      </c>
      <c r="N671">
        <v>35.532595349524051</v>
      </c>
      <c r="O671">
        <v>1262.5653322730182</v>
      </c>
      <c r="P671">
        <v>44862.22305399453</v>
      </c>
      <c r="Q671">
        <v>1.1809374999999998</v>
      </c>
      <c r="R671">
        <v>2</v>
      </c>
      <c r="S671">
        <v>0.32</v>
      </c>
      <c r="T671">
        <v>137.58842048441608</v>
      </c>
      <c r="U671">
        <v>1.9655488640630867</v>
      </c>
      <c r="V671">
        <v>0.83053409612267315</v>
      </c>
      <c r="X671">
        <f t="shared" si="93"/>
        <v>135.67580746562479</v>
      </c>
      <c r="Y671">
        <f t="shared" si="94"/>
        <v>135.15725351169226</v>
      </c>
      <c r="Z671">
        <f t="shared" si="95"/>
        <v>135.24245255963717</v>
      </c>
      <c r="AA671">
        <f t="shared" si="96"/>
        <v>133.98917186787119</v>
      </c>
      <c r="AB671">
        <f t="shared" si="97"/>
        <v>133.61895187057505</v>
      </c>
      <c r="AC671">
        <f t="shared" si="98"/>
        <v>134.01795300858899</v>
      </c>
      <c r="AD671">
        <f t="shared" si="99"/>
        <v>135.57552467507901</v>
      </c>
      <c r="AE671">
        <f t="shared" si="100"/>
        <v>135.48548974055237</v>
      </c>
      <c r="AF671">
        <f t="shared" si="101"/>
        <v>135.56953261303539</v>
      </c>
    </row>
    <row r="672" spans="1:32">
      <c r="A672">
        <v>2020</v>
      </c>
      <c r="B672">
        <v>10</v>
      </c>
      <c r="C672">
        <v>20</v>
      </c>
      <c r="D672">
        <v>3.6534000000000013</v>
      </c>
      <c r="E672">
        <v>26.1</v>
      </c>
      <c r="F672">
        <v>681.21</v>
      </c>
      <c r="G672">
        <v>17779.581000000002</v>
      </c>
      <c r="H672">
        <v>3.6</v>
      </c>
      <c r="I672">
        <v>12.96</v>
      </c>
      <c r="J672">
        <v>46.656000000000006</v>
      </c>
      <c r="K672">
        <v>0</v>
      </c>
      <c r="L672">
        <v>0</v>
      </c>
      <c r="M672">
        <v>0</v>
      </c>
      <c r="N672">
        <v>35.532595349524051</v>
      </c>
      <c r="O672">
        <v>1262.5653322730182</v>
      </c>
      <c r="P672">
        <v>44862.22305399453</v>
      </c>
      <c r="Q672">
        <v>1.1809374999999998</v>
      </c>
      <c r="R672">
        <v>2</v>
      </c>
      <c r="S672">
        <v>0.25</v>
      </c>
      <c r="T672">
        <v>110.07073638753286</v>
      </c>
      <c r="U672">
        <v>1.9655488640630867</v>
      </c>
      <c r="V672">
        <v>0.83375239846293614</v>
      </c>
      <c r="X672">
        <f t="shared" si="93"/>
        <v>100.79687343818614</v>
      </c>
      <c r="Y672">
        <f t="shared" si="94"/>
        <v>99.559597854986606</v>
      </c>
      <c r="Z672">
        <f t="shared" si="95"/>
        <v>99.390174777496966</v>
      </c>
      <c r="AA672">
        <f t="shared" si="96"/>
        <v>98.318157075119387</v>
      </c>
      <c r="AB672">
        <f t="shared" si="97"/>
        <v>98.003686054869348</v>
      </c>
      <c r="AC672">
        <f t="shared" si="98"/>
        <v>98.222294589989772</v>
      </c>
      <c r="AD672">
        <f t="shared" si="99"/>
        <v>99.952368542357632</v>
      </c>
      <c r="AE672">
        <f t="shared" si="100"/>
        <v>99.938081701158012</v>
      </c>
      <c r="AF672">
        <f t="shared" si="101"/>
        <v>99.830890940512404</v>
      </c>
    </row>
    <row r="673" spans="1:32">
      <c r="A673">
        <v>2020</v>
      </c>
      <c r="B673">
        <v>7</v>
      </c>
      <c r="C673">
        <v>23</v>
      </c>
      <c r="D673">
        <v>0.9680543478260869</v>
      </c>
      <c r="E673">
        <v>25.3</v>
      </c>
      <c r="F673">
        <v>640.09</v>
      </c>
      <c r="G673">
        <v>16194.277000000002</v>
      </c>
      <c r="H673">
        <v>22.1</v>
      </c>
      <c r="I673">
        <v>488.41000000000008</v>
      </c>
      <c r="J673">
        <v>10793.861000000003</v>
      </c>
      <c r="K673">
        <v>57.399999999999977</v>
      </c>
      <c r="L673">
        <v>3294.7599999999975</v>
      </c>
      <c r="M673">
        <v>189119.22399999978</v>
      </c>
      <c r="N673">
        <v>92.716481051663166</v>
      </c>
      <c r="O673">
        <v>8596.3458586034158</v>
      </c>
      <c r="P673">
        <v>797022.93791274668</v>
      </c>
      <c r="Q673">
        <v>3.2842013888888895</v>
      </c>
      <c r="R673">
        <v>1</v>
      </c>
      <c r="S673">
        <v>0.32</v>
      </c>
      <c r="T673">
        <v>32.921299990612091</v>
      </c>
      <c r="U673">
        <v>0.47030428558017273</v>
      </c>
      <c r="V673">
        <v>0.83385871232199194</v>
      </c>
      <c r="X673">
        <f t="shared" si="93"/>
        <v>49.937401195985075</v>
      </c>
      <c r="Y673">
        <f t="shared" si="94"/>
        <v>51.067961882213879</v>
      </c>
      <c r="Z673">
        <f t="shared" si="95"/>
        <v>50.67821742392681</v>
      </c>
      <c r="AA673">
        <f t="shared" si="96"/>
        <v>50.51186099027845</v>
      </c>
      <c r="AB673">
        <f t="shared" si="97"/>
        <v>51.516149259444674</v>
      </c>
      <c r="AC673">
        <f t="shared" si="98"/>
        <v>52.694714114515548</v>
      </c>
      <c r="AD673">
        <f t="shared" si="99"/>
        <v>51.86776402892076</v>
      </c>
      <c r="AE673">
        <f t="shared" si="100"/>
        <v>51.691177158129648</v>
      </c>
      <c r="AF673">
        <f t="shared" si="101"/>
        <v>51.896303135600959</v>
      </c>
    </row>
    <row r="674" spans="1:32">
      <c r="A674">
        <v>2020</v>
      </c>
      <c r="B674">
        <v>8</v>
      </c>
      <c r="C674">
        <v>8</v>
      </c>
      <c r="D674">
        <v>0.92444347826086926</v>
      </c>
      <c r="E674">
        <v>27.3</v>
      </c>
      <c r="F674">
        <v>745.29000000000008</v>
      </c>
      <c r="G674">
        <v>20346.417000000001</v>
      </c>
      <c r="H674">
        <v>23.2</v>
      </c>
      <c r="I674">
        <v>538.24</v>
      </c>
      <c r="J674">
        <v>12487.168</v>
      </c>
      <c r="K674">
        <v>102.99999999999999</v>
      </c>
      <c r="L674">
        <v>10608.999999999996</v>
      </c>
      <c r="M674">
        <v>1092726.9999999995</v>
      </c>
      <c r="N674">
        <v>89.664012166917558</v>
      </c>
      <c r="O674">
        <v>8039.6350778691403</v>
      </c>
      <c r="P674">
        <v>720865.93743963575</v>
      </c>
      <c r="Q674">
        <v>19.582847222222224</v>
      </c>
      <c r="R674">
        <v>2</v>
      </c>
      <c r="S674">
        <v>0.25</v>
      </c>
      <c r="T674">
        <v>27.85191175366127</v>
      </c>
      <c r="U674">
        <v>0.49735556702966555</v>
      </c>
      <c r="V674">
        <v>0.83408555163693188</v>
      </c>
      <c r="X674">
        <f t="shared" si="93"/>
        <v>14.743657028080847</v>
      </c>
      <c r="Y674">
        <f t="shared" si="94"/>
        <v>15.111026278525173</v>
      </c>
      <c r="Z674">
        <f t="shared" si="95"/>
        <v>14.709810354896646</v>
      </c>
      <c r="AA674">
        <f t="shared" si="96"/>
        <v>14.966981668620022</v>
      </c>
      <c r="AB674">
        <f t="shared" si="97"/>
        <v>22.218662536685216</v>
      </c>
      <c r="AC674">
        <f t="shared" si="98"/>
        <v>22.525438280690807</v>
      </c>
      <c r="AD674">
        <f t="shared" si="99"/>
        <v>23.206145439920036</v>
      </c>
      <c r="AE674">
        <f t="shared" si="100"/>
        <v>22.990069563376366</v>
      </c>
      <c r="AF674">
        <f t="shared" si="101"/>
        <v>22.860228493437219</v>
      </c>
    </row>
    <row r="675" spans="1:32">
      <c r="A675">
        <v>2020</v>
      </c>
      <c r="B675">
        <v>8</v>
      </c>
      <c r="C675">
        <v>2</v>
      </c>
      <c r="D675">
        <v>3.1012173913043477</v>
      </c>
      <c r="E675">
        <v>31.1</v>
      </c>
      <c r="F675">
        <v>967.21</v>
      </c>
      <c r="G675">
        <v>30080.231000000003</v>
      </c>
      <c r="H675">
        <v>25.5</v>
      </c>
      <c r="I675">
        <v>650.25</v>
      </c>
      <c r="J675">
        <v>16581.375</v>
      </c>
      <c r="K675">
        <v>0</v>
      </c>
      <c r="L675">
        <v>0</v>
      </c>
      <c r="M675">
        <v>0</v>
      </c>
      <c r="N675">
        <v>80.703078896176336</v>
      </c>
      <c r="O675">
        <v>6512.9869433224621</v>
      </c>
      <c r="P675">
        <v>525618.09913671901</v>
      </c>
      <c r="Q675">
        <v>1.7583159722222224</v>
      </c>
      <c r="R675">
        <v>2</v>
      </c>
      <c r="S675">
        <v>0.25</v>
      </c>
      <c r="T675">
        <v>93.434412316935777</v>
      </c>
      <c r="U675">
        <v>1.6684716485167104</v>
      </c>
      <c r="V675">
        <v>0.83463302656505944</v>
      </c>
      <c r="X675">
        <f t="shared" si="93"/>
        <v>84.695003450905944</v>
      </c>
      <c r="Y675">
        <f t="shared" si="94"/>
        <v>84.298119074899603</v>
      </c>
      <c r="Z675">
        <f t="shared" si="95"/>
        <v>83.754464668514757</v>
      </c>
      <c r="AA675">
        <f t="shared" si="96"/>
        <v>84.056192368722463</v>
      </c>
      <c r="AB675">
        <f t="shared" si="97"/>
        <v>83.695430117413053</v>
      </c>
      <c r="AC675">
        <f t="shared" si="98"/>
        <v>83.820062165567194</v>
      </c>
      <c r="AD675">
        <f t="shared" si="99"/>
        <v>84.40115383926198</v>
      </c>
      <c r="AE675">
        <f t="shared" si="100"/>
        <v>84.687241299644128</v>
      </c>
      <c r="AF675">
        <f t="shared" si="101"/>
        <v>84.687980269286484</v>
      </c>
    </row>
    <row r="676" spans="1:32">
      <c r="A676">
        <v>2020</v>
      </c>
      <c r="B676">
        <v>6</v>
      </c>
      <c r="C676">
        <v>25</v>
      </c>
      <c r="D676">
        <v>1.386773150900136</v>
      </c>
      <c r="E676">
        <v>26.28</v>
      </c>
      <c r="F676">
        <v>690.63840000000005</v>
      </c>
      <c r="G676">
        <v>18149.977152000003</v>
      </c>
      <c r="H676">
        <v>20.58</v>
      </c>
      <c r="I676">
        <v>423.53639999999996</v>
      </c>
      <c r="J676">
        <v>8716.3791119999987</v>
      </c>
      <c r="K676">
        <v>0</v>
      </c>
      <c r="L676">
        <v>0</v>
      </c>
      <c r="M676">
        <v>0</v>
      </c>
      <c r="N676">
        <v>82.253052436486257</v>
      </c>
      <c r="O676">
        <v>6765.5646351193582</v>
      </c>
      <c r="P676">
        <v>556488.34269490954</v>
      </c>
      <c r="Q676">
        <v>1.6908680555555557</v>
      </c>
      <c r="R676">
        <v>2</v>
      </c>
      <c r="S676">
        <v>0.21</v>
      </c>
      <c r="T676">
        <v>26.113199677361703</v>
      </c>
      <c r="U676">
        <v>0.74609141935319145</v>
      </c>
      <c r="V676">
        <v>0.83497430820337526</v>
      </c>
      <c r="X676">
        <f t="shared" si="93"/>
        <v>18.853771284646768</v>
      </c>
      <c r="Y676">
        <f t="shared" si="94"/>
        <v>18.730753560259942</v>
      </c>
      <c r="Z676">
        <f t="shared" si="95"/>
        <v>18.007649541391501</v>
      </c>
      <c r="AA676">
        <f t="shared" si="96"/>
        <v>17.040091700310285</v>
      </c>
      <c r="AB676">
        <f t="shared" si="97"/>
        <v>16.844758631636168</v>
      </c>
      <c r="AC676">
        <f t="shared" si="98"/>
        <v>17.472343706076501</v>
      </c>
      <c r="AD676">
        <f t="shared" si="99"/>
        <v>17.93713216899782</v>
      </c>
      <c r="AE676">
        <f t="shared" si="100"/>
        <v>18.008548068011322</v>
      </c>
      <c r="AF676">
        <f t="shared" si="101"/>
        <v>17.946246252365285</v>
      </c>
    </row>
    <row r="677" spans="1:32">
      <c r="A677">
        <v>2020</v>
      </c>
      <c r="B677">
        <v>10</v>
      </c>
      <c r="C677">
        <v>1</v>
      </c>
      <c r="D677">
        <v>3.5021673913043481</v>
      </c>
      <c r="E677">
        <v>29.1</v>
      </c>
      <c r="F677">
        <v>846.81000000000006</v>
      </c>
      <c r="G677">
        <v>24642.171000000002</v>
      </c>
      <c r="H677">
        <v>15.4</v>
      </c>
      <c r="I677">
        <v>237.16000000000003</v>
      </c>
      <c r="J677">
        <v>3652.2640000000006</v>
      </c>
      <c r="K677">
        <v>0</v>
      </c>
      <c r="L677">
        <v>0</v>
      </c>
      <c r="M677">
        <v>0</v>
      </c>
      <c r="N677">
        <v>72.226431294319227</v>
      </c>
      <c r="O677">
        <v>5216.6573775130155</v>
      </c>
      <c r="P677">
        <v>376780.54566294735</v>
      </c>
      <c r="Q677">
        <v>1.4465798611111111</v>
      </c>
      <c r="R677">
        <v>1</v>
      </c>
      <c r="S677">
        <v>0.25</v>
      </c>
      <c r="T677">
        <v>95.280521028914777</v>
      </c>
      <c r="U677">
        <v>1.7014378755163353</v>
      </c>
      <c r="V677">
        <v>0.83536900606754672</v>
      </c>
      <c r="X677">
        <f t="shared" si="93"/>
        <v>86.468434998510389</v>
      </c>
      <c r="Y677">
        <f t="shared" si="94"/>
        <v>86.195866273938108</v>
      </c>
      <c r="Z677">
        <f t="shared" si="95"/>
        <v>86.594583840445694</v>
      </c>
      <c r="AA677">
        <f t="shared" si="96"/>
        <v>86.524035284749601</v>
      </c>
      <c r="AB677">
        <f t="shared" si="97"/>
        <v>86.489478951918215</v>
      </c>
      <c r="AC677">
        <f t="shared" si="98"/>
        <v>86.537221531935216</v>
      </c>
      <c r="AD677">
        <f t="shared" si="99"/>
        <v>86.50738092793631</v>
      </c>
      <c r="AE677">
        <f t="shared" si="100"/>
        <v>86.613625594376401</v>
      </c>
      <c r="AF677">
        <f t="shared" si="101"/>
        <v>86.644076091961523</v>
      </c>
    </row>
    <row r="678" spans="1:32">
      <c r="A678">
        <v>2020</v>
      </c>
      <c r="B678">
        <v>7</v>
      </c>
      <c r="C678">
        <v>11</v>
      </c>
      <c r="D678">
        <v>3.3646173913043476</v>
      </c>
      <c r="E678">
        <v>29.9</v>
      </c>
      <c r="F678">
        <v>894.00999999999988</v>
      </c>
      <c r="G678">
        <v>26730.898999999994</v>
      </c>
      <c r="H678">
        <v>22.2</v>
      </c>
      <c r="I678">
        <v>492.84</v>
      </c>
      <c r="J678">
        <v>10941.047999999999</v>
      </c>
      <c r="K678">
        <v>0</v>
      </c>
      <c r="L678">
        <v>0</v>
      </c>
      <c r="M678">
        <v>0</v>
      </c>
      <c r="N678">
        <v>80.190683506566003</v>
      </c>
      <c r="O678">
        <v>6430.545721250237</v>
      </c>
      <c r="P678">
        <v>515669.85670727998</v>
      </c>
      <c r="Q678">
        <v>1.9140625</v>
      </c>
      <c r="R678">
        <v>2</v>
      </c>
      <c r="S678">
        <v>0.21</v>
      </c>
      <c r="T678">
        <v>63.356379318437838</v>
      </c>
      <c r="U678">
        <v>1.8101822662410811</v>
      </c>
      <c r="V678">
        <v>0.83541554050953326</v>
      </c>
      <c r="X678">
        <f t="shared" si="93"/>
        <v>72.243137752844831</v>
      </c>
      <c r="Y678">
        <f t="shared" si="94"/>
        <v>72.461060723101696</v>
      </c>
      <c r="Z678">
        <f t="shared" si="95"/>
        <v>71.933908916422567</v>
      </c>
      <c r="AA678">
        <f t="shared" si="96"/>
        <v>71.597548747787641</v>
      </c>
      <c r="AB678">
        <f t="shared" si="97"/>
        <v>71.424044804114217</v>
      </c>
      <c r="AC678">
        <f t="shared" si="98"/>
        <v>71.306733548000039</v>
      </c>
      <c r="AD678">
        <f t="shared" si="99"/>
        <v>71.802967336963079</v>
      </c>
      <c r="AE678">
        <f t="shared" si="100"/>
        <v>71.941777673545843</v>
      </c>
      <c r="AF678">
        <f t="shared" si="101"/>
        <v>71.692742672421588</v>
      </c>
    </row>
    <row r="679" spans="1:32">
      <c r="A679">
        <v>2020</v>
      </c>
      <c r="B679">
        <v>8</v>
      </c>
      <c r="C679">
        <v>11</v>
      </c>
      <c r="D679">
        <v>2.431676086956521</v>
      </c>
      <c r="E679">
        <v>32.200000000000003</v>
      </c>
      <c r="F679">
        <v>1036.8400000000001</v>
      </c>
      <c r="G679">
        <v>33386.248000000007</v>
      </c>
      <c r="H679">
        <v>24.4</v>
      </c>
      <c r="I679">
        <v>595.3599999999999</v>
      </c>
      <c r="J679">
        <v>14526.783999999996</v>
      </c>
      <c r="K679">
        <v>7.6000000000000014</v>
      </c>
      <c r="L679">
        <v>57.760000000000019</v>
      </c>
      <c r="M679">
        <v>438.97600000000023</v>
      </c>
      <c r="N679">
        <v>83.591457965600995</v>
      </c>
      <c r="O679">
        <v>6987.5318448148382</v>
      </c>
      <c r="P679">
        <v>584097.97448913788</v>
      </c>
      <c r="Q679">
        <v>1.4931944444444447</v>
      </c>
      <c r="R679">
        <v>1</v>
      </c>
      <c r="S679">
        <v>0.25</v>
      </c>
      <c r="T679">
        <v>66.156564964325938</v>
      </c>
      <c r="U679">
        <v>1.1813672315058203</v>
      </c>
      <c r="V679">
        <v>0.83577326593535839</v>
      </c>
      <c r="X679">
        <f t="shared" si="93"/>
        <v>56.39020115614619</v>
      </c>
      <c r="Y679">
        <f t="shared" si="94"/>
        <v>56.539750124254525</v>
      </c>
      <c r="Z679">
        <f t="shared" si="95"/>
        <v>55.875642381136927</v>
      </c>
      <c r="AA679">
        <f t="shared" si="96"/>
        <v>56.408238135603838</v>
      </c>
      <c r="AB679">
        <f t="shared" si="97"/>
        <v>56.073844275036919</v>
      </c>
      <c r="AC679">
        <f t="shared" si="98"/>
        <v>56.435053921885455</v>
      </c>
      <c r="AD679">
        <f t="shared" si="99"/>
        <v>56.594653164852815</v>
      </c>
      <c r="AE679">
        <f t="shared" si="100"/>
        <v>56.849098923864432</v>
      </c>
      <c r="AF679">
        <f t="shared" si="101"/>
        <v>56.88598883845124</v>
      </c>
    </row>
    <row r="680" spans="1:32">
      <c r="A680">
        <v>2020</v>
      </c>
      <c r="B680">
        <v>9</v>
      </c>
      <c r="C680">
        <v>2</v>
      </c>
      <c r="D680">
        <v>1.2748500000000011</v>
      </c>
      <c r="E680">
        <v>29.5</v>
      </c>
      <c r="F680">
        <v>870.25</v>
      </c>
      <c r="G680">
        <v>25672.375</v>
      </c>
      <c r="H680">
        <v>23.6</v>
      </c>
      <c r="I680">
        <v>556.96</v>
      </c>
      <c r="J680">
        <v>13144.256000000001</v>
      </c>
      <c r="K680">
        <v>53.999999999999972</v>
      </c>
      <c r="L680">
        <v>2915.9999999999968</v>
      </c>
      <c r="M680">
        <v>157463.99999999974</v>
      </c>
      <c r="N680">
        <v>84.782344532036149</v>
      </c>
      <c r="O680">
        <v>7188.0459443488799</v>
      </c>
      <c r="P680">
        <v>609419.38776589185</v>
      </c>
      <c r="Q680">
        <v>3.2154513888888894</v>
      </c>
      <c r="R680">
        <v>2</v>
      </c>
      <c r="S680">
        <v>0.21</v>
      </c>
      <c r="T680">
        <v>24.005665661378167</v>
      </c>
      <c r="U680">
        <v>0.68587616175366195</v>
      </c>
      <c r="V680">
        <v>0.83720481794683299</v>
      </c>
      <c r="X680">
        <f t="shared" si="93"/>
        <v>13.404560302224624</v>
      </c>
      <c r="Y680">
        <f t="shared" si="94"/>
        <v>13.69404083696476</v>
      </c>
      <c r="Z680">
        <f t="shared" si="95"/>
        <v>13.242323678989763</v>
      </c>
      <c r="AA680">
        <f t="shared" si="96"/>
        <v>13.502588340531531</v>
      </c>
      <c r="AB680">
        <f t="shared" si="97"/>
        <v>14.281761327534554</v>
      </c>
      <c r="AC680">
        <f t="shared" si="98"/>
        <v>14.08529975017359</v>
      </c>
      <c r="AD680">
        <f t="shared" si="99"/>
        <v>14.037620571561277</v>
      </c>
      <c r="AE680">
        <f t="shared" si="100"/>
        <v>14.219319226541856</v>
      </c>
      <c r="AF680">
        <f t="shared" si="101"/>
        <v>13.994090930024413</v>
      </c>
    </row>
    <row r="681" spans="1:32">
      <c r="A681">
        <v>2020</v>
      </c>
      <c r="B681">
        <v>9</v>
      </c>
      <c r="C681">
        <v>2</v>
      </c>
      <c r="D681">
        <v>1.2748500000000011</v>
      </c>
      <c r="E681">
        <v>29.5</v>
      </c>
      <c r="F681">
        <v>870.25</v>
      </c>
      <c r="G681">
        <v>25672.375</v>
      </c>
      <c r="H681">
        <v>23.6</v>
      </c>
      <c r="I681">
        <v>556.96</v>
      </c>
      <c r="J681">
        <v>13144.256000000001</v>
      </c>
      <c r="K681">
        <v>53.999999999999972</v>
      </c>
      <c r="L681">
        <v>2915.9999999999968</v>
      </c>
      <c r="M681">
        <v>157463.99999999974</v>
      </c>
      <c r="N681">
        <v>84.782344532036149</v>
      </c>
      <c r="O681">
        <v>7188.0459443488799</v>
      </c>
      <c r="P681">
        <v>609419.38776589185</v>
      </c>
      <c r="Q681">
        <v>3.2154513888888894</v>
      </c>
      <c r="R681">
        <v>2</v>
      </c>
      <c r="S681">
        <v>0.32</v>
      </c>
      <c r="T681">
        <v>48.011331322756334</v>
      </c>
      <c r="U681">
        <v>0.68587616175366195</v>
      </c>
      <c r="V681">
        <v>0.83739446460263034</v>
      </c>
      <c r="X681">
        <f t="shared" si="93"/>
        <v>68.214313773913929</v>
      </c>
      <c r="Y681">
        <f t="shared" si="94"/>
        <v>69.633214011787942</v>
      </c>
      <c r="Z681">
        <f t="shared" si="95"/>
        <v>69.581617336638686</v>
      </c>
      <c r="AA681">
        <f t="shared" si="96"/>
        <v>69.557040157712976</v>
      </c>
      <c r="AB681">
        <f t="shared" si="97"/>
        <v>70.248607609357819</v>
      </c>
      <c r="AC681">
        <f t="shared" si="98"/>
        <v>70.335620122258078</v>
      </c>
      <c r="AD681">
        <f t="shared" si="99"/>
        <v>70.016865922980585</v>
      </c>
      <c r="AE681">
        <f t="shared" si="100"/>
        <v>70.079531859875814</v>
      </c>
      <c r="AF681">
        <f t="shared" si="101"/>
        <v>70.15481355827481</v>
      </c>
    </row>
    <row r="682" spans="1:32">
      <c r="A682">
        <v>2020</v>
      </c>
      <c r="B682">
        <v>8</v>
      </c>
      <c r="C682">
        <v>7</v>
      </c>
      <c r="D682">
        <v>0.35894347826086948</v>
      </c>
      <c r="E682">
        <v>26.6</v>
      </c>
      <c r="F682">
        <v>707.56000000000006</v>
      </c>
      <c r="G682">
        <v>18821.096000000001</v>
      </c>
      <c r="H682">
        <v>23.1</v>
      </c>
      <c r="I682">
        <v>533.61</v>
      </c>
      <c r="J682">
        <v>12326.391000000001</v>
      </c>
      <c r="K682">
        <v>262.59999999999985</v>
      </c>
      <c r="L682">
        <v>68958.759999999922</v>
      </c>
      <c r="M682">
        <v>18108570.375999968</v>
      </c>
      <c r="N682">
        <v>91.757826845687916</v>
      </c>
      <c r="O682">
        <v>8419.4987874432463</v>
      </c>
      <c r="P682">
        <v>772554.91186569678</v>
      </c>
      <c r="Q682">
        <v>4.1325694444444441</v>
      </c>
      <c r="R682">
        <v>2</v>
      </c>
      <c r="S682">
        <v>0.21</v>
      </c>
      <c r="T682">
        <v>6.7589733148704436</v>
      </c>
      <c r="U682">
        <v>0.19311352328201267</v>
      </c>
      <c r="V682">
        <v>0.84007793161770006</v>
      </c>
      <c r="X682">
        <f t="shared" si="93"/>
        <v>-11.612197674642616</v>
      </c>
      <c r="Y682">
        <f t="shared" si="94"/>
        <v>-9.100499593250774</v>
      </c>
      <c r="Z682">
        <f t="shared" si="95"/>
        <v>-14.219109147596441</v>
      </c>
      <c r="AA682">
        <f t="shared" si="96"/>
        <v>-14.06995650282181</v>
      </c>
      <c r="AB682">
        <f t="shared" si="97"/>
        <v>-14.008864631706686</v>
      </c>
      <c r="AC682">
        <f t="shared" si="98"/>
        <v>-14.308228823852801</v>
      </c>
      <c r="AD682">
        <f t="shared" si="99"/>
        <v>-10.583443873002153</v>
      </c>
      <c r="AE682">
        <f t="shared" si="100"/>
        <v>-10.558486984787379</v>
      </c>
      <c r="AF682">
        <f t="shared" si="101"/>
        <v>-10.749992231882771</v>
      </c>
    </row>
    <row r="683" spans="1:32">
      <c r="A683">
        <v>2020</v>
      </c>
      <c r="B683">
        <v>9</v>
      </c>
      <c r="C683">
        <v>22</v>
      </c>
      <c r="D683">
        <v>3.2629695652173902</v>
      </c>
      <c r="E683">
        <v>24.6</v>
      </c>
      <c r="F683">
        <v>605.16000000000008</v>
      </c>
      <c r="G683">
        <v>14886.936000000003</v>
      </c>
      <c r="H683">
        <v>13.4</v>
      </c>
      <c r="I683">
        <v>179.56</v>
      </c>
      <c r="J683">
        <v>2406.1040000000003</v>
      </c>
      <c r="K683">
        <v>0</v>
      </c>
      <c r="L683">
        <v>0</v>
      </c>
      <c r="M683">
        <v>0</v>
      </c>
      <c r="N683">
        <v>64.213614010469172</v>
      </c>
      <c r="O683">
        <v>4123.3882242855225</v>
      </c>
      <c r="P683">
        <v>264777.65984958445</v>
      </c>
      <c r="Q683">
        <v>1.501232638888889</v>
      </c>
      <c r="R683">
        <v>2</v>
      </c>
      <c r="S683">
        <v>0.32</v>
      </c>
      <c r="T683">
        <v>122.88466320878702</v>
      </c>
      <c r="U683">
        <v>1.7554951886969574</v>
      </c>
      <c r="V683">
        <v>0.84039431809723564</v>
      </c>
      <c r="X683">
        <f t="shared" si="93"/>
        <v>125.11759116499223</v>
      </c>
      <c r="Y683">
        <f t="shared" si="94"/>
        <v>125.25801544753527</v>
      </c>
      <c r="Z683">
        <f t="shared" si="95"/>
        <v>125.93908590031944</v>
      </c>
      <c r="AA683">
        <f t="shared" si="96"/>
        <v>125.53856770801752</v>
      </c>
      <c r="AB683">
        <f t="shared" si="97"/>
        <v>125.67822317397346</v>
      </c>
      <c r="AC683">
        <f t="shared" si="98"/>
        <v>125.73381187017173</v>
      </c>
      <c r="AD683">
        <f t="shared" si="99"/>
        <v>125.47202334655886</v>
      </c>
      <c r="AE683">
        <f t="shared" si="100"/>
        <v>125.37847850158632</v>
      </c>
      <c r="AF683">
        <f t="shared" si="101"/>
        <v>125.49673099232049</v>
      </c>
    </row>
    <row r="684" spans="1:32">
      <c r="A684">
        <v>2020</v>
      </c>
      <c r="B684">
        <v>10</v>
      </c>
      <c r="C684">
        <v>1</v>
      </c>
      <c r="D684">
        <v>3.5021673913043481</v>
      </c>
      <c r="E684">
        <v>29.1</v>
      </c>
      <c r="F684">
        <v>846.81000000000006</v>
      </c>
      <c r="G684">
        <v>24642.171000000002</v>
      </c>
      <c r="H684">
        <v>15.4</v>
      </c>
      <c r="I684">
        <v>237.16000000000003</v>
      </c>
      <c r="J684">
        <v>3652.2640000000006</v>
      </c>
      <c r="K684">
        <v>0</v>
      </c>
      <c r="L684">
        <v>0</v>
      </c>
      <c r="M684">
        <v>0</v>
      </c>
      <c r="N684">
        <v>72.226431294319227</v>
      </c>
      <c r="O684">
        <v>5216.6573775130155</v>
      </c>
      <c r="P684">
        <v>376780.54566294735</v>
      </c>
      <c r="Q684">
        <v>1.4465798611111111</v>
      </c>
      <c r="R684">
        <v>2</v>
      </c>
      <c r="S684">
        <v>0.21</v>
      </c>
      <c r="T684">
        <v>65.946471730660903</v>
      </c>
      <c r="U684">
        <v>1.8841849065903116</v>
      </c>
      <c r="V684">
        <v>0.84292731152739953</v>
      </c>
      <c r="X684">
        <f t="shared" si="93"/>
        <v>75.887829728484462</v>
      </c>
      <c r="Y684">
        <f t="shared" si="94"/>
        <v>75.834565508804459</v>
      </c>
      <c r="Z684">
        <f t="shared" si="95"/>
        <v>76.135450929336585</v>
      </c>
      <c r="AA684">
        <f t="shared" si="96"/>
        <v>76.149656319916829</v>
      </c>
      <c r="AB684">
        <f t="shared" si="97"/>
        <v>76.132440861833956</v>
      </c>
      <c r="AC684">
        <f t="shared" si="98"/>
        <v>75.852477278329914</v>
      </c>
      <c r="AD684">
        <f t="shared" si="99"/>
        <v>76.074792787949562</v>
      </c>
      <c r="AE684">
        <f t="shared" si="100"/>
        <v>76.15177504571183</v>
      </c>
      <c r="AF684">
        <f t="shared" si="101"/>
        <v>75.967810245243982</v>
      </c>
    </row>
    <row r="685" spans="1:32">
      <c r="A685">
        <v>2020</v>
      </c>
      <c r="B685">
        <v>10</v>
      </c>
      <c r="C685">
        <v>20</v>
      </c>
      <c r="D685">
        <v>3.6534000000000013</v>
      </c>
      <c r="E685">
        <v>26.1</v>
      </c>
      <c r="F685">
        <v>681.21</v>
      </c>
      <c r="G685">
        <v>17779.581000000002</v>
      </c>
      <c r="H685">
        <v>3.6</v>
      </c>
      <c r="I685">
        <v>12.96</v>
      </c>
      <c r="J685">
        <v>46.656000000000006</v>
      </c>
      <c r="K685">
        <v>0</v>
      </c>
      <c r="L685">
        <v>0</v>
      </c>
      <c r="M685">
        <v>0</v>
      </c>
      <c r="N685">
        <v>35.532595349524051</v>
      </c>
      <c r="O685">
        <v>1262.5653322730182</v>
      </c>
      <c r="P685">
        <v>44862.22305399453</v>
      </c>
      <c r="Q685">
        <v>1.1809374999999998</v>
      </c>
      <c r="R685">
        <v>1</v>
      </c>
      <c r="S685">
        <v>0.32</v>
      </c>
      <c r="T685">
        <v>124.243724183252</v>
      </c>
      <c r="U685">
        <v>1.7749103454750286</v>
      </c>
      <c r="V685">
        <v>0.84741142641921485</v>
      </c>
      <c r="X685">
        <f t="shared" si="93"/>
        <v>126.32559329140005</v>
      </c>
      <c r="Y685">
        <f t="shared" si="94"/>
        <v>125.17703675870838</v>
      </c>
      <c r="Z685">
        <f t="shared" si="95"/>
        <v>125.21456959523758</v>
      </c>
      <c r="AA685">
        <f t="shared" si="96"/>
        <v>123.98011380827434</v>
      </c>
      <c r="AB685">
        <f t="shared" si="97"/>
        <v>123.62440949454175</v>
      </c>
      <c r="AC685">
        <f t="shared" si="98"/>
        <v>124.24803530870902</v>
      </c>
      <c r="AD685">
        <f t="shared" si="99"/>
        <v>125.65202359636783</v>
      </c>
      <c r="AE685">
        <f t="shared" si="100"/>
        <v>125.63453569527732</v>
      </c>
      <c r="AF685">
        <f t="shared" si="101"/>
        <v>125.82371750402548</v>
      </c>
    </row>
    <row r="686" spans="1:32">
      <c r="A686">
        <v>2020</v>
      </c>
      <c r="B686">
        <v>7</v>
      </c>
      <c r="C686">
        <v>8</v>
      </c>
      <c r="D686">
        <v>4.8313108695652165</v>
      </c>
      <c r="E686">
        <v>31.7</v>
      </c>
      <c r="F686">
        <v>1004.89</v>
      </c>
      <c r="G686">
        <v>31855.012999999999</v>
      </c>
      <c r="H686">
        <v>19.399999999999999</v>
      </c>
      <c r="I686">
        <v>376.35999999999996</v>
      </c>
      <c r="J686">
        <v>7301.3839999999982</v>
      </c>
      <c r="K686">
        <v>0</v>
      </c>
      <c r="L686">
        <v>0</v>
      </c>
      <c r="M686">
        <v>0</v>
      </c>
      <c r="N686">
        <v>76.353251637656456</v>
      </c>
      <c r="O686">
        <v>5829.8190356432879</v>
      </c>
      <c r="P686">
        <v>445125.63983047166</v>
      </c>
      <c r="Q686">
        <v>1.1784722222222224</v>
      </c>
      <c r="R686">
        <v>1</v>
      </c>
      <c r="S686">
        <v>0.25</v>
      </c>
      <c r="T686">
        <v>131.44140912504693</v>
      </c>
      <c r="U686">
        <v>2.3471680200901237</v>
      </c>
      <c r="V686">
        <v>0.84799854543931974</v>
      </c>
      <c r="X686">
        <f t="shared" si="93"/>
        <v>122.58436076040915</v>
      </c>
      <c r="Y686">
        <f t="shared" si="94"/>
        <v>123.23949434503469</v>
      </c>
      <c r="Z686">
        <f t="shared" si="95"/>
        <v>123.59313020981503</v>
      </c>
      <c r="AA686">
        <f t="shared" si="96"/>
        <v>123.22713530683264</v>
      </c>
      <c r="AB686">
        <f t="shared" si="97"/>
        <v>123.00699151479303</v>
      </c>
      <c r="AC686">
        <f t="shared" si="98"/>
        <v>122.69441133065219</v>
      </c>
      <c r="AD686">
        <f t="shared" si="99"/>
        <v>122.74824252825748</v>
      </c>
      <c r="AE686">
        <f t="shared" si="100"/>
        <v>122.70377167523553</v>
      </c>
      <c r="AF686">
        <f t="shared" si="101"/>
        <v>122.54688496334749</v>
      </c>
    </row>
    <row r="687" spans="1:32">
      <c r="A687">
        <v>2020</v>
      </c>
      <c r="B687">
        <v>7</v>
      </c>
      <c r="C687">
        <v>5</v>
      </c>
      <c r="D687">
        <v>3.1338586956521759</v>
      </c>
      <c r="E687">
        <v>28</v>
      </c>
      <c r="F687">
        <v>784</v>
      </c>
      <c r="G687">
        <v>21952</v>
      </c>
      <c r="H687">
        <v>19.8</v>
      </c>
      <c r="I687">
        <v>392.04</v>
      </c>
      <c r="J687">
        <v>7762.3920000000007</v>
      </c>
      <c r="K687">
        <v>0</v>
      </c>
      <c r="L687">
        <v>0</v>
      </c>
      <c r="M687">
        <v>0</v>
      </c>
      <c r="N687">
        <v>78.855028010071379</v>
      </c>
      <c r="O687">
        <v>6218.1154424691422</v>
      </c>
      <c r="P687">
        <v>490329.66738576157</v>
      </c>
      <c r="Q687">
        <v>1.656371527777778</v>
      </c>
      <c r="R687">
        <v>2</v>
      </c>
      <c r="S687">
        <v>0.21</v>
      </c>
      <c r="T687">
        <v>59.011149608054865</v>
      </c>
      <c r="U687">
        <v>1.6860328459444247</v>
      </c>
      <c r="V687">
        <v>0.84820672404655029</v>
      </c>
      <c r="X687">
        <f t="shared" si="93"/>
        <v>66.574165657591408</v>
      </c>
      <c r="Y687">
        <f t="shared" si="94"/>
        <v>66.448394365777261</v>
      </c>
      <c r="Z687">
        <f t="shared" si="95"/>
        <v>66.200013111947783</v>
      </c>
      <c r="AA687">
        <f t="shared" si="96"/>
        <v>65.501729677449831</v>
      </c>
      <c r="AB687">
        <f t="shared" si="97"/>
        <v>65.307950936978457</v>
      </c>
      <c r="AC687">
        <f t="shared" si="98"/>
        <v>65.240922151466393</v>
      </c>
      <c r="AD687">
        <f t="shared" si="99"/>
        <v>65.658988481472406</v>
      </c>
      <c r="AE687">
        <f t="shared" si="100"/>
        <v>65.754791725501988</v>
      </c>
      <c r="AF687">
        <f t="shared" si="101"/>
        <v>65.508216531694828</v>
      </c>
    </row>
    <row r="688" spans="1:32">
      <c r="A688">
        <v>2020</v>
      </c>
      <c r="B688">
        <v>10</v>
      </c>
      <c r="C688">
        <v>13</v>
      </c>
      <c r="D688">
        <v>2.6345673913043459</v>
      </c>
      <c r="E688">
        <v>21.9</v>
      </c>
      <c r="F688">
        <v>479.60999999999996</v>
      </c>
      <c r="G688">
        <v>10503.458999999999</v>
      </c>
      <c r="H688">
        <v>7.2</v>
      </c>
      <c r="I688">
        <v>51.84</v>
      </c>
      <c r="J688">
        <v>373.24800000000005</v>
      </c>
      <c r="K688">
        <v>0</v>
      </c>
      <c r="L688">
        <v>0</v>
      </c>
      <c r="M688">
        <v>0</v>
      </c>
      <c r="N688">
        <v>42.360267772721684</v>
      </c>
      <c r="O688">
        <v>1794.3922857766834</v>
      </c>
      <c r="P688">
        <v>76010.937714806438</v>
      </c>
      <c r="Q688">
        <v>2.1639236111111111</v>
      </c>
      <c r="R688">
        <v>2</v>
      </c>
      <c r="S688">
        <v>0.21</v>
      </c>
      <c r="T688">
        <v>49.609400288678138</v>
      </c>
      <c r="U688">
        <v>1.4174114368193753</v>
      </c>
      <c r="V688">
        <v>0.84922606160716207</v>
      </c>
      <c r="X688">
        <f t="shared" si="93"/>
        <v>51.707451207028214</v>
      </c>
      <c r="Y688">
        <f t="shared" si="94"/>
        <v>51.182275346814755</v>
      </c>
      <c r="Z688">
        <f t="shared" si="95"/>
        <v>51.206687880772392</v>
      </c>
      <c r="AA688">
        <f t="shared" si="96"/>
        <v>50.951398657114673</v>
      </c>
      <c r="AB688">
        <f t="shared" si="97"/>
        <v>51.792797154367648</v>
      </c>
      <c r="AC688">
        <f t="shared" si="98"/>
        <v>51.8163034099464</v>
      </c>
      <c r="AD688">
        <f t="shared" si="99"/>
        <v>52.50857674100196</v>
      </c>
      <c r="AE688">
        <f t="shared" si="100"/>
        <v>52.055005356922493</v>
      </c>
      <c r="AF688">
        <f t="shared" si="101"/>
        <v>52.01400123469967</v>
      </c>
    </row>
    <row r="689" spans="1:32">
      <c r="A689">
        <v>2020</v>
      </c>
      <c r="B689">
        <v>9</v>
      </c>
      <c r="C689">
        <v>25</v>
      </c>
      <c r="D689">
        <v>3.6833217391304363</v>
      </c>
      <c r="E689">
        <v>28.2</v>
      </c>
      <c r="F689">
        <v>795.24</v>
      </c>
      <c r="G689">
        <v>22425.768</v>
      </c>
      <c r="H689">
        <v>14.2</v>
      </c>
      <c r="I689">
        <v>201.64</v>
      </c>
      <c r="J689">
        <v>2863.2879999999996</v>
      </c>
      <c r="K689">
        <v>0</v>
      </c>
      <c r="L689">
        <v>0</v>
      </c>
      <c r="M689">
        <v>0</v>
      </c>
      <c r="N689">
        <v>67.632519974167494</v>
      </c>
      <c r="O689">
        <v>4574.1577580561652</v>
      </c>
      <c r="P689">
        <v>309361.81593672681</v>
      </c>
      <c r="Q689">
        <v>1.3946180555555554</v>
      </c>
      <c r="R689">
        <v>1</v>
      </c>
      <c r="S689">
        <v>0.25</v>
      </c>
      <c r="T689">
        <v>100.2090349230192</v>
      </c>
      <c r="U689">
        <v>1.7894470521967716</v>
      </c>
      <c r="V689">
        <v>0.85072767102897617</v>
      </c>
      <c r="X689">
        <f t="shared" si="93"/>
        <v>91.66926285883882</v>
      </c>
      <c r="Y689">
        <f t="shared" si="94"/>
        <v>91.08639644215836</v>
      </c>
      <c r="Z689">
        <f t="shared" si="95"/>
        <v>91.459678118823831</v>
      </c>
      <c r="AA689">
        <f t="shared" si="96"/>
        <v>91.603649648177125</v>
      </c>
      <c r="AB689">
        <f t="shared" si="97"/>
        <v>91.634276471842838</v>
      </c>
      <c r="AC689">
        <f t="shared" si="98"/>
        <v>91.639327625528594</v>
      </c>
      <c r="AD689">
        <f t="shared" si="99"/>
        <v>91.475780895085421</v>
      </c>
      <c r="AE689">
        <f t="shared" si="100"/>
        <v>91.630374906463302</v>
      </c>
      <c r="AF689">
        <f t="shared" si="101"/>
        <v>91.654028448972085</v>
      </c>
    </row>
    <row r="690" spans="1:32">
      <c r="A690">
        <v>2020</v>
      </c>
      <c r="B690">
        <v>8</v>
      </c>
      <c r="C690">
        <v>6</v>
      </c>
      <c r="D690">
        <v>0.6482934782608698</v>
      </c>
      <c r="E690">
        <v>28.7</v>
      </c>
      <c r="F690">
        <v>823.68999999999994</v>
      </c>
      <c r="G690">
        <v>23639.902999999998</v>
      </c>
      <c r="H690">
        <v>25.2</v>
      </c>
      <c r="I690">
        <v>635.04</v>
      </c>
      <c r="J690">
        <v>16003.007999999998</v>
      </c>
      <c r="K690">
        <v>32.400000000000006</v>
      </c>
      <c r="L690">
        <v>1049.7600000000004</v>
      </c>
      <c r="M690">
        <v>34012.224000000024</v>
      </c>
      <c r="N690">
        <v>84.607901188527322</v>
      </c>
      <c r="O690">
        <v>7158.4969435276034</v>
      </c>
      <c r="P690">
        <v>605665.40205635829</v>
      </c>
      <c r="Q690">
        <v>2.1967361111111106</v>
      </c>
      <c r="R690">
        <v>1</v>
      </c>
      <c r="S690">
        <v>0.21</v>
      </c>
      <c r="T690">
        <v>11.023484439541873</v>
      </c>
      <c r="U690">
        <v>0.31495669827262496</v>
      </c>
      <c r="V690">
        <v>0.85395727461455107</v>
      </c>
      <c r="X690">
        <f t="shared" si="93"/>
        <v>-11.573873344955132</v>
      </c>
      <c r="Y690">
        <f t="shared" si="94"/>
        <v>-13.205969862620094</v>
      </c>
      <c r="Z690">
        <f t="shared" si="95"/>
        <v>-14.281487877885397</v>
      </c>
      <c r="AA690">
        <f t="shared" si="96"/>
        <v>-13.341846852298673</v>
      </c>
      <c r="AB690">
        <f t="shared" si="97"/>
        <v>-13.373303109416113</v>
      </c>
      <c r="AC690">
        <f t="shared" si="98"/>
        <v>-13.160078526815255</v>
      </c>
      <c r="AD690">
        <f t="shared" si="99"/>
        <v>-13.157375429437167</v>
      </c>
      <c r="AE690">
        <f t="shared" si="100"/>
        <v>-12.532948389850361</v>
      </c>
      <c r="AF690">
        <f t="shared" si="101"/>
        <v>-12.617288685970124</v>
      </c>
    </row>
    <row r="691" spans="1:32">
      <c r="A691">
        <v>2020</v>
      </c>
      <c r="B691">
        <v>7</v>
      </c>
      <c r="C691">
        <v>5</v>
      </c>
      <c r="D691">
        <v>3.1338586956521759</v>
      </c>
      <c r="E691">
        <v>28</v>
      </c>
      <c r="F691">
        <v>784</v>
      </c>
      <c r="G691">
        <v>21952</v>
      </c>
      <c r="H691">
        <v>19.8</v>
      </c>
      <c r="I691">
        <v>392.04</v>
      </c>
      <c r="J691">
        <v>7762.3920000000007</v>
      </c>
      <c r="K691">
        <v>0</v>
      </c>
      <c r="L691">
        <v>0</v>
      </c>
      <c r="M691">
        <v>0</v>
      </c>
      <c r="N691">
        <v>78.855028010071379</v>
      </c>
      <c r="O691">
        <v>6218.1154424691422</v>
      </c>
      <c r="P691">
        <v>490329.66738576157</v>
      </c>
      <c r="Q691">
        <v>1.656371527777778</v>
      </c>
      <c r="R691">
        <v>2</v>
      </c>
      <c r="S691">
        <v>0.32</v>
      </c>
      <c r="T691">
        <v>118.02229921610973</v>
      </c>
      <c r="U691">
        <v>1.6860328459444247</v>
      </c>
      <c r="V691">
        <v>0.85502749944727197</v>
      </c>
      <c r="X691">
        <f t="shared" si="93"/>
        <v>121.38391912928071</v>
      </c>
      <c r="Y691">
        <f t="shared" si="94"/>
        <v>122.38756754060044</v>
      </c>
      <c r="Z691">
        <f t="shared" si="95"/>
        <v>122.53930676959671</v>
      </c>
      <c r="AA691">
        <f t="shared" si="96"/>
        <v>121.55618149463128</v>
      </c>
      <c r="AB691">
        <f t="shared" si="97"/>
        <v>121.27479721880172</v>
      </c>
      <c r="AC691">
        <f t="shared" si="98"/>
        <v>121.49124252355088</v>
      </c>
      <c r="AD691">
        <f t="shared" si="99"/>
        <v>121.63823383289171</v>
      </c>
      <c r="AE691">
        <f t="shared" si="100"/>
        <v>121.61500435883595</v>
      </c>
      <c r="AF691">
        <f t="shared" si="101"/>
        <v>121.66893915994523</v>
      </c>
    </row>
    <row r="692" spans="1:32">
      <c r="A692">
        <v>2020</v>
      </c>
      <c r="B692">
        <v>6</v>
      </c>
      <c r="C692">
        <v>18</v>
      </c>
      <c r="D692">
        <v>0.84551736582880443</v>
      </c>
      <c r="E692">
        <v>19.72</v>
      </c>
      <c r="F692">
        <v>388.87839999999994</v>
      </c>
      <c r="G692">
        <v>7668.6820479999988</v>
      </c>
      <c r="H692">
        <v>17.600000000000001</v>
      </c>
      <c r="I692">
        <v>309.76000000000005</v>
      </c>
      <c r="J692">
        <v>5451.7760000000017</v>
      </c>
      <c r="K692">
        <v>55.000000000000107</v>
      </c>
      <c r="L692">
        <v>3025.0000000000118</v>
      </c>
      <c r="M692">
        <v>166375.00000000096</v>
      </c>
      <c r="N692">
        <v>90.45495334559466</v>
      </c>
      <c r="O692">
        <v>8182.0985847537067</v>
      </c>
      <c r="P692">
        <v>740111.34575295262</v>
      </c>
      <c r="Q692">
        <v>2.150659722222223</v>
      </c>
      <c r="R692">
        <v>1</v>
      </c>
      <c r="S692">
        <v>0.32</v>
      </c>
      <c r="T692">
        <v>28.75409930261776</v>
      </c>
      <c r="U692">
        <v>0.4107728471802537</v>
      </c>
      <c r="V692">
        <v>0.85520110883148814</v>
      </c>
      <c r="X692">
        <f t="shared" si="93"/>
        <v>45.472070842297541</v>
      </c>
      <c r="Y692">
        <f t="shared" si="94"/>
        <v>48.92097194176344</v>
      </c>
      <c r="Z692">
        <f t="shared" si="95"/>
        <v>50.03184683179083</v>
      </c>
      <c r="AA692">
        <f t="shared" si="96"/>
        <v>48.387089698431041</v>
      </c>
      <c r="AB692">
        <f t="shared" si="97"/>
        <v>49.8901440317929</v>
      </c>
      <c r="AC692">
        <f t="shared" si="98"/>
        <v>50.329369667595941</v>
      </c>
      <c r="AD692">
        <f t="shared" si="99"/>
        <v>49.429110568269735</v>
      </c>
      <c r="AE692">
        <f t="shared" si="100"/>
        <v>48.025951194446577</v>
      </c>
      <c r="AF692">
        <f t="shared" si="101"/>
        <v>48.405834029092546</v>
      </c>
    </row>
    <row r="693" spans="1:32">
      <c r="A693">
        <v>2020</v>
      </c>
      <c r="B693">
        <v>7</v>
      </c>
      <c r="C693">
        <v>21</v>
      </c>
      <c r="D693">
        <v>4.2624521739130445</v>
      </c>
      <c r="E693">
        <v>29.5</v>
      </c>
      <c r="F693">
        <v>870.25</v>
      </c>
      <c r="G693">
        <v>25672.375</v>
      </c>
      <c r="H693">
        <v>22.1</v>
      </c>
      <c r="I693">
        <v>488.41000000000008</v>
      </c>
      <c r="J693">
        <v>10793.861000000003</v>
      </c>
      <c r="K693">
        <v>8.8000000000000007</v>
      </c>
      <c r="L693">
        <v>77.440000000000012</v>
      </c>
      <c r="M693">
        <v>681.47200000000021</v>
      </c>
      <c r="N693">
        <v>85.363068081732962</v>
      </c>
      <c r="O693">
        <v>7286.8533923265768</v>
      </c>
      <c r="P693">
        <v>622028.16223078035</v>
      </c>
      <c r="Q693">
        <v>0.94406250000000003</v>
      </c>
      <c r="R693">
        <v>2</v>
      </c>
      <c r="S693">
        <v>0.32</v>
      </c>
      <c r="T693">
        <v>160.52555482538494</v>
      </c>
      <c r="U693">
        <v>2.2932222117912135</v>
      </c>
      <c r="V693">
        <v>0.85610030152900163</v>
      </c>
      <c r="X693">
        <f t="shared" si="93"/>
        <v>151.92254137242836</v>
      </c>
      <c r="Y693">
        <f t="shared" si="94"/>
        <v>152.83634831479532</v>
      </c>
      <c r="Z693">
        <f t="shared" si="95"/>
        <v>153.02735692038237</v>
      </c>
      <c r="AA693">
        <f t="shared" si="96"/>
        <v>152.82987993156195</v>
      </c>
      <c r="AB693">
        <f t="shared" si="97"/>
        <v>152.20977363751007</v>
      </c>
      <c r="AC693">
        <f t="shared" si="98"/>
        <v>152.04796051170035</v>
      </c>
      <c r="AD693">
        <f t="shared" si="99"/>
        <v>152.06919457686911</v>
      </c>
      <c r="AE693">
        <f t="shared" si="100"/>
        <v>152.11444076463297</v>
      </c>
      <c r="AF693">
        <f t="shared" si="101"/>
        <v>151.9578691428467</v>
      </c>
    </row>
    <row r="694" spans="1:32">
      <c r="A694">
        <v>2020</v>
      </c>
      <c r="B694">
        <v>9</v>
      </c>
      <c r="C694">
        <v>20</v>
      </c>
      <c r="D694">
        <v>4.0535086956521731</v>
      </c>
      <c r="E694">
        <v>26.9</v>
      </c>
      <c r="F694">
        <v>723.6099999999999</v>
      </c>
      <c r="G694">
        <v>19465.108999999997</v>
      </c>
      <c r="H694">
        <v>13.5</v>
      </c>
      <c r="I694">
        <v>182.25</v>
      </c>
      <c r="J694">
        <v>2460.375</v>
      </c>
      <c r="K694">
        <v>0.2</v>
      </c>
      <c r="L694">
        <v>4.0000000000000008E-2</v>
      </c>
      <c r="M694">
        <v>8.0000000000000019E-3</v>
      </c>
      <c r="N694">
        <v>70.854159975629585</v>
      </c>
      <c r="O694">
        <v>5020.3119858521095</v>
      </c>
      <c r="P694">
        <v>355709.98857313604</v>
      </c>
      <c r="Q694">
        <v>1.8068402777777777</v>
      </c>
      <c r="R694">
        <v>2</v>
      </c>
      <c r="S694">
        <v>0.25</v>
      </c>
      <c r="T694">
        <v>122.12533176868187</v>
      </c>
      <c r="U694">
        <v>2.1808094958693194</v>
      </c>
      <c r="V694">
        <v>0.86056734732604034</v>
      </c>
      <c r="X694">
        <f t="shared" si="93"/>
        <v>111.47296866967312</v>
      </c>
      <c r="Y694">
        <f t="shared" si="94"/>
        <v>110.33844870256972</v>
      </c>
      <c r="Z694">
        <f t="shared" si="95"/>
        <v>111.18784543569933</v>
      </c>
      <c r="AA694">
        <f t="shared" si="96"/>
        <v>111.25499072102347</v>
      </c>
      <c r="AB694">
        <f t="shared" si="97"/>
        <v>111.310433503374</v>
      </c>
      <c r="AC694">
        <f t="shared" si="98"/>
        <v>110.92875390250794</v>
      </c>
      <c r="AD694">
        <f t="shared" si="99"/>
        <v>111.09663050039839</v>
      </c>
      <c r="AE694">
        <f t="shared" si="100"/>
        <v>111.23512807459404</v>
      </c>
      <c r="AF694">
        <f t="shared" si="101"/>
        <v>111.06830564634211</v>
      </c>
    </row>
    <row r="695" spans="1:32">
      <c r="A695">
        <v>2020</v>
      </c>
      <c r="B695">
        <v>7</v>
      </c>
      <c r="C695">
        <v>31</v>
      </c>
      <c r="D695">
        <v>4.1838717391304359</v>
      </c>
      <c r="E695">
        <v>31.5</v>
      </c>
      <c r="F695">
        <v>992.25</v>
      </c>
      <c r="G695">
        <v>31255.875</v>
      </c>
      <c r="H695">
        <v>24.6</v>
      </c>
      <c r="I695">
        <v>605.16000000000008</v>
      </c>
      <c r="J695">
        <v>14886.936000000003</v>
      </c>
      <c r="K695">
        <v>0</v>
      </c>
      <c r="L695">
        <v>0</v>
      </c>
      <c r="M695">
        <v>0</v>
      </c>
      <c r="N695">
        <v>86.283581042475248</v>
      </c>
      <c r="O695">
        <v>7444.856357513394</v>
      </c>
      <c r="P695">
        <v>642368.866873094</v>
      </c>
      <c r="Q695">
        <v>0.91267361111111089</v>
      </c>
      <c r="R695">
        <v>2</v>
      </c>
      <c r="S695">
        <v>0.21</v>
      </c>
      <c r="T695">
        <v>78.7830930224371</v>
      </c>
      <c r="U695">
        <v>2.2509455149267743</v>
      </c>
      <c r="V695">
        <v>0.86213968421533738</v>
      </c>
      <c r="X695">
        <f t="shared" si="93"/>
        <v>93.969427370485036</v>
      </c>
      <c r="Y695">
        <f t="shared" si="94"/>
        <v>93.825591145416055</v>
      </c>
      <c r="Z695">
        <f t="shared" si="95"/>
        <v>93.379211925927351</v>
      </c>
      <c r="AA695">
        <f t="shared" si="96"/>
        <v>93.698321273391031</v>
      </c>
      <c r="AB695">
        <f t="shared" si="97"/>
        <v>93.151589960240912</v>
      </c>
      <c r="AC695">
        <f t="shared" si="98"/>
        <v>93.250794939551866</v>
      </c>
      <c r="AD695">
        <f t="shared" si="99"/>
        <v>93.816189257034182</v>
      </c>
      <c r="AE695">
        <f t="shared" si="100"/>
        <v>93.920490611698114</v>
      </c>
      <c r="AF695">
        <f t="shared" si="101"/>
        <v>93.715954233498991</v>
      </c>
    </row>
    <row r="696" spans="1:32">
      <c r="A696">
        <v>2020</v>
      </c>
      <c r="B696">
        <v>9</v>
      </c>
      <c r="C696">
        <v>26</v>
      </c>
      <c r="D696">
        <v>3.6746347826086945</v>
      </c>
      <c r="E696">
        <v>28.7</v>
      </c>
      <c r="F696">
        <v>823.68999999999994</v>
      </c>
      <c r="G696">
        <v>23639.902999999998</v>
      </c>
      <c r="H696">
        <v>16.2</v>
      </c>
      <c r="I696">
        <v>262.44</v>
      </c>
      <c r="J696">
        <v>4251.5279999999993</v>
      </c>
      <c r="K696">
        <v>0</v>
      </c>
      <c r="L696">
        <v>0</v>
      </c>
      <c r="M696">
        <v>0</v>
      </c>
      <c r="N696">
        <v>68.43163824059485</v>
      </c>
      <c r="O696">
        <v>4682.8891122916439</v>
      </c>
      <c r="P696">
        <v>320457.77365316212</v>
      </c>
      <c r="Q696">
        <v>1.1257291666666667</v>
      </c>
      <c r="R696">
        <v>2</v>
      </c>
      <c r="S696">
        <v>0.32</v>
      </c>
      <c r="T696">
        <v>138.38813039804722</v>
      </c>
      <c r="U696">
        <v>1.9769732914006746</v>
      </c>
      <c r="V696">
        <v>0.86221860095187308</v>
      </c>
      <c r="X696">
        <f t="shared" si="93"/>
        <v>135.87436638116498</v>
      </c>
      <c r="Y696">
        <f t="shared" si="94"/>
        <v>137.3185809160737</v>
      </c>
      <c r="Z696">
        <f t="shared" si="95"/>
        <v>137.74167614575146</v>
      </c>
      <c r="AA696">
        <f t="shared" si="96"/>
        <v>137.32793833198465</v>
      </c>
      <c r="AB696">
        <f t="shared" si="97"/>
        <v>137.16955545217704</v>
      </c>
      <c r="AC696">
        <f t="shared" si="98"/>
        <v>137.12925496475032</v>
      </c>
      <c r="AD696">
        <f t="shared" si="99"/>
        <v>136.91528375386639</v>
      </c>
      <c r="AE696">
        <f t="shared" si="100"/>
        <v>136.85732222379437</v>
      </c>
      <c r="AF696">
        <f t="shared" si="101"/>
        <v>136.94493378500766</v>
      </c>
    </row>
    <row r="697" spans="1:32">
      <c r="A697">
        <v>2020</v>
      </c>
      <c r="B697">
        <v>9</v>
      </c>
      <c r="C697">
        <v>9</v>
      </c>
      <c r="D697">
        <v>3.0293739130434778</v>
      </c>
      <c r="E697">
        <v>27.9</v>
      </c>
      <c r="F697">
        <v>778.41</v>
      </c>
      <c r="G697">
        <v>21717.638999999999</v>
      </c>
      <c r="H697">
        <v>18.600000000000001</v>
      </c>
      <c r="I697">
        <v>345.96000000000004</v>
      </c>
      <c r="J697">
        <v>6434.8560000000016</v>
      </c>
      <c r="K697">
        <v>31.199999999999992</v>
      </c>
      <c r="L697">
        <v>973.43999999999949</v>
      </c>
      <c r="M697">
        <v>30371.327999999976</v>
      </c>
      <c r="N697">
        <v>78.780644206386214</v>
      </c>
      <c r="O697">
        <v>6206.389901573214</v>
      </c>
      <c r="P697">
        <v>488943.3946419477</v>
      </c>
      <c r="Q697">
        <v>2.1699999999999995</v>
      </c>
      <c r="R697">
        <v>2</v>
      </c>
      <c r="S697">
        <v>0.21</v>
      </c>
      <c r="T697">
        <v>57.043681468268844</v>
      </c>
      <c r="U697">
        <v>1.6298194705219669</v>
      </c>
      <c r="V697">
        <v>0.86389565823765957</v>
      </c>
      <c r="X697">
        <f t="shared" si="93"/>
        <v>63.546901636295061</v>
      </c>
      <c r="Y697">
        <f t="shared" si="94"/>
        <v>62.929795056564828</v>
      </c>
      <c r="Z697">
        <f t="shared" si="95"/>
        <v>63.220460595327268</v>
      </c>
      <c r="AA697">
        <f t="shared" si="96"/>
        <v>63.435938322474243</v>
      </c>
      <c r="AB697">
        <f t="shared" si="97"/>
        <v>63.598092618165452</v>
      </c>
      <c r="AC697">
        <f t="shared" si="98"/>
        <v>62.521666026780977</v>
      </c>
      <c r="AD697">
        <f t="shared" si="99"/>
        <v>62.441399998654518</v>
      </c>
      <c r="AE697">
        <f t="shared" si="100"/>
        <v>62.723723169776804</v>
      </c>
      <c r="AF697">
        <f t="shared" si="101"/>
        <v>62.150188942417337</v>
      </c>
    </row>
    <row r="698" spans="1:32">
      <c r="A698">
        <v>2020</v>
      </c>
      <c r="B698">
        <v>10</v>
      </c>
      <c r="C698">
        <v>14</v>
      </c>
      <c r="D698">
        <v>2.1664369565217392</v>
      </c>
      <c r="E698">
        <v>21.1</v>
      </c>
      <c r="F698">
        <v>445.21000000000004</v>
      </c>
      <c r="G698">
        <v>9393.9310000000005</v>
      </c>
      <c r="H698">
        <v>5.6</v>
      </c>
      <c r="I698">
        <v>31.359999999999996</v>
      </c>
      <c r="J698">
        <v>175.61599999999996</v>
      </c>
      <c r="K698">
        <v>0</v>
      </c>
      <c r="L698">
        <v>0</v>
      </c>
      <c r="M698">
        <v>0</v>
      </c>
      <c r="N698">
        <v>60.342451713095983</v>
      </c>
      <c r="O698">
        <v>3641.2114787473201</v>
      </c>
      <c r="P698">
        <v>219719.62783348098</v>
      </c>
      <c r="Q698">
        <v>1.7119270833333333</v>
      </c>
      <c r="R698">
        <v>2</v>
      </c>
      <c r="S698">
        <v>0.25</v>
      </c>
      <c r="T698">
        <v>65.271065621479536</v>
      </c>
      <c r="U698">
        <v>1.1655547432407061</v>
      </c>
      <c r="V698">
        <v>0.86533215161170995</v>
      </c>
      <c r="X698">
        <f t="shared" si="93"/>
        <v>58.579717900206603</v>
      </c>
      <c r="Y698">
        <f t="shared" si="94"/>
        <v>58.933393883015867</v>
      </c>
      <c r="Z698">
        <f t="shared" si="95"/>
        <v>58.73038111252626</v>
      </c>
      <c r="AA698">
        <f t="shared" si="96"/>
        <v>58.660008998083399</v>
      </c>
      <c r="AB698">
        <f t="shared" si="97"/>
        <v>59.202744906051464</v>
      </c>
      <c r="AC698">
        <f t="shared" si="98"/>
        <v>59.505326527440531</v>
      </c>
      <c r="AD698">
        <f t="shared" si="99"/>
        <v>59.558623058207758</v>
      </c>
      <c r="AE698">
        <f t="shared" si="100"/>
        <v>59.342194682521338</v>
      </c>
      <c r="AF698">
        <f t="shared" si="101"/>
        <v>59.529682282785203</v>
      </c>
    </row>
    <row r="699" spans="1:32">
      <c r="A699">
        <v>2020</v>
      </c>
      <c r="B699">
        <v>9</v>
      </c>
      <c r="C699">
        <v>3</v>
      </c>
      <c r="D699">
        <v>4.1527956521739124</v>
      </c>
      <c r="E699">
        <v>29.8</v>
      </c>
      <c r="F699">
        <v>888.04000000000008</v>
      </c>
      <c r="G699">
        <v>26463.592000000004</v>
      </c>
      <c r="H699">
        <v>19.2</v>
      </c>
      <c r="I699">
        <v>368.64</v>
      </c>
      <c r="J699">
        <v>7077.8879999999999</v>
      </c>
      <c r="K699">
        <v>14.2</v>
      </c>
      <c r="L699">
        <v>201.64</v>
      </c>
      <c r="M699">
        <v>2863.2879999999996</v>
      </c>
      <c r="N699">
        <v>73.476624685737619</v>
      </c>
      <c r="O699">
        <v>5398.8143752087472</v>
      </c>
      <c r="P699">
        <v>396686.65759517817</v>
      </c>
      <c r="Q699">
        <v>3.2051562500000004</v>
      </c>
      <c r="R699">
        <v>2</v>
      </c>
      <c r="S699">
        <v>0.21</v>
      </c>
      <c r="T699">
        <v>78.197924450807363</v>
      </c>
      <c r="U699">
        <v>2.2342264128802105</v>
      </c>
      <c r="V699">
        <v>0.86831982999936974</v>
      </c>
      <c r="X699">
        <f t="shared" si="93"/>
        <v>93.758756792967048</v>
      </c>
      <c r="Y699">
        <f t="shared" si="94"/>
        <v>93.743637467399964</v>
      </c>
      <c r="Z699">
        <f t="shared" si="95"/>
        <v>93.692921062997485</v>
      </c>
      <c r="AA699">
        <f t="shared" si="96"/>
        <v>94.259659932292578</v>
      </c>
      <c r="AB699">
        <f t="shared" si="97"/>
        <v>94.668738911360208</v>
      </c>
      <c r="AC699">
        <f t="shared" si="98"/>
        <v>93.333340575646076</v>
      </c>
      <c r="AD699">
        <f t="shared" si="99"/>
        <v>93.375724375954718</v>
      </c>
      <c r="AE699">
        <f t="shared" si="100"/>
        <v>93.692571687632622</v>
      </c>
      <c r="AF699">
        <f t="shared" si="101"/>
        <v>93.039790187625911</v>
      </c>
    </row>
    <row r="700" spans="1:32">
      <c r="A700">
        <v>2020</v>
      </c>
      <c r="B700">
        <v>9</v>
      </c>
      <c r="C700">
        <v>10</v>
      </c>
      <c r="D700">
        <v>3.5251434782608682</v>
      </c>
      <c r="E700">
        <v>29.3</v>
      </c>
      <c r="F700">
        <v>858.49</v>
      </c>
      <c r="G700">
        <v>25153.757000000001</v>
      </c>
      <c r="H700">
        <v>19.5</v>
      </c>
      <c r="I700">
        <v>380.25</v>
      </c>
      <c r="J700">
        <v>7414.875</v>
      </c>
      <c r="K700">
        <v>1.4</v>
      </c>
      <c r="L700">
        <v>1.9599999999999997</v>
      </c>
      <c r="M700">
        <v>2.7439999999999993</v>
      </c>
      <c r="N700">
        <v>75.82349216263313</v>
      </c>
      <c r="O700">
        <v>5749.2019637368876</v>
      </c>
      <c r="P700">
        <v>435924.57003879891</v>
      </c>
      <c r="Q700">
        <v>1.4486979166666667</v>
      </c>
      <c r="R700">
        <v>2</v>
      </c>
      <c r="S700">
        <v>0.32</v>
      </c>
      <c r="T700">
        <v>132.75823155275998</v>
      </c>
      <c r="U700">
        <v>1.8965461650394282</v>
      </c>
      <c r="V700">
        <v>0.86938601923821912</v>
      </c>
      <c r="X700">
        <f t="shared" si="93"/>
        <v>131.8537146533867</v>
      </c>
      <c r="Y700">
        <f t="shared" si="94"/>
        <v>133.35906103419177</v>
      </c>
      <c r="Z700">
        <f t="shared" si="95"/>
        <v>133.56338157877104</v>
      </c>
      <c r="AA700">
        <f t="shared" si="96"/>
        <v>132.82511158771314</v>
      </c>
      <c r="AB700">
        <f t="shared" si="97"/>
        <v>132.54506167122523</v>
      </c>
      <c r="AC700">
        <f t="shared" si="98"/>
        <v>132.48938224600374</v>
      </c>
      <c r="AD700">
        <f t="shared" si="99"/>
        <v>132.50514031996451</v>
      </c>
      <c r="AE700">
        <f t="shared" si="100"/>
        <v>132.47464422955852</v>
      </c>
      <c r="AF700">
        <f t="shared" si="101"/>
        <v>132.48795280698067</v>
      </c>
    </row>
    <row r="701" spans="1:32">
      <c r="A701">
        <v>2020</v>
      </c>
      <c r="B701">
        <v>8</v>
      </c>
      <c r="C701">
        <v>20</v>
      </c>
      <c r="D701">
        <v>5.235815217391302</v>
      </c>
      <c r="E701">
        <v>37.6</v>
      </c>
      <c r="F701">
        <v>1413.7600000000002</v>
      </c>
      <c r="G701">
        <v>53157.376000000011</v>
      </c>
      <c r="H701">
        <v>21.9</v>
      </c>
      <c r="I701">
        <v>479.60999999999996</v>
      </c>
      <c r="J701">
        <v>10503.458999999999</v>
      </c>
      <c r="K701">
        <v>0</v>
      </c>
      <c r="L701">
        <v>0</v>
      </c>
      <c r="M701">
        <v>0</v>
      </c>
      <c r="N701">
        <v>65.13074194606213</v>
      </c>
      <c r="O701">
        <v>4242.0135464445375</v>
      </c>
      <c r="P701">
        <v>276285.48962517903</v>
      </c>
      <c r="Q701">
        <v>1.0851388888888889</v>
      </c>
      <c r="R701">
        <v>2</v>
      </c>
      <c r="S701">
        <v>0.21</v>
      </c>
      <c r="T701">
        <v>98.591386887438915</v>
      </c>
      <c r="U701">
        <v>2.8168967682125405</v>
      </c>
      <c r="V701">
        <v>0.87190878323108911</v>
      </c>
      <c r="X701">
        <f t="shared" si="93"/>
        <v>123.06461253669124</v>
      </c>
      <c r="Y701">
        <f t="shared" si="94"/>
        <v>123.67589000063724</v>
      </c>
      <c r="Z701">
        <f t="shared" si="95"/>
        <v>124.07264854984643</v>
      </c>
      <c r="AA701">
        <f t="shared" si="96"/>
        <v>124.29647439547006</v>
      </c>
      <c r="AB701">
        <f t="shared" si="97"/>
        <v>124.26524904897843</v>
      </c>
      <c r="AC701">
        <f t="shared" si="98"/>
        <v>123.80324130388419</v>
      </c>
      <c r="AD701">
        <f t="shared" si="99"/>
        <v>123.73992400988176</v>
      </c>
      <c r="AE701">
        <f t="shared" si="100"/>
        <v>123.60707703073743</v>
      </c>
      <c r="AF701">
        <f t="shared" si="101"/>
        <v>122.9681212092101</v>
      </c>
    </row>
    <row r="702" spans="1:32">
      <c r="A702">
        <v>2020</v>
      </c>
      <c r="B702">
        <v>8</v>
      </c>
      <c r="C702">
        <v>12</v>
      </c>
      <c r="D702">
        <v>3.0301956521739135</v>
      </c>
      <c r="E702">
        <v>34.5</v>
      </c>
      <c r="F702">
        <v>1190.25</v>
      </c>
      <c r="G702">
        <v>41063.625</v>
      </c>
      <c r="H702">
        <v>25</v>
      </c>
      <c r="I702">
        <v>625</v>
      </c>
      <c r="J702">
        <v>15625</v>
      </c>
      <c r="K702">
        <v>6.0000000000000009</v>
      </c>
      <c r="L702">
        <v>36.000000000000014</v>
      </c>
      <c r="M702">
        <v>216.00000000000011</v>
      </c>
      <c r="N702">
        <v>79.386053256021725</v>
      </c>
      <c r="O702">
        <v>6302.1454515679179</v>
      </c>
      <c r="P702">
        <v>500302.45444536582</v>
      </c>
      <c r="Q702">
        <v>1.5200868055555554</v>
      </c>
      <c r="R702">
        <v>1</v>
      </c>
      <c r="S702">
        <v>0.21</v>
      </c>
      <c r="T702">
        <v>51.524989438603079</v>
      </c>
      <c r="U702">
        <v>1.4721425553886593</v>
      </c>
      <c r="V702">
        <v>0.87257287002359651</v>
      </c>
      <c r="X702">
        <f t="shared" si="93"/>
        <v>52.748763284167325</v>
      </c>
      <c r="Y702">
        <f t="shared" si="94"/>
        <v>52.169264666144457</v>
      </c>
      <c r="Z702">
        <f t="shared" si="95"/>
        <v>51.771810193700638</v>
      </c>
      <c r="AA702">
        <f t="shared" si="96"/>
        <v>52.539576830195614</v>
      </c>
      <c r="AB702">
        <f t="shared" si="97"/>
        <v>52.299904837151573</v>
      </c>
      <c r="AC702">
        <f t="shared" si="98"/>
        <v>52.301506634904406</v>
      </c>
      <c r="AD702">
        <f t="shared" si="99"/>
        <v>52.589131551217434</v>
      </c>
      <c r="AE702">
        <f t="shared" si="100"/>
        <v>52.858301717634944</v>
      </c>
      <c r="AF702">
        <f t="shared" si="101"/>
        <v>52.710608461909345</v>
      </c>
    </row>
    <row r="703" spans="1:32">
      <c r="A703">
        <v>2020</v>
      </c>
      <c r="B703">
        <v>9</v>
      </c>
      <c r="C703">
        <v>3</v>
      </c>
      <c r="D703">
        <v>4.1527956521739124</v>
      </c>
      <c r="E703">
        <v>29.8</v>
      </c>
      <c r="F703">
        <v>888.04000000000008</v>
      </c>
      <c r="G703">
        <v>26463.592000000004</v>
      </c>
      <c r="H703">
        <v>19.2</v>
      </c>
      <c r="I703">
        <v>368.64</v>
      </c>
      <c r="J703">
        <v>7077.8879999999999</v>
      </c>
      <c r="K703">
        <v>14.2</v>
      </c>
      <c r="L703">
        <v>201.64</v>
      </c>
      <c r="M703">
        <v>2863.2879999999996</v>
      </c>
      <c r="N703">
        <v>73.476624685737619</v>
      </c>
      <c r="O703">
        <v>5398.8143752087472</v>
      </c>
      <c r="P703">
        <v>396686.65759517817</v>
      </c>
      <c r="Q703">
        <v>3.2051562500000004</v>
      </c>
      <c r="R703">
        <v>1</v>
      </c>
      <c r="S703">
        <v>0.21</v>
      </c>
      <c r="T703">
        <v>70.613510373638746</v>
      </c>
      <c r="U703">
        <v>2.0175288678182497</v>
      </c>
      <c r="V703">
        <v>0.87328153772462269</v>
      </c>
      <c r="X703">
        <f t="shared" si="93"/>
        <v>84.408542618742317</v>
      </c>
      <c r="Y703">
        <f t="shared" si="94"/>
        <v>83.763420714416085</v>
      </c>
      <c r="Z703">
        <f t="shared" si="95"/>
        <v>83.66503809859789</v>
      </c>
      <c r="AA703">
        <f t="shared" si="96"/>
        <v>84.250601872695725</v>
      </c>
      <c r="AB703">
        <f t="shared" si="97"/>
        <v>84.674196535326899</v>
      </c>
      <c r="AC703">
        <f t="shared" si="98"/>
        <v>83.563422875766108</v>
      </c>
      <c r="AD703">
        <f t="shared" si="99"/>
        <v>83.452223297243535</v>
      </c>
      <c r="AE703">
        <f t="shared" si="100"/>
        <v>83.841617642357576</v>
      </c>
      <c r="AF703">
        <f t="shared" si="101"/>
        <v>83.293975078616015</v>
      </c>
    </row>
    <row r="704" spans="1:32">
      <c r="A704">
        <v>2020</v>
      </c>
      <c r="B704">
        <v>7</v>
      </c>
      <c r="C704">
        <v>11</v>
      </c>
      <c r="D704">
        <v>3.3646173913043476</v>
      </c>
      <c r="E704">
        <v>29.9</v>
      </c>
      <c r="F704">
        <v>894.00999999999988</v>
      </c>
      <c r="G704">
        <v>26730.898999999994</v>
      </c>
      <c r="H704">
        <v>22.2</v>
      </c>
      <c r="I704">
        <v>492.84</v>
      </c>
      <c r="J704">
        <v>10941.047999999999</v>
      </c>
      <c r="K704">
        <v>0</v>
      </c>
      <c r="L704">
        <v>0</v>
      </c>
      <c r="M704">
        <v>0</v>
      </c>
      <c r="N704">
        <v>80.190683506566003</v>
      </c>
      <c r="O704">
        <v>6430.545721250237</v>
      </c>
      <c r="P704">
        <v>515669.85670727998</v>
      </c>
      <c r="Q704">
        <v>1.9140625</v>
      </c>
      <c r="R704">
        <v>2</v>
      </c>
      <c r="S704">
        <v>0.32</v>
      </c>
      <c r="T704">
        <v>126.71275863687568</v>
      </c>
      <c r="U704">
        <v>1.8101822662410811</v>
      </c>
      <c r="V704">
        <v>0.87333053575746311</v>
      </c>
      <c r="X704">
        <f t="shared" si="93"/>
        <v>127.05289122453414</v>
      </c>
      <c r="Y704">
        <f t="shared" si="94"/>
        <v>128.40023389792486</v>
      </c>
      <c r="Z704">
        <f t="shared" si="95"/>
        <v>128.27320257407149</v>
      </c>
      <c r="AA704">
        <f t="shared" si="96"/>
        <v>127.65200056496909</v>
      </c>
      <c r="AB704">
        <f t="shared" si="97"/>
        <v>127.39089108593748</v>
      </c>
      <c r="AC704">
        <f t="shared" si="98"/>
        <v>127.55705392008453</v>
      </c>
      <c r="AD704">
        <f t="shared" si="99"/>
        <v>127.78221268838239</v>
      </c>
      <c r="AE704">
        <f t="shared" si="100"/>
        <v>127.8019903068798</v>
      </c>
      <c r="AF704">
        <f t="shared" si="101"/>
        <v>127.85346530067199</v>
      </c>
    </row>
    <row r="705" spans="1:32">
      <c r="A705">
        <v>2020</v>
      </c>
      <c r="B705">
        <v>9</v>
      </c>
      <c r="C705">
        <v>6</v>
      </c>
      <c r="D705">
        <v>1.1981478260869576</v>
      </c>
      <c r="E705">
        <v>24</v>
      </c>
      <c r="F705">
        <v>576</v>
      </c>
      <c r="G705">
        <v>13824</v>
      </c>
      <c r="H705">
        <v>19</v>
      </c>
      <c r="I705">
        <v>361</v>
      </c>
      <c r="J705">
        <v>6859</v>
      </c>
      <c r="K705">
        <v>18.199999999999989</v>
      </c>
      <c r="L705">
        <v>331.23999999999961</v>
      </c>
      <c r="M705">
        <v>6028.5679999999893</v>
      </c>
      <c r="N705">
        <v>85.08957376757246</v>
      </c>
      <c r="O705">
        <v>7240.2355639471552</v>
      </c>
      <c r="P705">
        <v>616068.55811308301</v>
      </c>
      <c r="Q705">
        <v>1.6092881944444446</v>
      </c>
      <c r="R705">
        <v>2</v>
      </c>
      <c r="S705">
        <v>0.25</v>
      </c>
      <c r="T705">
        <v>36.098158843409713</v>
      </c>
      <c r="U705">
        <v>0.64460997934660202</v>
      </c>
      <c r="V705">
        <v>0.87487072465326132</v>
      </c>
      <c r="X705">
        <f t="shared" si="93"/>
        <v>33.697838753040543</v>
      </c>
      <c r="Y705">
        <f t="shared" si="94"/>
        <v>33.576972007827749</v>
      </c>
      <c r="Z705">
        <f t="shared" si="95"/>
        <v>33.526458596164304</v>
      </c>
      <c r="AA705">
        <f t="shared" si="96"/>
        <v>32.917788339857097</v>
      </c>
      <c r="AB705">
        <f t="shared" si="97"/>
        <v>32.855645964826962</v>
      </c>
      <c r="AC705">
        <f t="shared" si="98"/>
        <v>32.984931616209707</v>
      </c>
      <c r="AD705">
        <f t="shared" si="99"/>
        <v>32.97103881859276</v>
      </c>
      <c r="AE705">
        <f t="shared" si="100"/>
        <v>32.939692103854696</v>
      </c>
      <c r="AF705">
        <f t="shared" si="101"/>
        <v>32.74569764970083</v>
      </c>
    </row>
    <row r="706" spans="1:32">
      <c r="A706">
        <v>2020</v>
      </c>
      <c r="B706">
        <v>7</v>
      </c>
      <c r="C706">
        <v>7</v>
      </c>
      <c r="D706">
        <v>5.405536956521737</v>
      </c>
      <c r="E706">
        <v>33.4</v>
      </c>
      <c r="F706">
        <v>1115.56</v>
      </c>
      <c r="G706">
        <v>37259.703999999998</v>
      </c>
      <c r="H706">
        <v>22</v>
      </c>
      <c r="I706">
        <v>484</v>
      </c>
      <c r="J706">
        <v>10648</v>
      </c>
      <c r="K706">
        <v>0</v>
      </c>
      <c r="L706">
        <v>0</v>
      </c>
      <c r="M706">
        <v>0</v>
      </c>
      <c r="N706">
        <v>76.236318455720649</v>
      </c>
      <c r="O706">
        <v>5811.9762516820529</v>
      </c>
      <c r="P706">
        <v>443083.67238031863</v>
      </c>
      <c r="Q706">
        <v>1.4413715277777781</v>
      </c>
      <c r="R706">
        <v>1</v>
      </c>
      <c r="S706">
        <v>0.25</v>
      </c>
      <c r="T706">
        <v>147.06389504318429</v>
      </c>
      <c r="U706">
        <v>2.6261409829140052</v>
      </c>
      <c r="V706">
        <v>0.87504332183267752</v>
      </c>
      <c r="X706">
        <f t="shared" si="93"/>
        <v>138.10230576278195</v>
      </c>
      <c r="Y706">
        <f t="shared" si="94"/>
        <v>138.65910970067546</v>
      </c>
      <c r="Z706">
        <f t="shared" si="95"/>
        <v>138.94327095855854</v>
      </c>
      <c r="AA706">
        <f t="shared" si="96"/>
        <v>138.77473578363487</v>
      </c>
      <c r="AB706">
        <f t="shared" si="97"/>
        <v>138.58755783563996</v>
      </c>
      <c r="AC706">
        <f t="shared" si="98"/>
        <v>138.09342019324657</v>
      </c>
      <c r="AD706">
        <f t="shared" si="99"/>
        <v>138.20671342401386</v>
      </c>
      <c r="AE706">
        <f t="shared" si="100"/>
        <v>138.18513258341798</v>
      </c>
      <c r="AF706">
        <f t="shared" si="101"/>
        <v>137.92883537541823</v>
      </c>
    </row>
    <row r="707" spans="1:32">
      <c r="A707">
        <v>2020</v>
      </c>
      <c r="B707">
        <v>7</v>
      </c>
      <c r="C707">
        <v>14</v>
      </c>
      <c r="D707">
        <v>1.0302326086956521</v>
      </c>
      <c r="E707">
        <v>21.7</v>
      </c>
      <c r="F707">
        <v>470.89</v>
      </c>
      <c r="G707">
        <v>10218.313</v>
      </c>
      <c r="H707">
        <v>19.5</v>
      </c>
      <c r="I707">
        <v>380.25</v>
      </c>
      <c r="J707">
        <v>7414.875</v>
      </c>
      <c r="K707">
        <v>4.2000000000000011</v>
      </c>
      <c r="L707">
        <v>17.640000000000008</v>
      </c>
      <c r="M707">
        <v>74.088000000000051</v>
      </c>
      <c r="N707">
        <v>88.999573009990712</v>
      </c>
      <c r="O707">
        <v>7920.9239959606675</v>
      </c>
      <c r="P707">
        <v>704958.8534850888</v>
      </c>
      <c r="Q707">
        <v>1.5295312499999998</v>
      </c>
      <c r="R707">
        <v>1</v>
      </c>
      <c r="S707">
        <v>0.21</v>
      </c>
      <c r="T707">
        <v>17.517919756853175</v>
      </c>
      <c r="U707">
        <v>0.5005119930529478</v>
      </c>
      <c r="V707">
        <v>0.87560043635608187</v>
      </c>
      <c r="X707">
        <f t="shared" si="93"/>
        <v>-1.3814968152242955</v>
      </c>
      <c r="Y707">
        <f t="shared" si="94"/>
        <v>-1.0794519528568571</v>
      </c>
      <c r="Z707">
        <f t="shared" si="95"/>
        <v>-1.5672773476210438</v>
      </c>
      <c r="AA707">
        <f t="shared" si="96"/>
        <v>-2.7403335961058986</v>
      </c>
      <c r="AB707">
        <f t="shared" si="97"/>
        <v>-2.4955600117475427</v>
      </c>
      <c r="AC707">
        <f t="shared" si="98"/>
        <v>-1.5365526247231713</v>
      </c>
      <c r="AD707">
        <f t="shared" si="99"/>
        <v>-1.4868881089227841</v>
      </c>
      <c r="AE707">
        <f t="shared" si="100"/>
        <v>-1.9911336396349384</v>
      </c>
      <c r="AF707">
        <f t="shared" si="101"/>
        <v>-1.9329753896616353</v>
      </c>
    </row>
    <row r="708" spans="1:32">
      <c r="A708">
        <v>2020</v>
      </c>
      <c r="B708">
        <v>6</v>
      </c>
      <c r="C708">
        <v>20</v>
      </c>
      <c r="D708">
        <v>4.8693436332370927</v>
      </c>
      <c r="E708">
        <v>31.1</v>
      </c>
      <c r="F708">
        <v>967.21</v>
      </c>
      <c r="G708">
        <v>30080.231000000003</v>
      </c>
      <c r="H708">
        <v>18.7</v>
      </c>
      <c r="I708">
        <v>349.69</v>
      </c>
      <c r="J708">
        <v>6539.2029999999995</v>
      </c>
      <c r="K708">
        <v>0</v>
      </c>
      <c r="L708">
        <v>0</v>
      </c>
      <c r="M708">
        <v>0</v>
      </c>
      <c r="N708">
        <v>73.853796483317453</v>
      </c>
      <c r="O708">
        <v>5454.383254999273</v>
      </c>
      <c r="P708">
        <v>402826.91085673089</v>
      </c>
      <c r="Q708">
        <v>1.6740104166666667</v>
      </c>
      <c r="R708">
        <v>1</v>
      </c>
      <c r="S708">
        <v>0.25</v>
      </c>
      <c r="T708">
        <v>132.47613452047594</v>
      </c>
      <c r="U708">
        <v>2.365645259294213</v>
      </c>
      <c r="V708">
        <v>0.87697105546644627</v>
      </c>
      <c r="X708">
        <f t="shared" si="93"/>
        <v>123.67800078823606</v>
      </c>
      <c r="Y708">
        <f t="shared" si="94"/>
        <v>124.16463023007819</v>
      </c>
      <c r="Z708">
        <f t="shared" si="95"/>
        <v>124.48255453905041</v>
      </c>
      <c r="AA708">
        <f t="shared" si="96"/>
        <v>124.24454426061318</v>
      </c>
      <c r="AB708">
        <f t="shared" si="97"/>
        <v>124.21488797315081</v>
      </c>
      <c r="AC708">
        <f t="shared" si="98"/>
        <v>123.78647427850493</v>
      </c>
      <c r="AD708">
        <f t="shared" si="99"/>
        <v>123.78789376862065</v>
      </c>
      <c r="AE708">
        <f t="shared" si="100"/>
        <v>123.80312093514195</v>
      </c>
      <c r="AF708">
        <f t="shared" si="101"/>
        <v>123.6165630418312</v>
      </c>
    </row>
    <row r="709" spans="1:32">
      <c r="A709">
        <v>2020</v>
      </c>
      <c r="B709">
        <v>9</v>
      </c>
      <c r="C709">
        <v>30</v>
      </c>
      <c r="D709">
        <v>3.6323413043478281</v>
      </c>
      <c r="E709">
        <v>26.7</v>
      </c>
      <c r="F709">
        <v>712.89</v>
      </c>
      <c r="G709">
        <v>19034.163</v>
      </c>
      <c r="H709">
        <v>13.3</v>
      </c>
      <c r="I709">
        <v>176.89000000000001</v>
      </c>
      <c r="J709">
        <v>2352.6370000000002</v>
      </c>
      <c r="K709">
        <v>0</v>
      </c>
      <c r="L709">
        <v>0</v>
      </c>
      <c r="M709">
        <v>0</v>
      </c>
      <c r="N709">
        <v>69.303849097005553</v>
      </c>
      <c r="O709">
        <v>4803.0234996605177</v>
      </c>
      <c r="P709">
        <v>332868.01582984405</v>
      </c>
      <c r="Q709">
        <v>1.7973958333333333</v>
      </c>
      <c r="R709">
        <v>2</v>
      </c>
      <c r="S709">
        <v>0.32</v>
      </c>
      <c r="T709">
        <v>136.79534207191145</v>
      </c>
      <c r="U709">
        <v>1.954219172455878</v>
      </c>
      <c r="V709">
        <v>0.87713092151496408</v>
      </c>
      <c r="X709">
        <f t="shared" si="93"/>
        <v>134.78446334177488</v>
      </c>
      <c r="Y709">
        <f t="shared" si="94"/>
        <v>134.55817720091216</v>
      </c>
      <c r="Z709">
        <f t="shared" si="95"/>
        <v>135.48873069374346</v>
      </c>
      <c r="AA709">
        <f t="shared" si="96"/>
        <v>135.39442449203605</v>
      </c>
      <c r="AB709">
        <f t="shared" si="97"/>
        <v>135.43613095149297</v>
      </c>
      <c r="AC709">
        <f t="shared" si="98"/>
        <v>135.38057340658187</v>
      </c>
      <c r="AD709">
        <f t="shared" si="99"/>
        <v>135.32172717693081</v>
      </c>
      <c r="AE709">
        <f t="shared" si="100"/>
        <v>135.38271735124403</v>
      </c>
      <c r="AF709">
        <f t="shared" si="101"/>
        <v>135.4660453551441</v>
      </c>
    </row>
    <row r="710" spans="1:32">
      <c r="A710">
        <v>2020</v>
      </c>
      <c r="B710">
        <v>8</v>
      </c>
      <c r="C710">
        <v>10</v>
      </c>
      <c r="D710">
        <v>1.2069326086956527</v>
      </c>
      <c r="E710">
        <v>31</v>
      </c>
      <c r="F710">
        <v>961</v>
      </c>
      <c r="G710">
        <v>29791</v>
      </c>
      <c r="H710">
        <v>24.9</v>
      </c>
      <c r="I710">
        <v>620.00999999999988</v>
      </c>
      <c r="J710">
        <v>15438.248999999996</v>
      </c>
      <c r="K710">
        <v>19.799999999999979</v>
      </c>
      <c r="L710">
        <v>392.03999999999917</v>
      </c>
      <c r="M710">
        <v>7762.3919999999753</v>
      </c>
      <c r="N710">
        <v>84.580901314259933</v>
      </c>
      <c r="O710">
        <v>7153.9288671325776</v>
      </c>
      <c r="P710">
        <v>605085.75152017595</v>
      </c>
      <c r="Q710">
        <v>2.1170138888888892</v>
      </c>
      <c r="R710">
        <v>2</v>
      </c>
      <c r="S710">
        <v>0.25</v>
      </c>
      <c r="T710">
        <v>36.362829421704859</v>
      </c>
      <c r="U710">
        <v>0.64933623967330101</v>
      </c>
      <c r="V710">
        <v>0.87909773344604047</v>
      </c>
      <c r="X710">
        <f t="shared" si="93"/>
        <v>32.26269389026659</v>
      </c>
      <c r="Y710">
        <f t="shared" si="94"/>
        <v>32.589305760110733</v>
      </c>
      <c r="Z710">
        <f t="shared" si="95"/>
        <v>31.660952960876628</v>
      </c>
      <c r="AA710">
        <f t="shared" si="96"/>
        <v>32.660344290011821</v>
      </c>
      <c r="AB710">
        <f t="shared" si="97"/>
        <v>32.507249663794454</v>
      </c>
      <c r="AC710">
        <f t="shared" si="98"/>
        <v>32.612640362281311</v>
      </c>
      <c r="AD710">
        <f t="shared" si="99"/>
        <v>32.774468313227828</v>
      </c>
      <c r="AE710">
        <f t="shared" si="100"/>
        <v>33.172999993307457</v>
      </c>
      <c r="AF710">
        <f t="shared" si="101"/>
        <v>33.096638991296501</v>
      </c>
    </row>
    <row r="711" spans="1:32">
      <c r="A711">
        <v>2020</v>
      </c>
      <c r="B711">
        <v>6</v>
      </c>
      <c r="C711">
        <v>23</v>
      </c>
      <c r="D711">
        <v>5.5133096446161689</v>
      </c>
      <c r="E711">
        <v>33.479999999999997</v>
      </c>
      <c r="F711">
        <v>1120.9103999999998</v>
      </c>
      <c r="G711">
        <v>37528.080191999987</v>
      </c>
      <c r="H711">
        <v>17.899999999999999</v>
      </c>
      <c r="I711">
        <v>320.40999999999997</v>
      </c>
      <c r="J711">
        <v>5735.338999999999</v>
      </c>
      <c r="K711">
        <v>0</v>
      </c>
      <c r="L711">
        <v>0</v>
      </c>
      <c r="M711">
        <v>0</v>
      </c>
      <c r="N711">
        <v>65.68281780078425</v>
      </c>
      <c r="O711">
        <v>4314.2325542510207</v>
      </c>
      <c r="P711">
        <v>283370.95081108186</v>
      </c>
      <c r="Q711">
        <v>2.6765451388888888</v>
      </c>
      <c r="R711">
        <v>1</v>
      </c>
      <c r="S711">
        <v>0.25</v>
      </c>
      <c r="T711">
        <v>149.99597587399225</v>
      </c>
      <c r="U711">
        <v>2.6784995691784332</v>
      </c>
      <c r="V711">
        <v>0.87999803959561795</v>
      </c>
      <c r="X711">
        <f t="shared" ref="X711:X774" si="102">$AJ$5+$AJ$6*D711+$AJ$7*E711+$AJ$8*F711+$AJ$9*G711+$AJ$10*H711+$AJ$11*I711+$AJ$12*J711+$AJ$13*K711+$AJ$14*L711+$AJ$15*M711+$AJ$16*N711+$AJ$17*O711+$AJ$18*P711+$AJ$19*Q711+$AJ$20*R711+$AJ$21*S711</f>
        <v>140.09110339609578</v>
      </c>
      <c r="Y711">
        <f t="shared" ref="Y711:Y774" si="103">$AK$5+$AK$6*D711+$AK$7*E711+$AK$8*F711+$AK$9*G711+$AK$10*H711+$AK$11*I711+$AK$12*J711+$AK$13*K711+$AK$14*L711+$AK$15*M711+$AK$16*N711+$AK$17*O711+$AK$18*P711+$AK$19*Q711+$AK$20*R711+$AK$21*S711</f>
        <v>141.47288055633368</v>
      </c>
      <c r="Z711">
        <f t="shared" ref="Z711:Z774" si="104">$AL$5+$AL$6*D711+$AL$7*E711+$AL$8*F711+$AL$9*G711+$AL$10*H711+$AL$11*I711+$AL$12*J711+$AL$13*K711+$AL$14*L711+$AL$15*M711+$AL$16*N711+$AL$17*O711+$AL$18*P711+$AL$19*Q711+$AL$20*R711+$AL$21*S711</f>
        <v>141.74887823239155</v>
      </c>
      <c r="AA711">
        <f t="shared" ref="AA711:AA774" si="105">$AM$5+$AM$6*D711+$AM$7*E711+$AM$8*F711+$AM$9*G711+$AM$10*H711+$AM$11*I711+$AM$12*J711+$AM$13*K711+$AM$14*L711+$AM$15*M711+$AM$16*N711+$AM$17*O711+$AM$18*P711+$AM$19*Q711+$AM$20*R711+$AM$21*S711</f>
        <v>142.24270271349963</v>
      </c>
      <c r="AB711">
        <f t="shared" ref="AB711:AB774" si="106">$AN$5+$AN$6*D711+$AN$7*E711+$AN$8*F711+$AN$9*G711+$AN$10*H711+$AN$11*I711+$AN$12*J711+$AN$13*K711+$AN$14*L711+$AN$15*M711+$AN$16*N711+$AN$17*O711+$AN$18*P711+$AN$19*Q711+$AN$20*R711+$AN$21*S711</f>
        <v>142.81060395464854</v>
      </c>
      <c r="AC711">
        <f t="shared" ref="AC711:AC774" si="107">$AO$5+$AO$6*D711+$AO$7*E711+$AO$8*F711+$AO$9*G711+$AO$10*H711+$AO$11*I711+$AO$12*J711+$AO$13*K711+$AO$14*L711+$AO$15*M711+$AO$16*N711+$AO$17*O711+$AO$18*P711+$AO$19*Q711+$AO$20*R711+$AO$21*S711</f>
        <v>142.08102558876422</v>
      </c>
      <c r="AD711">
        <f t="shared" ref="AD711:AD774" si="108">$AP$5+$AP$6*D711+$AP$7*E711+$AP$8*F711+$AP$9*G711+$AP$10*H711+$AP$11*I711+$AP$12*J711+$AP$13*K711+$AP$14*L711+$AP$15*M711+$AP$16*N711+$AP$17*O711+$AP$18*P711+$AP$19*Q711+$AP$20*R711+$AP$21*S711</f>
        <v>141.80148876376359</v>
      </c>
      <c r="AE711">
        <f t="shared" ref="AE711:AE774" si="109">$AQ$5+$AQ$6*D711+$AQ$7*E711+$AQ$8*F711+$AQ$9*G711+$AQ$10*H711+$AQ$11*I711+$AQ$12*J711+$AQ$13*K711+$AQ$14*L711+$AQ$15*M711+$AQ$16*N711+$AQ$17*O711+$AQ$18*P711+$AQ$19*Q711+$AQ$20*R711+$AQ$21*S711</f>
        <v>141.72859903366938</v>
      </c>
      <c r="AF711">
        <f t="shared" ref="AF711:AF774" si="110">$AR$5+$AR$6*D711+$AR$7*E711+$AR$8*F711+$AR$9*G711+$AR$10*H711+$AR$11*I711+$AR$12*J711+$AR$13*K711+$AR$14*L711+$AR$15*M711+$AR$16*N711+$AR$17*O711+$AR$18*P711+$AR$19*Q711+$AR$20*R711+$AR$21*S711</f>
        <v>141.41834269608287</v>
      </c>
    </row>
    <row r="712" spans="1:32">
      <c r="A712">
        <v>2020</v>
      </c>
      <c r="B712">
        <v>8</v>
      </c>
      <c r="C712">
        <v>10</v>
      </c>
      <c r="D712">
        <v>1.2069326086956527</v>
      </c>
      <c r="E712">
        <v>31</v>
      </c>
      <c r="F712">
        <v>961</v>
      </c>
      <c r="G712">
        <v>29791</v>
      </c>
      <c r="H712">
        <v>24.9</v>
      </c>
      <c r="I712">
        <v>620.00999999999988</v>
      </c>
      <c r="J712">
        <v>15438.248999999996</v>
      </c>
      <c r="K712">
        <v>19.799999999999979</v>
      </c>
      <c r="L712">
        <v>392.03999999999917</v>
      </c>
      <c r="M712">
        <v>7762.3919999999753</v>
      </c>
      <c r="N712">
        <v>84.580901314259933</v>
      </c>
      <c r="O712">
        <v>7153.9288671325776</v>
      </c>
      <c r="P712">
        <v>605085.75152017595</v>
      </c>
      <c r="Q712">
        <v>2.1170138888888892</v>
      </c>
      <c r="R712">
        <v>1</v>
      </c>
      <c r="S712">
        <v>0.25</v>
      </c>
      <c r="T712">
        <v>32.835999812241852</v>
      </c>
      <c r="U712">
        <v>0.58635713950431878</v>
      </c>
      <c r="V712">
        <v>0.88131020309853014</v>
      </c>
      <c r="X712">
        <f t="shared" si="102"/>
        <v>22.912479716041844</v>
      </c>
      <c r="Y712">
        <f t="shared" si="103"/>
        <v>22.609089007126869</v>
      </c>
      <c r="Z712">
        <f t="shared" si="104"/>
        <v>21.633069996477019</v>
      </c>
      <c r="AA712">
        <f t="shared" si="105"/>
        <v>22.651286230414954</v>
      </c>
      <c r="AB712">
        <f t="shared" si="106"/>
        <v>22.512707287761145</v>
      </c>
      <c r="AC712">
        <f t="shared" si="107"/>
        <v>22.842722662401329</v>
      </c>
      <c r="AD712">
        <f t="shared" si="108"/>
        <v>22.850967234516645</v>
      </c>
      <c r="AE712">
        <f t="shared" si="109"/>
        <v>23.322045948032411</v>
      </c>
      <c r="AF712">
        <f t="shared" si="110"/>
        <v>23.350823882286619</v>
      </c>
    </row>
    <row r="713" spans="1:32">
      <c r="A713">
        <v>2020</v>
      </c>
      <c r="B713">
        <v>7</v>
      </c>
      <c r="C713">
        <v>11</v>
      </c>
      <c r="D713">
        <v>3.3646173913043476</v>
      </c>
      <c r="E713">
        <v>29.9</v>
      </c>
      <c r="F713">
        <v>894.00999999999988</v>
      </c>
      <c r="G713">
        <v>26730.898999999994</v>
      </c>
      <c r="H713">
        <v>22.2</v>
      </c>
      <c r="I713">
        <v>492.84</v>
      </c>
      <c r="J713">
        <v>10941.047999999999</v>
      </c>
      <c r="K713">
        <v>0</v>
      </c>
      <c r="L713">
        <v>0</v>
      </c>
      <c r="M713">
        <v>0</v>
      </c>
      <c r="N713">
        <v>80.190683506566003</v>
      </c>
      <c r="O713">
        <v>6430.545721250237</v>
      </c>
      <c r="P713">
        <v>515669.85670727998</v>
      </c>
      <c r="Q713">
        <v>1.9140625</v>
      </c>
      <c r="R713">
        <v>1</v>
      </c>
      <c r="S713">
        <v>0.25</v>
      </c>
      <c r="T713">
        <v>91.53831393165602</v>
      </c>
      <c r="U713">
        <v>1.6346127487795719</v>
      </c>
      <c r="V713">
        <v>0.88615861915434868</v>
      </c>
      <c r="X713">
        <f t="shared" si="102"/>
        <v>82.823743022870744</v>
      </c>
      <c r="Y713">
        <f t="shared" si="103"/>
        <v>82.822361488235344</v>
      </c>
      <c r="Z713">
        <f t="shared" si="104"/>
        <v>82.393041827531675</v>
      </c>
      <c r="AA713">
        <f t="shared" si="105"/>
        <v>81.971927712620399</v>
      </c>
      <c r="AB713">
        <f t="shared" si="106"/>
        <v>81.781082894198477</v>
      </c>
      <c r="AC713">
        <f t="shared" si="107"/>
        <v>81.991477801605328</v>
      </c>
      <c r="AD713">
        <f t="shared" si="108"/>
        <v>82.235555476949827</v>
      </c>
      <c r="AE713">
        <f t="shared" si="109"/>
        <v>82.403628222210415</v>
      </c>
      <c r="AF713">
        <f t="shared" si="110"/>
        <v>82.369008519139115</v>
      </c>
    </row>
    <row r="714" spans="1:32">
      <c r="A714">
        <v>2020</v>
      </c>
      <c r="B714">
        <v>10</v>
      </c>
      <c r="C714">
        <v>3</v>
      </c>
      <c r="D714">
        <v>3.3452934782608703</v>
      </c>
      <c r="E714">
        <v>28.9</v>
      </c>
      <c r="F714">
        <v>835.20999999999992</v>
      </c>
      <c r="G714">
        <v>24137.568999999996</v>
      </c>
      <c r="H714">
        <v>17.399999999999999</v>
      </c>
      <c r="I714">
        <v>302.75999999999993</v>
      </c>
      <c r="J714">
        <v>5268.0239999999985</v>
      </c>
      <c r="K714">
        <v>0.60000000000000009</v>
      </c>
      <c r="L714">
        <v>0.3600000000000001</v>
      </c>
      <c r="M714">
        <v>0.21600000000000008</v>
      </c>
      <c r="N714">
        <v>72.525761915343836</v>
      </c>
      <c r="O714">
        <v>5259.9861414011384</v>
      </c>
      <c r="P714">
        <v>381484.50256926706</v>
      </c>
      <c r="Q714">
        <v>1.0888194444444443</v>
      </c>
      <c r="R714">
        <v>1</v>
      </c>
      <c r="S714">
        <v>0.25</v>
      </c>
      <c r="T714">
        <v>91.012584491175389</v>
      </c>
      <c r="U714">
        <v>1.6252247230567034</v>
      </c>
      <c r="V714">
        <v>0.88924559885310517</v>
      </c>
      <c r="X714">
        <f t="shared" si="102"/>
        <v>82.706313987692724</v>
      </c>
      <c r="Y714">
        <f t="shared" si="103"/>
        <v>82.85041472019887</v>
      </c>
      <c r="Z714">
        <f t="shared" si="104"/>
        <v>82.921053339576318</v>
      </c>
      <c r="AA714">
        <f t="shared" si="105"/>
        <v>82.463999221736401</v>
      </c>
      <c r="AB714">
        <f t="shared" si="106"/>
        <v>82.261119607283064</v>
      </c>
      <c r="AC714">
        <f t="shared" si="107"/>
        <v>82.34694826968186</v>
      </c>
      <c r="AD714">
        <f t="shared" si="108"/>
        <v>82.270897089058323</v>
      </c>
      <c r="AE714">
        <f t="shared" si="109"/>
        <v>82.356438535586278</v>
      </c>
      <c r="AF714">
        <f t="shared" si="110"/>
        <v>82.365188010160949</v>
      </c>
    </row>
    <row r="715" spans="1:32">
      <c r="A715">
        <v>2020</v>
      </c>
      <c r="B715">
        <v>8</v>
      </c>
      <c r="C715">
        <v>8</v>
      </c>
      <c r="D715">
        <v>0.92444347826086926</v>
      </c>
      <c r="E715">
        <v>27.3</v>
      </c>
      <c r="F715">
        <v>745.29000000000008</v>
      </c>
      <c r="G715">
        <v>20346.417000000001</v>
      </c>
      <c r="H715">
        <v>23.2</v>
      </c>
      <c r="I715">
        <v>538.24</v>
      </c>
      <c r="J715">
        <v>12487.168</v>
      </c>
      <c r="K715">
        <v>102.99999999999999</v>
      </c>
      <c r="L715">
        <v>10608.999999999996</v>
      </c>
      <c r="M715">
        <v>1092726.9999999995</v>
      </c>
      <c r="N715">
        <v>89.664012166917558</v>
      </c>
      <c r="O715">
        <v>8039.6350778691403</v>
      </c>
      <c r="P715">
        <v>720865.93743963575</v>
      </c>
      <c r="Q715">
        <v>19.582847222222224</v>
      </c>
      <c r="R715">
        <v>1</v>
      </c>
      <c r="S715">
        <v>0.25</v>
      </c>
      <c r="T715">
        <v>25.150555764175731</v>
      </c>
      <c r="U715">
        <v>0.44911706721742378</v>
      </c>
      <c r="V715">
        <v>0.89151648487284485</v>
      </c>
      <c r="X715">
        <f t="shared" si="102"/>
        <v>5.3934428538561008</v>
      </c>
      <c r="Y715">
        <f t="shared" si="103"/>
        <v>5.1308095255412951</v>
      </c>
      <c r="Z715">
        <f t="shared" si="104"/>
        <v>4.6819273904970373</v>
      </c>
      <c r="AA715">
        <f t="shared" si="105"/>
        <v>4.9579236090231689</v>
      </c>
      <c r="AB715">
        <f t="shared" si="106"/>
        <v>12.224120160651907</v>
      </c>
      <c r="AC715">
        <f t="shared" si="107"/>
        <v>12.755520580810824</v>
      </c>
      <c r="AD715">
        <f t="shared" si="108"/>
        <v>13.282644361208853</v>
      </c>
      <c r="AE715">
        <f t="shared" si="109"/>
        <v>13.13911551810132</v>
      </c>
      <c r="AF715">
        <f t="shared" si="110"/>
        <v>13.114413384427323</v>
      </c>
    </row>
    <row r="716" spans="1:32">
      <c r="A716">
        <v>2020</v>
      </c>
      <c r="B716">
        <v>9</v>
      </c>
      <c r="C716">
        <v>29</v>
      </c>
      <c r="D716">
        <v>3.844180434782607</v>
      </c>
      <c r="E716">
        <v>26.9</v>
      </c>
      <c r="F716">
        <v>723.6099999999999</v>
      </c>
      <c r="G716">
        <v>19465.108999999997</v>
      </c>
      <c r="H716">
        <v>11.2</v>
      </c>
      <c r="I716">
        <v>125.43999999999998</v>
      </c>
      <c r="J716">
        <v>1404.9279999999997</v>
      </c>
      <c r="K716">
        <v>0</v>
      </c>
      <c r="L716">
        <v>0</v>
      </c>
      <c r="M716">
        <v>0</v>
      </c>
      <c r="N716">
        <v>58.747443707948889</v>
      </c>
      <c r="O716">
        <v>3451.2621422186235</v>
      </c>
      <c r="P716">
        <v>202752.82842136367</v>
      </c>
      <c r="Q716">
        <v>1.3552083333333336</v>
      </c>
      <c r="R716">
        <v>2</v>
      </c>
      <c r="S716">
        <v>0.21</v>
      </c>
      <c r="T716">
        <v>72.386641769151296</v>
      </c>
      <c r="U716">
        <v>2.0681897648328942</v>
      </c>
      <c r="V716">
        <v>0.89784056637869902</v>
      </c>
      <c r="X716">
        <f t="shared" si="102"/>
        <v>85.396380768823178</v>
      </c>
      <c r="Y716">
        <f t="shared" si="103"/>
        <v>84.611719401769932</v>
      </c>
      <c r="Z716">
        <f t="shared" si="104"/>
        <v>84.725332470886798</v>
      </c>
      <c r="AA716">
        <f t="shared" si="105"/>
        <v>85.532732344401069</v>
      </c>
      <c r="AB716">
        <f t="shared" si="106"/>
        <v>85.7389405002682</v>
      </c>
      <c r="AC716">
        <f t="shared" si="107"/>
        <v>85.526269248444436</v>
      </c>
      <c r="AD716">
        <f t="shared" si="108"/>
        <v>85.464685503031674</v>
      </c>
      <c r="AE716">
        <f t="shared" si="109"/>
        <v>85.643400327840695</v>
      </c>
      <c r="AF716">
        <f t="shared" si="110"/>
        <v>85.485606398258497</v>
      </c>
    </row>
    <row r="717" spans="1:32">
      <c r="A717">
        <v>2020</v>
      </c>
      <c r="B717">
        <v>9</v>
      </c>
      <c r="C717">
        <v>9</v>
      </c>
      <c r="D717">
        <v>3.0293739130434778</v>
      </c>
      <c r="E717">
        <v>27.9</v>
      </c>
      <c r="F717">
        <v>778.41</v>
      </c>
      <c r="G717">
        <v>21717.638999999999</v>
      </c>
      <c r="H717">
        <v>18.600000000000001</v>
      </c>
      <c r="I717">
        <v>345.96000000000004</v>
      </c>
      <c r="J717">
        <v>6434.8560000000016</v>
      </c>
      <c r="K717">
        <v>31.199999999999992</v>
      </c>
      <c r="L717">
        <v>973.43999999999949</v>
      </c>
      <c r="M717">
        <v>30371.327999999976</v>
      </c>
      <c r="N717">
        <v>78.780644206386214</v>
      </c>
      <c r="O717">
        <v>6206.389901573214</v>
      </c>
      <c r="P717">
        <v>488943.3946419477</v>
      </c>
      <c r="Q717">
        <v>2.1699999999999995</v>
      </c>
      <c r="R717">
        <v>1</v>
      </c>
      <c r="S717">
        <v>0.25</v>
      </c>
      <c r="T717">
        <v>82.41762673676304</v>
      </c>
      <c r="U717">
        <v>1.4717433345850544</v>
      </c>
      <c r="V717">
        <v>0.89922623996701623</v>
      </c>
      <c r="X717">
        <f t="shared" si="102"/>
        <v>74.127506906320974</v>
      </c>
      <c r="Y717">
        <f t="shared" si="103"/>
        <v>73.291095821698477</v>
      </c>
      <c r="Z717">
        <f t="shared" si="104"/>
        <v>73.679593506436362</v>
      </c>
      <c r="AA717">
        <f t="shared" si="105"/>
        <v>73.810317287307015</v>
      </c>
      <c r="AB717">
        <f t="shared" si="106"/>
        <v>73.955130708249698</v>
      </c>
      <c r="AC717">
        <f t="shared" si="107"/>
        <v>73.20641028038628</v>
      </c>
      <c r="AD717">
        <f t="shared" si="108"/>
        <v>72.873988138641266</v>
      </c>
      <c r="AE717">
        <f t="shared" si="109"/>
        <v>73.185573718441375</v>
      </c>
      <c r="AF717">
        <f t="shared" si="110"/>
        <v>72.826454789134871</v>
      </c>
    </row>
    <row r="718" spans="1:32">
      <c r="A718">
        <v>2020</v>
      </c>
      <c r="B718">
        <v>8</v>
      </c>
      <c r="C718">
        <v>14</v>
      </c>
      <c r="D718">
        <v>4.5645586956521731</v>
      </c>
      <c r="E718">
        <v>35.9</v>
      </c>
      <c r="F718">
        <v>1288.81</v>
      </c>
      <c r="G718">
        <v>46268.278999999995</v>
      </c>
      <c r="H718">
        <v>24.8</v>
      </c>
      <c r="I718">
        <v>615.04000000000008</v>
      </c>
      <c r="J718">
        <v>15252.992000000002</v>
      </c>
      <c r="K718">
        <v>0</v>
      </c>
      <c r="L718">
        <v>0</v>
      </c>
      <c r="M718">
        <v>0</v>
      </c>
      <c r="N718">
        <v>71.63066941029183</v>
      </c>
      <c r="O718">
        <v>5130.9528001665176</v>
      </c>
      <c r="P718">
        <v>367533.58378853899</v>
      </c>
      <c r="Q718">
        <v>1.3876041666666663</v>
      </c>
      <c r="R718">
        <v>2</v>
      </c>
      <c r="S718">
        <v>0.32</v>
      </c>
      <c r="T718">
        <v>171.90300025816745</v>
      </c>
      <c r="U718">
        <v>2.4557571465452495</v>
      </c>
      <c r="V718">
        <v>0.89973877464921848</v>
      </c>
      <c r="X718">
        <f t="shared" si="102"/>
        <v>159.27043557176529</v>
      </c>
      <c r="Y718">
        <f t="shared" si="103"/>
        <v>160.36635259253697</v>
      </c>
      <c r="Z718">
        <f t="shared" si="104"/>
        <v>160.76065446054702</v>
      </c>
      <c r="AA718">
        <f t="shared" si="105"/>
        <v>160.98541297724569</v>
      </c>
      <c r="AB718">
        <f t="shared" si="106"/>
        <v>160.72675983289324</v>
      </c>
      <c r="AC718">
        <f t="shared" si="107"/>
        <v>160.54861255577944</v>
      </c>
      <c r="AD718">
        <f t="shared" si="108"/>
        <v>160.61503782752757</v>
      </c>
      <c r="AE718">
        <f t="shared" si="109"/>
        <v>160.58275076404979</v>
      </c>
      <c r="AF718">
        <f t="shared" si="110"/>
        <v>160.48945002176032</v>
      </c>
    </row>
    <row r="719" spans="1:32">
      <c r="A719">
        <v>2020</v>
      </c>
      <c r="B719">
        <v>10</v>
      </c>
      <c r="C719">
        <v>13</v>
      </c>
      <c r="D719">
        <v>2.6345673913043459</v>
      </c>
      <c r="E719">
        <v>21.9</v>
      </c>
      <c r="F719">
        <v>479.60999999999996</v>
      </c>
      <c r="G719">
        <v>10503.458999999999</v>
      </c>
      <c r="H719">
        <v>7.2</v>
      </c>
      <c r="I719">
        <v>51.84</v>
      </c>
      <c r="J719">
        <v>373.24800000000005</v>
      </c>
      <c r="K719">
        <v>0</v>
      </c>
      <c r="L719">
        <v>0</v>
      </c>
      <c r="M719">
        <v>0</v>
      </c>
      <c r="N719">
        <v>42.360267772721684</v>
      </c>
      <c r="O719">
        <v>1794.3922857766834</v>
      </c>
      <c r="P719">
        <v>76010.937714806438</v>
      </c>
      <c r="Q719">
        <v>2.1639236111111111</v>
      </c>
      <c r="R719">
        <v>2</v>
      </c>
      <c r="S719">
        <v>0.32</v>
      </c>
      <c r="T719">
        <v>99.218800577356276</v>
      </c>
      <c r="U719">
        <v>1.4174114368193753</v>
      </c>
      <c r="V719">
        <v>0.90168060906634528</v>
      </c>
      <c r="X719">
        <f t="shared" si="102"/>
        <v>106.51720467871752</v>
      </c>
      <c r="Y719">
        <f t="shared" si="103"/>
        <v>107.12144852163794</v>
      </c>
      <c r="Z719">
        <f t="shared" si="104"/>
        <v>107.54598153842132</v>
      </c>
      <c r="AA719">
        <f t="shared" si="105"/>
        <v>107.00585047429612</v>
      </c>
      <c r="AB719">
        <f t="shared" si="106"/>
        <v>107.75964343619091</v>
      </c>
      <c r="AC719">
        <f t="shared" si="107"/>
        <v>108.06662378203089</v>
      </c>
      <c r="AD719">
        <f t="shared" si="108"/>
        <v>108.48782209242127</v>
      </c>
      <c r="AE719">
        <f t="shared" si="109"/>
        <v>107.91521799025645</v>
      </c>
      <c r="AF719">
        <f t="shared" si="110"/>
        <v>108.17472386295006</v>
      </c>
    </row>
    <row r="720" spans="1:32">
      <c r="A720">
        <v>2020</v>
      </c>
      <c r="B720">
        <v>10</v>
      </c>
      <c r="C720">
        <v>6</v>
      </c>
      <c r="D720">
        <v>4.1887499999999989</v>
      </c>
      <c r="E720">
        <v>22</v>
      </c>
      <c r="F720">
        <v>484</v>
      </c>
      <c r="G720">
        <v>10648</v>
      </c>
      <c r="H720">
        <v>7</v>
      </c>
      <c r="I720">
        <v>49</v>
      </c>
      <c r="J720">
        <v>343</v>
      </c>
      <c r="K720">
        <v>0</v>
      </c>
      <c r="L720">
        <v>0</v>
      </c>
      <c r="M720">
        <v>0</v>
      </c>
      <c r="N720">
        <v>45.060366945983311</v>
      </c>
      <c r="O720">
        <v>2030.4366693066654</v>
      </c>
      <c r="P720">
        <v>91492.221379538518</v>
      </c>
      <c r="Q720">
        <v>2.1681249999999994</v>
      </c>
      <c r="R720">
        <v>1</v>
      </c>
      <c r="S720">
        <v>0.32</v>
      </c>
      <c r="T720">
        <v>142.44974535298536</v>
      </c>
      <c r="U720">
        <v>2.0349963621855052</v>
      </c>
      <c r="V720">
        <v>0.90200330035133847</v>
      </c>
      <c r="X720">
        <f t="shared" si="102"/>
        <v>139.89063399464408</v>
      </c>
      <c r="Y720">
        <f t="shared" si="103"/>
        <v>139.44727193899826</v>
      </c>
      <c r="Z720">
        <f t="shared" si="104"/>
        <v>140.02002117837793</v>
      </c>
      <c r="AA720">
        <f t="shared" si="105"/>
        <v>139.85366845697934</v>
      </c>
      <c r="AB720">
        <f t="shared" si="106"/>
        <v>140.5744609789781</v>
      </c>
      <c r="AC720">
        <f t="shared" si="107"/>
        <v>140.67405913968216</v>
      </c>
      <c r="AD720">
        <f t="shared" si="108"/>
        <v>140.72730558983019</v>
      </c>
      <c r="AE720">
        <f t="shared" si="109"/>
        <v>140.35231609686943</v>
      </c>
      <c r="AF720">
        <f t="shared" si="110"/>
        <v>140.5311266071979</v>
      </c>
    </row>
    <row r="721" spans="1:32">
      <c r="A721">
        <v>2020</v>
      </c>
      <c r="B721">
        <v>8</v>
      </c>
      <c r="C721">
        <v>22</v>
      </c>
      <c r="D721">
        <v>2.9948478260869589</v>
      </c>
      <c r="E721">
        <v>33.799999999999997</v>
      </c>
      <c r="F721">
        <v>1142.4399999999998</v>
      </c>
      <c r="G721">
        <v>38614.471999999994</v>
      </c>
      <c r="H721">
        <v>24.6</v>
      </c>
      <c r="I721">
        <v>605.16000000000008</v>
      </c>
      <c r="J721">
        <v>14886.936000000003</v>
      </c>
      <c r="K721">
        <v>0</v>
      </c>
      <c r="L721">
        <v>0</v>
      </c>
      <c r="M721">
        <v>0</v>
      </c>
      <c r="N721">
        <v>69.547289831072419</v>
      </c>
      <c r="O721">
        <v>4836.8255228471889</v>
      </c>
      <c r="P721">
        <v>336388.10649978183</v>
      </c>
      <c r="Q721">
        <v>1.5041145833333336</v>
      </c>
      <c r="R721">
        <v>2</v>
      </c>
      <c r="S721">
        <v>0.32</v>
      </c>
      <c r="T721">
        <v>112.78709749342855</v>
      </c>
      <c r="U721">
        <v>1.6112442499061221</v>
      </c>
      <c r="V721">
        <v>0.90344171881722213</v>
      </c>
      <c r="X721">
        <f t="shared" si="102"/>
        <v>116.19344291685346</v>
      </c>
      <c r="Y721">
        <f t="shared" si="103"/>
        <v>118.46395196889415</v>
      </c>
      <c r="Z721">
        <f t="shared" si="104"/>
        <v>117.93939350449301</v>
      </c>
      <c r="AA721">
        <f t="shared" si="105"/>
        <v>118.05675393614791</v>
      </c>
      <c r="AB721">
        <f t="shared" si="106"/>
        <v>117.8864571660674</v>
      </c>
      <c r="AC721">
        <f t="shared" si="107"/>
        <v>118.06301202187767</v>
      </c>
      <c r="AD721">
        <f t="shared" si="108"/>
        <v>118.02599353933762</v>
      </c>
      <c r="AE721">
        <f t="shared" si="109"/>
        <v>118.0416540093731</v>
      </c>
      <c r="AF721">
        <f t="shared" si="110"/>
        <v>118.20939268417558</v>
      </c>
    </row>
    <row r="722" spans="1:32">
      <c r="A722">
        <v>2020</v>
      </c>
      <c r="B722">
        <v>9</v>
      </c>
      <c r="C722">
        <v>5</v>
      </c>
      <c r="D722">
        <v>1.4634326086956526</v>
      </c>
      <c r="E722">
        <v>27</v>
      </c>
      <c r="F722">
        <v>729</v>
      </c>
      <c r="G722">
        <v>19683</v>
      </c>
      <c r="H722">
        <v>19.7</v>
      </c>
      <c r="I722">
        <v>388.09</v>
      </c>
      <c r="J722">
        <v>7645.3729999999996</v>
      </c>
      <c r="K722">
        <v>1.8</v>
      </c>
      <c r="L722">
        <v>3.24</v>
      </c>
      <c r="M722">
        <v>5.8320000000000007</v>
      </c>
      <c r="N722">
        <v>79.518475083419489</v>
      </c>
      <c r="O722">
        <v>6323.1878795924058</v>
      </c>
      <c r="P722">
        <v>502810.25785114884</v>
      </c>
      <c r="Q722">
        <v>2.1896180555555556</v>
      </c>
      <c r="R722">
        <v>1</v>
      </c>
      <c r="S722">
        <v>0.32</v>
      </c>
      <c r="T722">
        <v>49.767974324070607</v>
      </c>
      <c r="U722">
        <v>0.7109710617724373</v>
      </c>
      <c r="V722">
        <v>0.90420691845177248</v>
      </c>
      <c r="X722">
        <f t="shared" si="102"/>
        <v>66.203279125817858</v>
      </c>
      <c r="Y722">
        <f t="shared" si="103"/>
        <v>66.670996244870523</v>
      </c>
      <c r="Z722">
        <f t="shared" si="104"/>
        <v>66.377623350917901</v>
      </c>
      <c r="AA722">
        <f t="shared" si="105"/>
        <v>65.432565561822656</v>
      </c>
      <c r="AB722">
        <f t="shared" si="106"/>
        <v>65.352751248609522</v>
      </c>
      <c r="AC722">
        <f t="shared" si="107"/>
        <v>66.192793726781332</v>
      </c>
      <c r="AD722">
        <f t="shared" si="108"/>
        <v>66.165337483487789</v>
      </c>
      <c r="AE722">
        <f t="shared" si="109"/>
        <v>66.264833311847937</v>
      </c>
      <c r="AF722">
        <f t="shared" si="110"/>
        <v>66.545013512981512</v>
      </c>
    </row>
    <row r="723" spans="1:32">
      <c r="A723">
        <v>2020</v>
      </c>
      <c r="B723">
        <v>7</v>
      </c>
      <c r="C723">
        <v>23</v>
      </c>
      <c r="D723">
        <v>0.9680543478260869</v>
      </c>
      <c r="E723">
        <v>25.3</v>
      </c>
      <c r="F723">
        <v>640.09</v>
      </c>
      <c r="G723">
        <v>16194.277000000002</v>
      </c>
      <c r="H723">
        <v>22.1</v>
      </c>
      <c r="I723">
        <v>488.41000000000008</v>
      </c>
      <c r="J723">
        <v>10793.861000000003</v>
      </c>
      <c r="K723">
        <v>57.399999999999977</v>
      </c>
      <c r="L723">
        <v>3294.7599999999975</v>
      </c>
      <c r="M723">
        <v>189119.22399999978</v>
      </c>
      <c r="N723">
        <v>92.716481051663166</v>
      </c>
      <c r="O723">
        <v>8596.3458586034158</v>
      </c>
      <c r="P723">
        <v>797022.93791274668</v>
      </c>
      <c r="Q723">
        <v>3.2842013888888895</v>
      </c>
      <c r="R723">
        <v>1</v>
      </c>
      <c r="S723">
        <v>0.21</v>
      </c>
      <c r="T723">
        <v>16.460649995306046</v>
      </c>
      <c r="U723">
        <v>0.47030428558017273</v>
      </c>
      <c r="V723">
        <v>0.90476207401938746</v>
      </c>
      <c r="X723">
        <f t="shared" si="102"/>
        <v>-4.8723522757042304</v>
      </c>
      <c r="Y723">
        <f t="shared" si="103"/>
        <v>-4.8712112926093027</v>
      </c>
      <c r="Z723">
        <f t="shared" si="104"/>
        <v>-5.6610762337221132</v>
      </c>
      <c r="AA723">
        <f t="shared" si="105"/>
        <v>-5.5425908269029946</v>
      </c>
      <c r="AB723">
        <f t="shared" si="106"/>
        <v>-4.4506970223785913</v>
      </c>
      <c r="AC723">
        <f t="shared" si="107"/>
        <v>-3.5556062575689396</v>
      </c>
      <c r="AD723">
        <f t="shared" si="108"/>
        <v>-4.1114813224985483</v>
      </c>
      <c r="AE723">
        <f t="shared" si="109"/>
        <v>-4.1690354752043106</v>
      </c>
      <c r="AF723">
        <f t="shared" si="110"/>
        <v>-4.2644194926494379</v>
      </c>
    </row>
    <row r="724" spans="1:32">
      <c r="A724">
        <v>2020</v>
      </c>
      <c r="B724">
        <v>7</v>
      </c>
      <c r="C724">
        <v>9</v>
      </c>
      <c r="D724">
        <v>4.1392369565217377</v>
      </c>
      <c r="E724">
        <v>31.3</v>
      </c>
      <c r="F724">
        <v>979.69</v>
      </c>
      <c r="G724">
        <v>30664.297000000002</v>
      </c>
      <c r="H724">
        <v>20.5</v>
      </c>
      <c r="I724">
        <v>420.25</v>
      </c>
      <c r="J724">
        <v>8615.125</v>
      </c>
      <c r="K724">
        <v>0</v>
      </c>
      <c r="L724">
        <v>0</v>
      </c>
      <c r="M724">
        <v>0</v>
      </c>
      <c r="N724">
        <v>75.402521682972889</v>
      </c>
      <c r="O724">
        <v>5685.5402761511968</v>
      </c>
      <c r="P724">
        <v>428704.07395190629</v>
      </c>
      <c r="Q724">
        <v>2.0289583333333336</v>
      </c>
      <c r="R724">
        <v>2</v>
      </c>
      <c r="S724">
        <v>0.21</v>
      </c>
      <c r="T724">
        <v>77.942611657435179</v>
      </c>
      <c r="U724">
        <v>2.2269317616410049</v>
      </c>
      <c r="V724">
        <v>0.90603976559953103</v>
      </c>
      <c r="X724">
        <f t="shared" si="102"/>
        <v>93.000798047059376</v>
      </c>
      <c r="Y724">
        <f t="shared" si="103"/>
        <v>93.911947849343932</v>
      </c>
      <c r="Z724">
        <f t="shared" si="104"/>
        <v>93.709165706758043</v>
      </c>
      <c r="AA724">
        <f t="shared" si="105"/>
        <v>93.503512049931715</v>
      </c>
      <c r="AB724">
        <f t="shared" si="106"/>
        <v>93.535710279605453</v>
      </c>
      <c r="AC724">
        <f t="shared" si="107"/>
        <v>93.002848650476267</v>
      </c>
      <c r="AD724">
        <f t="shared" si="108"/>
        <v>93.331456595415816</v>
      </c>
      <c r="AE724">
        <f t="shared" si="109"/>
        <v>93.362286553519198</v>
      </c>
      <c r="AF724">
        <f t="shared" si="110"/>
        <v>93.018060210202066</v>
      </c>
    </row>
    <row r="725" spans="1:32">
      <c r="A725">
        <v>2020</v>
      </c>
      <c r="B725">
        <v>8</v>
      </c>
      <c r="C725">
        <v>16</v>
      </c>
      <c r="D725">
        <v>5.2297565217391293</v>
      </c>
      <c r="E725">
        <v>35.700000000000003</v>
      </c>
      <c r="F725">
        <v>1274.4900000000002</v>
      </c>
      <c r="G725">
        <v>45499.293000000012</v>
      </c>
      <c r="H725">
        <v>22.6</v>
      </c>
      <c r="I725">
        <v>510.76000000000005</v>
      </c>
      <c r="J725">
        <v>11543.176000000001</v>
      </c>
      <c r="K725">
        <v>0</v>
      </c>
      <c r="L725">
        <v>0</v>
      </c>
      <c r="M725">
        <v>0</v>
      </c>
      <c r="N725">
        <v>71.095295668133687</v>
      </c>
      <c r="O725">
        <v>5054.5410661393489</v>
      </c>
      <c r="P725">
        <v>359354.0915639007</v>
      </c>
      <c r="Q725">
        <v>1.3536284722222225</v>
      </c>
      <c r="R725">
        <v>1</v>
      </c>
      <c r="S725">
        <v>0.25</v>
      </c>
      <c r="T725">
        <v>142.28158467893351</v>
      </c>
      <c r="U725">
        <v>2.540742583552384</v>
      </c>
      <c r="V725">
        <v>0.90851458868766544</v>
      </c>
      <c r="X725">
        <f t="shared" si="102"/>
        <v>133.17429291405574</v>
      </c>
      <c r="Y725">
        <f t="shared" si="103"/>
        <v>133.81839522092429</v>
      </c>
      <c r="Z725">
        <f t="shared" si="104"/>
        <v>134.12430061433997</v>
      </c>
      <c r="AA725">
        <f t="shared" si="105"/>
        <v>134.17471514327181</v>
      </c>
      <c r="AB725">
        <f t="shared" si="106"/>
        <v>134.07767997116261</v>
      </c>
      <c r="AC725">
        <f t="shared" si="107"/>
        <v>133.70190964846034</v>
      </c>
      <c r="AD725">
        <f t="shared" si="108"/>
        <v>133.6441787058248</v>
      </c>
      <c r="AE725">
        <f t="shared" si="109"/>
        <v>133.59046029104405</v>
      </c>
      <c r="AF725">
        <f t="shared" si="110"/>
        <v>133.29100674070585</v>
      </c>
    </row>
    <row r="726" spans="1:32">
      <c r="A726">
        <v>2020</v>
      </c>
      <c r="B726">
        <v>9</v>
      </c>
      <c r="C726">
        <v>2</v>
      </c>
      <c r="D726">
        <v>1.2748500000000011</v>
      </c>
      <c r="E726">
        <v>29.5</v>
      </c>
      <c r="F726">
        <v>870.25</v>
      </c>
      <c r="G726">
        <v>25672.375</v>
      </c>
      <c r="H726">
        <v>23.6</v>
      </c>
      <c r="I726">
        <v>556.96</v>
      </c>
      <c r="J726">
        <v>13144.256000000001</v>
      </c>
      <c r="K726">
        <v>53.999999999999972</v>
      </c>
      <c r="L726">
        <v>2915.9999999999968</v>
      </c>
      <c r="M726">
        <v>157463.99999999974</v>
      </c>
      <c r="N726">
        <v>84.782344532036149</v>
      </c>
      <c r="O726">
        <v>7188.0459443488799</v>
      </c>
      <c r="P726">
        <v>609419.38776589185</v>
      </c>
      <c r="Q726">
        <v>3.2154513888888894</v>
      </c>
      <c r="R726">
        <v>1</v>
      </c>
      <c r="S726">
        <v>0.25</v>
      </c>
      <c r="T726">
        <v>34.683771122793878</v>
      </c>
      <c r="U726">
        <v>0.61935305576417643</v>
      </c>
      <c r="V726">
        <v>0.90918168416086309</v>
      </c>
      <c r="X726">
        <f t="shared" si="102"/>
        <v>23.985165572250537</v>
      </c>
      <c r="Y726">
        <f t="shared" si="103"/>
        <v>24.055341602098423</v>
      </c>
      <c r="Z726">
        <f t="shared" si="104"/>
        <v>23.701456590098857</v>
      </c>
      <c r="AA726">
        <f t="shared" si="105"/>
        <v>23.876967305364289</v>
      </c>
      <c r="AB726">
        <f t="shared" si="106"/>
        <v>24.638799417618799</v>
      </c>
      <c r="AC726">
        <f t="shared" si="107"/>
        <v>24.770044003778878</v>
      </c>
      <c r="AD726">
        <f t="shared" si="108"/>
        <v>24.470208711548025</v>
      </c>
      <c r="AE726">
        <f t="shared" si="109"/>
        <v>24.681169775206428</v>
      </c>
      <c r="AF726">
        <f t="shared" si="110"/>
        <v>24.67035677674194</v>
      </c>
    </row>
    <row r="727" spans="1:32">
      <c r="A727">
        <v>2020</v>
      </c>
      <c r="B727">
        <v>7</v>
      </c>
      <c r="C727">
        <v>19</v>
      </c>
      <c r="D727">
        <v>2.9888347826086945</v>
      </c>
      <c r="E727">
        <v>28.8</v>
      </c>
      <c r="F727">
        <v>829.44</v>
      </c>
      <c r="G727">
        <v>23887.872000000003</v>
      </c>
      <c r="H727">
        <v>23.1</v>
      </c>
      <c r="I727">
        <v>533.61</v>
      </c>
      <c r="J727">
        <v>12326.391000000001</v>
      </c>
      <c r="K727">
        <v>0</v>
      </c>
      <c r="L727">
        <v>0</v>
      </c>
      <c r="M727">
        <v>0</v>
      </c>
      <c r="N727">
        <v>84.83234052643698</v>
      </c>
      <c r="O727">
        <v>7196.5259991933617</v>
      </c>
      <c r="P727">
        <v>610498.1441709284</v>
      </c>
      <c r="Q727">
        <v>3.9671006944444445</v>
      </c>
      <c r="R727">
        <v>1</v>
      </c>
      <c r="S727">
        <v>0.21</v>
      </c>
      <c r="T727">
        <v>50.821695456252321</v>
      </c>
      <c r="U727">
        <v>1.4520484416072093</v>
      </c>
      <c r="V727">
        <v>0.91055219491191086</v>
      </c>
      <c r="X727">
        <f t="shared" si="102"/>
        <v>51.866803394522044</v>
      </c>
      <c r="Y727">
        <f t="shared" si="103"/>
        <v>50.65949211914824</v>
      </c>
      <c r="Z727">
        <f t="shared" si="104"/>
        <v>49.755834388776556</v>
      </c>
      <c r="AA727">
        <f t="shared" si="105"/>
        <v>49.985068932456016</v>
      </c>
      <c r="AB727">
        <f t="shared" si="106"/>
        <v>50.392962240484735</v>
      </c>
      <c r="AC727">
        <f t="shared" si="107"/>
        <v>50.661230805896686</v>
      </c>
      <c r="AD727">
        <f t="shared" si="108"/>
        <v>51.159663268608199</v>
      </c>
      <c r="AE727">
        <f t="shared" si="109"/>
        <v>51.526236461189811</v>
      </c>
      <c r="AF727">
        <f t="shared" si="110"/>
        <v>51.320366769196809</v>
      </c>
    </row>
    <row r="728" spans="1:32">
      <c r="A728">
        <v>2020</v>
      </c>
      <c r="B728">
        <v>7</v>
      </c>
      <c r="C728">
        <v>8</v>
      </c>
      <c r="D728">
        <v>4.8313108695652165</v>
      </c>
      <c r="E728">
        <v>31.7</v>
      </c>
      <c r="F728">
        <v>1004.89</v>
      </c>
      <c r="G728">
        <v>31855.012999999999</v>
      </c>
      <c r="H728">
        <v>19.399999999999999</v>
      </c>
      <c r="I728">
        <v>376.35999999999996</v>
      </c>
      <c r="J728">
        <v>7301.3839999999982</v>
      </c>
      <c r="K728">
        <v>0</v>
      </c>
      <c r="L728">
        <v>0</v>
      </c>
      <c r="M728">
        <v>0</v>
      </c>
      <c r="N728">
        <v>76.353251637656456</v>
      </c>
      <c r="O728">
        <v>5829.8190356432879</v>
      </c>
      <c r="P728">
        <v>445125.63983047166</v>
      </c>
      <c r="Q728">
        <v>1.1784722222222224</v>
      </c>
      <c r="R728">
        <v>2</v>
      </c>
      <c r="S728">
        <v>0.21</v>
      </c>
      <c r="T728">
        <v>90.974493815715334</v>
      </c>
      <c r="U728">
        <v>2.5992712518775809</v>
      </c>
      <c r="V728">
        <v>0.91056613840894463</v>
      </c>
      <c r="X728">
        <f t="shared" si="102"/>
        <v>112.00375549038324</v>
      </c>
      <c r="Y728">
        <f t="shared" si="103"/>
        <v>112.87819357990102</v>
      </c>
      <c r="Z728">
        <f t="shared" si="104"/>
        <v>113.13399729870594</v>
      </c>
      <c r="AA728">
        <f t="shared" si="105"/>
        <v>112.85275634199988</v>
      </c>
      <c r="AB728">
        <f t="shared" si="106"/>
        <v>112.64995342470878</v>
      </c>
      <c r="AC728">
        <f t="shared" si="107"/>
        <v>112.00966707704688</v>
      </c>
      <c r="AD728">
        <f t="shared" si="108"/>
        <v>112.31565438827073</v>
      </c>
      <c r="AE728">
        <f t="shared" si="109"/>
        <v>112.24192112657096</v>
      </c>
      <c r="AF728">
        <f t="shared" si="110"/>
        <v>111.87061911662997</v>
      </c>
    </row>
    <row r="729" spans="1:32">
      <c r="A729">
        <v>2020</v>
      </c>
      <c r="B729">
        <v>8</v>
      </c>
      <c r="C729">
        <v>4</v>
      </c>
      <c r="D729">
        <v>4.7613000000000003</v>
      </c>
      <c r="E729">
        <v>34.9</v>
      </c>
      <c r="F729">
        <v>1218.01</v>
      </c>
      <c r="G729">
        <v>42508.548999999999</v>
      </c>
      <c r="H729">
        <v>25.4</v>
      </c>
      <c r="I729">
        <v>645.16</v>
      </c>
      <c r="J729">
        <v>16387.063999999998</v>
      </c>
      <c r="K729">
        <v>0</v>
      </c>
      <c r="L729">
        <v>0</v>
      </c>
      <c r="M729">
        <v>0</v>
      </c>
      <c r="N729">
        <v>66.489439436569057</v>
      </c>
      <c r="O729">
        <v>4420.8455565891845</v>
      </c>
      <c r="P729">
        <v>293939.542893262</v>
      </c>
      <c r="Q729">
        <v>2.0023090277777778</v>
      </c>
      <c r="R729">
        <v>1</v>
      </c>
      <c r="S729">
        <v>0.25</v>
      </c>
      <c r="T729">
        <v>129.53668231318062</v>
      </c>
      <c r="U729">
        <v>2.3131550413067967</v>
      </c>
      <c r="V729">
        <v>0.91301895967907998</v>
      </c>
      <c r="X729">
        <f t="shared" si="102"/>
        <v>120.27806844667326</v>
      </c>
      <c r="Y729">
        <f t="shared" si="103"/>
        <v>120.23002434407368</v>
      </c>
      <c r="Z729">
        <f t="shared" si="104"/>
        <v>119.84153611305655</v>
      </c>
      <c r="AA729">
        <f t="shared" si="105"/>
        <v>120.69219684130297</v>
      </c>
      <c r="AB729">
        <f t="shared" si="106"/>
        <v>120.76183733644625</v>
      </c>
      <c r="AC729">
        <f t="shared" si="107"/>
        <v>120.42445677033182</v>
      </c>
      <c r="AD729">
        <f t="shared" si="108"/>
        <v>120.39483168437968</v>
      </c>
      <c r="AE729">
        <f t="shared" si="109"/>
        <v>120.61771682689711</v>
      </c>
      <c r="AF729">
        <f t="shared" si="110"/>
        <v>120.45194118514634</v>
      </c>
    </row>
    <row r="730" spans="1:32">
      <c r="A730">
        <v>2020</v>
      </c>
      <c r="B730">
        <v>8</v>
      </c>
      <c r="C730">
        <v>15</v>
      </c>
      <c r="D730">
        <v>5.5592934782608703</v>
      </c>
      <c r="E730">
        <v>35.700000000000003</v>
      </c>
      <c r="F730">
        <v>1274.4900000000002</v>
      </c>
      <c r="G730">
        <v>45499.293000000012</v>
      </c>
      <c r="H730">
        <v>24.1</v>
      </c>
      <c r="I730">
        <v>580.81000000000006</v>
      </c>
      <c r="J730">
        <v>13997.521000000002</v>
      </c>
      <c r="K730">
        <v>0</v>
      </c>
      <c r="L730">
        <v>0</v>
      </c>
      <c r="M730">
        <v>0</v>
      </c>
      <c r="N730">
        <v>65.324692304809943</v>
      </c>
      <c r="O730">
        <v>4267.3154247180955</v>
      </c>
      <c r="P730">
        <v>278761.06708727893</v>
      </c>
      <c r="Q730">
        <v>1.4307465277777778</v>
      </c>
      <c r="R730">
        <v>2</v>
      </c>
      <c r="S730">
        <v>0.25</v>
      </c>
      <c r="T730">
        <v>167.49206956440108</v>
      </c>
      <c r="U730">
        <v>2.9909298136500193</v>
      </c>
      <c r="V730">
        <v>0.91781646138287643</v>
      </c>
      <c r="X730">
        <f t="shared" si="102"/>
        <v>151.6716219497697</v>
      </c>
      <c r="Y730">
        <f t="shared" si="103"/>
        <v>152.78579657487188</v>
      </c>
      <c r="Z730">
        <f t="shared" si="104"/>
        <v>152.77459843640798</v>
      </c>
      <c r="AA730">
        <f t="shared" si="105"/>
        <v>153.24145664146516</v>
      </c>
      <c r="AB730">
        <f t="shared" si="106"/>
        <v>153.19988764937324</v>
      </c>
      <c r="AC730">
        <f t="shared" si="107"/>
        <v>152.49995741274495</v>
      </c>
      <c r="AD730">
        <f t="shared" si="108"/>
        <v>152.46944421291843</v>
      </c>
      <c r="AE730">
        <f t="shared" si="109"/>
        <v>152.44530981266465</v>
      </c>
      <c r="AF730">
        <f t="shared" si="110"/>
        <v>152.0284515562949</v>
      </c>
    </row>
    <row r="731" spans="1:32">
      <c r="A731">
        <v>2020</v>
      </c>
      <c r="B731">
        <v>9</v>
      </c>
      <c r="C731">
        <v>23</v>
      </c>
      <c r="D731">
        <v>2.1565760869565209</v>
      </c>
      <c r="E731">
        <v>24.8</v>
      </c>
      <c r="F731">
        <v>615.04000000000008</v>
      </c>
      <c r="G731">
        <v>15252.992000000002</v>
      </c>
      <c r="H731">
        <v>13</v>
      </c>
      <c r="I731">
        <v>169</v>
      </c>
      <c r="J731">
        <v>2197</v>
      </c>
      <c r="K731">
        <v>0</v>
      </c>
      <c r="L731">
        <v>0</v>
      </c>
      <c r="M731">
        <v>0</v>
      </c>
      <c r="N731">
        <v>74.018820195346336</v>
      </c>
      <c r="O731">
        <v>5478.7857431110106</v>
      </c>
      <c r="P731">
        <v>405533.25680816086</v>
      </c>
      <c r="Q731">
        <v>1.0018749999999998</v>
      </c>
      <c r="R731">
        <v>2</v>
      </c>
      <c r="S731">
        <v>0.21</v>
      </c>
      <c r="T731">
        <v>40.608733981881322</v>
      </c>
      <c r="U731">
        <v>1.1602495423394663</v>
      </c>
      <c r="V731">
        <v>0.92195936493571196</v>
      </c>
      <c r="X731">
        <f t="shared" si="102"/>
        <v>39.95727845473526</v>
      </c>
      <c r="Y731">
        <f t="shared" si="103"/>
        <v>38.388489907184791</v>
      </c>
      <c r="Z731">
        <f t="shared" si="104"/>
        <v>39.001685743913399</v>
      </c>
      <c r="AA731">
        <f t="shared" si="105"/>
        <v>38.584920229839554</v>
      </c>
      <c r="AB731">
        <f t="shared" si="106"/>
        <v>38.464182270937854</v>
      </c>
      <c r="AC731">
        <f t="shared" si="107"/>
        <v>38.679606974078283</v>
      </c>
      <c r="AD731">
        <f t="shared" si="108"/>
        <v>39.024092785279308</v>
      </c>
      <c r="AE731">
        <f t="shared" si="109"/>
        <v>39.065182923920773</v>
      </c>
      <c r="AF731">
        <f t="shared" si="110"/>
        <v>39.054458219842445</v>
      </c>
    </row>
    <row r="732" spans="1:32">
      <c r="A732">
        <v>2020</v>
      </c>
      <c r="B732">
        <v>7</v>
      </c>
      <c r="C732">
        <v>16</v>
      </c>
      <c r="D732">
        <v>4.8976369565217377</v>
      </c>
      <c r="E732">
        <v>27.7</v>
      </c>
      <c r="F732">
        <v>767.29</v>
      </c>
      <c r="G732">
        <v>21253.932999999997</v>
      </c>
      <c r="H732">
        <v>19.2</v>
      </c>
      <c r="I732">
        <v>368.64</v>
      </c>
      <c r="J732">
        <v>7077.8879999999999</v>
      </c>
      <c r="K732">
        <v>29.200000000000003</v>
      </c>
      <c r="L732">
        <v>852.64000000000021</v>
      </c>
      <c r="M732">
        <v>24897.088000000007</v>
      </c>
      <c r="N732">
        <v>82.558568160953286</v>
      </c>
      <c r="O732">
        <v>6815.9171767867692</v>
      </c>
      <c r="P732">
        <v>562712.36281916278</v>
      </c>
      <c r="Q732">
        <v>1.3743402777777778</v>
      </c>
      <c r="R732">
        <v>1</v>
      </c>
      <c r="S732">
        <v>0.21</v>
      </c>
      <c r="T732">
        <v>83.278679473338315</v>
      </c>
      <c r="U732">
        <v>2.3793908420953804</v>
      </c>
      <c r="V732">
        <v>0.92325639731450249</v>
      </c>
      <c r="X732">
        <f t="shared" si="102"/>
        <v>105.80926340695882</v>
      </c>
      <c r="Y732">
        <f t="shared" si="103"/>
        <v>103.93942500849965</v>
      </c>
      <c r="Z732">
        <f t="shared" si="104"/>
        <v>104.63362348200404</v>
      </c>
      <c r="AA732">
        <f t="shared" si="105"/>
        <v>104.78959179445512</v>
      </c>
      <c r="AB732">
        <f t="shared" si="106"/>
        <v>104.60082452861401</v>
      </c>
      <c r="AC732">
        <f t="shared" si="107"/>
        <v>103.42151399024395</v>
      </c>
      <c r="AD732">
        <f t="shared" si="108"/>
        <v>103.25397431661753</v>
      </c>
      <c r="AE732">
        <f t="shared" si="109"/>
        <v>103.55268228567513</v>
      </c>
      <c r="AF732">
        <f t="shared" si="110"/>
        <v>102.89554118221247</v>
      </c>
    </row>
    <row r="733" spans="1:32">
      <c r="A733">
        <v>2020</v>
      </c>
      <c r="B733">
        <v>6</v>
      </c>
      <c r="C733">
        <v>13</v>
      </c>
      <c r="D733">
        <v>2.0537388013756792</v>
      </c>
      <c r="E733">
        <v>29.12</v>
      </c>
      <c r="F733">
        <v>847.97440000000006</v>
      </c>
      <c r="G733">
        <v>24693.014528000003</v>
      </c>
      <c r="H733">
        <v>22.2</v>
      </c>
      <c r="I733">
        <v>492.84</v>
      </c>
      <c r="J733">
        <v>10941.047999999999</v>
      </c>
      <c r="K733">
        <v>50.200000000000038</v>
      </c>
      <c r="L733">
        <v>2520.0400000000041</v>
      </c>
      <c r="M733">
        <v>126506.00800000031</v>
      </c>
      <c r="N733">
        <v>85.562125227921854</v>
      </c>
      <c r="O733">
        <v>7320.8772735185812</v>
      </c>
      <c r="P733">
        <v>626389.81805504393</v>
      </c>
      <c r="Q733">
        <v>1.9770312500000005</v>
      </c>
      <c r="R733">
        <v>1</v>
      </c>
      <c r="S733">
        <v>0.25</v>
      </c>
      <c r="T733">
        <v>55.874343281888081</v>
      </c>
      <c r="U733">
        <v>0.99775613003371577</v>
      </c>
      <c r="V733">
        <v>0.92495891057488411</v>
      </c>
      <c r="X733">
        <f t="shared" si="102"/>
        <v>45.959688585361704</v>
      </c>
      <c r="Y733">
        <f t="shared" si="103"/>
        <v>46.194972185203866</v>
      </c>
      <c r="Z733">
        <f t="shared" si="104"/>
        <v>46.121890541367378</v>
      </c>
      <c r="AA733">
        <f t="shared" si="105"/>
        <v>46.058099740801751</v>
      </c>
      <c r="AB733">
        <f t="shared" si="106"/>
        <v>46.385668308220218</v>
      </c>
      <c r="AC733">
        <f t="shared" si="107"/>
        <v>46.39172370545856</v>
      </c>
      <c r="AD733">
        <f t="shared" si="108"/>
        <v>45.987040528847004</v>
      </c>
      <c r="AE733">
        <f t="shared" si="109"/>
        <v>46.103817586219378</v>
      </c>
      <c r="AF733">
        <f t="shared" si="110"/>
        <v>46.001680110494149</v>
      </c>
    </row>
    <row r="734" spans="1:32">
      <c r="A734">
        <v>2020</v>
      </c>
      <c r="B734">
        <v>9</v>
      </c>
      <c r="C734">
        <v>2</v>
      </c>
      <c r="D734">
        <v>1.2748500000000011</v>
      </c>
      <c r="E734">
        <v>29.5</v>
      </c>
      <c r="F734">
        <v>870.25</v>
      </c>
      <c r="G734">
        <v>25672.375</v>
      </c>
      <c r="H734">
        <v>23.6</v>
      </c>
      <c r="I734">
        <v>556.96</v>
      </c>
      <c r="J734">
        <v>13144.256000000001</v>
      </c>
      <c r="K734">
        <v>53.999999999999972</v>
      </c>
      <c r="L734">
        <v>2915.9999999999968</v>
      </c>
      <c r="M734">
        <v>157463.99999999974</v>
      </c>
      <c r="N734">
        <v>84.782344532036149</v>
      </c>
      <c r="O734">
        <v>7188.0459443488799</v>
      </c>
      <c r="P734">
        <v>609419.38776589185</v>
      </c>
      <c r="Q734">
        <v>3.2154513888888894</v>
      </c>
      <c r="R734">
        <v>1</v>
      </c>
      <c r="S734">
        <v>0.21</v>
      </c>
      <c r="T734">
        <v>21.677356951746173</v>
      </c>
      <c r="U734">
        <v>0.61935305576417632</v>
      </c>
      <c r="V734">
        <v>0.92523309772625173</v>
      </c>
      <c r="X734">
        <f t="shared" si="102"/>
        <v>4.054346127999878</v>
      </c>
      <c r="Y734">
        <f t="shared" si="103"/>
        <v>3.7138240839808958</v>
      </c>
      <c r="Z734">
        <f t="shared" si="104"/>
        <v>3.2144407145901539</v>
      </c>
      <c r="AA734">
        <f t="shared" si="105"/>
        <v>3.4935302809346638</v>
      </c>
      <c r="AB734">
        <f t="shared" si="106"/>
        <v>4.2872189515012451</v>
      </c>
      <c r="AC734">
        <f t="shared" si="107"/>
        <v>4.3153820502936071</v>
      </c>
      <c r="AD734">
        <f t="shared" si="108"/>
        <v>4.1141194928500937</v>
      </c>
      <c r="AE734">
        <f t="shared" si="109"/>
        <v>4.3683651812668103</v>
      </c>
      <c r="AF734">
        <f t="shared" si="110"/>
        <v>4.2482758210145164</v>
      </c>
    </row>
    <row r="735" spans="1:32">
      <c r="A735">
        <v>2020</v>
      </c>
      <c r="B735">
        <v>8</v>
      </c>
      <c r="C735">
        <v>23</v>
      </c>
      <c r="D735">
        <v>4.0937347826086956</v>
      </c>
      <c r="E735">
        <v>35.6</v>
      </c>
      <c r="F735">
        <v>1267.3600000000001</v>
      </c>
      <c r="G735">
        <v>45118.016000000003</v>
      </c>
      <c r="H735">
        <v>23.1</v>
      </c>
      <c r="I735">
        <v>533.61</v>
      </c>
      <c r="J735">
        <v>12326.391000000001</v>
      </c>
      <c r="K735">
        <v>0</v>
      </c>
      <c r="L735">
        <v>0</v>
      </c>
      <c r="M735">
        <v>0</v>
      </c>
      <c r="N735">
        <v>67.632719231750741</v>
      </c>
      <c r="O735">
        <v>4574.1847106808264</v>
      </c>
      <c r="P735">
        <v>309364.55025164335</v>
      </c>
      <c r="Q735">
        <v>1.1896701388888888</v>
      </c>
      <c r="R735">
        <v>2</v>
      </c>
      <c r="S735">
        <v>0.21</v>
      </c>
      <c r="T735">
        <v>77.085797150769807</v>
      </c>
      <c r="U735">
        <v>2.2024513471648515</v>
      </c>
      <c r="V735">
        <v>0.92530642710260236</v>
      </c>
      <c r="X735">
        <f t="shared" si="102"/>
        <v>91.402891415311615</v>
      </c>
      <c r="Y735">
        <f t="shared" si="103"/>
        <v>92.89844264939066</v>
      </c>
      <c r="Z735">
        <f t="shared" si="104"/>
        <v>92.532955514466693</v>
      </c>
      <c r="AA735">
        <f t="shared" si="105"/>
        <v>92.7566339730148</v>
      </c>
      <c r="AB735">
        <f t="shared" si="106"/>
        <v>92.702964455101821</v>
      </c>
      <c r="AC735">
        <f t="shared" si="107"/>
        <v>92.372378018021351</v>
      </c>
      <c r="AD735">
        <f t="shared" si="108"/>
        <v>92.433138837008002</v>
      </c>
      <c r="AE735">
        <f t="shared" si="109"/>
        <v>92.370062860534532</v>
      </c>
      <c r="AF735">
        <f t="shared" si="110"/>
        <v>92.020931798895447</v>
      </c>
    </row>
    <row r="736" spans="1:32">
      <c r="A736">
        <v>2020</v>
      </c>
      <c r="B736">
        <v>10</v>
      </c>
      <c r="C736">
        <v>6</v>
      </c>
      <c r="D736">
        <v>4.1887499999999989</v>
      </c>
      <c r="E736">
        <v>22</v>
      </c>
      <c r="F736">
        <v>484</v>
      </c>
      <c r="G736">
        <v>10648</v>
      </c>
      <c r="H736">
        <v>7</v>
      </c>
      <c r="I736">
        <v>49</v>
      </c>
      <c r="J736">
        <v>343</v>
      </c>
      <c r="K736">
        <v>0</v>
      </c>
      <c r="L736">
        <v>0</v>
      </c>
      <c r="M736">
        <v>0</v>
      </c>
      <c r="N736">
        <v>45.060366945983311</v>
      </c>
      <c r="O736">
        <v>2030.4366693066654</v>
      </c>
      <c r="P736">
        <v>91492.221379538518</v>
      </c>
      <c r="Q736">
        <v>2.1681249999999994</v>
      </c>
      <c r="R736">
        <v>2</v>
      </c>
      <c r="S736">
        <v>0.25</v>
      </c>
      <c r="T736">
        <v>126.19992254975587</v>
      </c>
      <c r="U736">
        <v>2.253570045531355</v>
      </c>
      <c r="V736">
        <v>0.92584162168289874</v>
      </c>
      <c r="X736">
        <f t="shared" si="102"/>
        <v>114.36191414143016</v>
      </c>
      <c r="Y736">
        <f t="shared" si="103"/>
        <v>113.82983303527647</v>
      </c>
      <c r="Z736">
        <f t="shared" si="104"/>
        <v>114.19562636063732</v>
      </c>
      <c r="AA736">
        <f t="shared" si="105"/>
        <v>114.19171172382437</v>
      </c>
      <c r="AB736">
        <f t="shared" si="106"/>
        <v>114.95373753930571</v>
      </c>
      <c r="AC736">
        <f t="shared" si="107"/>
        <v>114.64831842096292</v>
      </c>
      <c r="AD736">
        <f t="shared" si="108"/>
        <v>115.02765053582</v>
      </c>
      <c r="AE736">
        <f t="shared" si="109"/>
        <v>114.65586210275012</v>
      </c>
      <c r="AF736">
        <f t="shared" si="110"/>
        <v>114.53830004368484</v>
      </c>
    </row>
    <row r="737" spans="1:32">
      <c r="A737">
        <v>2020</v>
      </c>
      <c r="B737">
        <v>7</v>
      </c>
      <c r="C737">
        <v>21</v>
      </c>
      <c r="D737">
        <v>4.2624521739130445</v>
      </c>
      <c r="E737">
        <v>29.5</v>
      </c>
      <c r="F737">
        <v>870.25</v>
      </c>
      <c r="G737">
        <v>25672.375</v>
      </c>
      <c r="H737">
        <v>22.1</v>
      </c>
      <c r="I737">
        <v>488.41000000000008</v>
      </c>
      <c r="J737">
        <v>10793.861000000003</v>
      </c>
      <c r="K737">
        <v>8.8000000000000007</v>
      </c>
      <c r="L737">
        <v>77.440000000000012</v>
      </c>
      <c r="M737">
        <v>681.47200000000021</v>
      </c>
      <c r="N737">
        <v>85.363068081732962</v>
      </c>
      <c r="O737">
        <v>7286.8533923265768</v>
      </c>
      <c r="P737">
        <v>622028.16223078035</v>
      </c>
      <c r="Q737">
        <v>0.94406250000000003</v>
      </c>
      <c r="R737">
        <v>2</v>
      </c>
      <c r="S737">
        <v>0.25</v>
      </c>
      <c r="T737">
        <v>128.42044386030793</v>
      </c>
      <c r="U737">
        <v>2.2932222117912131</v>
      </c>
      <c r="V737">
        <v>0.92602207490243993</v>
      </c>
      <c r="X737">
        <f t="shared" si="102"/>
        <v>117.04360734498971</v>
      </c>
      <c r="Y737">
        <f t="shared" si="103"/>
        <v>117.23869265808966</v>
      </c>
      <c r="Z737">
        <f t="shared" si="104"/>
        <v>117.17507913824217</v>
      </c>
      <c r="AA737">
        <f t="shared" si="105"/>
        <v>117.15886513881011</v>
      </c>
      <c r="AB737">
        <f t="shared" si="106"/>
        <v>116.59450782180437</v>
      </c>
      <c r="AC737">
        <f t="shared" si="107"/>
        <v>116.25230209310114</v>
      </c>
      <c r="AD737">
        <f t="shared" si="108"/>
        <v>116.44603844414772</v>
      </c>
      <c r="AE737">
        <f t="shared" si="109"/>
        <v>116.56703272523862</v>
      </c>
      <c r="AF737">
        <f t="shared" si="110"/>
        <v>116.21922747032373</v>
      </c>
    </row>
    <row r="738" spans="1:32">
      <c r="A738">
        <v>2020</v>
      </c>
      <c r="B738">
        <v>8</v>
      </c>
      <c r="C738">
        <v>3</v>
      </c>
      <c r="D738">
        <v>3.3903717391304342</v>
      </c>
      <c r="E738">
        <v>31.5</v>
      </c>
      <c r="F738">
        <v>992.25</v>
      </c>
      <c r="G738">
        <v>31255.875</v>
      </c>
      <c r="H738">
        <v>26</v>
      </c>
      <c r="I738">
        <v>676</v>
      </c>
      <c r="J738">
        <v>17576</v>
      </c>
      <c r="K738">
        <v>0</v>
      </c>
      <c r="L738">
        <v>0</v>
      </c>
      <c r="M738">
        <v>0</v>
      </c>
      <c r="N738">
        <v>80.684147363051224</v>
      </c>
      <c r="O738">
        <v>6509.9316357025655</v>
      </c>
      <c r="P738">
        <v>525248.28341841488</v>
      </c>
      <c r="Q738">
        <v>1.7149999999999999</v>
      </c>
      <c r="R738">
        <v>1</v>
      </c>
      <c r="S738">
        <v>0.32</v>
      </c>
      <c r="T738">
        <v>115.2987384998122</v>
      </c>
      <c r="U738">
        <v>1.6471248357116028</v>
      </c>
      <c r="V738">
        <v>0.92657965327724079</v>
      </c>
      <c r="X738">
        <f t="shared" si="102"/>
        <v>118.06206997200474</v>
      </c>
      <c r="Y738">
        <f t="shared" si="103"/>
        <v>117.40132473827549</v>
      </c>
      <c r="Z738">
        <f t="shared" si="104"/>
        <v>117.18785188687384</v>
      </c>
      <c r="AA738">
        <f t="shared" si="105"/>
        <v>117.53804376697251</v>
      </c>
      <c r="AB738">
        <f t="shared" si="106"/>
        <v>117.10841806369069</v>
      </c>
      <c r="AC738">
        <f t="shared" si="107"/>
        <v>117.55286865602565</v>
      </c>
      <c r="AD738">
        <f t="shared" si="108"/>
        <v>117.84902451540627</v>
      </c>
      <c r="AE738">
        <f t="shared" si="109"/>
        <v>118.16247421410958</v>
      </c>
      <c r="AF738">
        <f t="shared" si="110"/>
        <v>118.45192591794442</v>
      </c>
    </row>
    <row r="739" spans="1:32">
      <c r="A739">
        <v>2020</v>
      </c>
      <c r="B739">
        <v>7</v>
      </c>
      <c r="C739">
        <v>22</v>
      </c>
      <c r="D739">
        <v>1.2046369565217394</v>
      </c>
      <c r="E739">
        <v>24.9</v>
      </c>
      <c r="F739">
        <v>620.00999999999988</v>
      </c>
      <c r="G739">
        <v>15438.248999999996</v>
      </c>
      <c r="H739">
        <v>22.2</v>
      </c>
      <c r="I739">
        <v>492.84</v>
      </c>
      <c r="J739">
        <v>10941.047999999999</v>
      </c>
      <c r="K739">
        <v>15.399999999999988</v>
      </c>
      <c r="L739">
        <v>237.15999999999963</v>
      </c>
      <c r="M739">
        <v>3652.2639999999915</v>
      </c>
      <c r="N739">
        <v>94.26441437533974</v>
      </c>
      <c r="O739">
        <v>8885.7798175257576</v>
      </c>
      <c r="P739">
        <v>837612.83076727879</v>
      </c>
      <c r="Q739">
        <v>0.9455902777777776</v>
      </c>
      <c r="R739">
        <v>2</v>
      </c>
      <c r="S739">
        <v>0.32</v>
      </c>
      <c r="T739">
        <v>45.367081651333081</v>
      </c>
      <c r="U739">
        <v>0.6481011664476154</v>
      </c>
      <c r="V739">
        <v>0.92801301448574625</v>
      </c>
      <c r="X739">
        <f t="shared" si="102"/>
        <v>67.373549516681436</v>
      </c>
      <c r="Y739">
        <f t="shared" si="103"/>
        <v>69.159342301630346</v>
      </c>
      <c r="Z739">
        <f t="shared" si="104"/>
        <v>68.021710546080755</v>
      </c>
      <c r="AA739">
        <f t="shared" si="105"/>
        <v>68.259299594655431</v>
      </c>
      <c r="AB739">
        <f t="shared" si="106"/>
        <v>67.913832558008295</v>
      </c>
      <c r="AC739">
        <f t="shared" si="107"/>
        <v>69.359472305049039</v>
      </c>
      <c r="AD739">
        <f t="shared" si="108"/>
        <v>68.831282388927178</v>
      </c>
      <c r="AE739">
        <f t="shared" si="109"/>
        <v>68.720315823941348</v>
      </c>
      <c r="AF739">
        <f t="shared" si="110"/>
        <v>68.842911226222157</v>
      </c>
    </row>
    <row r="740" spans="1:32">
      <c r="A740">
        <v>2020</v>
      </c>
      <c r="B740">
        <v>10</v>
      </c>
      <c r="C740">
        <v>2</v>
      </c>
      <c r="D740">
        <v>3.7658152173913031</v>
      </c>
      <c r="E740">
        <v>30.4</v>
      </c>
      <c r="F740">
        <v>924.16</v>
      </c>
      <c r="G740">
        <v>28094.463999999996</v>
      </c>
      <c r="H740">
        <v>13.2</v>
      </c>
      <c r="I740">
        <v>174.23999999999998</v>
      </c>
      <c r="J740">
        <v>2299.9679999999998</v>
      </c>
      <c r="K740">
        <v>0</v>
      </c>
      <c r="L740">
        <v>0</v>
      </c>
      <c r="M740">
        <v>0</v>
      </c>
      <c r="N740">
        <v>69.823664635713769</v>
      </c>
      <c r="O740">
        <v>4875.3441431606252</v>
      </c>
      <c r="P740">
        <v>340414.3944357388</v>
      </c>
      <c r="Q740">
        <v>1.3716666666666666</v>
      </c>
      <c r="R740">
        <v>2</v>
      </c>
      <c r="S740">
        <v>0.32</v>
      </c>
      <c r="T740">
        <v>141.82201992583549</v>
      </c>
      <c r="U740">
        <v>2.0260288560833644</v>
      </c>
      <c r="V740">
        <v>0.92808666548670227</v>
      </c>
      <c r="X740">
        <f t="shared" si="102"/>
        <v>137.08667712262098</v>
      </c>
      <c r="Y740">
        <f t="shared" si="103"/>
        <v>138.22922201284203</v>
      </c>
      <c r="Z740">
        <f t="shared" si="104"/>
        <v>139.16352553182594</v>
      </c>
      <c r="AA740">
        <f t="shared" si="105"/>
        <v>139.50300356099257</v>
      </c>
      <c r="AB740">
        <f t="shared" si="106"/>
        <v>139.48604299960786</v>
      </c>
      <c r="AC740">
        <f t="shared" si="107"/>
        <v>139.43725799603834</v>
      </c>
      <c r="AD740">
        <f t="shared" si="108"/>
        <v>139.33848386194535</v>
      </c>
      <c r="AE740">
        <f t="shared" si="109"/>
        <v>139.2984758539753</v>
      </c>
      <c r="AF740">
        <f t="shared" si="110"/>
        <v>139.46450373792308</v>
      </c>
    </row>
    <row r="741" spans="1:32">
      <c r="A741">
        <v>2020</v>
      </c>
      <c r="B741">
        <v>8</v>
      </c>
      <c r="C741">
        <v>22</v>
      </c>
      <c r="D741">
        <v>2.9948478260869589</v>
      </c>
      <c r="E741">
        <v>33.799999999999997</v>
      </c>
      <c r="F741">
        <v>1142.4399999999998</v>
      </c>
      <c r="G741">
        <v>38614.471999999994</v>
      </c>
      <c r="H741">
        <v>24.6</v>
      </c>
      <c r="I741">
        <v>605.16000000000008</v>
      </c>
      <c r="J741">
        <v>14886.936000000003</v>
      </c>
      <c r="K741">
        <v>0</v>
      </c>
      <c r="L741">
        <v>0</v>
      </c>
      <c r="M741">
        <v>0</v>
      </c>
      <c r="N741">
        <v>69.547289831072419</v>
      </c>
      <c r="O741">
        <v>4836.8255228471889</v>
      </c>
      <c r="P741">
        <v>336388.10649978183</v>
      </c>
      <c r="Q741">
        <v>1.5041145833333336</v>
      </c>
      <c r="R741">
        <v>1</v>
      </c>
      <c r="S741">
        <v>0.21</v>
      </c>
      <c r="T741">
        <v>50.923940339842332</v>
      </c>
      <c r="U741">
        <v>1.4549697239954953</v>
      </c>
      <c r="V741">
        <v>0.92961170096709811</v>
      </c>
      <c r="X741">
        <f t="shared" si="102"/>
        <v>52.033475270939412</v>
      </c>
      <c r="Y741">
        <f t="shared" si="103"/>
        <v>52.54456204108709</v>
      </c>
      <c r="Z741">
        <f t="shared" si="104"/>
        <v>51.572216882444486</v>
      </c>
      <c r="AA741">
        <f t="shared" si="105"/>
        <v>51.993244059369616</v>
      </c>
      <c r="AB741">
        <f t="shared" si="106"/>
        <v>51.925068508210828</v>
      </c>
      <c r="AC741">
        <f t="shared" si="107"/>
        <v>52.042773949913204</v>
      </c>
      <c r="AD741">
        <f t="shared" si="108"/>
        <v>52.123247109207128</v>
      </c>
      <c r="AE741">
        <f t="shared" si="109"/>
        <v>52.3304873307641</v>
      </c>
      <c r="AF741">
        <f t="shared" si="110"/>
        <v>52.302854946915289</v>
      </c>
    </row>
    <row r="742" spans="1:32">
      <c r="A742">
        <v>2020</v>
      </c>
      <c r="B742">
        <v>10</v>
      </c>
      <c r="C742">
        <v>9</v>
      </c>
      <c r="D742">
        <v>4.1036152173913027</v>
      </c>
      <c r="E742">
        <v>24.9</v>
      </c>
      <c r="F742">
        <v>620.00999999999988</v>
      </c>
      <c r="G742">
        <v>15438.248999999996</v>
      </c>
      <c r="H742">
        <v>6.2</v>
      </c>
      <c r="I742">
        <v>38.440000000000005</v>
      </c>
      <c r="J742">
        <v>238.32800000000003</v>
      </c>
      <c r="K742">
        <v>0</v>
      </c>
      <c r="L742">
        <v>0</v>
      </c>
      <c r="M742">
        <v>0</v>
      </c>
      <c r="N742">
        <v>48.993144245284107</v>
      </c>
      <c r="O742">
        <v>2400.3281830392152</v>
      </c>
      <c r="P742">
        <v>117599.62490766098</v>
      </c>
      <c r="Q742">
        <v>1.5491493055555556</v>
      </c>
      <c r="R742">
        <v>2</v>
      </c>
      <c r="S742">
        <v>0.32</v>
      </c>
      <c r="T742">
        <v>154.54369519808481</v>
      </c>
      <c r="U742">
        <v>2.2077670742583542</v>
      </c>
      <c r="V742">
        <v>0.93194373764478167</v>
      </c>
      <c r="X742">
        <f t="shared" si="102"/>
        <v>147.28135810006455</v>
      </c>
      <c r="Y742">
        <f t="shared" si="103"/>
        <v>147.11415389807595</v>
      </c>
      <c r="Z742">
        <f t="shared" si="104"/>
        <v>147.13952360265031</v>
      </c>
      <c r="AA742">
        <f t="shared" si="105"/>
        <v>147.68470041113497</v>
      </c>
      <c r="AB742">
        <f t="shared" si="106"/>
        <v>147.84238090188742</v>
      </c>
      <c r="AC742">
        <f t="shared" si="107"/>
        <v>148.10876996269693</v>
      </c>
      <c r="AD742">
        <f t="shared" si="108"/>
        <v>148.10710749903069</v>
      </c>
      <c r="AE742">
        <f t="shared" si="109"/>
        <v>148.21922697228283</v>
      </c>
      <c r="AF742">
        <f t="shared" si="110"/>
        <v>148.326651196369</v>
      </c>
    </row>
    <row r="743" spans="1:32">
      <c r="A743">
        <v>2020</v>
      </c>
      <c r="B743">
        <v>9</v>
      </c>
      <c r="C743">
        <v>20</v>
      </c>
      <c r="D743">
        <v>4.0535086956521731</v>
      </c>
      <c r="E743">
        <v>26.9</v>
      </c>
      <c r="F743">
        <v>723.6099999999999</v>
      </c>
      <c r="G743">
        <v>19465.108999999997</v>
      </c>
      <c r="H743">
        <v>13.5</v>
      </c>
      <c r="I743">
        <v>182.25</v>
      </c>
      <c r="J743">
        <v>2460.375</v>
      </c>
      <c r="K743">
        <v>0.2</v>
      </c>
      <c r="L743">
        <v>4.0000000000000008E-2</v>
      </c>
      <c r="M743">
        <v>8.0000000000000019E-3</v>
      </c>
      <c r="N743">
        <v>70.854159975629585</v>
      </c>
      <c r="O743">
        <v>5020.3119858521095</v>
      </c>
      <c r="P743">
        <v>355709.98857313604</v>
      </c>
      <c r="Q743">
        <v>1.8068402777777777</v>
      </c>
      <c r="R743">
        <v>2</v>
      </c>
      <c r="S743">
        <v>0.21</v>
      </c>
      <c r="T743">
        <v>76.32833235542617</v>
      </c>
      <c r="U743">
        <v>2.1808094958693189</v>
      </c>
      <c r="V743">
        <v>0.93874505475466419</v>
      </c>
      <c r="X743">
        <f t="shared" si="102"/>
        <v>91.542149225422463</v>
      </c>
      <c r="Y743">
        <f t="shared" si="103"/>
        <v>89.996931184452194</v>
      </c>
      <c r="Z743">
        <f t="shared" si="104"/>
        <v>90.700829560190627</v>
      </c>
      <c r="AA743">
        <f t="shared" si="105"/>
        <v>90.87155369659385</v>
      </c>
      <c r="AB743">
        <f t="shared" si="106"/>
        <v>90.958853037256446</v>
      </c>
      <c r="AC743">
        <f t="shared" si="107"/>
        <v>90.474091949022664</v>
      </c>
      <c r="AD743">
        <f t="shared" si="108"/>
        <v>90.740541281700459</v>
      </c>
      <c r="AE743">
        <f t="shared" si="109"/>
        <v>90.922323480654427</v>
      </c>
      <c r="AF743">
        <f t="shared" si="110"/>
        <v>90.646224690614673</v>
      </c>
    </row>
    <row r="744" spans="1:32">
      <c r="A744">
        <v>2020</v>
      </c>
      <c r="B744">
        <v>6</v>
      </c>
      <c r="C744">
        <v>20</v>
      </c>
      <c r="D744">
        <v>4.8693436332370927</v>
      </c>
      <c r="E744">
        <v>31.1</v>
      </c>
      <c r="F744">
        <v>967.21</v>
      </c>
      <c r="G744">
        <v>30080.231000000003</v>
      </c>
      <c r="H744">
        <v>18.7</v>
      </c>
      <c r="I744">
        <v>349.69</v>
      </c>
      <c r="J744">
        <v>6539.2029999999995</v>
      </c>
      <c r="K744">
        <v>0</v>
      </c>
      <c r="L744">
        <v>0</v>
      </c>
      <c r="M744">
        <v>0</v>
      </c>
      <c r="N744">
        <v>73.853796483317453</v>
      </c>
      <c r="O744">
        <v>5454.383254999273</v>
      </c>
      <c r="P744">
        <v>402826.91085673089</v>
      </c>
      <c r="Q744">
        <v>1.6740104166666667</v>
      </c>
      <c r="R744">
        <v>2</v>
      </c>
      <c r="S744">
        <v>0.21</v>
      </c>
      <c r="T744">
        <v>91.690657920421984</v>
      </c>
      <c r="U744">
        <v>2.6197330834406283</v>
      </c>
      <c r="V744">
        <v>0.93881375208891382</v>
      </c>
      <c r="X744">
        <f t="shared" si="102"/>
        <v>113.09739551821013</v>
      </c>
      <c r="Y744">
        <f t="shared" si="103"/>
        <v>113.80332946494454</v>
      </c>
      <c r="Z744">
        <f t="shared" si="104"/>
        <v>114.0234216279413</v>
      </c>
      <c r="AA744">
        <f t="shared" si="105"/>
        <v>113.87016529578041</v>
      </c>
      <c r="AB744">
        <f t="shared" si="106"/>
        <v>113.85784988306656</v>
      </c>
      <c r="AC744">
        <f t="shared" si="107"/>
        <v>113.10173002489962</v>
      </c>
      <c r="AD744">
        <f t="shared" si="108"/>
        <v>113.3553056286339</v>
      </c>
      <c r="AE744">
        <f t="shared" si="109"/>
        <v>113.34127038647736</v>
      </c>
      <c r="AF744">
        <f t="shared" si="110"/>
        <v>112.94029719511366</v>
      </c>
    </row>
    <row r="745" spans="1:32">
      <c r="A745">
        <v>2020</v>
      </c>
      <c r="B745">
        <v>7</v>
      </c>
      <c r="C745">
        <v>12</v>
      </c>
      <c r="D745">
        <v>0.94852826086956543</v>
      </c>
      <c r="E745">
        <v>23.8</v>
      </c>
      <c r="F745">
        <v>566.44000000000005</v>
      </c>
      <c r="G745">
        <v>13481.272000000001</v>
      </c>
      <c r="H745">
        <v>20.5</v>
      </c>
      <c r="I745">
        <v>420.25</v>
      </c>
      <c r="J745">
        <v>8615.125</v>
      </c>
      <c r="K745">
        <v>35.600000000000023</v>
      </c>
      <c r="L745">
        <v>1267.3600000000017</v>
      </c>
      <c r="M745">
        <v>45118.016000000091</v>
      </c>
      <c r="N745">
        <v>82.333724744390139</v>
      </c>
      <c r="O745">
        <v>6778.8422302850013</v>
      </c>
      <c r="P745">
        <v>558127.33027393301</v>
      </c>
      <c r="Q745">
        <v>3.7034201388888888</v>
      </c>
      <c r="R745">
        <v>1</v>
      </c>
      <c r="S745">
        <v>0.25</v>
      </c>
      <c r="T745">
        <v>25.805810176492685</v>
      </c>
      <c r="U745">
        <v>0.4608180388659408</v>
      </c>
      <c r="V745">
        <v>0.9391906987321792</v>
      </c>
      <c r="X745">
        <f t="shared" si="102"/>
        <v>17.062211567569761</v>
      </c>
      <c r="Y745">
        <f t="shared" si="103"/>
        <v>16.072652808672544</v>
      </c>
      <c r="Z745">
        <f t="shared" si="104"/>
        <v>15.932794960013226</v>
      </c>
      <c r="AA745">
        <f t="shared" si="105"/>
        <v>15.499907655096806</v>
      </c>
      <c r="AB745">
        <f t="shared" si="106"/>
        <v>16.269140251131162</v>
      </c>
      <c r="AC745">
        <f t="shared" si="107"/>
        <v>16.043123417607887</v>
      </c>
      <c r="AD745">
        <f t="shared" si="108"/>
        <v>15.787661290337937</v>
      </c>
      <c r="AE745">
        <f t="shared" si="109"/>
        <v>15.952053702807589</v>
      </c>
      <c r="AF745">
        <f t="shared" si="110"/>
        <v>15.704615513883311</v>
      </c>
    </row>
    <row r="746" spans="1:32">
      <c r="A746">
        <v>2020</v>
      </c>
      <c r="B746">
        <v>9</v>
      </c>
      <c r="C746">
        <v>20</v>
      </c>
      <c r="D746">
        <v>4.0535086956521731</v>
      </c>
      <c r="E746">
        <v>26.9</v>
      </c>
      <c r="F746">
        <v>723.6099999999999</v>
      </c>
      <c r="G746">
        <v>19465.108999999997</v>
      </c>
      <c r="H746">
        <v>13.5</v>
      </c>
      <c r="I746">
        <v>182.25</v>
      </c>
      <c r="J746">
        <v>2460.375</v>
      </c>
      <c r="K746">
        <v>0.2</v>
      </c>
      <c r="L746">
        <v>4.0000000000000008E-2</v>
      </c>
      <c r="M746">
        <v>8.0000000000000019E-3</v>
      </c>
      <c r="N746">
        <v>70.854159975629585</v>
      </c>
      <c r="O746">
        <v>5020.3119858521095</v>
      </c>
      <c r="P746">
        <v>355709.98857313604</v>
      </c>
      <c r="Q746">
        <v>1.8068402777777777</v>
      </c>
      <c r="R746">
        <v>1</v>
      </c>
      <c r="S746">
        <v>0.25</v>
      </c>
      <c r="T746">
        <v>110.28039992489668</v>
      </c>
      <c r="U746">
        <v>1.9692928558017264</v>
      </c>
      <c r="V746">
        <v>0.93936764290355979</v>
      </c>
      <c r="X746">
        <f t="shared" si="102"/>
        <v>102.12275449544839</v>
      </c>
      <c r="Y746">
        <f t="shared" si="103"/>
        <v>100.35823194958584</v>
      </c>
      <c r="Z746">
        <f t="shared" si="104"/>
        <v>101.15996247129974</v>
      </c>
      <c r="AA746">
        <f t="shared" si="105"/>
        <v>101.24593266142662</v>
      </c>
      <c r="AB746">
        <f t="shared" si="106"/>
        <v>101.31589112734069</v>
      </c>
      <c r="AC746">
        <f t="shared" si="107"/>
        <v>101.15883620262795</v>
      </c>
      <c r="AD746">
        <f t="shared" si="108"/>
        <v>101.17312942168721</v>
      </c>
      <c r="AE746">
        <f t="shared" si="109"/>
        <v>101.38417402931901</v>
      </c>
      <c r="AF746">
        <f t="shared" si="110"/>
        <v>101.32249053733221</v>
      </c>
    </row>
    <row r="747" spans="1:32">
      <c r="A747">
        <v>2020</v>
      </c>
      <c r="B747">
        <v>7</v>
      </c>
      <c r="C747">
        <v>19</v>
      </c>
      <c r="D747">
        <v>2.9888347826086945</v>
      </c>
      <c r="E747">
        <v>28.8</v>
      </c>
      <c r="F747">
        <v>829.44</v>
      </c>
      <c r="G747">
        <v>23887.872000000003</v>
      </c>
      <c r="H747">
        <v>23.1</v>
      </c>
      <c r="I747">
        <v>533.61</v>
      </c>
      <c r="J747">
        <v>12326.391000000001</v>
      </c>
      <c r="K747">
        <v>0</v>
      </c>
      <c r="L747">
        <v>0</v>
      </c>
      <c r="M747">
        <v>0</v>
      </c>
      <c r="N747">
        <v>84.83234052643698</v>
      </c>
      <c r="O747">
        <v>7196.5259991933617</v>
      </c>
      <c r="P747">
        <v>610498.1441709284</v>
      </c>
      <c r="Q747">
        <v>3.9671006944444445</v>
      </c>
      <c r="R747">
        <v>1</v>
      </c>
      <c r="S747">
        <v>0.25</v>
      </c>
      <c r="T747">
        <v>81.31471273000372</v>
      </c>
      <c r="U747">
        <v>1.4520484416072093</v>
      </c>
      <c r="V747">
        <v>0.94141849678376843</v>
      </c>
      <c r="X747">
        <f t="shared" si="102"/>
        <v>71.797622838772696</v>
      </c>
      <c r="Y747">
        <f t="shared" si="103"/>
        <v>71.001009637265767</v>
      </c>
      <c r="Z747">
        <f t="shared" si="104"/>
        <v>70.242850264285266</v>
      </c>
      <c r="AA747">
        <f t="shared" si="105"/>
        <v>70.368505956885642</v>
      </c>
      <c r="AB747">
        <f t="shared" si="106"/>
        <v>70.744542706602289</v>
      </c>
      <c r="AC747">
        <f t="shared" si="107"/>
        <v>71.11589275938195</v>
      </c>
      <c r="AD747">
        <f t="shared" si="108"/>
        <v>71.515752487306131</v>
      </c>
      <c r="AE747">
        <f t="shared" si="109"/>
        <v>71.839041055129428</v>
      </c>
      <c r="AF747">
        <f t="shared" si="110"/>
        <v>71.742447724924233</v>
      </c>
    </row>
    <row r="748" spans="1:32">
      <c r="A748">
        <v>2020</v>
      </c>
      <c r="B748">
        <v>9</v>
      </c>
      <c r="C748">
        <v>10</v>
      </c>
      <c r="D748">
        <v>3.5251434782608682</v>
      </c>
      <c r="E748">
        <v>29.3</v>
      </c>
      <c r="F748">
        <v>858.49</v>
      </c>
      <c r="G748">
        <v>25153.757000000001</v>
      </c>
      <c r="H748">
        <v>19.5</v>
      </c>
      <c r="I748">
        <v>380.25</v>
      </c>
      <c r="J748">
        <v>7414.875</v>
      </c>
      <c r="K748">
        <v>1.4</v>
      </c>
      <c r="L748">
        <v>1.9599999999999997</v>
      </c>
      <c r="M748">
        <v>2.7439999999999993</v>
      </c>
      <c r="N748">
        <v>75.82349216263313</v>
      </c>
      <c r="O748">
        <v>5749.2019637368876</v>
      </c>
      <c r="P748">
        <v>435924.57003879891</v>
      </c>
      <c r="Q748">
        <v>1.4486979166666667</v>
      </c>
      <c r="R748">
        <v>1</v>
      </c>
      <c r="S748">
        <v>0.25</v>
      </c>
      <c r="T748">
        <v>95.905612091625954</v>
      </c>
      <c r="U748">
        <v>1.712600215921892</v>
      </c>
      <c r="V748">
        <v>0.94243675826919848</v>
      </c>
      <c r="X748">
        <f t="shared" si="102"/>
        <v>87.624566451723311</v>
      </c>
      <c r="Y748">
        <f t="shared" si="103"/>
        <v>87.781188624502249</v>
      </c>
      <c r="Z748">
        <f t="shared" si="104"/>
        <v>87.683220832231214</v>
      </c>
      <c r="AA748">
        <f t="shared" si="105"/>
        <v>87.145038735364466</v>
      </c>
      <c r="AB748">
        <f t="shared" si="106"/>
        <v>86.935253479486192</v>
      </c>
      <c r="AC748">
        <f t="shared" si="107"/>
        <v>86.923806127524543</v>
      </c>
      <c r="AD748">
        <f t="shared" si="108"/>
        <v>86.958483108531937</v>
      </c>
      <c r="AE748">
        <f t="shared" si="109"/>
        <v>87.076282144889134</v>
      </c>
      <c r="AF748">
        <f t="shared" si="110"/>
        <v>87.003496025447816</v>
      </c>
    </row>
    <row r="749" spans="1:32">
      <c r="A749">
        <v>2020</v>
      </c>
      <c r="B749">
        <v>8</v>
      </c>
      <c r="C749">
        <v>26</v>
      </c>
      <c r="D749">
        <v>1.671854347826087</v>
      </c>
      <c r="E749">
        <v>32.6</v>
      </c>
      <c r="F749">
        <v>1062.76</v>
      </c>
      <c r="G749">
        <v>34645.976000000002</v>
      </c>
      <c r="H749">
        <v>24.4</v>
      </c>
      <c r="I749">
        <v>595.3599999999999</v>
      </c>
      <c r="J749">
        <v>14526.783999999996</v>
      </c>
      <c r="K749">
        <v>79.80000000000004</v>
      </c>
      <c r="L749">
        <v>6368.0400000000063</v>
      </c>
      <c r="M749">
        <v>508169.59200000076</v>
      </c>
      <c r="N749">
        <v>69.114864922960237</v>
      </c>
      <c r="O749">
        <v>4776.8645533190393</v>
      </c>
      <c r="P749">
        <v>330152.34835792216</v>
      </c>
      <c r="Q749">
        <v>3.3542187499999994</v>
      </c>
      <c r="R749">
        <v>2</v>
      </c>
      <c r="S749">
        <v>0.32</v>
      </c>
      <c r="T749">
        <v>62.962664640443094</v>
      </c>
      <c r="U749">
        <v>0.89946663772061564</v>
      </c>
      <c r="V749">
        <v>0.94337330555797894</v>
      </c>
      <c r="X749">
        <f t="shared" si="102"/>
        <v>77.302811051496704</v>
      </c>
      <c r="Y749">
        <f t="shared" si="103"/>
        <v>80.795308156703129</v>
      </c>
      <c r="Z749">
        <f t="shared" si="104"/>
        <v>81.119639057273346</v>
      </c>
      <c r="AA749">
        <f t="shared" si="105"/>
        <v>80.023226156996714</v>
      </c>
      <c r="AB749">
        <f t="shared" si="106"/>
        <v>81.694074841207723</v>
      </c>
      <c r="AC749">
        <f t="shared" si="107"/>
        <v>81.904068323257107</v>
      </c>
      <c r="AD749">
        <f t="shared" si="108"/>
        <v>81.287570750860752</v>
      </c>
      <c r="AE749">
        <f t="shared" si="109"/>
        <v>80.806441159062487</v>
      </c>
      <c r="AF749">
        <f t="shared" si="110"/>
        <v>81.248942898094242</v>
      </c>
    </row>
    <row r="750" spans="1:32">
      <c r="A750">
        <v>2020</v>
      </c>
      <c r="B750">
        <v>7</v>
      </c>
      <c r="C750">
        <v>22</v>
      </c>
      <c r="D750">
        <v>1.2046369565217394</v>
      </c>
      <c r="E750">
        <v>24.9</v>
      </c>
      <c r="F750">
        <v>620.00999999999988</v>
      </c>
      <c r="G750">
        <v>15438.248999999996</v>
      </c>
      <c r="H750">
        <v>22.2</v>
      </c>
      <c r="I750">
        <v>492.84</v>
      </c>
      <c r="J750">
        <v>10941.047999999999</v>
      </c>
      <c r="K750">
        <v>15.399999999999988</v>
      </c>
      <c r="L750">
        <v>237.15999999999963</v>
      </c>
      <c r="M750">
        <v>3652.2639999999915</v>
      </c>
      <c r="N750">
        <v>94.26441437533974</v>
      </c>
      <c r="O750">
        <v>8885.7798175257576</v>
      </c>
      <c r="P750">
        <v>837612.83076727879</v>
      </c>
      <c r="Q750">
        <v>0.9455902777777776</v>
      </c>
      <c r="R750">
        <v>1</v>
      </c>
      <c r="S750">
        <v>0.32</v>
      </c>
      <c r="T750">
        <v>40.966929919263997</v>
      </c>
      <c r="U750">
        <v>0.58524185598948564</v>
      </c>
      <c r="V750">
        <v>0.94351388216051546</v>
      </c>
      <c r="X750">
        <f t="shared" si="102"/>
        <v>58.023335342456704</v>
      </c>
      <c r="Y750">
        <f t="shared" si="103"/>
        <v>59.179125548646468</v>
      </c>
      <c r="Z750">
        <f t="shared" si="104"/>
        <v>57.993827581681145</v>
      </c>
      <c r="AA750">
        <f t="shared" si="105"/>
        <v>58.250241535058564</v>
      </c>
      <c r="AB750">
        <f t="shared" si="106"/>
        <v>57.919290181974986</v>
      </c>
      <c r="AC750">
        <f t="shared" si="107"/>
        <v>59.589554605169056</v>
      </c>
      <c r="AD750">
        <f t="shared" si="108"/>
        <v>58.907781310215995</v>
      </c>
      <c r="AE750">
        <f t="shared" si="109"/>
        <v>58.869361778666303</v>
      </c>
      <c r="AF750">
        <f t="shared" si="110"/>
        <v>59.09709611721226</v>
      </c>
    </row>
    <row r="751" spans="1:32">
      <c r="A751">
        <v>2020</v>
      </c>
      <c r="B751">
        <v>7</v>
      </c>
      <c r="C751">
        <v>18</v>
      </c>
      <c r="D751">
        <v>3.3640630434782608</v>
      </c>
      <c r="E751">
        <v>26.1</v>
      </c>
      <c r="F751">
        <v>681.21</v>
      </c>
      <c r="G751">
        <v>17779.581000000002</v>
      </c>
      <c r="H751">
        <v>20.9</v>
      </c>
      <c r="I751">
        <v>436.80999999999995</v>
      </c>
      <c r="J751">
        <v>9129.3289999999979</v>
      </c>
      <c r="K751">
        <v>0</v>
      </c>
      <c r="L751">
        <v>0</v>
      </c>
      <c r="M751">
        <v>0</v>
      </c>
      <c r="N751">
        <v>80.763500571074459</v>
      </c>
      <c r="O751">
        <v>6522.7430244939442</v>
      </c>
      <c r="P751">
        <v>526799.55998368864</v>
      </c>
      <c r="Q751">
        <v>2.8995138888888894</v>
      </c>
      <c r="R751">
        <v>1</v>
      </c>
      <c r="S751">
        <v>0.21</v>
      </c>
      <c r="T751">
        <v>57.202020160533237</v>
      </c>
      <c r="U751">
        <v>1.6343434331580926</v>
      </c>
      <c r="V751">
        <v>0.94824507518114343</v>
      </c>
      <c r="X751">
        <f t="shared" si="102"/>
        <v>63.777945083969612</v>
      </c>
      <c r="Y751">
        <f t="shared" si="103"/>
        <v>62.063367778019227</v>
      </c>
      <c r="Z751">
        <f t="shared" si="104"/>
        <v>61.738848655064096</v>
      </c>
      <c r="AA751">
        <f t="shared" si="105"/>
        <v>61.025496841879857</v>
      </c>
      <c r="AB751">
        <f t="shared" si="106"/>
        <v>61.169661693580821</v>
      </c>
      <c r="AC751">
        <f t="shared" si="107"/>
        <v>61.179644640759875</v>
      </c>
      <c r="AD751">
        <f t="shared" si="108"/>
        <v>61.573595312644713</v>
      </c>
      <c r="AE751">
        <f t="shared" si="109"/>
        <v>61.809740620135344</v>
      </c>
      <c r="AF751">
        <f t="shared" si="110"/>
        <v>61.531195746393379</v>
      </c>
    </row>
    <row r="752" spans="1:32">
      <c r="A752">
        <v>2020</v>
      </c>
      <c r="B752">
        <v>8</v>
      </c>
      <c r="C752">
        <v>25</v>
      </c>
      <c r="D752">
        <v>4.3331739130434803</v>
      </c>
      <c r="E752">
        <v>34.9</v>
      </c>
      <c r="F752">
        <v>1218.01</v>
      </c>
      <c r="G752">
        <v>42508.548999999999</v>
      </c>
      <c r="H752">
        <v>24.3</v>
      </c>
      <c r="I752">
        <v>590.49</v>
      </c>
      <c r="J752">
        <v>14348.907000000001</v>
      </c>
      <c r="K752">
        <v>0.2</v>
      </c>
      <c r="L752">
        <v>4.0000000000000008E-2</v>
      </c>
      <c r="M752">
        <v>8.0000000000000019E-3</v>
      </c>
      <c r="N752">
        <v>60.399190326863462</v>
      </c>
      <c r="O752">
        <v>3648.0621921406769</v>
      </c>
      <c r="P752">
        <v>220340.00266733949</v>
      </c>
      <c r="Q752">
        <v>2.4818402777777777</v>
      </c>
      <c r="R752">
        <v>2</v>
      </c>
      <c r="S752">
        <v>0.21</v>
      </c>
      <c r="T752">
        <v>81.594481083364656</v>
      </c>
      <c r="U752">
        <v>2.331270888096133</v>
      </c>
      <c r="V752">
        <v>0.95107593575545823</v>
      </c>
      <c r="X752">
        <f t="shared" si="102"/>
        <v>97.521979730323935</v>
      </c>
      <c r="Y752">
        <f t="shared" si="103"/>
        <v>99.111763642002231</v>
      </c>
      <c r="Z752">
        <f t="shared" si="104"/>
        <v>98.101969238441114</v>
      </c>
      <c r="AA752">
        <f t="shared" si="105"/>
        <v>99.01905300259385</v>
      </c>
      <c r="AB752">
        <f t="shared" si="106"/>
        <v>99.46024420163792</v>
      </c>
      <c r="AC752">
        <f t="shared" si="107"/>
        <v>98.918524812656756</v>
      </c>
      <c r="AD752">
        <f t="shared" si="108"/>
        <v>98.877761367230306</v>
      </c>
      <c r="AE752">
        <f t="shared" si="109"/>
        <v>98.950456590134451</v>
      </c>
      <c r="AF752">
        <f t="shared" si="110"/>
        <v>98.559856617561934</v>
      </c>
    </row>
    <row r="753" spans="1:32">
      <c r="A753">
        <v>2020</v>
      </c>
      <c r="B753">
        <v>7</v>
      </c>
      <c r="C753">
        <v>19</v>
      </c>
      <c r="D753">
        <v>2.9888347826086945</v>
      </c>
      <c r="E753">
        <v>28.8</v>
      </c>
      <c r="F753">
        <v>829.44</v>
      </c>
      <c r="G753">
        <v>23887.872000000003</v>
      </c>
      <c r="H753">
        <v>23.1</v>
      </c>
      <c r="I753">
        <v>533.61</v>
      </c>
      <c r="J753">
        <v>12326.391000000001</v>
      </c>
      <c r="K753">
        <v>0</v>
      </c>
      <c r="L753">
        <v>0</v>
      </c>
      <c r="M753">
        <v>0</v>
      </c>
      <c r="N753">
        <v>84.83234052643698</v>
      </c>
      <c r="O753">
        <v>7196.5259991933617</v>
      </c>
      <c r="P753">
        <v>610498.1441709284</v>
      </c>
      <c r="Q753">
        <v>3.9671006944444445</v>
      </c>
      <c r="R753">
        <v>1</v>
      </c>
      <c r="S753">
        <v>0.32</v>
      </c>
      <c r="T753">
        <v>101.64339091250464</v>
      </c>
      <c r="U753">
        <v>1.4520484416072093</v>
      </c>
      <c r="V753">
        <v>0.95138413017786461</v>
      </c>
      <c r="X753">
        <f t="shared" si="102"/>
        <v>106.67655686621134</v>
      </c>
      <c r="Y753">
        <f t="shared" si="103"/>
        <v>106.59866529397142</v>
      </c>
      <c r="Z753">
        <f t="shared" si="104"/>
        <v>106.09512804642549</v>
      </c>
      <c r="AA753">
        <f t="shared" si="105"/>
        <v>106.03952074963746</v>
      </c>
      <c r="AB753">
        <f t="shared" si="106"/>
        <v>106.359808522308</v>
      </c>
      <c r="AC753">
        <f t="shared" si="107"/>
        <v>106.91155117798118</v>
      </c>
      <c r="AD753">
        <f t="shared" si="108"/>
        <v>107.13890862002751</v>
      </c>
      <c r="AE753">
        <f t="shared" si="109"/>
        <v>107.38644909452377</v>
      </c>
      <c r="AF753">
        <f t="shared" si="110"/>
        <v>107.48108939744721</v>
      </c>
    </row>
    <row r="754" spans="1:32">
      <c r="A754">
        <v>2020</v>
      </c>
      <c r="B754">
        <v>7</v>
      </c>
      <c r="C754">
        <v>20</v>
      </c>
      <c r="D754">
        <v>2.6108086956521745</v>
      </c>
      <c r="E754">
        <v>28.2</v>
      </c>
      <c r="F754">
        <v>795.24</v>
      </c>
      <c r="G754">
        <v>22425.768</v>
      </c>
      <c r="H754">
        <v>22.3</v>
      </c>
      <c r="I754">
        <v>497.29</v>
      </c>
      <c r="J754">
        <v>11089.567000000001</v>
      </c>
      <c r="K754">
        <v>14.000000000000002</v>
      </c>
      <c r="L754">
        <v>196.00000000000006</v>
      </c>
      <c r="M754">
        <v>2744.0000000000014</v>
      </c>
      <c r="N754">
        <v>87.850884774149108</v>
      </c>
      <c r="O754">
        <v>7717.7779556008236</v>
      </c>
      <c r="P754">
        <v>678013.62188995606</v>
      </c>
      <c r="Q754">
        <v>2.4156076388888885</v>
      </c>
      <c r="R754">
        <v>1</v>
      </c>
      <c r="S754">
        <v>0.25</v>
      </c>
      <c r="T754">
        <v>71.030075103267009</v>
      </c>
      <c r="U754">
        <v>1.2683941982726252</v>
      </c>
      <c r="V754">
        <v>0.95253658383400752</v>
      </c>
      <c r="X754">
        <f t="shared" si="102"/>
        <v>61.903327194858512</v>
      </c>
      <c r="Y754">
        <f t="shared" si="103"/>
        <v>61.396547789081822</v>
      </c>
      <c r="Z754">
        <f t="shared" si="104"/>
        <v>60.693546834919246</v>
      </c>
      <c r="AA754">
        <f t="shared" si="105"/>
        <v>61.148994882686779</v>
      </c>
      <c r="AB754">
        <f t="shared" si="106"/>
        <v>61.090279027793116</v>
      </c>
      <c r="AC754">
        <f t="shared" si="107"/>
        <v>61.351067959652511</v>
      </c>
      <c r="AD754">
        <f t="shared" si="108"/>
        <v>61.308060948096852</v>
      </c>
      <c r="AE754">
        <f t="shared" si="109"/>
        <v>61.635776728626126</v>
      </c>
      <c r="AF754">
        <f t="shared" si="110"/>
        <v>61.437088215554795</v>
      </c>
    </row>
    <row r="755" spans="1:32">
      <c r="A755">
        <v>2020</v>
      </c>
      <c r="B755">
        <v>9</v>
      </c>
      <c r="C755">
        <v>16</v>
      </c>
      <c r="D755">
        <v>2.1514239130434776</v>
      </c>
      <c r="E755">
        <v>27.4</v>
      </c>
      <c r="F755">
        <v>750.75999999999988</v>
      </c>
      <c r="G755">
        <v>20570.823999999997</v>
      </c>
      <c r="H755">
        <v>20.7</v>
      </c>
      <c r="I755">
        <v>428.48999999999995</v>
      </c>
      <c r="J755">
        <v>8869.7429999999986</v>
      </c>
      <c r="K755">
        <v>1.2</v>
      </c>
      <c r="L755">
        <v>1.44</v>
      </c>
      <c r="M755">
        <v>1.728</v>
      </c>
      <c r="N755">
        <v>80.58923734273688</v>
      </c>
      <c r="O755">
        <v>6494.6251754839759</v>
      </c>
      <c r="P755">
        <v>523396.88971919229</v>
      </c>
      <c r="Q755">
        <v>1.9566840277777779</v>
      </c>
      <c r="R755">
        <v>2</v>
      </c>
      <c r="S755">
        <v>0.21</v>
      </c>
      <c r="T755">
        <v>40.511717576511437</v>
      </c>
      <c r="U755">
        <v>1.1574776450431838</v>
      </c>
      <c r="V755">
        <v>0.95260147389783179</v>
      </c>
      <c r="X755">
        <f t="shared" si="102"/>
        <v>39.671543565117162</v>
      </c>
      <c r="Y755">
        <f t="shared" si="103"/>
        <v>39.527266016696657</v>
      </c>
      <c r="Z755">
        <f t="shared" si="104"/>
        <v>38.920282376670485</v>
      </c>
      <c r="AA755">
        <f t="shared" si="105"/>
        <v>38.235746950073718</v>
      </c>
      <c r="AB755">
        <f t="shared" si="106"/>
        <v>38.096319297124992</v>
      </c>
      <c r="AC755">
        <f t="shared" si="107"/>
        <v>38.31329078498274</v>
      </c>
      <c r="AD755">
        <f t="shared" si="108"/>
        <v>38.754803763714548</v>
      </c>
      <c r="AE755">
        <f t="shared" si="109"/>
        <v>38.90357667874126</v>
      </c>
      <c r="AF755">
        <f t="shared" si="110"/>
        <v>38.722846682512284</v>
      </c>
    </row>
    <row r="756" spans="1:32">
      <c r="A756">
        <v>2020</v>
      </c>
      <c r="B756">
        <v>6</v>
      </c>
      <c r="C756">
        <v>28</v>
      </c>
      <c r="D756">
        <v>5.7179538892663047</v>
      </c>
      <c r="E756">
        <v>32.9</v>
      </c>
      <c r="F756">
        <v>1082.4099999999999</v>
      </c>
      <c r="G756">
        <v>35611.288999999997</v>
      </c>
      <c r="H756">
        <v>20</v>
      </c>
      <c r="I756">
        <v>400</v>
      </c>
      <c r="J756">
        <v>8000</v>
      </c>
      <c r="K756">
        <v>0</v>
      </c>
      <c r="L756">
        <v>0</v>
      </c>
      <c r="M756">
        <v>0</v>
      </c>
      <c r="N756">
        <v>75.200820006925511</v>
      </c>
      <c r="O756">
        <v>5655.1633297140079</v>
      </c>
      <c r="P756">
        <v>425272.91966758866</v>
      </c>
      <c r="Q756">
        <v>1.5439062499999998</v>
      </c>
      <c r="R756">
        <v>1</v>
      </c>
      <c r="S756">
        <v>0.21</v>
      </c>
      <c r="T756">
        <v>97.22722476467888</v>
      </c>
      <c r="U756">
        <v>2.7779207075622536</v>
      </c>
      <c r="V756">
        <v>0.95344495126858453</v>
      </c>
      <c r="X756">
        <f t="shared" si="102"/>
        <v>126.65546942454068</v>
      </c>
      <c r="Y756">
        <f t="shared" si="103"/>
        <v>126.90372758759491</v>
      </c>
      <c r="Z756">
        <f t="shared" si="104"/>
        <v>127.29030308112503</v>
      </c>
      <c r="AA756">
        <f t="shared" si="105"/>
        <v>127.20805984654947</v>
      </c>
      <c r="AB756">
        <f t="shared" si="106"/>
        <v>127.15881931589661</v>
      </c>
      <c r="AC756">
        <f t="shared" si="107"/>
        <v>126.4097877998438</v>
      </c>
      <c r="AD756">
        <f t="shared" si="108"/>
        <v>126.55106518896818</v>
      </c>
      <c r="AE756">
        <f t="shared" si="109"/>
        <v>126.52656104440827</v>
      </c>
      <c r="AF756">
        <f t="shared" si="110"/>
        <v>126.12184923136404</v>
      </c>
    </row>
    <row r="757" spans="1:32">
      <c r="A757">
        <v>2020</v>
      </c>
      <c r="B757">
        <v>6</v>
      </c>
      <c r="C757">
        <v>25</v>
      </c>
      <c r="D757">
        <v>1.386773150900136</v>
      </c>
      <c r="E757">
        <v>26.28</v>
      </c>
      <c r="F757">
        <v>690.63840000000005</v>
      </c>
      <c r="G757">
        <v>18149.977152000003</v>
      </c>
      <c r="H757">
        <v>20.58</v>
      </c>
      <c r="I757">
        <v>423.53639999999996</v>
      </c>
      <c r="J757">
        <v>8716.3791119999987</v>
      </c>
      <c r="K757">
        <v>0</v>
      </c>
      <c r="L757">
        <v>0</v>
      </c>
      <c r="M757">
        <v>0</v>
      </c>
      <c r="N757">
        <v>82.253052436486257</v>
      </c>
      <c r="O757">
        <v>6765.5646351193582</v>
      </c>
      <c r="P757">
        <v>556488.34269490954</v>
      </c>
      <c r="Q757">
        <v>1.6908680555555557</v>
      </c>
      <c r="R757">
        <v>2</v>
      </c>
      <c r="S757">
        <v>0.25</v>
      </c>
      <c r="T757">
        <v>41.781119483778724</v>
      </c>
      <c r="U757">
        <v>0.74609141935319145</v>
      </c>
      <c r="V757">
        <v>0.95491599972479613</v>
      </c>
      <c r="X757">
        <f t="shared" si="102"/>
        <v>38.784590728897427</v>
      </c>
      <c r="Y757">
        <f t="shared" si="103"/>
        <v>39.072271078377469</v>
      </c>
      <c r="Z757">
        <f t="shared" si="104"/>
        <v>38.494665416900204</v>
      </c>
      <c r="AA757">
        <f t="shared" si="105"/>
        <v>37.42352872473991</v>
      </c>
      <c r="AB757">
        <f t="shared" si="106"/>
        <v>37.196339097753722</v>
      </c>
      <c r="AC757">
        <f t="shared" si="107"/>
        <v>37.927005659561772</v>
      </c>
      <c r="AD757">
        <f t="shared" si="108"/>
        <v>38.293221387695752</v>
      </c>
      <c r="AE757">
        <f t="shared" si="109"/>
        <v>38.321352661950939</v>
      </c>
      <c r="AF757">
        <f t="shared" si="110"/>
        <v>38.368327208092708</v>
      </c>
    </row>
    <row r="758" spans="1:32">
      <c r="A758">
        <v>2020</v>
      </c>
      <c r="B758">
        <v>7</v>
      </c>
      <c r="C758">
        <v>31</v>
      </c>
      <c r="D758">
        <v>4.1838717391304359</v>
      </c>
      <c r="E758">
        <v>31.5</v>
      </c>
      <c r="F758">
        <v>992.25</v>
      </c>
      <c r="G758">
        <v>31255.875</v>
      </c>
      <c r="H758">
        <v>24.6</v>
      </c>
      <c r="I758">
        <v>605.16000000000008</v>
      </c>
      <c r="J758">
        <v>14886.936000000003</v>
      </c>
      <c r="K758">
        <v>0</v>
      </c>
      <c r="L758">
        <v>0</v>
      </c>
      <c r="M758">
        <v>0</v>
      </c>
      <c r="N758">
        <v>86.283581042475248</v>
      </c>
      <c r="O758">
        <v>7444.856357513394</v>
      </c>
      <c r="P758">
        <v>642368.866873094</v>
      </c>
      <c r="Q758">
        <v>0.91267361111111089</v>
      </c>
      <c r="R758">
        <v>1</v>
      </c>
      <c r="S758">
        <v>0.25</v>
      </c>
      <c r="T758">
        <v>113.82707754412317</v>
      </c>
      <c r="U758">
        <v>2.0326263847164854</v>
      </c>
      <c r="V758">
        <v>0.95693202560774826</v>
      </c>
      <c r="X758">
        <f t="shared" si="102"/>
        <v>104.55003264051096</v>
      </c>
      <c r="Y758">
        <f t="shared" si="103"/>
        <v>104.1868919105497</v>
      </c>
      <c r="Z758">
        <f t="shared" si="104"/>
        <v>103.83834483703646</v>
      </c>
      <c r="AA758">
        <f t="shared" si="105"/>
        <v>104.07270023822379</v>
      </c>
      <c r="AB758">
        <f t="shared" si="106"/>
        <v>103.50862805032517</v>
      </c>
      <c r="AC758">
        <f t="shared" si="107"/>
        <v>103.93553919315717</v>
      </c>
      <c r="AD758">
        <f t="shared" si="108"/>
        <v>104.24877739702093</v>
      </c>
      <c r="AE758">
        <f t="shared" si="109"/>
        <v>104.3823411603627</v>
      </c>
      <c r="AF758">
        <f t="shared" si="110"/>
        <v>104.39222008021652</v>
      </c>
    </row>
    <row r="759" spans="1:32">
      <c r="A759">
        <v>2020</v>
      </c>
      <c r="B759">
        <v>7</v>
      </c>
      <c r="C759">
        <v>27</v>
      </c>
      <c r="D759">
        <v>2.0866500000000001</v>
      </c>
      <c r="E759">
        <v>27.4</v>
      </c>
      <c r="F759">
        <v>750.75999999999988</v>
      </c>
      <c r="G759">
        <v>20570.823999999997</v>
      </c>
      <c r="H759">
        <v>21.1</v>
      </c>
      <c r="I759">
        <v>445.21000000000004</v>
      </c>
      <c r="J759">
        <v>9393.9310000000005</v>
      </c>
      <c r="K759">
        <v>16.999999999999996</v>
      </c>
      <c r="L759">
        <v>288.99999999999989</v>
      </c>
      <c r="M759">
        <v>4912.9999999999973</v>
      </c>
      <c r="N759">
        <v>88.676729768433972</v>
      </c>
      <c r="O759">
        <v>7863.5624024238641</v>
      </c>
      <c r="P759">
        <v>697314.99817695841</v>
      </c>
      <c r="Q759">
        <v>1.8588541666666671</v>
      </c>
      <c r="R759">
        <v>2</v>
      </c>
      <c r="S759">
        <v>0.21</v>
      </c>
      <c r="T759">
        <v>39.292012591532114</v>
      </c>
      <c r="U759">
        <v>1.1226289311866318</v>
      </c>
      <c r="V759">
        <v>0.9571004528889413</v>
      </c>
      <c r="X759">
        <f t="shared" si="102"/>
        <v>37.102056961251535</v>
      </c>
      <c r="Y759">
        <f t="shared" si="103"/>
        <v>37.076837392795213</v>
      </c>
      <c r="Z759">
        <f t="shared" si="104"/>
        <v>36.317124039299756</v>
      </c>
      <c r="AA759">
        <f t="shared" si="105"/>
        <v>36.696315765904671</v>
      </c>
      <c r="AB759">
        <f t="shared" si="106"/>
        <v>36.563226093142859</v>
      </c>
      <c r="AC759">
        <f t="shared" si="107"/>
        <v>36.701130249710445</v>
      </c>
      <c r="AD759">
        <f t="shared" si="108"/>
        <v>36.766463842825644</v>
      </c>
      <c r="AE759">
        <f t="shared" si="109"/>
        <v>36.982800037697501</v>
      </c>
      <c r="AF759">
        <f t="shared" si="110"/>
        <v>36.61783488568841</v>
      </c>
    </row>
    <row r="760" spans="1:32">
      <c r="A760">
        <v>2020</v>
      </c>
      <c r="B760">
        <v>8</v>
      </c>
      <c r="C760">
        <v>2</v>
      </c>
      <c r="D760">
        <v>3.1012173913043477</v>
      </c>
      <c r="E760">
        <v>31.1</v>
      </c>
      <c r="F760">
        <v>967.21</v>
      </c>
      <c r="G760">
        <v>30080.231000000003</v>
      </c>
      <c r="H760">
        <v>25.5</v>
      </c>
      <c r="I760">
        <v>650.25</v>
      </c>
      <c r="J760">
        <v>16581.375</v>
      </c>
      <c r="K760">
        <v>0</v>
      </c>
      <c r="L760">
        <v>0</v>
      </c>
      <c r="M760">
        <v>0</v>
      </c>
      <c r="N760">
        <v>80.703078896176336</v>
      </c>
      <c r="O760">
        <v>6512.9869433224621</v>
      </c>
      <c r="P760">
        <v>525618.09913671901</v>
      </c>
      <c r="Q760">
        <v>1.7583159722222224</v>
      </c>
      <c r="R760">
        <v>2</v>
      </c>
      <c r="S760">
        <v>0.32</v>
      </c>
      <c r="T760">
        <v>116.79301539616974</v>
      </c>
      <c r="U760">
        <v>1.6684716485167106</v>
      </c>
      <c r="V760">
        <v>0.9575953159570546</v>
      </c>
      <c r="X760">
        <f t="shared" si="102"/>
        <v>119.57393747834459</v>
      </c>
      <c r="Y760">
        <f t="shared" si="103"/>
        <v>119.89577473160526</v>
      </c>
      <c r="Z760">
        <f t="shared" si="104"/>
        <v>119.60674245065498</v>
      </c>
      <c r="AA760">
        <f t="shared" si="105"/>
        <v>119.72720716147427</v>
      </c>
      <c r="AB760">
        <f t="shared" si="106"/>
        <v>119.31069593311877</v>
      </c>
      <c r="AC760">
        <f t="shared" si="107"/>
        <v>119.61572058416641</v>
      </c>
      <c r="AD760">
        <f t="shared" si="108"/>
        <v>120.02430997198336</v>
      </c>
      <c r="AE760">
        <f t="shared" si="109"/>
        <v>120.23464933903847</v>
      </c>
      <c r="AF760">
        <f t="shared" si="110"/>
        <v>120.42662194180946</v>
      </c>
    </row>
    <row r="761" spans="1:32">
      <c r="A761">
        <v>2020</v>
      </c>
      <c r="B761">
        <v>8</v>
      </c>
      <c r="C761">
        <v>22</v>
      </c>
      <c r="D761">
        <v>2.9948478260869589</v>
      </c>
      <c r="E761">
        <v>33.799999999999997</v>
      </c>
      <c r="F761">
        <v>1142.4399999999998</v>
      </c>
      <c r="G761">
        <v>38614.471999999994</v>
      </c>
      <c r="H761">
        <v>24.6</v>
      </c>
      <c r="I761">
        <v>605.16000000000008</v>
      </c>
      <c r="J761">
        <v>14886.936000000003</v>
      </c>
      <c r="K761">
        <v>0</v>
      </c>
      <c r="L761">
        <v>0</v>
      </c>
      <c r="M761">
        <v>0</v>
      </c>
      <c r="N761">
        <v>69.547289831072419</v>
      </c>
      <c r="O761">
        <v>4836.8255228471889</v>
      </c>
      <c r="P761">
        <v>336388.10649978183</v>
      </c>
      <c r="Q761">
        <v>1.5041145833333336</v>
      </c>
      <c r="R761">
        <v>2</v>
      </c>
      <c r="S761">
        <v>0.25</v>
      </c>
      <c r="T761">
        <v>90.229677994742843</v>
      </c>
      <c r="U761">
        <v>1.6112442499061221</v>
      </c>
      <c r="V761">
        <v>0.95809250458433537</v>
      </c>
      <c r="X761">
        <f t="shared" si="102"/>
        <v>81.31450888941481</v>
      </c>
      <c r="Y761">
        <f t="shared" si="103"/>
        <v>82.866296312188496</v>
      </c>
      <c r="Z761">
        <f t="shared" si="104"/>
        <v>82.087115722352792</v>
      </c>
      <c r="AA761">
        <f t="shared" si="105"/>
        <v>82.385739143396108</v>
      </c>
      <c r="AB761">
        <f t="shared" si="106"/>
        <v>82.27119135036169</v>
      </c>
      <c r="AC761">
        <f t="shared" si="107"/>
        <v>82.267353603278451</v>
      </c>
      <c r="AD761">
        <f t="shared" si="108"/>
        <v>82.402837406616243</v>
      </c>
      <c r="AE761">
        <f t="shared" si="109"/>
        <v>82.494245969978763</v>
      </c>
      <c r="AF761">
        <f t="shared" si="110"/>
        <v>82.470751011652595</v>
      </c>
    </row>
    <row r="762" spans="1:32">
      <c r="A762">
        <v>2020</v>
      </c>
      <c r="B762">
        <v>6</v>
      </c>
      <c r="C762">
        <v>28</v>
      </c>
      <c r="D762">
        <v>5.7179538892663047</v>
      </c>
      <c r="E762">
        <v>32.9</v>
      </c>
      <c r="F762">
        <v>1082.4099999999999</v>
      </c>
      <c r="G762">
        <v>35611.288999999997</v>
      </c>
      <c r="H762">
        <v>20</v>
      </c>
      <c r="I762">
        <v>400</v>
      </c>
      <c r="J762">
        <v>8000</v>
      </c>
      <c r="K762">
        <v>0</v>
      </c>
      <c r="L762">
        <v>0</v>
      </c>
      <c r="M762">
        <v>0</v>
      </c>
      <c r="N762">
        <v>75.200820006925511</v>
      </c>
      <c r="O762">
        <v>5655.1633297140079</v>
      </c>
      <c r="P762">
        <v>425272.91966758866</v>
      </c>
      <c r="Q762">
        <v>1.5439062499999998</v>
      </c>
      <c r="R762">
        <v>2</v>
      </c>
      <c r="S762">
        <v>0.25</v>
      </c>
      <c r="T762">
        <v>172.2722382497125</v>
      </c>
      <c r="U762">
        <v>3.0762899687448662</v>
      </c>
      <c r="V762">
        <v>0.95894248818945627</v>
      </c>
      <c r="X762">
        <f t="shared" si="102"/>
        <v>155.93650304301607</v>
      </c>
      <c r="Y762">
        <f t="shared" si="103"/>
        <v>157.22546185869629</v>
      </c>
      <c r="Z762">
        <f t="shared" si="104"/>
        <v>157.80520192103333</v>
      </c>
      <c r="AA762">
        <f t="shared" si="105"/>
        <v>157.60055493057598</v>
      </c>
      <c r="AB762">
        <f t="shared" si="106"/>
        <v>157.50494215804747</v>
      </c>
      <c r="AC762">
        <f t="shared" si="107"/>
        <v>156.63436745320905</v>
      </c>
      <c r="AD762">
        <f t="shared" si="108"/>
        <v>156.83065548637728</v>
      </c>
      <c r="AE762">
        <f t="shared" si="109"/>
        <v>156.69031968362293</v>
      </c>
      <c r="AF762">
        <f t="shared" si="110"/>
        <v>156.28974529610136</v>
      </c>
    </row>
    <row r="763" spans="1:32">
      <c r="A763">
        <v>2020</v>
      </c>
      <c r="B763">
        <v>7</v>
      </c>
      <c r="C763">
        <v>24</v>
      </c>
      <c r="D763">
        <v>1.6471826086956509</v>
      </c>
      <c r="E763">
        <v>23.5</v>
      </c>
      <c r="F763">
        <v>552.25</v>
      </c>
      <c r="G763">
        <v>12977.875</v>
      </c>
      <c r="H763">
        <v>20.399999999999999</v>
      </c>
      <c r="I763">
        <v>416.15999999999997</v>
      </c>
      <c r="J763">
        <v>8489.6639999999989</v>
      </c>
      <c r="K763">
        <v>13.199999999999994</v>
      </c>
      <c r="L763">
        <v>174.23999999999984</v>
      </c>
      <c r="M763">
        <v>2299.9679999999967</v>
      </c>
      <c r="N763">
        <v>93.760419749078821</v>
      </c>
      <c r="O763">
        <v>8791.01631152345</v>
      </c>
      <c r="P763">
        <v>824249.37938943738</v>
      </c>
      <c r="Q763">
        <v>2.2141840277777778</v>
      </c>
      <c r="R763">
        <v>2</v>
      </c>
      <c r="S763">
        <v>0.21</v>
      </c>
      <c r="T763">
        <v>31.016758824633843</v>
      </c>
      <c r="U763">
        <v>0.88619310927525263</v>
      </c>
      <c r="V763">
        <v>0.95994136933193641</v>
      </c>
      <c r="X763">
        <f t="shared" si="102"/>
        <v>24.24936589836004</v>
      </c>
      <c r="Y763">
        <f t="shared" si="103"/>
        <v>24.82183685897995</v>
      </c>
      <c r="Z763">
        <f t="shared" si="104"/>
        <v>23.744622661252606</v>
      </c>
      <c r="AA763">
        <f t="shared" si="105"/>
        <v>24.0711170379831</v>
      </c>
      <c r="AB763">
        <f t="shared" si="106"/>
        <v>24.355626594232433</v>
      </c>
      <c r="AC763">
        <f t="shared" si="107"/>
        <v>25.158665204022512</v>
      </c>
      <c r="AD763">
        <f t="shared" si="108"/>
        <v>24.98463529580728</v>
      </c>
      <c r="AE763">
        <f t="shared" si="109"/>
        <v>24.819905575772793</v>
      </c>
      <c r="AF763">
        <f t="shared" si="110"/>
        <v>24.527707134702666</v>
      </c>
    </row>
    <row r="764" spans="1:32">
      <c r="A764">
        <v>2020</v>
      </c>
      <c r="B764">
        <v>7</v>
      </c>
      <c r="C764">
        <v>4</v>
      </c>
      <c r="D764">
        <v>1.9534369565217395</v>
      </c>
      <c r="E764">
        <v>25.6</v>
      </c>
      <c r="F764">
        <v>655.36000000000013</v>
      </c>
      <c r="G764">
        <v>16777.216000000004</v>
      </c>
      <c r="H764">
        <v>18.399999999999999</v>
      </c>
      <c r="I764">
        <v>338.55999999999995</v>
      </c>
      <c r="J764">
        <v>6229.5039999999981</v>
      </c>
      <c r="K764">
        <v>1.7999999999999998</v>
      </c>
      <c r="L764">
        <v>3.2399999999999993</v>
      </c>
      <c r="M764">
        <v>5.8319999999999981</v>
      </c>
      <c r="N764">
        <v>84.987413577023688</v>
      </c>
      <c r="O764">
        <v>7222.8604665120702</v>
      </c>
      <c r="P764">
        <v>613852.22967659554</v>
      </c>
      <c r="Q764">
        <v>1.4812326388888886</v>
      </c>
      <c r="R764">
        <v>1</v>
      </c>
      <c r="S764">
        <v>0.32</v>
      </c>
      <c r="T764">
        <v>66.431894245212192</v>
      </c>
      <c r="U764">
        <v>0.94902706064588849</v>
      </c>
      <c r="V764">
        <v>0.96178012305762406</v>
      </c>
      <c r="X764">
        <f t="shared" si="102"/>
        <v>79.550974417812284</v>
      </c>
      <c r="Y764">
        <f t="shared" si="103"/>
        <v>79.597322107319101</v>
      </c>
      <c r="Z764">
        <f t="shared" si="104"/>
        <v>79.745094927221899</v>
      </c>
      <c r="AA764">
        <f t="shared" si="105"/>
        <v>78.737012078366405</v>
      </c>
      <c r="AB764">
        <f t="shared" si="106"/>
        <v>78.483549131457579</v>
      </c>
      <c r="AC764">
        <f t="shared" si="107"/>
        <v>79.512083102303819</v>
      </c>
      <c r="AD764">
        <f t="shared" si="108"/>
        <v>79.48053134963935</v>
      </c>
      <c r="AE764">
        <f t="shared" si="109"/>
        <v>79.409837950865494</v>
      </c>
      <c r="AF764">
        <f t="shared" si="110"/>
        <v>79.677894204905385</v>
      </c>
    </row>
    <row r="765" spans="1:32">
      <c r="A765">
        <v>2020</v>
      </c>
      <c r="B765">
        <v>6</v>
      </c>
      <c r="C765">
        <v>22</v>
      </c>
      <c r="D765">
        <v>5.6939392089843759</v>
      </c>
      <c r="E765">
        <v>33.54</v>
      </c>
      <c r="F765">
        <v>1124.9315999999999</v>
      </c>
      <c r="G765">
        <v>37730.205863999996</v>
      </c>
      <c r="H765">
        <v>19</v>
      </c>
      <c r="I765">
        <v>361</v>
      </c>
      <c r="J765">
        <v>6859</v>
      </c>
      <c r="K765">
        <v>0</v>
      </c>
      <c r="L765">
        <v>0</v>
      </c>
      <c r="M765">
        <v>0</v>
      </c>
      <c r="N765">
        <v>70.348282354821919</v>
      </c>
      <c r="O765">
        <v>4948.8808302737489</v>
      </c>
      <c r="P765">
        <v>348145.26598846319</v>
      </c>
      <c r="Q765">
        <v>1.9171701388888889</v>
      </c>
      <c r="R765">
        <v>2</v>
      </c>
      <c r="S765">
        <v>0.25</v>
      </c>
      <c r="T765">
        <v>171.54871672380699</v>
      </c>
      <c r="U765">
        <v>3.0633699414965534</v>
      </c>
      <c r="V765">
        <v>0.96187821577788946</v>
      </c>
      <c r="X765">
        <f t="shared" si="102"/>
        <v>154.89360888680648</v>
      </c>
      <c r="Y765">
        <f t="shared" si="103"/>
        <v>156.59271174956652</v>
      </c>
      <c r="Z765">
        <f t="shared" si="104"/>
        <v>157.12400743991839</v>
      </c>
      <c r="AA765">
        <f t="shared" si="105"/>
        <v>157.19748674189253</v>
      </c>
      <c r="AB765">
        <f t="shared" si="106"/>
        <v>157.37076804895258</v>
      </c>
      <c r="AC765">
        <f t="shared" si="107"/>
        <v>156.43069275726984</v>
      </c>
      <c r="AD765">
        <f t="shared" si="108"/>
        <v>156.45194735192635</v>
      </c>
      <c r="AE765">
        <f t="shared" si="109"/>
        <v>156.28727642073235</v>
      </c>
      <c r="AF765">
        <f t="shared" si="110"/>
        <v>155.87069534412927</v>
      </c>
    </row>
    <row r="766" spans="1:32">
      <c r="A766">
        <v>2020</v>
      </c>
      <c r="B766">
        <v>8</v>
      </c>
      <c r="C766">
        <v>11</v>
      </c>
      <c r="D766">
        <v>2.431676086956521</v>
      </c>
      <c r="E766">
        <v>32.200000000000003</v>
      </c>
      <c r="F766">
        <v>1036.8400000000001</v>
      </c>
      <c r="G766">
        <v>33386.248000000007</v>
      </c>
      <c r="H766">
        <v>24.4</v>
      </c>
      <c r="I766">
        <v>595.3599999999999</v>
      </c>
      <c r="J766">
        <v>14526.783999999996</v>
      </c>
      <c r="K766">
        <v>7.6000000000000014</v>
      </c>
      <c r="L766">
        <v>57.760000000000019</v>
      </c>
      <c r="M766">
        <v>438.97600000000023</v>
      </c>
      <c r="N766">
        <v>83.591457965600995</v>
      </c>
      <c r="O766">
        <v>6987.5318448148382</v>
      </c>
      <c r="P766">
        <v>584097.97448913788</v>
      </c>
      <c r="Q766">
        <v>1.4931944444444447</v>
      </c>
      <c r="R766">
        <v>1</v>
      </c>
      <c r="S766">
        <v>0.21</v>
      </c>
      <c r="T766">
        <v>41.347853102703709</v>
      </c>
      <c r="U766">
        <v>1.1813672315058203</v>
      </c>
      <c r="V766">
        <v>0.9619605970196986</v>
      </c>
      <c r="X766">
        <f t="shared" si="102"/>
        <v>36.459381711895531</v>
      </c>
      <c r="Y766">
        <f t="shared" si="103"/>
        <v>36.198232606136997</v>
      </c>
      <c r="Z766">
        <f t="shared" si="104"/>
        <v>35.388626505628224</v>
      </c>
      <c r="AA766">
        <f t="shared" si="105"/>
        <v>36.024801111174213</v>
      </c>
      <c r="AB766">
        <f t="shared" si="106"/>
        <v>35.722263808919365</v>
      </c>
      <c r="AC766">
        <f t="shared" si="107"/>
        <v>35.980391968400184</v>
      </c>
      <c r="AD766">
        <f t="shared" si="108"/>
        <v>36.238563946154883</v>
      </c>
      <c r="AE766">
        <f t="shared" si="109"/>
        <v>36.536294329924814</v>
      </c>
      <c r="AF766">
        <f t="shared" si="110"/>
        <v>36.463907882723817</v>
      </c>
    </row>
    <row r="767" spans="1:32">
      <c r="A767">
        <v>2020</v>
      </c>
      <c r="B767">
        <v>8</v>
      </c>
      <c r="C767">
        <v>10</v>
      </c>
      <c r="D767">
        <v>1.2069326086956527</v>
      </c>
      <c r="E767">
        <v>31</v>
      </c>
      <c r="F767">
        <v>961</v>
      </c>
      <c r="G767">
        <v>29791</v>
      </c>
      <c r="H767">
        <v>24.9</v>
      </c>
      <c r="I767">
        <v>620.00999999999988</v>
      </c>
      <c r="J767">
        <v>15438.248999999996</v>
      </c>
      <c r="K767">
        <v>19.799999999999979</v>
      </c>
      <c r="L767">
        <v>392.03999999999917</v>
      </c>
      <c r="M767">
        <v>7762.3919999999753</v>
      </c>
      <c r="N767">
        <v>84.580901314259933</v>
      </c>
      <c r="O767">
        <v>7153.9288671325776</v>
      </c>
      <c r="P767">
        <v>605085.75152017595</v>
      </c>
      <c r="Q767">
        <v>2.1170138888888892</v>
      </c>
      <c r="R767">
        <v>2</v>
      </c>
      <c r="S767">
        <v>0.32</v>
      </c>
      <c r="T767">
        <v>45.45353677713107</v>
      </c>
      <c r="U767">
        <v>0.64933623967330101</v>
      </c>
      <c r="V767">
        <v>0.96420995082105387</v>
      </c>
      <c r="X767">
        <f t="shared" si="102"/>
        <v>67.141627917705236</v>
      </c>
      <c r="Y767">
        <f t="shared" si="103"/>
        <v>68.186961416816388</v>
      </c>
      <c r="Z767">
        <f t="shared" si="104"/>
        <v>67.513230743016848</v>
      </c>
      <c r="AA767">
        <f t="shared" si="105"/>
        <v>68.33135908276364</v>
      </c>
      <c r="AB767">
        <f t="shared" si="106"/>
        <v>68.122515479500166</v>
      </c>
      <c r="AC767">
        <f t="shared" si="107"/>
        <v>68.408298780880529</v>
      </c>
      <c r="AD767">
        <f t="shared" si="108"/>
        <v>68.397624445949205</v>
      </c>
      <c r="AE767">
        <f t="shared" si="109"/>
        <v>68.720408032701798</v>
      </c>
      <c r="AF767">
        <f t="shared" si="110"/>
        <v>68.835280663819475</v>
      </c>
    </row>
    <row r="768" spans="1:32">
      <c r="A768">
        <v>2020</v>
      </c>
      <c r="B768">
        <v>6</v>
      </c>
      <c r="C768">
        <v>17</v>
      </c>
      <c r="D768">
        <v>3.1360115382982339</v>
      </c>
      <c r="E768">
        <v>28.86</v>
      </c>
      <c r="F768">
        <v>832.89959999999996</v>
      </c>
      <c r="G768">
        <v>24037.482455999998</v>
      </c>
      <c r="H768">
        <v>18.18</v>
      </c>
      <c r="I768">
        <v>330.51240000000001</v>
      </c>
      <c r="J768">
        <v>6008.715432</v>
      </c>
      <c r="K768">
        <v>4.4000000000000004</v>
      </c>
      <c r="L768">
        <v>19.360000000000003</v>
      </c>
      <c r="M768">
        <v>85.184000000000026</v>
      </c>
      <c r="N768">
        <v>74.592448805813703</v>
      </c>
      <c r="O768">
        <v>5564.0334188479383</v>
      </c>
      <c r="P768">
        <v>415034.87794925144</v>
      </c>
      <c r="Q768">
        <v>1.5146006944444441</v>
      </c>
      <c r="R768">
        <v>2</v>
      </c>
      <c r="S768">
        <v>0.21</v>
      </c>
      <c r="T768">
        <v>59.051688040641295</v>
      </c>
      <c r="U768">
        <v>1.6871910868754656</v>
      </c>
      <c r="V768">
        <v>0.96628851964519313</v>
      </c>
      <c r="X768">
        <f t="shared" si="102"/>
        <v>66.417909203068859</v>
      </c>
      <c r="Y768">
        <f t="shared" si="103"/>
        <v>66.630731241042938</v>
      </c>
      <c r="Z768">
        <f t="shared" si="104"/>
        <v>66.520527133947553</v>
      </c>
      <c r="AA768">
        <f t="shared" si="105"/>
        <v>66.297234976779919</v>
      </c>
      <c r="AB768">
        <f t="shared" si="106"/>
        <v>66.174840189242445</v>
      </c>
      <c r="AC768">
        <f t="shared" si="107"/>
        <v>65.777194393253183</v>
      </c>
      <c r="AD768">
        <f t="shared" si="108"/>
        <v>65.95724416360747</v>
      </c>
      <c r="AE768">
        <f t="shared" si="109"/>
        <v>66.095228854220096</v>
      </c>
      <c r="AF768">
        <f t="shared" si="110"/>
        <v>65.80249071607858</v>
      </c>
    </row>
    <row r="769" spans="1:32">
      <c r="A769">
        <v>2020</v>
      </c>
      <c r="B769">
        <v>6</v>
      </c>
      <c r="C769">
        <v>25</v>
      </c>
      <c r="D769">
        <v>1.386773150900136</v>
      </c>
      <c r="E769">
        <v>26.28</v>
      </c>
      <c r="F769">
        <v>690.63840000000005</v>
      </c>
      <c r="G769">
        <v>18149.977152000003</v>
      </c>
      <c r="H769">
        <v>20.58</v>
      </c>
      <c r="I769">
        <v>423.53639999999996</v>
      </c>
      <c r="J769">
        <v>8716.3791119999987</v>
      </c>
      <c r="K769">
        <v>0</v>
      </c>
      <c r="L769">
        <v>0</v>
      </c>
      <c r="M769">
        <v>0</v>
      </c>
      <c r="N769">
        <v>82.253052436486257</v>
      </c>
      <c r="O769">
        <v>6765.5646351193582</v>
      </c>
      <c r="P769">
        <v>556488.34269490954</v>
      </c>
      <c r="Q769">
        <v>1.6908680555555557</v>
      </c>
      <c r="R769">
        <v>1</v>
      </c>
      <c r="S769">
        <v>0.25</v>
      </c>
      <c r="T769">
        <v>37.72877010240888</v>
      </c>
      <c r="U769">
        <v>0.67372803754301569</v>
      </c>
      <c r="V769">
        <v>0.96660889427578733</v>
      </c>
      <c r="X769">
        <f t="shared" si="102"/>
        <v>29.434376554672696</v>
      </c>
      <c r="Y769">
        <f t="shared" si="103"/>
        <v>29.09205432539359</v>
      </c>
      <c r="Z769">
        <f t="shared" si="104"/>
        <v>28.466782452500595</v>
      </c>
      <c r="AA769">
        <f t="shared" si="105"/>
        <v>27.414470665143057</v>
      </c>
      <c r="AB769">
        <f t="shared" si="106"/>
        <v>27.201796721720413</v>
      </c>
      <c r="AC769">
        <f t="shared" si="107"/>
        <v>28.157087959681789</v>
      </c>
      <c r="AD769">
        <f t="shared" si="108"/>
        <v>28.369720308984569</v>
      </c>
      <c r="AE769">
        <f t="shared" si="109"/>
        <v>28.470398616675894</v>
      </c>
      <c r="AF769">
        <f t="shared" si="110"/>
        <v>28.622512099082812</v>
      </c>
    </row>
    <row r="770" spans="1:32">
      <c r="A770">
        <v>2020</v>
      </c>
      <c r="B770">
        <v>7</v>
      </c>
      <c r="C770">
        <v>31</v>
      </c>
      <c r="D770">
        <v>4.1838717391304359</v>
      </c>
      <c r="E770">
        <v>31.5</v>
      </c>
      <c r="F770">
        <v>992.25</v>
      </c>
      <c r="G770">
        <v>31255.875</v>
      </c>
      <c r="H770">
        <v>24.6</v>
      </c>
      <c r="I770">
        <v>605.16000000000008</v>
      </c>
      <c r="J770">
        <v>14886.936000000003</v>
      </c>
      <c r="K770">
        <v>0</v>
      </c>
      <c r="L770">
        <v>0</v>
      </c>
      <c r="M770">
        <v>0</v>
      </c>
      <c r="N770">
        <v>86.283581042475248</v>
      </c>
      <c r="O770">
        <v>7444.856357513394</v>
      </c>
      <c r="P770">
        <v>642368.866873094</v>
      </c>
      <c r="Q770">
        <v>0.91267361111111089</v>
      </c>
      <c r="R770">
        <v>1</v>
      </c>
      <c r="S770">
        <v>0.32</v>
      </c>
      <c r="T770">
        <v>142.28384693015397</v>
      </c>
      <c r="U770">
        <v>2.0326263847164854</v>
      </c>
      <c r="V770">
        <v>0.96921557177876849</v>
      </c>
      <c r="X770">
        <f t="shared" si="102"/>
        <v>139.4289666679496</v>
      </c>
      <c r="Y770">
        <f t="shared" si="103"/>
        <v>139.78454756725537</v>
      </c>
      <c r="Z770">
        <f t="shared" si="104"/>
        <v>139.69062261917668</v>
      </c>
      <c r="AA770">
        <f t="shared" si="105"/>
        <v>139.74371503097561</v>
      </c>
      <c r="AB770">
        <f t="shared" si="106"/>
        <v>139.12389386603087</v>
      </c>
      <c r="AC770">
        <f t="shared" si="107"/>
        <v>139.73119761175639</v>
      </c>
      <c r="AD770">
        <f t="shared" si="108"/>
        <v>139.87193352974231</v>
      </c>
      <c r="AE770">
        <f t="shared" si="109"/>
        <v>139.92974919975703</v>
      </c>
      <c r="AF770">
        <f t="shared" si="110"/>
        <v>140.13086175273949</v>
      </c>
    </row>
    <row r="771" spans="1:32">
      <c r="A771">
        <v>2020</v>
      </c>
      <c r="B771">
        <v>6</v>
      </c>
      <c r="C771">
        <v>29</v>
      </c>
      <c r="D771">
        <v>1.1636790399966035</v>
      </c>
      <c r="E771">
        <v>24.84</v>
      </c>
      <c r="F771">
        <v>617.02559999999994</v>
      </c>
      <c r="G771">
        <v>15326.915903999998</v>
      </c>
      <c r="H771">
        <v>20.7</v>
      </c>
      <c r="I771">
        <v>428.48999999999995</v>
      </c>
      <c r="J771">
        <v>8869.7429999999986</v>
      </c>
      <c r="K771">
        <v>31.799999999999972</v>
      </c>
      <c r="L771">
        <v>1011.2399999999982</v>
      </c>
      <c r="M771">
        <v>32157.431999999913</v>
      </c>
      <c r="N771">
        <v>84.601297140653898</v>
      </c>
      <c r="O771">
        <v>7157.3794778812135</v>
      </c>
      <c r="P771">
        <v>605523.58795664681</v>
      </c>
      <c r="Q771">
        <v>3.6591840277777772</v>
      </c>
      <c r="R771">
        <v>1</v>
      </c>
      <c r="S771">
        <v>0.25</v>
      </c>
      <c r="T771">
        <v>31.6592363679136</v>
      </c>
      <c r="U771">
        <v>0.56534350656988575</v>
      </c>
      <c r="V771">
        <v>0.97086933356963467</v>
      </c>
      <c r="X771">
        <f t="shared" si="102"/>
        <v>22.779389087967502</v>
      </c>
      <c r="Y771">
        <f t="shared" si="103"/>
        <v>21.715851660773581</v>
      </c>
      <c r="Z771">
        <f t="shared" si="104"/>
        <v>21.393599519659233</v>
      </c>
      <c r="AA771">
        <f t="shared" si="105"/>
        <v>21.320783773407172</v>
      </c>
      <c r="AB771">
        <f t="shared" si="106"/>
        <v>21.935195863681955</v>
      </c>
      <c r="AC771">
        <f t="shared" si="107"/>
        <v>21.85665179057068</v>
      </c>
      <c r="AD771">
        <f t="shared" si="108"/>
        <v>21.641501192088214</v>
      </c>
      <c r="AE771">
        <f t="shared" si="109"/>
        <v>21.918707408732175</v>
      </c>
      <c r="AF771">
        <f t="shared" si="110"/>
        <v>21.654650276789724</v>
      </c>
    </row>
    <row r="772" spans="1:32">
      <c r="A772">
        <v>2020</v>
      </c>
      <c r="B772">
        <v>7</v>
      </c>
      <c r="C772">
        <v>23</v>
      </c>
      <c r="D772">
        <v>0.9680543478260869</v>
      </c>
      <c r="E772">
        <v>25.3</v>
      </c>
      <c r="F772">
        <v>640.09</v>
      </c>
      <c r="G772">
        <v>16194.277000000002</v>
      </c>
      <c r="H772">
        <v>22.1</v>
      </c>
      <c r="I772">
        <v>488.41000000000008</v>
      </c>
      <c r="J772">
        <v>10793.861000000003</v>
      </c>
      <c r="K772">
        <v>57.399999999999977</v>
      </c>
      <c r="L772">
        <v>3294.7599999999975</v>
      </c>
      <c r="M772">
        <v>189119.22399999978</v>
      </c>
      <c r="N772">
        <v>92.716481051663166</v>
      </c>
      <c r="O772">
        <v>8596.3458586034158</v>
      </c>
      <c r="P772">
        <v>797022.93791274668</v>
      </c>
      <c r="Q772">
        <v>3.2842013888888895</v>
      </c>
      <c r="R772">
        <v>1</v>
      </c>
      <c r="S772">
        <v>0.25</v>
      </c>
      <c r="T772">
        <v>26.337039992489675</v>
      </c>
      <c r="U772">
        <v>0.47030428558017279</v>
      </c>
      <c r="V772">
        <v>0.97445083563398349</v>
      </c>
      <c r="X772">
        <f t="shared" si="102"/>
        <v>15.058467168546429</v>
      </c>
      <c r="Y772">
        <f t="shared" si="103"/>
        <v>15.470306225508224</v>
      </c>
      <c r="Z772">
        <f t="shared" si="104"/>
        <v>14.82593964178659</v>
      </c>
      <c r="AA772">
        <f t="shared" si="105"/>
        <v>14.840846197526631</v>
      </c>
      <c r="AB772">
        <f t="shared" si="106"/>
        <v>15.900883443738962</v>
      </c>
      <c r="AC772">
        <f t="shared" si="107"/>
        <v>16.899055695916331</v>
      </c>
      <c r="AD772">
        <f t="shared" si="108"/>
        <v>16.244607896199383</v>
      </c>
      <c r="AE772">
        <f t="shared" si="109"/>
        <v>16.143769118735307</v>
      </c>
      <c r="AF772">
        <f t="shared" si="110"/>
        <v>16.157661463077986</v>
      </c>
    </row>
    <row r="773" spans="1:32">
      <c r="A773">
        <v>2020</v>
      </c>
      <c r="B773">
        <v>10</v>
      </c>
      <c r="C773">
        <v>19</v>
      </c>
      <c r="D773">
        <v>3.2068043478260875</v>
      </c>
      <c r="E773">
        <v>23.9</v>
      </c>
      <c r="F773">
        <v>571.20999999999992</v>
      </c>
      <c r="G773">
        <v>13651.918999999998</v>
      </c>
      <c r="H773">
        <v>4.3</v>
      </c>
      <c r="I773">
        <v>18.489999999999998</v>
      </c>
      <c r="J773">
        <v>79.506999999999991</v>
      </c>
      <c r="K773">
        <v>0</v>
      </c>
      <c r="L773">
        <v>0</v>
      </c>
      <c r="M773">
        <v>0</v>
      </c>
      <c r="N773">
        <v>52.654370278034079</v>
      </c>
      <c r="O773">
        <v>2772.4827093763188</v>
      </c>
      <c r="P773">
        <v>145983.33116894783</v>
      </c>
      <c r="Q773">
        <v>1.1834895833333337</v>
      </c>
      <c r="R773">
        <v>1</v>
      </c>
      <c r="S773">
        <v>0.32</v>
      </c>
      <c r="T773">
        <v>109.05603407810742</v>
      </c>
      <c r="U773">
        <v>1.5579433439729631</v>
      </c>
      <c r="V773">
        <v>0.97546343201325381</v>
      </c>
      <c r="X773">
        <f t="shared" si="102"/>
        <v>113.51543997227989</v>
      </c>
      <c r="Y773">
        <f t="shared" si="103"/>
        <v>113.38311829068986</v>
      </c>
      <c r="Z773">
        <f t="shared" si="104"/>
        <v>112.62577552536824</v>
      </c>
      <c r="AA773">
        <f t="shared" si="105"/>
        <v>112.85619037153198</v>
      </c>
      <c r="AB773">
        <f t="shared" si="106"/>
        <v>112.8089865710829</v>
      </c>
      <c r="AC773">
        <f t="shared" si="107"/>
        <v>113.71873309347033</v>
      </c>
      <c r="AD773">
        <f t="shared" si="108"/>
        <v>113.49385304801554</v>
      </c>
      <c r="AE773">
        <f t="shared" si="109"/>
        <v>113.77853645690305</v>
      </c>
      <c r="AF773">
        <f t="shared" si="110"/>
        <v>114.08994917164179</v>
      </c>
    </row>
    <row r="774" spans="1:32">
      <c r="A774">
        <v>2020</v>
      </c>
      <c r="B774">
        <v>10</v>
      </c>
      <c r="C774">
        <v>4</v>
      </c>
      <c r="D774">
        <v>0.85235869565217393</v>
      </c>
      <c r="E774">
        <v>25.9</v>
      </c>
      <c r="F774">
        <v>670.81</v>
      </c>
      <c r="G774">
        <v>17373.978999999999</v>
      </c>
      <c r="H774">
        <v>14.6</v>
      </c>
      <c r="I774">
        <v>213.16</v>
      </c>
      <c r="J774">
        <v>3112.136</v>
      </c>
      <c r="K774">
        <v>5.4000000000000012</v>
      </c>
      <c r="L774">
        <v>29.160000000000014</v>
      </c>
      <c r="M774">
        <v>157.46400000000011</v>
      </c>
      <c r="N774">
        <v>85.898493694735507</v>
      </c>
      <c r="O774">
        <v>7378.5512190245154</v>
      </c>
      <c r="P774">
        <v>633806.43536366033</v>
      </c>
      <c r="Q774">
        <v>2.1182291666666666</v>
      </c>
      <c r="R774">
        <v>1</v>
      </c>
      <c r="S774">
        <v>0.32</v>
      </c>
      <c r="T774">
        <v>28.986757181749905</v>
      </c>
      <c r="U774">
        <v>0.41409653116785577</v>
      </c>
      <c r="V774">
        <v>0.97687238856865177</v>
      </c>
      <c r="X774">
        <f t="shared" si="102"/>
        <v>48.267868201394208</v>
      </c>
      <c r="Y774">
        <f t="shared" si="103"/>
        <v>47.846920661692224</v>
      </c>
      <c r="Z774">
        <f t="shared" si="104"/>
        <v>48.243563873365744</v>
      </c>
      <c r="AA774">
        <f t="shared" si="105"/>
        <v>48.200025166162533</v>
      </c>
      <c r="AB774">
        <f t="shared" si="106"/>
        <v>48.246010952963729</v>
      </c>
      <c r="AC774">
        <f t="shared" si="107"/>
        <v>49.487607148305955</v>
      </c>
      <c r="AD774">
        <f t="shared" si="108"/>
        <v>49.426212265109555</v>
      </c>
      <c r="AE774">
        <f t="shared" si="109"/>
        <v>49.472774211989659</v>
      </c>
      <c r="AF774">
        <f t="shared" si="110"/>
        <v>49.864457847830323</v>
      </c>
    </row>
    <row r="775" spans="1:32">
      <c r="A775">
        <v>2020</v>
      </c>
      <c r="B775">
        <v>7</v>
      </c>
      <c r="C775">
        <v>7</v>
      </c>
      <c r="D775">
        <v>5.405536956521737</v>
      </c>
      <c r="E775">
        <v>33.4</v>
      </c>
      <c r="F775">
        <v>1115.56</v>
      </c>
      <c r="G775">
        <v>37259.703999999998</v>
      </c>
      <c r="H775">
        <v>22</v>
      </c>
      <c r="I775">
        <v>484</v>
      </c>
      <c r="J775">
        <v>10648</v>
      </c>
      <c r="K775">
        <v>0</v>
      </c>
      <c r="L775">
        <v>0</v>
      </c>
      <c r="M775">
        <v>0</v>
      </c>
      <c r="N775">
        <v>76.236318455720649</v>
      </c>
      <c r="O775">
        <v>5811.9762516820529</v>
      </c>
      <c r="P775">
        <v>443083.67238031863</v>
      </c>
      <c r="Q775">
        <v>1.4413715277777781</v>
      </c>
      <c r="R775">
        <v>1</v>
      </c>
      <c r="S775">
        <v>0.32</v>
      </c>
      <c r="T775">
        <v>183.82986880398039</v>
      </c>
      <c r="U775">
        <v>2.6261409829140057</v>
      </c>
      <c r="V775">
        <v>0.97856349880300542</v>
      </c>
      <c r="X775">
        <f t="shared" ref="X775:X785" si="111">$AJ$5+$AJ$6*D775+$AJ$7*E775+$AJ$8*F775+$AJ$9*G775+$AJ$10*H775+$AJ$11*I775+$AJ$12*J775+$AJ$13*K775+$AJ$14*L775+$AJ$15*M775+$AJ$16*N775+$AJ$17*O775+$AJ$18*P775+$AJ$19*Q775+$AJ$20*R775+$AJ$21*S775</f>
        <v>172.9812397902206</v>
      </c>
      <c r="Y775">
        <f t="shared" ref="Y775:Y785" si="112">$AK$5+$AK$6*D775+$AK$7*E775+$AK$8*F775+$AK$9*G775+$AK$10*H775+$AK$11*I775+$AK$12*J775+$AK$13*K775+$AK$14*L775+$AK$15*M775+$AK$16*N775+$AK$17*O775+$AK$18*P775+$AK$19*Q775+$AK$20*R775+$AK$21*S775</f>
        <v>174.25676535738111</v>
      </c>
      <c r="Z775">
        <f t="shared" ref="Z775:Z785" si="113">$AL$5+$AL$6*D775+$AL$7*E775+$AL$8*F775+$AL$9*G775+$AL$10*H775+$AL$11*I775+$AL$12*J775+$AL$13*K775+$AL$14*L775+$AL$15*M775+$AL$16*N775+$AL$17*O775+$AL$18*P775+$AL$19*Q775+$AL$20*R775+$AL$21*S775</f>
        <v>174.79554874069876</v>
      </c>
      <c r="AA775">
        <f t="shared" ref="AA775:AA785" si="114">$AM$5+$AM$6*D775+$AM$7*E775+$AM$8*F775+$AM$9*G775+$AM$10*H775+$AM$11*I775+$AM$12*J775+$AM$13*K775+$AM$14*L775+$AM$15*M775+$AM$16*N775+$AM$17*O775+$AM$18*P775+$AM$19*Q775+$AM$20*R775+$AM$21*S775</f>
        <v>174.44575057638667</v>
      </c>
      <c r="AB775">
        <f t="shared" ref="AB775:AB785" si="115">$AN$5+$AN$6*D775+$AN$7*E775+$AN$8*F775+$AN$9*G775+$AN$10*H775+$AN$11*I775+$AN$12*J775+$AN$13*K775+$AN$14*L775+$AN$15*M775+$AN$16*N775+$AN$17*O775+$AN$18*P775+$AN$19*Q775+$AN$20*R775+$AN$21*S775</f>
        <v>174.20282365134568</v>
      </c>
      <c r="AC775">
        <f t="shared" ref="AC775:AC785" si="116">$AO$5+$AO$6*D775+$AO$7*E775+$AO$8*F775+$AO$9*G775+$AO$10*H775+$AO$11*I775+$AO$12*J775+$AO$13*K775+$AO$14*L775+$AO$15*M775+$AO$16*N775+$AO$17*O775+$AO$18*P775+$AO$19*Q775+$AO$20*R775+$AO$21*S775</f>
        <v>173.88907861184578</v>
      </c>
      <c r="AD775">
        <f t="shared" ref="AD775:AD785" si="117">$AP$5+$AP$6*D775+$AP$7*E775+$AP$8*F775+$AP$9*G775+$AP$10*H775+$AP$11*I775+$AP$12*J775+$AP$13*K775+$AP$14*L775+$AP$15*M775+$AP$16*N775+$AP$17*O775+$AP$18*P775+$AP$19*Q775+$AP$20*R775+$AP$21*S775</f>
        <v>173.82986955673525</v>
      </c>
      <c r="AE775">
        <f t="shared" ref="AE775:AE785" si="118">$AQ$5+$AQ$6*D775+$AQ$7*E775+$AQ$8*F775+$AQ$9*G775+$AQ$10*H775+$AQ$11*I775+$AQ$12*J775+$AQ$13*K775+$AQ$14*L775+$AQ$15*M775+$AQ$16*N775+$AQ$17*O775+$AQ$18*P775+$AQ$19*Q775+$AQ$20*R775+$AQ$21*S775</f>
        <v>173.73254062281231</v>
      </c>
      <c r="AF775">
        <f t="shared" ref="AF775:AF785" si="119">$AR$5+$AR$6*D775+$AR$7*E775+$AR$8*F775+$AR$9*G775+$AR$10*H775+$AR$11*I775+$AR$12*J775+$AR$13*K775+$AR$14*L775+$AR$15*M775+$AR$16*N775+$AR$17*O775+$AR$18*P775+$AR$19*Q775+$AR$20*R775+$AR$21*S775</f>
        <v>173.66747704794122</v>
      </c>
    </row>
    <row r="776" spans="1:32">
      <c r="A776">
        <v>2020</v>
      </c>
      <c r="B776">
        <v>7</v>
      </c>
      <c r="C776">
        <v>3</v>
      </c>
      <c r="D776">
        <v>1.2030586956521732</v>
      </c>
      <c r="E776">
        <v>22.4</v>
      </c>
      <c r="F776">
        <v>501.75999999999993</v>
      </c>
      <c r="G776">
        <v>11239.423999999997</v>
      </c>
      <c r="H776">
        <v>18.8</v>
      </c>
      <c r="I776">
        <v>353.44000000000005</v>
      </c>
      <c r="J776">
        <v>6644.6720000000014</v>
      </c>
      <c r="K776">
        <v>11.200000000000001</v>
      </c>
      <c r="L776">
        <v>125.44000000000003</v>
      </c>
      <c r="M776">
        <v>1404.9280000000003</v>
      </c>
      <c r="N776">
        <v>78.913656538388594</v>
      </c>
      <c r="O776">
        <v>6227.365188258761</v>
      </c>
      <c r="P776">
        <v>491424.15760536952</v>
      </c>
      <c r="Q776">
        <v>2.2747916666666668</v>
      </c>
      <c r="R776">
        <v>2</v>
      </c>
      <c r="S776">
        <v>0.32</v>
      </c>
      <c r="T776">
        <v>45.307643752346948</v>
      </c>
      <c r="U776">
        <v>0.64725205360495641</v>
      </c>
      <c r="V776">
        <v>0.98437188876794834</v>
      </c>
      <c r="X776">
        <f t="shared" si="111"/>
        <v>68.871055883672028</v>
      </c>
      <c r="Y776">
        <f t="shared" si="112"/>
        <v>69.759228693980759</v>
      </c>
      <c r="Z776">
        <f t="shared" si="113"/>
        <v>70.08138624388495</v>
      </c>
      <c r="AA776">
        <f t="shared" si="114"/>
        <v>68.717563472371324</v>
      </c>
      <c r="AB776">
        <f t="shared" si="115"/>
        <v>68.971273439250751</v>
      </c>
      <c r="AC776">
        <f t="shared" si="116"/>
        <v>68.982497864602209</v>
      </c>
      <c r="AD776">
        <f t="shared" si="117"/>
        <v>68.893186543170103</v>
      </c>
      <c r="AE776">
        <f t="shared" si="118"/>
        <v>68.591468208160322</v>
      </c>
      <c r="AF776">
        <f t="shared" si="119"/>
        <v>68.621826158985243</v>
      </c>
    </row>
    <row r="777" spans="1:32">
      <c r="A777">
        <v>2020</v>
      </c>
      <c r="B777">
        <v>10</v>
      </c>
      <c r="C777">
        <v>15</v>
      </c>
      <c r="D777">
        <v>3.1652021739130447</v>
      </c>
      <c r="E777">
        <v>22.4</v>
      </c>
      <c r="F777">
        <v>501.75999999999993</v>
      </c>
      <c r="G777">
        <v>11239.423999999997</v>
      </c>
      <c r="H777">
        <v>7.1</v>
      </c>
      <c r="I777">
        <v>50.41</v>
      </c>
      <c r="J777">
        <v>357.91099999999994</v>
      </c>
      <c r="K777">
        <v>0</v>
      </c>
      <c r="L777">
        <v>0</v>
      </c>
      <c r="M777">
        <v>0</v>
      </c>
      <c r="N777">
        <v>58.20265581566084</v>
      </c>
      <c r="O777">
        <v>3387.5491439962784</v>
      </c>
      <c r="P777">
        <v>197164.35688665189</v>
      </c>
      <c r="Q777">
        <v>1.6711284722222222</v>
      </c>
      <c r="R777">
        <v>2</v>
      </c>
      <c r="S777">
        <v>0.21</v>
      </c>
      <c r="T777">
        <v>59.601353208317711</v>
      </c>
      <c r="U777">
        <v>1.7028958059519346</v>
      </c>
      <c r="V777">
        <v>0.98603954702346419</v>
      </c>
      <c r="X777">
        <f t="shared" si="111"/>
        <v>66.625064564416505</v>
      </c>
      <c r="Y777">
        <f t="shared" si="112"/>
        <v>65.51074433705773</v>
      </c>
      <c r="Z777">
        <f t="shared" si="113"/>
        <v>65.537222654928115</v>
      </c>
      <c r="AA777">
        <f t="shared" si="114"/>
        <v>65.953609796818228</v>
      </c>
      <c r="AB777">
        <f t="shared" si="115"/>
        <v>66.419503301371293</v>
      </c>
      <c r="AC777">
        <f t="shared" si="116"/>
        <v>66.381734276175379</v>
      </c>
      <c r="AD777">
        <f t="shared" si="117"/>
        <v>66.475176761065242</v>
      </c>
      <c r="AE777">
        <f t="shared" si="118"/>
        <v>66.475358657987016</v>
      </c>
      <c r="AF777">
        <f t="shared" si="119"/>
        <v>66.407200549791582</v>
      </c>
    </row>
    <row r="778" spans="1:32">
      <c r="A778">
        <v>2020</v>
      </c>
      <c r="B778">
        <v>7</v>
      </c>
      <c r="C778">
        <v>2</v>
      </c>
      <c r="D778">
        <v>3.2978739130434791</v>
      </c>
      <c r="E778">
        <v>29.5</v>
      </c>
      <c r="F778">
        <v>870.25</v>
      </c>
      <c r="G778">
        <v>25672.375</v>
      </c>
      <c r="H778">
        <v>17.5</v>
      </c>
      <c r="I778">
        <v>306.25</v>
      </c>
      <c r="J778">
        <v>5359.375</v>
      </c>
      <c r="K778">
        <v>1.8</v>
      </c>
      <c r="L778">
        <v>3.24</v>
      </c>
      <c r="M778">
        <v>5.8320000000000007</v>
      </c>
      <c r="N778">
        <v>74.85337321765688</v>
      </c>
      <c r="O778">
        <v>5603.0274820618324</v>
      </c>
      <c r="P778">
        <v>419405.50726356264</v>
      </c>
      <c r="Q778">
        <v>1.6246527777777777</v>
      </c>
      <c r="R778">
        <v>1</v>
      </c>
      <c r="S778">
        <v>0.32</v>
      </c>
      <c r="T778">
        <v>112.15310035674055</v>
      </c>
      <c r="U778">
        <v>1.6021871479534364</v>
      </c>
      <c r="V778">
        <v>0.98641670762757216</v>
      </c>
      <c r="X778">
        <f t="shared" si="111"/>
        <v>115.82320585408578</v>
      </c>
      <c r="Y778">
        <f t="shared" si="112"/>
        <v>116.68501544187259</v>
      </c>
      <c r="Z778">
        <f t="shared" si="113"/>
        <v>117.0633684856172</v>
      </c>
      <c r="AA778">
        <f t="shared" si="114"/>
        <v>116.62689998607505</v>
      </c>
      <c r="AB778">
        <f t="shared" si="115"/>
        <v>116.50900089201292</v>
      </c>
      <c r="AC778">
        <f t="shared" si="116"/>
        <v>116.69610081222875</v>
      </c>
      <c r="AD778">
        <f t="shared" si="117"/>
        <v>116.51572802926179</v>
      </c>
      <c r="AE778">
        <f t="shared" si="118"/>
        <v>116.54521129869147</v>
      </c>
      <c r="AF778">
        <f t="shared" si="119"/>
        <v>116.70686621617499</v>
      </c>
    </row>
    <row r="779" spans="1:32">
      <c r="A779">
        <v>2020</v>
      </c>
      <c r="B779">
        <v>8</v>
      </c>
      <c r="C779">
        <v>23</v>
      </c>
      <c r="D779">
        <v>4.0937347826086956</v>
      </c>
      <c r="E779">
        <v>35.6</v>
      </c>
      <c r="F779">
        <v>1267.3600000000001</v>
      </c>
      <c r="G779">
        <v>45118.016000000003</v>
      </c>
      <c r="H779">
        <v>23.1</v>
      </c>
      <c r="I779">
        <v>533.61</v>
      </c>
      <c r="J779">
        <v>12326.391000000001</v>
      </c>
      <c r="K779">
        <v>0</v>
      </c>
      <c r="L779">
        <v>0</v>
      </c>
      <c r="M779">
        <v>0</v>
      </c>
      <c r="N779">
        <v>67.632719231750741</v>
      </c>
      <c r="O779">
        <v>4574.1847106808264</v>
      </c>
      <c r="P779">
        <v>309364.55025164335</v>
      </c>
      <c r="Q779">
        <v>1.1896701388888888</v>
      </c>
      <c r="R779">
        <v>1</v>
      </c>
      <c r="S779">
        <v>0.25</v>
      </c>
      <c r="T779">
        <v>111.37479722117914</v>
      </c>
      <c r="U779">
        <v>1.9888356646639131</v>
      </c>
      <c r="V779">
        <v>0.99088424564965383</v>
      </c>
      <c r="X779">
        <f t="shared" si="111"/>
        <v>101.98349668533753</v>
      </c>
      <c r="Y779">
        <f t="shared" si="112"/>
        <v>103.25974341452431</v>
      </c>
      <c r="Z779">
        <f t="shared" si="113"/>
        <v>102.9920884255758</v>
      </c>
      <c r="AA779">
        <f t="shared" si="114"/>
        <v>103.13101293784756</v>
      </c>
      <c r="AB779">
        <f t="shared" si="115"/>
        <v>103.06000254518608</v>
      </c>
      <c r="AC779">
        <f t="shared" si="116"/>
        <v>103.05712227162664</v>
      </c>
      <c r="AD779">
        <f t="shared" si="117"/>
        <v>102.86572697699475</v>
      </c>
      <c r="AE779">
        <f t="shared" si="118"/>
        <v>102.8319134091991</v>
      </c>
      <c r="AF779">
        <f t="shared" si="119"/>
        <v>102.69719764561297</v>
      </c>
    </row>
    <row r="780" spans="1:32">
      <c r="A780">
        <v>2020</v>
      </c>
      <c r="B780">
        <v>7</v>
      </c>
      <c r="C780">
        <v>28</v>
      </c>
      <c r="D780">
        <v>2.246908695652174</v>
      </c>
      <c r="E780">
        <v>29.7</v>
      </c>
      <c r="F780">
        <v>882.08999999999992</v>
      </c>
      <c r="G780">
        <v>26198.072999999997</v>
      </c>
      <c r="H780">
        <v>22.7</v>
      </c>
      <c r="I780">
        <v>515.29</v>
      </c>
      <c r="J780">
        <v>11697.082999999999</v>
      </c>
      <c r="K780">
        <v>38.199999999999996</v>
      </c>
      <c r="L780">
        <v>1459.2399999999998</v>
      </c>
      <c r="M780">
        <v>55742.967999999986</v>
      </c>
      <c r="N780">
        <v>91.921084040349072</v>
      </c>
      <c r="O780">
        <v>8449.4856911529168</v>
      </c>
      <c r="P780">
        <v>776685.88431419421</v>
      </c>
      <c r="Q780">
        <v>1.0775520833333332</v>
      </c>
      <c r="R780">
        <v>2</v>
      </c>
      <c r="S780">
        <v>0.25</v>
      </c>
      <c r="T780">
        <v>67.695542433345835</v>
      </c>
      <c r="U780">
        <v>1.2088489720240327</v>
      </c>
      <c r="V780">
        <v>0.99217986333516395</v>
      </c>
      <c r="X780">
        <f t="shared" si="111"/>
        <v>59.921856402090043</v>
      </c>
      <c r="Y780">
        <f t="shared" si="112"/>
        <v>61.500048447446716</v>
      </c>
      <c r="Z780">
        <f t="shared" si="113"/>
        <v>60.78840881859503</v>
      </c>
      <c r="AA780">
        <f t="shared" si="114"/>
        <v>61.683425313547318</v>
      </c>
      <c r="AB780">
        <f t="shared" si="115"/>
        <v>61.581406102495095</v>
      </c>
      <c r="AC780">
        <f t="shared" si="116"/>
        <v>61.913499035978774</v>
      </c>
      <c r="AD780">
        <f t="shared" si="117"/>
        <v>61.462422413374441</v>
      </c>
      <c r="AE780">
        <f t="shared" si="118"/>
        <v>61.505324210981044</v>
      </c>
      <c r="AF780">
        <f t="shared" si="119"/>
        <v>61.304358322973982</v>
      </c>
    </row>
    <row r="781" spans="1:32">
      <c r="A781">
        <v>2020</v>
      </c>
      <c r="B781">
        <v>7</v>
      </c>
      <c r="C781">
        <v>16</v>
      </c>
      <c r="D781">
        <v>4.8976369565217377</v>
      </c>
      <c r="E781">
        <v>27.7</v>
      </c>
      <c r="F781">
        <v>767.29</v>
      </c>
      <c r="G781">
        <v>21253.932999999997</v>
      </c>
      <c r="H781">
        <v>19.2</v>
      </c>
      <c r="I781">
        <v>368.64</v>
      </c>
      <c r="J781">
        <v>7077.8879999999999</v>
      </c>
      <c r="K781">
        <v>29.200000000000003</v>
      </c>
      <c r="L781">
        <v>852.64000000000021</v>
      </c>
      <c r="M781">
        <v>24897.088000000007</v>
      </c>
      <c r="N781">
        <v>82.558568160953286</v>
      </c>
      <c r="O781">
        <v>6815.9171767867692</v>
      </c>
      <c r="P781">
        <v>562712.36281916278</v>
      </c>
      <c r="Q781">
        <v>1.3743402777777778</v>
      </c>
      <c r="R781">
        <v>1</v>
      </c>
      <c r="S781">
        <v>0.25</v>
      </c>
      <c r="T781">
        <v>133.24588715734129</v>
      </c>
      <c r="U781">
        <v>2.37939084209538</v>
      </c>
      <c r="V781">
        <v>0.99286456504511722</v>
      </c>
      <c r="X781">
        <f t="shared" si="111"/>
        <v>125.74008285120948</v>
      </c>
      <c r="Y781">
        <f t="shared" si="112"/>
        <v>124.28094252661718</v>
      </c>
      <c r="Z781">
        <f t="shared" si="113"/>
        <v>125.12063935751274</v>
      </c>
      <c r="AA781">
        <f t="shared" si="114"/>
        <v>125.17302881888475</v>
      </c>
      <c r="AB781">
        <f t="shared" si="115"/>
        <v>124.95240499473157</v>
      </c>
      <c r="AC781">
        <f t="shared" si="116"/>
        <v>123.87617594372922</v>
      </c>
      <c r="AD781">
        <f t="shared" si="117"/>
        <v>123.61006353531545</v>
      </c>
      <c r="AE781">
        <f t="shared" si="118"/>
        <v>123.86548687961475</v>
      </c>
      <c r="AF781">
        <f t="shared" si="119"/>
        <v>123.31762213793989</v>
      </c>
    </row>
    <row r="782" spans="1:32">
      <c r="A782">
        <v>2020</v>
      </c>
      <c r="B782">
        <v>7</v>
      </c>
      <c r="C782">
        <v>20</v>
      </c>
      <c r="D782">
        <v>2.6108086956521745</v>
      </c>
      <c r="E782">
        <v>28.2</v>
      </c>
      <c r="F782">
        <v>795.24</v>
      </c>
      <c r="G782">
        <v>22425.768</v>
      </c>
      <c r="H782">
        <v>22.3</v>
      </c>
      <c r="I782">
        <v>497.29</v>
      </c>
      <c r="J782">
        <v>11089.567000000001</v>
      </c>
      <c r="K782">
        <v>14.000000000000002</v>
      </c>
      <c r="L782">
        <v>196.00000000000006</v>
      </c>
      <c r="M782">
        <v>2744.0000000000014</v>
      </c>
      <c r="N782">
        <v>87.850884774149108</v>
      </c>
      <c r="O782">
        <v>7717.7779556008236</v>
      </c>
      <c r="P782">
        <v>678013.62188995606</v>
      </c>
      <c r="Q782">
        <v>2.4156076388888885</v>
      </c>
      <c r="R782">
        <v>2</v>
      </c>
      <c r="S782">
        <v>0.25</v>
      </c>
      <c r="T782">
        <v>78.659231318062353</v>
      </c>
      <c r="U782">
        <v>1.404629130679685</v>
      </c>
      <c r="V782">
        <v>0.99417933099489053</v>
      </c>
      <c r="X782">
        <f t="shared" si="111"/>
        <v>71.253541369083251</v>
      </c>
      <c r="Y782">
        <f t="shared" si="112"/>
        <v>71.3767645420657</v>
      </c>
      <c r="Z782">
        <f t="shared" si="113"/>
        <v>70.721429799318855</v>
      </c>
      <c r="AA782">
        <f t="shared" si="114"/>
        <v>71.158052942283632</v>
      </c>
      <c r="AB782">
        <f t="shared" si="115"/>
        <v>71.084821403826425</v>
      </c>
      <c r="AC782">
        <f t="shared" si="116"/>
        <v>71.120985659532494</v>
      </c>
      <c r="AD782">
        <f t="shared" si="117"/>
        <v>71.231562026808035</v>
      </c>
      <c r="AE782">
        <f t="shared" si="118"/>
        <v>71.486730773901172</v>
      </c>
      <c r="AF782">
        <f t="shared" si="119"/>
        <v>71.182903324564677</v>
      </c>
    </row>
    <row r="783" spans="1:32">
      <c r="A783">
        <v>2020</v>
      </c>
      <c r="B783">
        <v>9</v>
      </c>
      <c r="C783">
        <v>12</v>
      </c>
      <c r="D783">
        <v>2.9936413043478254</v>
      </c>
      <c r="E783">
        <v>28.2</v>
      </c>
      <c r="F783">
        <v>795.24</v>
      </c>
      <c r="G783">
        <v>22425.768</v>
      </c>
      <c r="H783">
        <v>19.7</v>
      </c>
      <c r="I783">
        <v>388.09</v>
      </c>
      <c r="J783">
        <v>7645.3729999999996</v>
      </c>
      <c r="K783">
        <v>3.0000000000000009</v>
      </c>
      <c r="L783">
        <v>9.0000000000000053</v>
      </c>
      <c r="M783">
        <v>27.000000000000025</v>
      </c>
      <c r="N783">
        <v>78.242764272161651</v>
      </c>
      <c r="O783">
        <v>6121.9301609490558</v>
      </c>
      <c r="P783">
        <v>478996.73847377358</v>
      </c>
      <c r="Q783">
        <v>1.2603993055555556</v>
      </c>
      <c r="R783">
        <v>1</v>
      </c>
      <c r="S783">
        <v>0.25</v>
      </c>
      <c r="T783">
        <v>81.445479722117895</v>
      </c>
      <c r="U783">
        <v>1.4543835664663909</v>
      </c>
      <c r="V783">
        <v>0.99461870127266172</v>
      </c>
      <c r="X783">
        <f t="shared" si="111"/>
        <v>73.474615478429001</v>
      </c>
      <c r="Y783">
        <f t="shared" si="112"/>
        <v>73.240222659799457</v>
      </c>
      <c r="Z783">
        <f t="shared" si="113"/>
        <v>73.088475874555002</v>
      </c>
      <c r="AA783">
        <f t="shared" si="114"/>
        <v>72.418978665492489</v>
      </c>
      <c r="AB783">
        <f t="shared" si="115"/>
        <v>72.087306686480289</v>
      </c>
      <c r="AC783">
        <f t="shared" si="116"/>
        <v>72.250731053803861</v>
      </c>
      <c r="AD783">
        <f t="shared" si="117"/>
        <v>72.314428255976068</v>
      </c>
      <c r="AE783">
        <f t="shared" si="118"/>
        <v>72.467353129254022</v>
      </c>
      <c r="AF783">
        <f t="shared" si="119"/>
        <v>72.41734209270308</v>
      </c>
    </row>
    <row r="784" spans="1:32">
      <c r="A784">
        <v>2020</v>
      </c>
      <c r="B784">
        <v>7</v>
      </c>
      <c r="C784">
        <v>27</v>
      </c>
      <c r="D784">
        <v>2.0866500000000001</v>
      </c>
      <c r="E784">
        <v>27.4</v>
      </c>
      <c r="F784">
        <v>750.75999999999988</v>
      </c>
      <c r="G784">
        <v>20570.823999999997</v>
      </c>
      <c r="H784">
        <v>21.1</v>
      </c>
      <c r="I784">
        <v>445.21000000000004</v>
      </c>
      <c r="J784">
        <v>9393.9310000000005</v>
      </c>
      <c r="K784">
        <v>16.999999999999996</v>
      </c>
      <c r="L784">
        <v>288.99999999999989</v>
      </c>
      <c r="M784">
        <v>4912.9999999999973</v>
      </c>
      <c r="N784">
        <v>88.676729768433972</v>
      </c>
      <c r="O784">
        <v>7863.5624024238641</v>
      </c>
      <c r="P784">
        <v>697314.99817695841</v>
      </c>
      <c r="Q784">
        <v>1.8588541666666671</v>
      </c>
      <c r="R784">
        <v>2</v>
      </c>
      <c r="S784">
        <v>0.32</v>
      </c>
      <c r="T784">
        <v>78.584025183064227</v>
      </c>
      <c r="U784">
        <v>1.1226289311866318</v>
      </c>
      <c r="V784">
        <v>0.9953885439666772</v>
      </c>
      <c r="X784">
        <f t="shared" si="111"/>
        <v>91.91181043294084</v>
      </c>
      <c r="Y784">
        <f t="shared" si="112"/>
        <v>93.016010567618395</v>
      </c>
      <c r="Z784">
        <f t="shared" si="113"/>
        <v>92.656417696948679</v>
      </c>
      <c r="AA784">
        <f t="shared" si="114"/>
        <v>92.750767583086116</v>
      </c>
      <c r="AB784">
        <f t="shared" si="115"/>
        <v>92.530072374966124</v>
      </c>
      <c r="AC784">
        <f t="shared" si="116"/>
        <v>92.951450621794933</v>
      </c>
      <c r="AD784">
        <f t="shared" si="117"/>
        <v>92.745709194244952</v>
      </c>
      <c r="AE784">
        <f t="shared" si="118"/>
        <v>92.84301267103146</v>
      </c>
      <c r="AF784">
        <f t="shared" si="119"/>
        <v>92.778557513938807</v>
      </c>
    </row>
    <row r="785" spans="1:32">
      <c r="A785">
        <v>2020</v>
      </c>
      <c r="B785">
        <v>8</v>
      </c>
      <c r="C785">
        <v>14</v>
      </c>
      <c r="D785">
        <v>4.5645586956521731</v>
      </c>
      <c r="E785">
        <v>35.9</v>
      </c>
      <c r="F785">
        <v>1288.81</v>
      </c>
      <c r="G785">
        <v>46268.278999999995</v>
      </c>
      <c r="H785">
        <v>24.8</v>
      </c>
      <c r="I785">
        <v>615.04000000000008</v>
      </c>
      <c r="J785">
        <v>15252.992000000002</v>
      </c>
      <c r="K785">
        <v>0</v>
      </c>
      <c r="L785">
        <v>0</v>
      </c>
      <c r="M785">
        <v>0</v>
      </c>
      <c r="N785">
        <v>71.63066941029183</v>
      </c>
      <c r="O785">
        <v>5130.9528001665176</v>
      </c>
      <c r="P785">
        <v>367533.58378853899</v>
      </c>
      <c r="Q785">
        <v>1.3876041666666663</v>
      </c>
      <c r="R785">
        <v>2</v>
      </c>
      <c r="S785">
        <v>0.25</v>
      </c>
      <c r="T785">
        <v>137.52240020653394</v>
      </c>
      <c r="U785">
        <v>2.455757146545249</v>
      </c>
      <c r="V785">
        <v>0.99994762640035539</v>
      </c>
      <c r="X785">
        <f t="shared" si="111"/>
        <v>124.39150154432664</v>
      </c>
      <c r="Y785">
        <f t="shared" si="112"/>
        <v>124.76869693583131</v>
      </c>
      <c r="Z785">
        <f t="shared" si="113"/>
        <v>124.90837667840681</v>
      </c>
      <c r="AA785">
        <f t="shared" si="114"/>
        <v>125.31439818449387</v>
      </c>
      <c r="AB785">
        <f t="shared" si="115"/>
        <v>125.11149401718754</v>
      </c>
      <c r="AC785">
        <f t="shared" si="116"/>
        <v>124.75295413718023</v>
      </c>
      <c r="AD785">
        <f t="shared" si="117"/>
        <v>124.99188169480618</v>
      </c>
      <c r="AE785">
        <f t="shared" si="118"/>
        <v>125.03534272465545</v>
      </c>
      <c r="AF785">
        <f t="shared" si="119"/>
        <v>124.75080834923735</v>
      </c>
    </row>
  </sheetData>
  <sortState xmlns:xlrd2="http://schemas.microsoft.com/office/spreadsheetml/2017/richdata2" ref="A5:V785">
    <sortCondition ref="V6:V785"/>
  </sortState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(2)</vt:lpstr>
      <vt:lpstr>Data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Sojung</dc:creator>
  <cp:lastModifiedBy>Kim Sojung</cp:lastModifiedBy>
  <dcterms:created xsi:type="dcterms:W3CDTF">2021-03-12T04:23:43Z</dcterms:created>
  <dcterms:modified xsi:type="dcterms:W3CDTF">2021-04-30T07:04:12Z</dcterms:modified>
</cp:coreProperties>
</file>