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chao_feng_dxc_com/Documents/PM/2021/DDC_Strategy/99_work/"/>
    </mc:Choice>
  </mc:AlternateContent>
  <xr:revisionPtr revIDLastSave="0" documentId="8_{5CD69B00-9BB4-4B77-9AFC-753DAC8D5205}" xr6:coauthVersionLast="47" xr6:coauthVersionMax="47" xr10:uidLastSave="{00000000-0000-0000-0000-000000000000}"/>
  <bookViews>
    <workbookView xWindow="28680" yWindow="-120" windowWidth="29040" windowHeight="15840" tabRatio="938" firstSheet="2" activeTab="2" xr2:uid="{539D4628-0020-406A-8B13-37DB4DF5FEA9}"/>
  </bookViews>
  <sheets>
    <sheet name="更新履历" sheetId="3" r:id="rId1"/>
    <sheet name="使用说明" sheetId="4" r:id="rId2"/>
    <sheet name="招聘面试Checklist" sheetId="1" r:id="rId3"/>
    <sheet name="参考_PMP过程组" sheetId="2" r:id="rId4"/>
    <sheet name="参考_应届生" sheetId="10" r:id="rId5"/>
    <sheet name="参考_面试提问_注意事项" sheetId="7" r:id="rId6"/>
    <sheet name="参考_软技能提问" sheetId="6" r:id="rId7"/>
    <sheet name="参考_面试官评价" sheetId="8" r:id="rId8"/>
    <sheet name="参考_面试官礼仪" sheetId="9" r:id="rId9"/>
  </sheets>
  <definedNames>
    <definedName name="_xlnm._FilterDatabase" localSheetId="2" hidden="1">招聘面试Checklist!$C$5:$I$92</definedName>
    <definedName name="_xlnm.Print_Area" localSheetId="0">更新履历!$A$1:$F$41</definedName>
    <definedName name="_xlnm.Print_Area" localSheetId="7">参考_面试官评价!$A$1:$G$19</definedName>
    <definedName name="_xlnm.Print_Area" localSheetId="5">参考_面试提问_注意事项!$A$1:$Q$79</definedName>
    <definedName name="_xlnm.Print_Area" localSheetId="4">参考_应届生!$A$1:$E$20</definedName>
    <definedName name="_xlnm.Print_Area" localSheetId="6">参考_软技能提问!$A$1:$F$24</definedName>
    <definedName name="_xlnm.Print_Area" localSheetId="1">使用说明!$A$1:$E$20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5" i="9"/>
  <c r="B4" i="9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7" i="1"/>
  <c r="B16" i="4"/>
  <c r="B17" i="4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7" i="6"/>
  <c r="B6" i="6"/>
  <c r="B15" i="8"/>
  <c r="B16" i="8"/>
  <c r="B17" i="8"/>
  <c r="B12" i="8"/>
  <c r="B13" i="8"/>
  <c r="B14" i="8"/>
  <c r="B7" i="8"/>
  <c r="B8" i="8"/>
  <c r="B9" i="8"/>
  <c r="B10" i="8"/>
  <c r="B11" i="8"/>
  <c r="B6" i="8"/>
  <c r="B5" i="8"/>
  <c r="B4" i="4"/>
  <c r="B5" i="4"/>
  <c r="B6" i="4"/>
  <c r="B7" i="4"/>
  <c r="B8" i="4"/>
  <c r="B9" i="4"/>
  <c r="B10" i="4"/>
  <c r="B11" i="4"/>
  <c r="B12" i="4"/>
  <c r="B13" i="4"/>
  <c r="B14" i="4"/>
  <c r="B15" i="4"/>
  <c r="B3" i="4"/>
  <c r="B75" i="1" l="1"/>
  <c r="B76" i="1" s="1"/>
  <c r="B77" i="1" s="1"/>
  <c r="B78" i="1" s="1"/>
  <c r="B79" i="1" s="1"/>
</calcChain>
</file>

<file path=xl/sharedStrings.xml><?xml version="1.0" encoding="utf-8"?>
<sst xmlns="http://schemas.openxmlformats.org/spreadsheetml/2006/main" count="568" uniqueCount="358">
  <si>
    <t>Version</t>
  </si>
  <si>
    <t>更新日期</t>
  </si>
  <si>
    <t>更新内容</t>
  </si>
  <si>
    <t>更新者</t>
  </si>
  <si>
    <t>初版</t>
  </si>
  <si>
    <t>Zhao Lin, Feng Chao</t>
  </si>
  <si>
    <t>No.</t>
  </si>
  <si>
    <t>概要</t>
  </si>
  <si>
    <t>说明</t>
  </si>
  <si>
    <t>本资料</t>
  </si>
  <si>
    <t>做为招聘工作的参考资料使用</t>
  </si>
  <si>
    <t>适用候选人职位</t>
  </si>
  <si>
    <t>软件开发（技术支持、运维等专项岗位根据需求制定）</t>
  </si>
  <si>
    <t>适用候选人级别</t>
  </si>
  <si>
    <t>ENT、INT、SPE</t>
  </si>
  <si>
    <t>考察项目</t>
  </si>
  <si>
    <t>不局限于本资料各sheet内已有项目</t>
  </si>
  <si>
    <t>考察项目的维护</t>
  </si>
  <si>
    <r>
      <t>根据业务</t>
    </r>
    <r>
      <rPr>
        <sz val="11"/>
        <color theme="1"/>
        <rFont val="Calibri"/>
        <family val="2"/>
      </rPr>
      <t>·</t>
    </r>
    <r>
      <rPr>
        <sz val="11"/>
        <color theme="1"/>
        <rFont val="Microsoft YaHei"/>
        <family val="2"/>
      </rPr>
      <t>技术发展情况、实际面试情况不定期更新</t>
    </r>
  </si>
  <si>
    <t>考察项目难易度</t>
  </si>
  <si>
    <t>高级别人员必须掌握一些中低级别项目的问题。不是说招聘高级别人员不能考察中低级别的项目。</t>
  </si>
  <si>
    <t>注意事项</t>
  </si>
  <si>
    <t>某一项目、某些项目不会不一定不被录用。</t>
  </si>
  <si>
    <r>
      <t>决定是否录用时会做综合分析，面试官需要做好</t>
    </r>
    <r>
      <rPr>
        <b/>
        <sz val="11"/>
        <color rgb="FFFF0000"/>
        <rFont val="Microsoft YaHei"/>
        <family val="2"/>
      </rPr>
      <t>回答记录</t>
    </r>
    <r>
      <rPr>
        <sz val="11"/>
        <color theme="1"/>
        <rFont val="Microsoft YaHei"/>
        <family val="2"/>
      </rPr>
      <t>。</t>
    </r>
  </si>
  <si>
    <t>大项</t>
  </si>
  <si>
    <t>中项</t>
  </si>
  <si>
    <t>小项</t>
  </si>
  <si>
    <t>难易度</t>
  </si>
  <si>
    <t>意图</t>
  </si>
  <si>
    <t>示例</t>
  </si>
  <si>
    <t>备注</t>
  </si>
  <si>
    <t>基础（必选项）</t>
  </si>
  <si>
    <t>数据结构和算法</t>
  </si>
  <si>
    <t>操作系统</t>
  </si>
  <si>
    <t>Windows</t>
  </si>
  <si>
    <t>进程管理、线程、并发、套接字、I/O、虚拟化、内存、文件系统</t>
  </si>
  <si>
    <t>Linux / UNIX</t>
  </si>
  <si>
    <t>同上</t>
  </si>
  <si>
    <t>数据库</t>
  </si>
  <si>
    <t>网络基础和网络安全</t>
  </si>
  <si>
    <t>DNS, OSI Model, HTTP, HTTPS, FTP, SSL, TLS等等</t>
  </si>
  <si>
    <t>字符编码（character encoding）</t>
  </si>
  <si>
    <t>Office</t>
  </si>
  <si>
    <t>Microsoft Excel等</t>
  </si>
  <si>
    <t>考察对象：应届毕业生或工作经验1年以内</t>
  </si>
  <si>
    <t>版本控制</t>
  </si>
  <si>
    <t>文本编辑器</t>
  </si>
  <si>
    <t>IDEs</t>
  </si>
  <si>
    <t>Debugging</t>
  </si>
  <si>
    <t>软件开发</t>
  </si>
  <si>
    <t>面向过程软件开发</t>
  </si>
  <si>
    <t>流程化处理</t>
  </si>
  <si>
    <t>低</t>
  </si>
  <si>
    <t>基本结构化编程方法和编程思路
是否能迅速写出简单有效的程序</t>
  </si>
  <si>
    <t>变量，函数声明和使用
指针，引用等使用和区别
分支，循环，递归等实现</t>
  </si>
  <si>
    <t>可现场描述或解释</t>
  </si>
  <si>
    <t>基础数据结构</t>
  </si>
  <si>
    <t>基本的数据存储和处理方法
基本数据结构的使用场景</t>
  </si>
  <si>
    <t>Array，List，Map等的使用和区别</t>
  </si>
  <si>
    <t>高级数据结构</t>
  </si>
  <si>
    <t>中</t>
  </si>
  <si>
    <t>对于特定含义的数据的管理方法</t>
  </si>
  <si>
    <t>树，森林，图通用结构</t>
  </si>
  <si>
    <t>基础算法</t>
  </si>
  <si>
    <t>共通型的数据操作手法</t>
  </si>
  <si>
    <t>计算极值，排序，map，filter，reduce等</t>
  </si>
  <si>
    <t>高级算法</t>
  </si>
  <si>
    <t>对于特定含义的算法</t>
  </si>
  <si>
    <t>高效遍历等通用计算
业务意义的效率计算方法</t>
  </si>
  <si>
    <t>I/O管理</t>
  </si>
  <si>
    <t>基本输入和输出，文件等的使用
Buffer，Stream等应用</t>
  </si>
  <si>
    <t>Stream应用和实现</t>
  </si>
  <si>
    <t>并发处理</t>
  </si>
  <si>
    <t>同步，异步等高效程序控制实现和优势
进程，线程等细粒度控制</t>
  </si>
  <si>
    <t>线程及其应用
Promise pattern并发和同步手法 (async/await实现)</t>
  </si>
  <si>
    <t>系统资源优化</t>
  </si>
  <si>
    <t>CPU，内存等高效利用方法
高Performance程序对策和实现</t>
  </si>
  <si>
    <t>内存优化方法</t>
  </si>
  <si>
    <t>异常处理</t>
  </si>
  <si>
    <t>异常分类，级别，使用场景，使用方法
异常共通化管理</t>
  </si>
  <si>
    <t>标准API和类库</t>
  </si>
  <si>
    <t>常见API的使用方法和使用原则</t>
  </si>
  <si>
    <t>各种格式数据，文件等基本操作等
Generic Template等常见应用</t>
  </si>
  <si>
    <t>面向对象软件开发</t>
  </si>
  <si>
    <t>面向对象基础</t>
  </si>
  <si>
    <t>面向对象基本概念及实现</t>
  </si>
  <si>
    <t>封装，继承，多态
Class成员声明及Scope，Instance基本使用</t>
  </si>
  <si>
    <t>对象及其成员管理</t>
  </si>
  <si>
    <t>Class和对象的作用域，生命周期
Attribute，Annotation等含义</t>
  </si>
  <si>
    <t>Singleton
静态类，静态方法，内部类等</t>
  </si>
  <si>
    <t>通用类库和模式</t>
  </si>
  <si>
    <t>各种常见类库的使用方法和使用场景</t>
  </si>
  <si>
    <t>List/Map，Regex，文件读写等
Lambda，LINQ等特殊手法</t>
  </si>
  <si>
    <t>设计模式</t>
  </si>
  <si>
    <t>高</t>
  </si>
  <si>
    <t>设计模式概念及使用场景</t>
  </si>
  <si>
    <t>各设计模式</t>
  </si>
  <si>
    <t>通用性问题</t>
  </si>
  <si>
    <t>IoC/DI，AOP概念及使用场景</t>
  </si>
  <si>
    <t>Spring，.NET Core等框架实现</t>
  </si>
  <si>
    <t>Web开发(Front End)</t>
  </si>
  <si>
    <t>HTML</t>
  </si>
  <si>
    <t>DOM要素及操作，画面构成，SPA等
SVG，Canvas等标准渲染方法</t>
  </si>
  <si>
    <t>各HTML要素及使用方法</t>
  </si>
  <si>
    <t>CSS</t>
  </si>
  <si>
    <t>基本样式定义及使用，画面布局等
Bootstrap，FontAwesome等加强样式特点及使用</t>
  </si>
  <si>
    <t>样式表定义和使用</t>
  </si>
  <si>
    <t>Javascript/ES</t>
  </si>
  <si>
    <t>HTML，CSS等基本交互
程序构成及生命周期</t>
  </si>
  <si>
    <t>各种事件处理</t>
  </si>
  <si>
    <t>通信</t>
  </si>
  <si>
    <t>HTTP，WebSocket等协议特征及使用场景
前后台通信方法，数据传输，数据安全</t>
  </si>
  <si>
    <t>Ajax Get/Post调用，JSON数据传输等
同步，异步调用方法</t>
  </si>
  <si>
    <t>基础开发类库</t>
  </si>
  <si>
    <t>jQuery, knockout等常见第三方类库使用</t>
  </si>
  <si>
    <t>类库使用方法和场景</t>
  </si>
  <si>
    <t>基础框架</t>
  </si>
  <si>
    <t>Vue.js，React，AngularJS等使用方法
MVVM Pattern等</t>
  </si>
  <si>
    <t>front end全体构成及含义
利用框架的front end开发手法</t>
  </si>
  <si>
    <t>Web开发(Back End)</t>
  </si>
  <si>
    <t>Web Server/Framework</t>
  </si>
  <si>
    <t>各Web Server/Framework及其特点，使用场景
Web访问生命周期和具体实现</t>
  </si>
  <si>
    <t>各WebServer，各WebFramework相关相关</t>
  </si>
  <si>
    <t>MVC</t>
  </si>
  <si>
    <t>MVC特征和使用场景</t>
  </si>
  <si>
    <t>Restful API</t>
  </si>
  <si>
    <t>Restful API特征和使用场景</t>
  </si>
  <si>
    <t>认证和授权</t>
  </si>
  <si>
    <t>认证方法和使用场景</t>
  </si>
  <si>
    <t>认证框架及其实现，和Frontend的连携等</t>
  </si>
  <si>
    <t>数据访问</t>
  </si>
  <si>
    <t>数据操作的方式，数据库访问的方法
常见框架及类库的支持</t>
  </si>
  <si>
    <t>MyBatis，EntityFramework等常见类库的使用
Transaction的控制</t>
  </si>
  <si>
    <t>数据并发</t>
  </si>
  <si>
    <t>高吞吐量，高响应访问
排他控制，业务Transaction等机制</t>
  </si>
  <si>
    <t>乐观锁</t>
  </si>
  <si>
    <t>性能优化</t>
  </si>
  <si>
    <t>分布式，缓存等技术或最佳事件和使用场景
内存等资源优化，系统或框架设定等</t>
  </si>
  <si>
    <t>各种相关技术和框架</t>
  </si>
  <si>
    <t>Window桌面开发</t>
  </si>
  <si>
    <t>WindowForm</t>
  </si>
  <si>
    <t>Windows控件的使用，布局管理，数据绑定等</t>
  </si>
  <si>
    <t>WPF</t>
  </si>
  <si>
    <t>MVVM模式，布局管理等</t>
  </si>
  <si>
    <t>UWP</t>
  </si>
  <si>
    <t>传统桌面程序移行</t>
  </si>
  <si>
    <t>VB到VB.NET移行方法，常见问题和注意事项等</t>
  </si>
  <si>
    <t>类库</t>
  </si>
  <si>
    <t>常用表格，打印等类库及使用
Office组件的使用</t>
  </si>
  <si>
    <t>数据通信和安全</t>
  </si>
  <si>
    <t>外部通信协议和方法，Windows系统权限控制等</t>
  </si>
  <si>
    <t>XML WebService，ACL</t>
  </si>
  <si>
    <t>移动开发</t>
  </si>
  <si>
    <t>数据存储</t>
  </si>
  <si>
    <t>关系型数据库基本设计</t>
  </si>
  <si>
    <t>Schema设计，索引设计等</t>
  </si>
  <si>
    <t>关系型数据库数据访问</t>
  </si>
  <si>
    <t>SQL，存储过程等基本数据访问
Oracle PLSQL，PROC等解决方案</t>
  </si>
  <si>
    <t>关系型数据库优化</t>
  </si>
  <si>
    <t>SQL优化，索引优化，执行plan分析，Partitioning等</t>
  </si>
  <si>
    <t>关系型数据库管理</t>
  </si>
  <si>
    <t>权限和角色控制，数据备份，数据库集群等</t>
  </si>
  <si>
    <t>NoSQL基本设计</t>
  </si>
  <si>
    <t>Schema设计，索引设计，冗余设计等
CAP原理运用，分布式存储设计</t>
  </si>
  <si>
    <t>NoSQL数据访问</t>
  </si>
  <si>
    <t>各NoSQL数据访问API，通用数据访问接口等</t>
  </si>
  <si>
    <t>大型中间件</t>
  </si>
  <si>
    <t>数据分析</t>
  </si>
  <si>
    <t>ETL工具，DataWarehouse等</t>
  </si>
  <si>
    <t>数据处理</t>
  </si>
  <si>
    <t>Hadoop/MapReduce, Spark等</t>
  </si>
  <si>
    <t>数据科学</t>
  </si>
  <si>
    <t>ML相关</t>
  </si>
  <si>
    <t>批处理</t>
  </si>
  <si>
    <t>JP1，Scheduler相关等</t>
  </si>
  <si>
    <t>数据缓存和流动</t>
  </si>
  <si>
    <t>内存数据库(Redis,)，消息队列(Kafka，ActiveMQ)等</t>
  </si>
  <si>
    <t>容器化</t>
  </si>
  <si>
    <t>Docker，k8s等</t>
  </si>
  <si>
    <t>DevOps</t>
  </si>
  <si>
    <t>配置和构建管理</t>
  </si>
  <si>
    <t>代码管理，代码编译和构建方法和时机</t>
  </si>
  <si>
    <t>持续集成和部署</t>
  </si>
  <si>
    <t>代码到可执行程序发布的流程和控制方法
持续集成和部署工具的利用</t>
  </si>
  <si>
    <t>Jenkins</t>
  </si>
  <si>
    <t>自动化测试</t>
  </si>
  <si>
    <t>自动化测试的时机和测试执行方法
自动化测试框架</t>
  </si>
  <si>
    <t>软件服务</t>
  </si>
  <si>
    <t>Service概念及运用</t>
  </si>
  <si>
    <t>MicroService，Iaas/Paas/Paas，IaC等理念及特征
Serverless Application，Low Code Application等实践</t>
  </si>
  <si>
    <t>AWS</t>
  </si>
  <si>
    <t>AWS相关概念，服务，开发和运用等</t>
  </si>
  <si>
    <t>Azure</t>
  </si>
  <si>
    <t>Azure相关概念，服务，开发和运用等</t>
  </si>
  <si>
    <t>Salesforce</t>
  </si>
  <si>
    <t>Salesforce相关概念，服务，开发和运用等</t>
  </si>
  <si>
    <t>其他共有云</t>
  </si>
  <si>
    <t>Google, Oracle等</t>
  </si>
  <si>
    <t>私有云或混合云</t>
  </si>
  <si>
    <t>独立的私有云或企业级相关系统，和公有云的连携应用等</t>
  </si>
  <si>
    <t>系统设计和运用</t>
  </si>
  <si>
    <t>软件系统</t>
  </si>
  <si>
    <t>业务构成</t>
  </si>
  <si>
    <t>技术构成</t>
  </si>
  <si>
    <t>体系结构，分层，可扩展性等方法论及实现
性能，可用性等指标考量
测试，发布等相关组件</t>
  </si>
  <si>
    <t>共通组件</t>
  </si>
  <si>
    <t>Log(监控)，Error(异常)，消息队列，加密，通信安全等通用组件及连携处理
业务计算等专用类库</t>
  </si>
  <si>
    <t>软件工程</t>
  </si>
  <si>
    <t>需求分析</t>
  </si>
  <si>
    <t>概要设计</t>
  </si>
  <si>
    <t>详细设计</t>
  </si>
  <si>
    <t>开发（参见前面各大分类）</t>
  </si>
  <si>
    <t>单体测试</t>
  </si>
  <si>
    <t>结合测试</t>
  </si>
  <si>
    <t>系统测试</t>
  </si>
  <si>
    <t>敏捷开发</t>
  </si>
  <si>
    <t>项目管理</t>
  </si>
  <si>
    <t>Scope管理</t>
  </si>
  <si>
    <t>Schedule管理</t>
  </si>
  <si>
    <t>Cost管理</t>
  </si>
  <si>
    <t>Quality管理</t>
  </si>
  <si>
    <t>Resource管理</t>
  </si>
  <si>
    <t>Communication管理</t>
  </si>
  <si>
    <t>Risk管理</t>
  </si>
  <si>
    <t>PMBOK 第六版</t>
  </si>
  <si>
    <t>第七版将于2021年8月上市。还未取得电子版。</t>
  </si>
  <si>
    <t>面试轮次</t>
  </si>
  <si>
    <t>投入时间成本适当减少，可以酌情减少面试轮次。</t>
  </si>
  <si>
    <t>可以去掉系统设计、工程方面的考察。</t>
  </si>
  <si>
    <t>考察侧重</t>
  </si>
  <si>
    <t>计算机基础能力。</t>
  </si>
  <si>
    <t>兴趣、热情、学习能力、行为方面。</t>
  </si>
  <si>
    <t>面试（应届生以外）</t>
  </si>
  <si>
    <t>提问 + 追问细节</t>
  </si>
  <si>
    <t>提问</t>
  </si>
  <si>
    <r>
      <t xml:space="preserve">技术类： 围绕软件开发流程： 需求分析 </t>
    </r>
    <r>
      <rPr>
        <sz val="11"/>
        <color theme="1"/>
        <rFont val="Calibri"/>
        <family val="2"/>
      </rPr>
      <t xml:space="preserve">→ </t>
    </r>
    <r>
      <rPr>
        <sz val="11"/>
        <color theme="1"/>
        <rFont val="Microsoft YaHei"/>
        <family val="2"/>
      </rPr>
      <t>基本设计 → 详细设计 → 代码 → 测试（单体测试、结合测试、性能测试）</t>
    </r>
  </si>
  <si>
    <t>非技术类：个人的作业管理、 沟通、工作态度、团队管理、团队合作、学习能力、职业素养等</t>
  </si>
  <si>
    <t>应届毕业生 \ 工作1~3年 \ 工作5年以上，考察侧重点不同（※工作年限和工作能力也有不挂钩的情况，注意灵活调整）</t>
  </si>
  <si>
    <t>提问 - 非项目经验</t>
  </si>
  <si>
    <t>某个系统的设计思路</t>
  </si>
  <si>
    <t>考察：需求分析 ~ 测试</t>
  </si>
  <si>
    <t>某类问题的解决方案</t>
  </si>
  <si>
    <t>注意</t>
  </si>
  <si>
    <t>角度不同方法也会不同，如果候选人回答的不是太离谱，不要打断候选人，让候选人按着自己的思路说一下。</t>
  </si>
  <si>
    <t>不要在不必要的细节上深挖</t>
  </si>
  <si>
    <t>提问 - 项目经验</t>
  </si>
  <si>
    <t>追问细节</t>
  </si>
  <si>
    <r>
      <t>采取</t>
    </r>
    <r>
      <rPr>
        <sz val="11"/>
        <color rgb="FFFF0000"/>
        <rFont val="Microsoft YaHei"/>
        <family val="2"/>
      </rPr>
      <t>STAR</t>
    </r>
    <r>
      <rPr>
        <sz val="11"/>
        <color theme="1"/>
        <rFont val="Microsoft YaHei"/>
        <family val="2"/>
      </rPr>
      <t>面试法</t>
    </r>
  </si>
  <si>
    <t>S：Situation——背景</t>
  </si>
  <si>
    <t>T：Task——任务目标</t>
  </si>
  <si>
    <t>A：Action——行动</t>
  </si>
  <si>
    <t>R：Result——结果</t>
  </si>
  <si>
    <t>可参考的提问</t>
  </si>
  <si>
    <t>大分类</t>
  </si>
  <si>
    <t>中分类</t>
  </si>
  <si>
    <t>项目经验介绍</t>
  </si>
  <si>
    <t>请候选人描述一个自己最有成就的项目（或者关键任务）</t>
  </si>
  <si>
    <r>
      <t>追问</t>
    </r>
    <r>
      <rPr>
        <sz val="11"/>
        <color rgb="FFC00000"/>
        <rFont val="Microsoft YaHei"/>
        <family val="2"/>
      </rPr>
      <t>细节</t>
    </r>
  </si>
  <si>
    <t>项目背景</t>
  </si>
  <si>
    <t>项目人数</t>
  </si>
  <si>
    <t>候选人角色</t>
  </si>
  <si>
    <t>项目内分组情况</t>
  </si>
  <si>
    <t>项目的业务介绍</t>
  </si>
  <si>
    <t>项目的技术介绍</t>
  </si>
  <si>
    <t>候选人作业</t>
  </si>
  <si>
    <t>你担当的主要作业</t>
  </si>
  <si>
    <t>你是怎么分解这个作业的</t>
  </si>
  <si>
    <t>你担当的作业在项目内的难度属于什么级别</t>
  </si>
  <si>
    <t>你担当作业的难点有哪些</t>
  </si>
  <si>
    <r>
      <t>结合候选人的情况，妥当安排</t>
    </r>
    <r>
      <rPr>
        <sz val="11"/>
        <color rgb="FFC00000"/>
        <rFont val="Microsoft YaHei"/>
        <family val="2"/>
      </rPr>
      <t>技术、非技术类</t>
    </r>
    <r>
      <rPr>
        <sz val="11"/>
        <color theme="1"/>
        <rFont val="Microsoft YaHei"/>
        <family val="2"/>
      </rPr>
      <t>的提问</t>
    </r>
  </si>
  <si>
    <t>你在解决问题时</t>
  </si>
  <si>
    <t>是独立解决吗？具体描述下解决思路。</t>
  </si>
  <si>
    <t>如果不是独立完成，是怎样寻求帮助解决的？</t>
  </si>
  <si>
    <t>对原定的作业计划是否有影响，如果有影响的话，怎样和leader沟通调整的？</t>
  </si>
  <si>
    <t>项目实施过程中，你和别人有出现过意见不一致、冲突的情况吗，最后怎么解决、达成共识的？</t>
  </si>
  <si>
    <t>评价</t>
  </si>
  <si>
    <t>最终取得了什么成绩</t>
  </si>
  <si>
    <t>你的leader如何评价你</t>
  </si>
  <si>
    <t>你觉得自己做的好的地方和不足指出都有哪些？</t>
  </si>
  <si>
    <t>做的不好的地方，下次再做的话怎么改善？</t>
  </si>
  <si>
    <t>结束</t>
  </si>
  <si>
    <t>QA</t>
  </si>
  <si>
    <t>你有什么想问我们的？</t>
  </si>
  <si>
    <t>关于我们公司，你有什么想问的吗？</t>
  </si>
  <si>
    <r>
      <t>尊重候选人，主角是候选人，不要</t>
    </r>
    <r>
      <rPr>
        <sz val="11"/>
        <color rgb="FFFF0000"/>
        <rFont val="Microsoft YaHei"/>
        <family val="2"/>
      </rPr>
      <t>炫耀</t>
    </r>
    <r>
      <rPr>
        <sz val="11"/>
        <color theme="1"/>
        <rFont val="Microsoft YaHei"/>
        <family val="2"/>
      </rPr>
      <t>自己比对方强。</t>
    </r>
  </si>
  <si>
    <t>提问：从模糊到清晰，从抽象到实际（※面试过程中针对候选人的临场表现，要注意对提问进行适当调整）</t>
  </si>
  <si>
    <t>不要总是问是非题（YES or NO）。</t>
  </si>
  <si>
    <r>
      <t>不要泛泛而问，要</t>
    </r>
    <r>
      <rPr>
        <sz val="11"/>
        <color rgb="FFFF0000"/>
        <rFont val="Microsoft YaHei"/>
        <family val="2"/>
      </rPr>
      <t>深挖、深挖、深挖</t>
    </r>
    <r>
      <rPr>
        <sz val="11"/>
        <color theme="1"/>
        <rFont val="Microsoft YaHei"/>
        <family val="2"/>
      </rPr>
      <t>。</t>
    </r>
  </si>
  <si>
    <t>如果不是有特殊招聘需求，不要问太多具体知识点的问题。与候选人已经掌握了什么相比，解决问题的能力，系统工程更重要。</t>
  </si>
  <si>
    <t>回答内容需要量化（比如好的概念、快的概念，要知道候选人是怎么衡量的）</t>
  </si>
  <si>
    <r>
      <t>候选人说了一个</t>
    </r>
    <r>
      <rPr>
        <sz val="11"/>
        <color rgb="FFFF0000"/>
        <rFont val="Microsoft YaHei"/>
        <family val="2"/>
      </rPr>
      <t>观点</t>
    </r>
    <r>
      <rPr>
        <sz val="11"/>
        <color theme="1"/>
        <rFont val="Microsoft YaHei"/>
        <family val="2"/>
      </rPr>
      <t>后，要继续让他</t>
    </r>
    <r>
      <rPr>
        <sz val="11"/>
        <color rgb="FFFF0000"/>
        <rFont val="Microsoft YaHei"/>
        <family val="2"/>
      </rPr>
      <t>举自身的例子</t>
    </r>
    <r>
      <rPr>
        <sz val="11"/>
        <color theme="1"/>
        <rFont val="Microsoft YaHei"/>
        <family val="2"/>
      </rPr>
      <t>说明</t>
    </r>
  </si>
  <si>
    <t>多问为什么</t>
  </si>
  <si>
    <t>如果在分析问题时，候选人总是把责任说到别人身上，有可能是属于不反省的人。根据面试时的实际情况，要谨慎判断是否要录用。</t>
  </si>
  <si>
    <t>无法判断是否通过面试？</t>
  </si>
  <si>
    <t>面试次数不固定，可以增加一轮面试</t>
  </si>
  <si>
    <t>或者</t>
  </si>
  <si>
    <t>想想候选人能否处于你团队中等及以上的位置，以及如果通过面试，你是否愿意与该候选人一起工作。</t>
  </si>
  <si>
    <t>注意：</t>
  </si>
  <si>
    <t>考察项目不局限于下列提问。</t>
  </si>
  <si>
    <r>
      <t>必须是候选人的亲身经历，类似“如果……我会…....”的回答为</t>
    </r>
    <r>
      <rPr>
        <b/>
        <sz val="11"/>
        <color rgb="FFFF0000"/>
        <rFont val="Microsoft YaHei"/>
        <family val="2"/>
      </rPr>
      <t>无效</t>
    </r>
    <r>
      <rPr>
        <sz val="11"/>
        <color theme="1"/>
        <rFont val="Microsoft YaHei"/>
        <family val="2"/>
      </rPr>
      <t>回答。</t>
    </r>
  </si>
  <si>
    <t>职位</t>
  </si>
  <si>
    <t>开发岗位（含项目经理）</t>
  </si>
  <si>
    <t>钻研探索</t>
  </si>
  <si>
    <t>请分享你主导解决的最复杂的技术性问题的事例</t>
  </si>
  <si>
    <t>请分享你发现并引入的一项创新，为公司带来重大突破的事例</t>
  </si>
  <si>
    <t>请分享你通过不断学习新知识和新技能提升工作效率的事例</t>
  </si>
  <si>
    <t>坚韧抗压</t>
  </si>
  <si>
    <t>请分享面对一项巨大的挫折，你成功应对的事例</t>
  </si>
  <si>
    <t>请分享面对一段长期困境，你成功走出的事例</t>
  </si>
  <si>
    <t>请分享大多数人都没有坚持住，但你依然坚持的事例</t>
  </si>
  <si>
    <t>沟通协调</t>
  </si>
  <si>
    <t>请分享面对别人推脱，你成功协调他人配合你工作的事例</t>
  </si>
  <si>
    <t>请分享面对多人参与的复杂局面，你有效组织促成合作的事例</t>
  </si>
  <si>
    <t>请分享面对分歧，你成功与他人达成合作的事例</t>
  </si>
  <si>
    <t>解决问题</t>
  </si>
  <si>
    <t>请分享你成功解决工作中最棘手问题的事例</t>
  </si>
  <si>
    <t>请分享你成功解决别人未能解决的问题的事例</t>
  </si>
  <si>
    <t>请分享你通过建立规范和机制，避免问题重复出现的事例</t>
  </si>
  <si>
    <t>创新</t>
  </si>
  <si>
    <t>请分享你的一项创新对于整个工作的成功起到至关重要作用的事例</t>
  </si>
  <si>
    <t>请分享你通过主动搜寻改善点提升工作质量/效率的事例</t>
  </si>
  <si>
    <t>请分享你打破常规，用新方法解决长期困扰的工作难题的事例</t>
  </si>
  <si>
    <t>考察项目不局限于下列项目。</t>
  </si>
  <si>
    <t>评估角度</t>
  </si>
  <si>
    <t>行为评估标准</t>
  </si>
  <si>
    <t>描述</t>
  </si>
  <si>
    <t>提问能力</t>
  </si>
  <si>
    <t>能够精准依据素质项目进行清晰的发问，
熟练使用行为事件问题，
能避免不恰当的情景假设性问题和封闭式问题</t>
  </si>
  <si>
    <t>面试过程中，根据人材画像题为的准确性
1、准确
2、部分准确
3、不准确</t>
  </si>
  <si>
    <t>是否出现封闭式问题、假设性问题、引导式问题、歧视性问题
1、0个
2、1~2个
3、3~5个
4、5个以上</t>
  </si>
  <si>
    <t>追问能力</t>
  </si>
  <si>
    <t>熟练运用STAR面试方法，
追问有系统、有逻辑、能够把握好追问深度，
能够挖掘到应聘者真实有价值的行为信息，
并能进行客观的有效评估，以做出是否录用的决策。</t>
  </si>
  <si>
    <t>是否能够结合应聘者信息进行深度追问
1、总是
2、稍有欠缺
3、否</t>
  </si>
  <si>
    <t>是否有完整的STAR面试方法
1、完整追问
2、基本完整
3、有1个缺少项
4、有2个缺少项
5、有2个以上缺少项</t>
  </si>
  <si>
    <t>控场能力</t>
  </si>
  <si>
    <t>面试时间及面试氛围掌控良好，
展现出亲和力、严谨性和职业性，体现公司的文化特点</t>
  </si>
  <si>
    <t>面试流程的标准型
1、符合
2、部分符合
3、不符合</t>
  </si>
  <si>
    <t>面试过程的亲和力、严谨性和职业性
1、符合
2、部分符合
3、不符合</t>
  </si>
  <si>
    <t>时间掌控性
1、符合
2、部分负荷
3、不符合</t>
  </si>
  <si>
    <t>面试官是否存在倾向性、引导性和判断性反馈
1、0~1次
2、2~3次
3、3次以上</t>
  </si>
  <si>
    <t>对应聘者的判断能力</t>
  </si>
  <si>
    <t>面试官结合面试中获取的信息对应聘者能够做出有依据、专业性的判断</t>
  </si>
  <si>
    <t>面试信息收集全面性、准确性
1、全面而准确
2、收集信息不准确
3、收集信息不全面
4、收集信息既不准确也不全面</t>
  </si>
  <si>
    <t>对应聘者判断的准确性
1、非常准确
2、准确但靠经验
3、部分准确
4、不准确</t>
  </si>
  <si>
    <t>面试官代表公司形象</t>
  </si>
  <si>
    <t>守时</t>
  </si>
  <si>
    <t>按时出席、各种资料提前准备好</t>
  </si>
  <si>
    <t>准备</t>
  </si>
  <si>
    <t>提前确认候选人简历，准备提问。</t>
  </si>
  <si>
    <t>行为</t>
  </si>
  <si>
    <t>注意个人形象。</t>
  </si>
  <si>
    <t>面试开始前，观察候选人的情况，做适当暖场。</t>
  </si>
  <si>
    <t>面试过程中禁止心不在焉，玩手机。</t>
  </si>
  <si>
    <t>态度不要居高临下。</t>
  </si>
  <si>
    <t>找适合公司的人，抛开个人偏见</t>
  </si>
  <si>
    <t>避开隐私问题</t>
  </si>
  <si>
    <t>收尾</t>
  </si>
  <si>
    <t>礼貌询问对方是否有提问。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</si>
</sst>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_([$JPY]\ * #,##0_);_([$JPY]\ * \(#,##0\);_([$JPY]\ * &quot;-&quot;??_);_(@_)"/>
  </numFmts>
  <fonts count="11">
    <font>
      <sz val="11"/>
      <color theme="1"/>
      <name val="Calibri"/>
      <family val="2"/>
      <charset val="128"/>
      <scheme val="minor"/>
    </font>
    <font>
      <sz val="11"/>
      <color theme="1"/>
      <name val="Microsoft YaHei"/>
      <family val="2"/>
    </font>
    <font>
      <sz val="11"/>
      <name val="ＭＳ Ｐゴシック"/>
      <family val="3"/>
      <charset val="128"/>
    </font>
    <font>
      <sz val="11"/>
      <name val="Microsoft YaHei"/>
      <family val="2"/>
    </font>
    <font>
      <sz val="11"/>
      <color theme="0"/>
      <name val="Microsoft YaHei"/>
      <family val="2"/>
    </font>
    <font>
      <b/>
      <sz val="11"/>
      <color theme="0"/>
      <name val="Microsoft YaHei"/>
      <family val="2"/>
    </font>
    <font>
      <sz val="11"/>
      <color theme="1"/>
      <name val="Calibri"/>
      <family val="2"/>
    </font>
    <font>
      <b/>
      <sz val="11"/>
      <color theme="1"/>
      <name val="Microsoft YaHei"/>
      <family val="2"/>
    </font>
    <font>
      <sz val="11"/>
      <color rgb="FFC00000"/>
      <name val="Microsoft YaHei"/>
      <family val="2"/>
    </font>
    <font>
      <b/>
      <sz val="11"/>
      <color rgb="FFFF0000"/>
      <name val="Microsoft YaHei"/>
      <family val="2"/>
    </font>
    <font>
      <sz val="11"/>
      <color rgb="FFFF00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top" wrapText="1"/>
    </xf>
    <xf numFmtId="0" fontId="3" fillId="0" borderId="6" xfId="1" applyFont="1" applyBorder="1" applyAlignment="1">
      <alignment horizontal="left" vertical="top" wrapText="1"/>
    </xf>
    <xf numFmtId="176" fontId="3" fillId="0" borderId="7" xfId="1" applyNumberFormat="1" applyFont="1" applyBorder="1" applyAlignment="1">
      <alignment horizontal="left" vertical="top" wrapText="1"/>
    </xf>
    <xf numFmtId="0" fontId="3" fillId="0" borderId="7" xfId="1" applyFont="1" applyBorder="1" applyAlignment="1">
      <alignment horizontal="left" vertical="top" wrapText="1"/>
    </xf>
    <xf numFmtId="0" fontId="3" fillId="0" borderId="8" xfId="1" applyFont="1" applyBorder="1" applyAlignment="1">
      <alignment horizontal="left" vertical="top" wrapText="1"/>
    </xf>
    <xf numFmtId="0" fontId="3" fillId="0" borderId="9" xfId="1" applyFont="1" applyBorder="1" applyAlignment="1">
      <alignment horizontal="left" vertical="top" wrapText="1"/>
    </xf>
    <xf numFmtId="176" fontId="3" fillId="0" borderId="1" xfId="1" applyNumberFormat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0" borderId="10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176" fontId="3" fillId="0" borderId="2" xfId="1" applyNumberFormat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176" fontId="1" fillId="0" borderId="2" xfId="1" applyNumberFormat="1" applyFont="1" applyBorder="1" applyAlignment="1">
      <alignment horizontal="left" vertical="top" wrapText="1"/>
    </xf>
    <xf numFmtId="177" fontId="3" fillId="0" borderId="2" xfId="1" applyNumberFormat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176" fontId="3" fillId="0" borderId="14" xfId="1" applyNumberFormat="1" applyFont="1" applyBorder="1" applyAlignment="1">
      <alignment horizontal="left" vertical="top" wrapText="1"/>
    </xf>
    <xf numFmtId="0" fontId="3" fillId="0" borderId="14" xfId="1" applyFont="1" applyBorder="1" applyAlignment="1">
      <alignment horizontal="left" vertical="top" wrapText="1"/>
    </xf>
    <xf numFmtId="0" fontId="3" fillId="0" borderId="15" xfId="1" applyFont="1" applyBorder="1" applyAlignment="1">
      <alignment horizontal="left" vertical="top" wrapText="1"/>
    </xf>
    <xf numFmtId="0" fontId="5" fillId="2" borderId="3" xfId="1" applyFont="1" applyFill="1" applyBorder="1" applyAlignment="1">
      <alignment horizontal="center" vertical="top" wrapText="1"/>
    </xf>
    <xf numFmtId="0" fontId="5" fillId="2" borderId="4" xfId="1" applyFont="1" applyFill="1" applyBorder="1" applyAlignment="1">
      <alignment horizontal="center" vertical="top" wrapText="1"/>
    </xf>
    <xf numFmtId="0" fontId="5" fillId="2" borderId="5" xfId="1" applyFont="1" applyFill="1" applyBorder="1" applyAlignment="1">
      <alignment horizontal="center" vertical="top" wrapText="1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0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/>
    </xf>
    <xf numFmtId="0" fontId="1" fillId="0" borderId="40" xfId="0" applyFont="1" applyBorder="1"/>
    <xf numFmtId="0" fontId="4" fillId="2" borderId="44" xfId="0" applyFont="1" applyFill="1" applyBorder="1"/>
    <xf numFmtId="0" fontId="4" fillId="2" borderId="45" xfId="0" applyFont="1" applyFill="1" applyBorder="1" applyAlignment="1">
      <alignment vertical="center" wrapText="1"/>
    </xf>
    <xf numFmtId="0" fontId="4" fillId="2" borderId="45" xfId="0" applyFont="1" applyFill="1" applyBorder="1" applyAlignment="1">
      <alignment horizontal="left" vertical="center"/>
    </xf>
    <xf numFmtId="0" fontId="4" fillId="2" borderId="46" xfId="0" applyFont="1" applyFill="1" applyBorder="1" applyAlignment="1">
      <alignment horizontal="left" vertical="center"/>
    </xf>
    <xf numFmtId="0" fontId="1" fillId="0" borderId="29" xfId="0" applyFont="1" applyBorder="1"/>
    <xf numFmtId="0" fontId="1" fillId="0" borderId="41" xfId="0" applyFont="1" applyBorder="1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40" xfId="0" applyFont="1" applyBorder="1" applyAlignment="1">
      <alignment horizontal="left" vertical="top" wrapText="1"/>
    </xf>
    <xf numFmtId="0" fontId="1" fillId="0" borderId="40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50" xfId="0" applyFont="1" applyBorder="1" applyAlignment="1">
      <alignment horizontal="left" vertical="top" wrapText="1"/>
    </xf>
    <xf numFmtId="0" fontId="4" fillId="0" borderId="51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1" fillId="0" borderId="52" xfId="0" applyFont="1" applyBorder="1" applyAlignment="1">
      <alignment horizontal="left" vertical="top" wrapText="1"/>
    </xf>
    <xf numFmtId="0" fontId="4" fillId="0" borderId="53" xfId="0" applyFont="1" applyBorder="1" applyAlignment="1">
      <alignment horizontal="left" vertical="top" wrapText="1"/>
    </xf>
    <xf numFmtId="0" fontId="4" fillId="0" borderId="54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/>
    </xf>
    <xf numFmtId="0" fontId="4" fillId="2" borderId="44" xfId="0" applyFont="1" applyFill="1" applyBorder="1" applyAlignment="1">
      <alignment horizontal="center" vertical="top"/>
    </xf>
    <xf numFmtId="0" fontId="4" fillId="2" borderId="45" xfId="0" applyFont="1" applyFill="1" applyBorder="1" applyAlignment="1">
      <alignment horizontal="center" vertical="top"/>
    </xf>
    <xf numFmtId="0" fontId="4" fillId="2" borderId="46" xfId="0" applyFont="1" applyFill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3" fillId="0" borderId="41" xfId="0" applyFont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36" xfId="0" applyFont="1" applyBorder="1" applyAlignment="1">
      <alignment horizontal="center" vertical="top"/>
    </xf>
    <xf numFmtId="0" fontId="1" fillId="0" borderId="37" xfId="0" applyFont="1" applyBorder="1" applyAlignment="1">
      <alignment horizontal="left" vertical="top" wrapText="1"/>
    </xf>
    <xf numFmtId="0" fontId="1" fillId="0" borderId="43" xfId="0" applyFont="1" applyBorder="1" applyAlignment="1">
      <alignment horizontal="left" vertical="top" wrapText="1"/>
    </xf>
    <xf numFmtId="0" fontId="1" fillId="0" borderId="42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55" xfId="0" applyFont="1" applyBorder="1" applyAlignment="1">
      <alignment horizontal="left" vertical="top" wrapText="1"/>
    </xf>
    <xf numFmtId="0" fontId="10" fillId="0" borderId="0" xfId="0" applyFont="1" applyAlignment="1">
      <alignment vertical="center"/>
    </xf>
    <xf numFmtId="0" fontId="4" fillId="0" borderId="33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 wrapText="1"/>
    </xf>
    <xf numFmtId="0" fontId="4" fillId="0" borderId="4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40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 wrapText="1"/>
    </xf>
  </cellXfs>
  <cellStyles count="2">
    <cellStyle name="0,0_x000d__x000a_NA_x000d__x000a_" xfId="1" xr:uid="{1988B73E-6DFD-4A94-A24E-ABD150AD5BA7}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57150</xdr:rowOff>
    </xdr:from>
    <xdr:to>
      <xdr:col>12</xdr:col>
      <xdr:colOff>121999</xdr:colOff>
      <xdr:row>52</xdr:row>
      <xdr:rowOff>151437</xdr:rowOff>
    </xdr:to>
    <xdr:pic>
      <xdr:nvPicPr>
        <xdr:cNvPr id="2" name="Picture 1" descr="Mapping of process groups and knowledge areas from PMBOK Guide">
          <a:extLst>
            <a:ext uri="{FF2B5EF4-FFF2-40B4-BE49-F238E27FC236}">
              <a16:creationId xmlns:a16="http://schemas.microsoft.com/office/drawing/2014/main" id="{EBDFB00C-71A9-41E7-B0BE-0FBB44F2D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6823789" cy="10095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6412-6E5C-462F-B89B-5B6C0023CBFB}">
  <dimension ref="B1:E38"/>
  <sheetViews>
    <sheetView showGridLines="0" view="pageBreakPreview" zoomScale="85" zoomScaleNormal="100" zoomScaleSheetLayoutView="85" workbookViewId="0"/>
  </sheetViews>
  <sheetFormatPr defaultColWidth="9" defaultRowHeight="16.5"/>
  <cols>
    <col min="1" max="1" width="4" style="2" customWidth="1"/>
    <col min="2" max="2" width="9.75" style="2" customWidth="1"/>
    <col min="3" max="3" width="14.875" style="2" customWidth="1"/>
    <col min="4" max="4" width="71.75" style="2" customWidth="1"/>
    <col min="5" max="5" width="28.75" style="2" customWidth="1"/>
    <col min="6" max="16384" width="9" style="2"/>
  </cols>
  <sheetData>
    <row r="1" spans="2:5" ht="17.25" thickBot="1"/>
    <row r="2" spans="2:5" ht="17.25" thickBot="1">
      <c r="B2" s="21" t="s">
        <v>0</v>
      </c>
      <c r="C2" s="22" t="s">
        <v>1</v>
      </c>
      <c r="D2" s="22" t="s">
        <v>2</v>
      </c>
      <c r="E2" s="23" t="s">
        <v>3</v>
      </c>
    </row>
    <row r="3" spans="2:5">
      <c r="B3" s="3"/>
      <c r="C3" s="4">
        <v>44480</v>
      </c>
      <c r="D3" s="5" t="s">
        <v>4</v>
      </c>
      <c r="E3" s="6" t="s">
        <v>5</v>
      </c>
    </row>
    <row r="4" spans="2:5">
      <c r="B4" s="7"/>
      <c r="C4" s="8"/>
      <c r="D4" s="9"/>
      <c r="E4" s="10"/>
    </row>
    <row r="5" spans="2:5">
      <c r="B5" s="7"/>
      <c r="C5" s="8"/>
      <c r="D5" s="9"/>
      <c r="E5" s="10"/>
    </row>
    <row r="6" spans="2:5">
      <c r="B6" s="11"/>
      <c r="C6" s="12"/>
      <c r="D6" s="13"/>
      <c r="E6" s="14"/>
    </row>
    <row r="7" spans="2:5">
      <c r="B7" s="11"/>
      <c r="C7" s="12"/>
      <c r="D7" s="13"/>
      <c r="E7" s="14"/>
    </row>
    <row r="8" spans="2:5">
      <c r="B8" s="11"/>
      <c r="C8" s="12"/>
      <c r="D8" s="13"/>
      <c r="E8" s="14"/>
    </row>
    <row r="9" spans="2:5">
      <c r="B9" s="11"/>
      <c r="C9" s="12"/>
      <c r="D9" s="13"/>
      <c r="E9" s="14"/>
    </row>
    <row r="10" spans="2:5">
      <c r="B10" s="11"/>
      <c r="C10" s="12"/>
      <c r="D10" s="13"/>
      <c r="E10" s="14"/>
    </row>
    <row r="11" spans="2:5">
      <c r="B11" s="11"/>
      <c r="C11" s="12"/>
      <c r="D11" s="13"/>
      <c r="E11" s="14"/>
    </row>
    <row r="12" spans="2:5">
      <c r="B12" s="11"/>
      <c r="C12" s="12"/>
      <c r="D12" s="13"/>
      <c r="E12" s="14"/>
    </row>
    <row r="13" spans="2:5">
      <c r="B13" s="11"/>
      <c r="C13" s="12"/>
      <c r="D13" s="13"/>
      <c r="E13" s="14"/>
    </row>
    <row r="14" spans="2:5">
      <c r="B14" s="11"/>
      <c r="C14" s="12"/>
      <c r="D14" s="13"/>
      <c r="E14" s="14"/>
    </row>
    <row r="15" spans="2:5">
      <c r="B15" s="11"/>
      <c r="C15" s="12"/>
      <c r="D15" s="13"/>
      <c r="E15" s="14"/>
    </row>
    <row r="16" spans="2:5">
      <c r="B16" s="11"/>
      <c r="C16" s="12"/>
      <c r="D16" s="13"/>
      <c r="E16" s="14"/>
    </row>
    <row r="17" spans="2:5">
      <c r="B17" s="11"/>
      <c r="C17" s="12"/>
      <c r="D17" s="13"/>
      <c r="E17" s="14"/>
    </row>
    <row r="18" spans="2:5">
      <c r="B18" s="11"/>
      <c r="C18" s="12"/>
      <c r="D18" s="13"/>
      <c r="E18" s="14"/>
    </row>
    <row r="19" spans="2:5">
      <c r="B19" s="11"/>
      <c r="C19" s="12"/>
      <c r="D19" s="13"/>
      <c r="E19" s="14"/>
    </row>
    <row r="20" spans="2:5">
      <c r="B20" s="11"/>
      <c r="C20" s="12"/>
      <c r="D20" s="13"/>
      <c r="E20" s="14"/>
    </row>
    <row r="21" spans="2:5">
      <c r="B21" s="11"/>
      <c r="C21" s="12"/>
      <c r="D21" s="13"/>
      <c r="E21" s="14"/>
    </row>
    <row r="22" spans="2:5">
      <c r="B22" s="11"/>
      <c r="C22" s="12"/>
      <c r="D22" s="13"/>
      <c r="E22" s="14"/>
    </row>
    <row r="23" spans="2:5">
      <c r="B23" s="11"/>
      <c r="C23" s="12"/>
      <c r="D23" s="13"/>
      <c r="E23" s="14"/>
    </row>
    <row r="24" spans="2:5">
      <c r="B24" s="11"/>
      <c r="C24" s="15"/>
      <c r="D24" s="13"/>
      <c r="E24" s="14"/>
    </row>
    <row r="25" spans="2:5">
      <c r="B25" s="11"/>
      <c r="C25" s="15"/>
      <c r="D25" s="13"/>
      <c r="E25" s="14"/>
    </row>
    <row r="26" spans="2:5">
      <c r="B26" s="11"/>
      <c r="C26" s="15"/>
      <c r="D26" s="13"/>
      <c r="E26" s="14"/>
    </row>
    <row r="27" spans="2:5">
      <c r="B27" s="11"/>
      <c r="C27" s="15"/>
      <c r="D27" s="13"/>
      <c r="E27" s="14"/>
    </row>
    <row r="28" spans="2:5">
      <c r="B28" s="11"/>
      <c r="C28" s="15"/>
      <c r="D28" s="13"/>
      <c r="E28" s="14"/>
    </row>
    <row r="29" spans="2:5">
      <c r="B29" s="11"/>
      <c r="C29" s="15"/>
      <c r="D29" s="13"/>
      <c r="E29" s="14"/>
    </row>
    <row r="30" spans="2:5">
      <c r="B30" s="11"/>
      <c r="C30" s="15"/>
      <c r="D30" s="16"/>
      <c r="E30" s="14"/>
    </row>
    <row r="31" spans="2:5">
      <c r="B31" s="11"/>
      <c r="C31" s="15"/>
      <c r="D31" s="16"/>
      <c r="E31" s="14"/>
    </row>
    <row r="32" spans="2:5">
      <c r="B32" s="11"/>
      <c r="C32" s="15"/>
      <c r="D32" s="16"/>
      <c r="E32" s="14"/>
    </row>
    <row r="33" spans="2:5">
      <c r="B33" s="11"/>
      <c r="C33" s="15"/>
      <c r="D33" s="13"/>
      <c r="E33" s="14"/>
    </row>
    <row r="34" spans="2:5">
      <c r="B34" s="11"/>
      <c r="C34" s="15"/>
      <c r="D34" s="13"/>
      <c r="E34" s="14"/>
    </row>
    <row r="35" spans="2:5">
      <c r="B35" s="11"/>
      <c r="C35" s="15"/>
      <c r="D35" s="13"/>
      <c r="E35" s="14"/>
    </row>
    <row r="36" spans="2:5">
      <c r="B36" s="11"/>
      <c r="C36" s="15"/>
      <c r="D36" s="13"/>
      <c r="E36" s="14"/>
    </row>
    <row r="37" spans="2:5">
      <c r="B37" s="11"/>
      <c r="C37" s="15"/>
      <c r="D37" s="13"/>
      <c r="E37" s="14"/>
    </row>
    <row r="38" spans="2:5" ht="17.25" thickBot="1">
      <c r="B38" s="17"/>
      <c r="C38" s="18"/>
      <c r="D38" s="19"/>
      <c r="E38" s="20"/>
    </row>
  </sheetData>
  <pageMargins left="0.7" right="0.7" top="0.75" bottom="0.75" header="0.3" footer="0.3"/>
  <pageSetup paperSize="9" scale="63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C4C0-38EB-4367-BFBF-6DDCCA30AB2A}">
  <sheetPr>
    <tabColor theme="0" tint="-0.499984740745262"/>
  </sheetPr>
  <dimension ref="B1:D18"/>
  <sheetViews>
    <sheetView zoomScaleNormal="100" zoomScaleSheetLayoutView="100" workbookViewId="0"/>
  </sheetViews>
  <sheetFormatPr defaultColWidth="8.875" defaultRowHeight="16.5"/>
  <cols>
    <col min="1" max="1" width="4.625" style="1" customWidth="1"/>
    <col min="2" max="2" width="6" style="1" customWidth="1"/>
    <col min="3" max="3" width="18.625" style="1" customWidth="1"/>
    <col min="4" max="4" width="93.75" style="1" bestFit="1" customWidth="1"/>
    <col min="5" max="16384" width="8.875" style="1"/>
  </cols>
  <sheetData>
    <row r="1" spans="2:4" ht="17.25" thickBot="1"/>
    <row r="2" spans="2:4">
      <c r="B2" s="33" t="s">
        <v>6</v>
      </c>
      <c r="C2" s="34" t="s">
        <v>7</v>
      </c>
      <c r="D2" s="35" t="s">
        <v>8</v>
      </c>
    </row>
    <row r="3" spans="2:4">
      <c r="B3" s="28">
        <f>ROW() - 2</f>
        <v>1</v>
      </c>
      <c r="C3" s="27" t="s">
        <v>9</v>
      </c>
      <c r="D3" s="29" t="s">
        <v>10</v>
      </c>
    </row>
    <row r="4" spans="2:4">
      <c r="B4" s="28">
        <f t="shared" ref="B4:B17" si="0">ROW() - 2</f>
        <v>2</v>
      </c>
      <c r="C4" s="27" t="s">
        <v>11</v>
      </c>
      <c r="D4" s="29" t="s">
        <v>12</v>
      </c>
    </row>
    <row r="5" spans="2:4">
      <c r="B5" s="28">
        <f t="shared" si="0"/>
        <v>3</v>
      </c>
      <c r="C5" s="27" t="s">
        <v>13</v>
      </c>
      <c r="D5" s="29" t="s">
        <v>14</v>
      </c>
    </row>
    <row r="6" spans="2:4">
      <c r="B6" s="28">
        <f t="shared" si="0"/>
        <v>4</v>
      </c>
      <c r="C6" s="27" t="s">
        <v>15</v>
      </c>
      <c r="D6" s="29" t="s">
        <v>16</v>
      </c>
    </row>
    <row r="7" spans="2:4">
      <c r="B7" s="28">
        <f t="shared" si="0"/>
        <v>5</v>
      </c>
      <c r="C7" s="27" t="s">
        <v>17</v>
      </c>
      <c r="D7" s="29" t="s">
        <v>18</v>
      </c>
    </row>
    <row r="8" spans="2:4">
      <c r="B8" s="28">
        <f t="shared" si="0"/>
        <v>6</v>
      </c>
      <c r="C8" s="27" t="s">
        <v>19</v>
      </c>
      <c r="D8" s="29" t="s">
        <v>20</v>
      </c>
    </row>
    <row r="9" spans="2:4">
      <c r="B9" s="28">
        <f t="shared" si="0"/>
        <v>7</v>
      </c>
      <c r="C9" s="27"/>
      <c r="D9" s="29"/>
    </row>
    <row r="10" spans="2:4">
      <c r="B10" s="28">
        <f t="shared" si="0"/>
        <v>8</v>
      </c>
      <c r="C10" s="27"/>
      <c r="D10" s="29"/>
    </row>
    <row r="11" spans="2:4">
      <c r="B11" s="28">
        <f t="shared" si="0"/>
        <v>9</v>
      </c>
      <c r="C11" s="27"/>
      <c r="D11" s="29"/>
    </row>
    <row r="12" spans="2:4">
      <c r="B12" s="28">
        <f t="shared" si="0"/>
        <v>10</v>
      </c>
      <c r="C12" s="27"/>
      <c r="D12" s="29"/>
    </row>
    <row r="13" spans="2:4">
      <c r="B13" s="28">
        <f t="shared" si="0"/>
        <v>11</v>
      </c>
      <c r="C13" s="27"/>
      <c r="D13" s="29"/>
    </row>
    <row r="14" spans="2:4">
      <c r="B14" s="28">
        <f t="shared" si="0"/>
        <v>12</v>
      </c>
      <c r="C14" s="27"/>
      <c r="D14" s="29"/>
    </row>
    <row r="15" spans="2:4">
      <c r="B15" s="28">
        <f t="shared" si="0"/>
        <v>13</v>
      </c>
      <c r="C15" s="27"/>
      <c r="D15" s="29"/>
    </row>
    <row r="16" spans="2:4">
      <c r="B16" s="28">
        <f t="shared" si="0"/>
        <v>14</v>
      </c>
      <c r="C16" s="27"/>
      <c r="D16" s="29"/>
    </row>
    <row r="17" spans="2:4">
      <c r="B17" s="28">
        <f t="shared" si="0"/>
        <v>15</v>
      </c>
      <c r="C17" s="27"/>
      <c r="D17" s="29"/>
    </row>
    <row r="18" spans="2:4" ht="17.25" thickBot="1">
      <c r="B18" s="30"/>
      <c r="C18" s="31"/>
      <c r="D18" s="32"/>
    </row>
  </sheetData>
  <pageMargins left="0.7" right="0.7" top="0.75" bottom="0.75" header="0.3" footer="0.3"/>
  <pageSetup paperSize="9" scale="66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6CD4-4858-400E-878D-2F4C29C844B4}">
  <sheetPr>
    <pageSetUpPr fitToPage="1"/>
  </sheetPr>
  <dimension ref="A1:I92"/>
  <sheetViews>
    <sheetView showGridLines="0" tabSelected="1" zoomScaleNormal="100" zoomScaleSheetLayoutView="85" workbookViewId="0"/>
  </sheetViews>
  <sheetFormatPr defaultColWidth="8.875" defaultRowHeight="16.5"/>
  <cols>
    <col min="1" max="1" width="4.625" style="79" customWidth="1"/>
    <col min="2" max="2" width="8.875" style="79"/>
    <col min="3" max="3" width="18.75" style="79" customWidth="1"/>
    <col min="4" max="4" width="34.125" style="79" bestFit="1" customWidth="1"/>
    <col min="5" max="5" width="22.375" style="79" customWidth="1"/>
    <col min="6" max="6" width="13.75" style="79" customWidth="1"/>
    <col min="7" max="7" width="50.25" style="79" bestFit="1" customWidth="1"/>
    <col min="8" max="8" width="45.625" style="79" bestFit="1" customWidth="1"/>
    <col min="9" max="9" width="48.875" style="79" customWidth="1"/>
    <col min="10" max="16384" width="8.875" style="79"/>
  </cols>
  <sheetData>
    <row r="1" spans="1:9">
      <c r="A1" s="79" t="s">
        <v>21</v>
      </c>
    </row>
    <row r="2" spans="1:9">
      <c r="B2" s="79" t="s">
        <v>22</v>
      </c>
    </row>
    <row r="3" spans="1:9">
      <c r="B3" s="79" t="s">
        <v>23</v>
      </c>
    </row>
    <row r="4" spans="1:9" ht="17.25" thickBot="1"/>
    <row r="5" spans="1:9">
      <c r="B5" s="96" t="s">
        <v>6</v>
      </c>
      <c r="C5" s="97" t="s">
        <v>24</v>
      </c>
      <c r="D5" s="97" t="s">
        <v>25</v>
      </c>
      <c r="E5" s="97" t="s">
        <v>26</v>
      </c>
      <c r="F5" s="97" t="s">
        <v>27</v>
      </c>
      <c r="G5" s="97" t="s">
        <v>28</v>
      </c>
      <c r="H5" s="97" t="s">
        <v>29</v>
      </c>
      <c r="I5" s="98" t="s">
        <v>30</v>
      </c>
    </row>
    <row r="6" spans="1:9">
      <c r="B6" s="106">
        <v>1</v>
      </c>
      <c r="C6" s="107" t="s">
        <v>31</v>
      </c>
      <c r="D6" s="108" t="s">
        <v>32</v>
      </c>
      <c r="E6" s="108"/>
      <c r="F6" s="108"/>
      <c r="G6" s="108"/>
      <c r="H6" s="108"/>
      <c r="I6" s="109"/>
    </row>
    <row r="7" spans="1:9" ht="33">
      <c r="B7" s="99">
        <f>B6+1</f>
        <v>2</v>
      </c>
      <c r="C7" s="80" t="s">
        <v>31</v>
      </c>
      <c r="D7" s="86" t="s">
        <v>33</v>
      </c>
      <c r="E7" s="81" t="s">
        <v>34</v>
      </c>
      <c r="F7" s="81"/>
      <c r="G7" s="81"/>
      <c r="H7" s="81" t="s">
        <v>35</v>
      </c>
      <c r="I7" s="100"/>
    </row>
    <row r="8" spans="1:9">
      <c r="B8" s="99">
        <f t="shared" ref="B8:B75" si="0">B7+1</f>
        <v>3</v>
      </c>
      <c r="C8" s="80" t="s">
        <v>31</v>
      </c>
      <c r="D8" s="90" t="s">
        <v>33</v>
      </c>
      <c r="E8" s="81" t="s">
        <v>36</v>
      </c>
      <c r="F8" s="81"/>
      <c r="G8" s="81"/>
      <c r="H8" s="81" t="s">
        <v>37</v>
      </c>
      <c r="I8" s="100"/>
    </row>
    <row r="9" spans="1:9">
      <c r="B9" s="99">
        <f t="shared" si="0"/>
        <v>4</v>
      </c>
      <c r="C9" s="80" t="s">
        <v>31</v>
      </c>
      <c r="D9" s="81" t="s">
        <v>38</v>
      </c>
      <c r="E9" s="81"/>
      <c r="F9" s="81"/>
      <c r="G9" s="81"/>
      <c r="H9" s="81"/>
      <c r="I9" s="100"/>
    </row>
    <row r="10" spans="1:9" ht="33">
      <c r="B10" s="99">
        <f t="shared" si="0"/>
        <v>5</v>
      </c>
      <c r="C10" s="80" t="s">
        <v>31</v>
      </c>
      <c r="D10" s="81" t="s">
        <v>39</v>
      </c>
      <c r="E10" s="81"/>
      <c r="F10" s="81"/>
      <c r="G10" s="81"/>
      <c r="H10" s="81" t="s">
        <v>40</v>
      </c>
      <c r="I10" s="100"/>
    </row>
    <row r="11" spans="1:9" ht="33">
      <c r="B11" s="99">
        <f t="shared" si="0"/>
        <v>6</v>
      </c>
      <c r="C11" s="80" t="s">
        <v>31</v>
      </c>
      <c r="D11" s="81" t="s">
        <v>41</v>
      </c>
      <c r="E11" s="81"/>
      <c r="F11" s="81"/>
      <c r="G11" s="81"/>
      <c r="H11" s="81"/>
      <c r="I11" s="100"/>
    </row>
    <row r="12" spans="1:9">
      <c r="B12" s="99">
        <f t="shared" si="0"/>
        <v>7</v>
      </c>
      <c r="C12" s="80" t="s">
        <v>31</v>
      </c>
      <c r="D12" s="81" t="s">
        <v>42</v>
      </c>
      <c r="E12" s="81" t="s">
        <v>43</v>
      </c>
      <c r="F12" s="81"/>
      <c r="G12" s="81"/>
      <c r="H12" s="81"/>
      <c r="I12" s="100" t="s">
        <v>44</v>
      </c>
    </row>
    <row r="13" spans="1:9">
      <c r="B13" s="99">
        <f t="shared" si="0"/>
        <v>8</v>
      </c>
      <c r="C13" s="80" t="s">
        <v>31</v>
      </c>
      <c r="D13" s="81" t="s">
        <v>45</v>
      </c>
      <c r="E13" s="81"/>
      <c r="F13" s="81"/>
      <c r="G13" s="81"/>
      <c r="H13" s="81"/>
      <c r="I13" s="100" t="s">
        <v>44</v>
      </c>
    </row>
    <row r="14" spans="1:9">
      <c r="B14" s="99">
        <f t="shared" si="0"/>
        <v>9</v>
      </c>
      <c r="C14" s="80" t="s">
        <v>31</v>
      </c>
      <c r="D14" s="81" t="s">
        <v>46</v>
      </c>
      <c r="E14" s="81"/>
      <c r="F14" s="81"/>
      <c r="G14" s="81"/>
      <c r="H14" s="81"/>
      <c r="I14" s="100" t="s">
        <v>44</v>
      </c>
    </row>
    <row r="15" spans="1:9">
      <c r="B15" s="99">
        <f t="shared" si="0"/>
        <v>10</v>
      </c>
      <c r="C15" s="80" t="s">
        <v>31</v>
      </c>
      <c r="D15" s="81" t="s">
        <v>47</v>
      </c>
      <c r="E15" s="81"/>
      <c r="F15" s="81"/>
      <c r="G15" s="81"/>
      <c r="H15" s="81"/>
      <c r="I15" s="100" t="s">
        <v>44</v>
      </c>
    </row>
    <row r="16" spans="1:9">
      <c r="B16" s="99">
        <f t="shared" si="0"/>
        <v>11</v>
      </c>
      <c r="C16" s="80" t="s">
        <v>31</v>
      </c>
      <c r="D16" s="81" t="s">
        <v>48</v>
      </c>
      <c r="E16" s="81"/>
      <c r="F16" s="81"/>
      <c r="G16" s="81"/>
      <c r="H16" s="81"/>
      <c r="I16" s="100" t="s">
        <v>44</v>
      </c>
    </row>
    <row r="17" spans="2:9" ht="49.5">
      <c r="B17" s="99">
        <f t="shared" si="0"/>
        <v>12</v>
      </c>
      <c r="C17" s="86" t="s">
        <v>49</v>
      </c>
      <c r="D17" s="84" t="s">
        <v>50</v>
      </c>
      <c r="E17" s="82" t="s">
        <v>51</v>
      </c>
      <c r="F17" s="82" t="s">
        <v>52</v>
      </c>
      <c r="G17" s="82" t="s">
        <v>53</v>
      </c>
      <c r="H17" s="82" t="s">
        <v>54</v>
      </c>
      <c r="I17" s="101" t="s">
        <v>55</v>
      </c>
    </row>
    <row r="18" spans="2:9" ht="33">
      <c r="B18" s="99">
        <f t="shared" si="0"/>
        <v>13</v>
      </c>
      <c r="C18" s="87" t="s">
        <v>49</v>
      </c>
      <c r="D18" s="113" t="s">
        <v>50</v>
      </c>
      <c r="E18" s="82" t="s">
        <v>56</v>
      </c>
      <c r="F18" s="82" t="s">
        <v>52</v>
      </c>
      <c r="G18" s="82" t="s">
        <v>57</v>
      </c>
      <c r="H18" s="82" t="s">
        <v>58</v>
      </c>
      <c r="I18" s="101"/>
    </row>
    <row r="19" spans="2:9">
      <c r="B19" s="99">
        <f t="shared" si="0"/>
        <v>14</v>
      </c>
      <c r="C19" s="87" t="s">
        <v>49</v>
      </c>
      <c r="D19" s="113" t="s">
        <v>50</v>
      </c>
      <c r="E19" s="82" t="s">
        <v>59</v>
      </c>
      <c r="F19" s="82" t="s">
        <v>60</v>
      </c>
      <c r="G19" s="82" t="s">
        <v>61</v>
      </c>
      <c r="H19" s="82" t="s">
        <v>62</v>
      </c>
      <c r="I19" s="101"/>
    </row>
    <row r="20" spans="2:9">
      <c r="B20" s="99">
        <f t="shared" si="0"/>
        <v>15</v>
      </c>
      <c r="C20" s="87" t="s">
        <v>49</v>
      </c>
      <c r="D20" s="113" t="s">
        <v>50</v>
      </c>
      <c r="E20" s="82" t="s">
        <v>63</v>
      </c>
      <c r="F20" s="82" t="s">
        <v>52</v>
      </c>
      <c r="G20" s="82" t="s">
        <v>64</v>
      </c>
      <c r="H20" s="82" t="s">
        <v>65</v>
      </c>
      <c r="I20" s="101"/>
    </row>
    <row r="21" spans="2:9" ht="33">
      <c r="B21" s="99">
        <f t="shared" si="0"/>
        <v>16</v>
      </c>
      <c r="C21" s="87" t="s">
        <v>49</v>
      </c>
      <c r="D21" s="113" t="s">
        <v>50</v>
      </c>
      <c r="E21" s="82" t="s">
        <v>66</v>
      </c>
      <c r="F21" s="82" t="s">
        <v>60</v>
      </c>
      <c r="G21" s="82" t="s">
        <v>67</v>
      </c>
      <c r="H21" s="82" t="s">
        <v>68</v>
      </c>
      <c r="I21" s="101"/>
    </row>
    <row r="22" spans="2:9" ht="33">
      <c r="B22" s="99">
        <f t="shared" si="0"/>
        <v>17</v>
      </c>
      <c r="C22" s="87" t="s">
        <v>49</v>
      </c>
      <c r="D22" s="113" t="s">
        <v>50</v>
      </c>
      <c r="E22" s="82" t="s">
        <v>69</v>
      </c>
      <c r="F22" s="82" t="s">
        <v>60</v>
      </c>
      <c r="G22" s="82" t="s">
        <v>70</v>
      </c>
      <c r="H22" s="82" t="s">
        <v>71</v>
      </c>
      <c r="I22" s="101"/>
    </row>
    <row r="23" spans="2:9" ht="49.5">
      <c r="B23" s="99">
        <f t="shared" si="0"/>
        <v>18</v>
      </c>
      <c r="C23" s="87" t="s">
        <v>49</v>
      </c>
      <c r="D23" s="113" t="s">
        <v>50</v>
      </c>
      <c r="E23" s="82" t="s">
        <v>72</v>
      </c>
      <c r="F23" s="82" t="s">
        <v>60</v>
      </c>
      <c r="G23" s="82" t="s">
        <v>73</v>
      </c>
      <c r="H23" s="82" t="s">
        <v>74</v>
      </c>
      <c r="I23" s="101"/>
    </row>
    <row r="24" spans="2:9" ht="33">
      <c r="B24" s="99">
        <f t="shared" si="0"/>
        <v>19</v>
      </c>
      <c r="C24" s="87" t="s">
        <v>49</v>
      </c>
      <c r="D24" s="113" t="s">
        <v>50</v>
      </c>
      <c r="E24" s="82" t="s">
        <v>75</v>
      </c>
      <c r="F24" s="82" t="s">
        <v>60</v>
      </c>
      <c r="G24" s="82" t="s">
        <v>76</v>
      </c>
      <c r="H24" s="82" t="s">
        <v>77</v>
      </c>
      <c r="I24" s="101"/>
    </row>
    <row r="25" spans="2:9" ht="33">
      <c r="B25" s="99">
        <f t="shared" si="0"/>
        <v>20</v>
      </c>
      <c r="C25" s="87" t="s">
        <v>49</v>
      </c>
      <c r="D25" s="113" t="s">
        <v>50</v>
      </c>
      <c r="E25" s="82" t="s">
        <v>78</v>
      </c>
      <c r="F25" s="82" t="s">
        <v>60</v>
      </c>
      <c r="G25" s="82" t="s">
        <v>79</v>
      </c>
      <c r="H25" s="82"/>
      <c r="I25" s="101"/>
    </row>
    <row r="26" spans="2:9" ht="33">
      <c r="B26" s="99">
        <f t="shared" si="0"/>
        <v>21</v>
      </c>
      <c r="C26" s="87" t="s">
        <v>49</v>
      </c>
      <c r="D26" s="114" t="s">
        <v>50</v>
      </c>
      <c r="E26" s="82" t="s">
        <v>80</v>
      </c>
      <c r="F26" s="82" t="s">
        <v>60</v>
      </c>
      <c r="G26" s="82" t="s">
        <v>81</v>
      </c>
      <c r="H26" s="82" t="s">
        <v>82</v>
      </c>
      <c r="I26" s="101"/>
    </row>
    <row r="27" spans="2:9" ht="33">
      <c r="B27" s="99">
        <f t="shared" si="0"/>
        <v>22</v>
      </c>
      <c r="C27" s="87" t="s">
        <v>49</v>
      </c>
      <c r="D27" s="83" t="s">
        <v>83</v>
      </c>
      <c r="E27" s="82" t="s">
        <v>84</v>
      </c>
      <c r="F27" s="82" t="s">
        <v>52</v>
      </c>
      <c r="G27" s="82" t="s">
        <v>85</v>
      </c>
      <c r="H27" s="82" t="s">
        <v>86</v>
      </c>
      <c r="I27" s="101"/>
    </row>
    <row r="28" spans="2:9" ht="33">
      <c r="B28" s="99">
        <f t="shared" si="0"/>
        <v>23</v>
      </c>
      <c r="C28" s="87" t="s">
        <v>49</v>
      </c>
      <c r="D28" s="87" t="s">
        <v>83</v>
      </c>
      <c r="E28" s="82" t="s">
        <v>87</v>
      </c>
      <c r="F28" s="82" t="s">
        <v>52</v>
      </c>
      <c r="G28" s="82" t="s">
        <v>88</v>
      </c>
      <c r="H28" s="82" t="s">
        <v>89</v>
      </c>
      <c r="I28" s="101"/>
    </row>
    <row r="29" spans="2:9" ht="33">
      <c r="B29" s="99">
        <f t="shared" si="0"/>
        <v>24</v>
      </c>
      <c r="C29" s="87" t="s">
        <v>49</v>
      </c>
      <c r="D29" s="87" t="s">
        <v>83</v>
      </c>
      <c r="E29" s="82" t="s">
        <v>90</v>
      </c>
      <c r="F29" s="82" t="s">
        <v>60</v>
      </c>
      <c r="G29" s="82" t="s">
        <v>91</v>
      </c>
      <c r="H29" s="82" t="s">
        <v>92</v>
      </c>
      <c r="I29" s="101"/>
    </row>
    <row r="30" spans="2:9">
      <c r="B30" s="99">
        <f t="shared" si="0"/>
        <v>25</v>
      </c>
      <c r="C30" s="87" t="s">
        <v>49</v>
      </c>
      <c r="D30" s="87" t="s">
        <v>83</v>
      </c>
      <c r="E30" s="82" t="s">
        <v>93</v>
      </c>
      <c r="F30" s="82" t="s">
        <v>94</v>
      </c>
      <c r="G30" s="82" t="s">
        <v>95</v>
      </c>
      <c r="H30" s="82" t="s">
        <v>96</v>
      </c>
      <c r="I30" s="101"/>
    </row>
    <row r="31" spans="2:9">
      <c r="B31" s="99">
        <f t="shared" si="0"/>
        <v>26</v>
      </c>
      <c r="C31" s="87" t="s">
        <v>49</v>
      </c>
      <c r="D31" s="90" t="s">
        <v>83</v>
      </c>
      <c r="E31" s="82" t="s">
        <v>97</v>
      </c>
      <c r="F31" s="82" t="s">
        <v>94</v>
      </c>
      <c r="G31" s="82" t="s">
        <v>98</v>
      </c>
      <c r="H31" s="82" t="s">
        <v>99</v>
      </c>
      <c r="I31" s="101"/>
    </row>
    <row r="32" spans="2:9" ht="33">
      <c r="B32" s="99">
        <f t="shared" si="0"/>
        <v>27</v>
      </c>
      <c r="C32" s="87" t="s">
        <v>49</v>
      </c>
      <c r="D32" s="83" t="s">
        <v>100</v>
      </c>
      <c r="E32" s="82" t="s">
        <v>101</v>
      </c>
      <c r="F32" s="82" t="s">
        <v>52</v>
      </c>
      <c r="G32" s="82" t="s">
        <v>102</v>
      </c>
      <c r="H32" s="82" t="s">
        <v>103</v>
      </c>
      <c r="I32" s="101"/>
    </row>
    <row r="33" spans="2:9" ht="49.5">
      <c r="B33" s="99">
        <f t="shared" si="0"/>
        <v>28</v>
      </c>
      <c r="C33" s="87" t="s">
        <v>49</v>
      </c>
      <c r="D33" s="87" t="s">
        <v>100</v>
      </c>
      <c r="E33" s="82" t="s">
        <v>104</v>
      </c>
      <c r="F33" s="82" t="s">
        <v>52</v>
      </c>
      <c r="G33" s="82" t="s">
        <v>105</v>
      </c>
      <c r="H33" s="82" t="s">
        <v>106</v>
      </c>
      <c r="I33" s="101"/>
    </row>
    <row r="34" spans="2:9" ht="33">
      <c r="B34" s="99">
        <f t="shared" si="0"/>
        <v>29</v>
      </c>
      <c r="C34" s="87" t="s">
        <v>49</v>
      </c>
      <c r="D34" s="87" t="s">
        <v>100</v>
      </c>
      <c r="E34" s="82" t="s">
        <v>107</v>
      </c>
      <c r="F34" s="82" t="s">
        <v>52</v>
      </c>
      <c r="G34" s="82" t="s">
        <v>108</v>
      </c>
      <c r="H34" s="82" t="s">
        <v>109</v>
      </c>
      <c r="I34" s="101"/>
    </row>
    <row r="35" spans="2:9" ht="33">
      <c r="B35" s="99">
        <f t="shared" si="0"/>
        <v>30</v>
      </c>
      <c r="C35" s="87" t="s">
        <v>49</v>
      </c>
      <c r="D35" s="87" t="s">
        <v>100</v>
      </c>
      <c r="E35" s="82" t="s">
        <v>110</v>
      </c>
      <c r="F35" s="82" t="s">
        <v>60</v>
      </c>
      <c r="G35" s="82" t="s">
        <v>111</v>
      </c>
      <c r="H35" s="82" t="s">
        <v>112</v>
      </c>
      <c r="I35" s="101"/>
    </row>
    <row r="36" spans="2:9">
      <c r="B36" s="99">
        <f t="shared" si="0"/>
        <v>31</v>
      </c>
      <c r="C36" s="87" t="s">
        <v>49</v>
      </c>
      <c r="D36" s="87" t="s">
        <v>100</v>
      </c>
      <c r="E36" s="82" t="s">
        <v>113</v>
      </c>
      <c r="F36" s="82" t="s">
        <v>60</v>
      </c>
      <c r="G36" s="82" t="s">
        <v>114</v>
      </c>
      <c r="H36" s="82" t="s">
        <v>115</v>
      </c>
      <c r="I36" s="101"/>
    </row>
    <row r="37" spans="2:9" ht="33">
      <c r="B37" s="99">
        <f t="shared" si="0"/>
        <v>32</v>
      </c>
      <c r="C37" s="87" t="s">
        <v>49</v>
      </c>
      <c r="D37" s="90" t="s">
        <v>100</v>
      </c>
      <c r="E37" s="82" t="s">
        <v>116</v>
      </c>
      <c r="F37" s="82" t="s">
        <v>94</v>
      </c>
      <c r="G37" s="82" t="s">
        <v>117</v>
      </c>
      <c r="H37" s="82" t="s">
        <v>118</v>
      </c>
      <c r="I37" s="101"/>
    </row>
    <row r="38" spans="2:9" ht="33">
      <c r="B38" s="99">
        <f t="shared" si="0"/>
        <v>33</v>
      </c>
      <c r="C38" s="87" t="s">
        <v>49</v>
      </c>
      <c r="D38" s="83" t="s">
        <v>119</v>
      </c>
      <c r="E38" s="82" t="s">
        <v>120</v>
      </c>
      <c r="F38" s="82" t="s">
        <v>60</v>
      </c>
      <c r="G38" s="82" t="s">
        <v>121</v>
      </c>
      <c r="H38" s="82" t="s">
        <v>122</v>
      </c>
      <c r="I38" s="101"/>
    </row>
    <row r="39" spans="2:9">
      <c r="B39" s="99">
        <f t="shared" si="0"/>
        <v>34</v>
      </c>
      <c r="C39" s="87" t="s">
        <v>49</v>
      </c>
      <c r="D39" s="87" t="s">
        <v>119</v>
      </c>
      <c r="E39" s="82" t="s">
        <v>123</v>
      </c>
      <c r="F39" s="82" t="s">
        <v>60</v>
      </c>
      <c r="G39" s="82" t="s">
        <v>124</v>
      </c>
      <c r="H39" s="82"/>
      <c r="I39" s="101"/>
    </row>
    <row r="40" spans="2:9">
      <c r="B40" s="99">
        <f t="shared" si="0"/>
        <v>35</v>
      </c>
      <c r="C40" s="87" t="s">
        <v>49</v>
      </c>
      <c r="D40" s="87" t="s">
        <v>119</v>
      </c>
      <c r="E40" s="82" t="s">
        <v>125</v>
      </c>
      <c r="F40" s="82" t="s">
        <v>60</v>
      </c>
      <c r="G40" s="82" t="s">
        <v>126</v>
      </c>
      <c r="H40" s="82"/>
      <c r="I40" s="101"/>
    </row>
    <row r="41" spans="2:9">
      <c r="B41" s="99">
        <f t="shared" si="0"/>
        <v>36</v>
      </c>
      <c r="C41" s="87" t="s">
        <v>49</v>
      </c>
      <c r="D41" s="87" t="s">
        <v>119</v>
      </c>
      <c r="E41" s="82" t="s">
        <v>127</v>
      </c>
      <c r="F41" s="82" t="s">
        <v>94</v>
      </c>
      <c r="G41" s="82" t="s">
        <v>128</v>
      </c>
      <c r="H41" s="82" t="s">
        <v>129</v>
      </c>
      <c r="I41" s="101"/>
    </row>
    <row r="42" spans="2:9" ht="49.5">
      <c r="B42" s="99">
        <f t="shared" si="0"/>
        <v>37</v>
      </c>
      <c r="C42" s="87" t="s">
        <v>49</v>
      </c>
      <c r="D42" s="87" t="s">
        <v>119</v>
      </c>
      <c r="E42" s="82" t="s">
        <v>130</v>
      </c>
      <c r="F42" s="82" t="s">
        <v>60</v>
      </c>
      <c r="G42" s="82" t="s">
        <v>131</v>
      </c>
      <c r="H42" s="82" t="s">
        <v>132</v>
      </c>
      <c r="I42" s="101"/>
    </row>
    <row r="43" spans="2:9" ht="33">
      <c r="B43" s="99">
        <f t="shared" si="0"/>
        <v>38</v>
      </c>
      <c r="C43" s="87" t="s">
        <v>49</v>
      </c>
      <c r="D43" s="87" t="s">
        <v>119</v>
      </c>
      <c r="E43" s="82" t="s">
        <v>133</v>
      </c>
      <c r="F43" s="82" t="s">
        <v>60</v>
      </c>
      <c r="G43" s="82" t="s">
        <v>134</v>
      </c>
      <c r="H43" s="82" t="s">
        <v>135</v>
      </c>
      <c r="I43" s="101"/>
    </row>
    <row r="44" spans="2:9" ht="33">
      <c r="B44" s="99">
        <f t="shared" si="0"/>
        <v>39</v>
      </c>
      <c r="C44" s="87" t="s">
        <v>49</v>
      </c>
      <c r="D44" s="90" t="s">
        <v>119</v>
      </c>
      <c r="E44" s="82" t="s">
        <v>136</v>
      </c>
      <c r="F44" s="82" t="s">
        <v>94</v>
      </c>
      <c r="G44" s="82" t="s">
        <v>137</v>
      </c>
      <c r="H44" s="82" t="s">
        <v>138</v>
      </c>
      <c r="I44" s="101"/>
    </row>
    <row r="45" spans="2:9">
      <c r="B45" s="99">
        <f t="shared" si="0"/>
        <v>40</v>
      </c>
      <c r="C45" s="87" t="s">
        <v>49</v>
      </c>
      <c r="D45" s="95" t="s">
        <v>139</v>
      </c>
      <c r="E45" s="82" t="s">
        <v>140</v>
      </c>
      <c r="F45" s="82" t="s">
        <v>60</v>
      </c>
      <c r="G45" s="82" t="s">
        <v>141</v>
      </c>
      <c r="H45" s="82"/>
      <c r="I45" s="101"/>
    </row>
    <row r="46" spans="2:9">
      <c r="B46" s="99">
        <f t="shared" si="0"/>
        <v>41</v>
      </c>
      <c r="C46" s="87" t="s">
        <v>49</v>
      </c>
      <c r="D46" s="111" t="s">
        <v>139</v>
      </c>
      <c r="E46" s="82" t="s">
        <v>142</v>
      </c>
      <c r="F46" s="82" t="s">
        <v>60</v>
      </c>
      <c r="G46" s="82" t="s">
        <v>143</v>
      </c>
      <c r="H46" s="82"/>
      <c r="I46" s="101"/>
    </row>
    <row r="47" spans="2:9">
      <c r="B47" s="99">
        <f t="shared" si="0"/>
        <v>42</v>
      </c>
      <c r="C47" s="87" t="s">
        <v>49</v>
      </c>
      <c r="D47" s="111" t="s">
        <v>139</v>
      </c>
      <c r="E47" s="82" t="s">
        <v>144</v>
      </c>
      <c r="F47" s="82"/>
      <c r="G47" s="82"/>
      <c r="H47" s="82"/>
      <c r="I47" s="101"/>
    </row>
    <row r="48" spans="2:9">
      <c r="B48" s="99">
        <f t="shared" si="0"/>
        <v>43</v>
      </c>
      <c r="C48" s="87" t="s">
        <v>49</v>
      </c>
      <c r="D48" s="111" t="s">
        <v>139</v>
      </c>
      <c r="E48" s="82" t="s">
        <v>145</v>
      </c>
      <c r="F48" s="82" t="s">
        <v>60</v>
      </c>
      <c r="G48" s="82" t="s">
        <v>146</v>
      </c>
      <c r="H48" s="82"/>
      <c r="I48" s="101"/>
    </row>
    <row r="49" spans="2:9" ht="33">
      <c r="B49" s="99">
        <f t="shared" si="0"/>
        <v>44</v>
      </c>
      <c r="C49" s="87" t="s">
        <v>49</v>
      </c>
      <c r="D49" s="111" t="s">
        <v>139</v>
      </c>
      <c r="E49" s="82" t="s">
        <v>147</v>
      </c>
      <c r="F49" s="82" t="s">
        <v>60</v>
      </c>
      <c r="G49" s="82" t="s">
        <v>148</v>
      </c>
      <c r="H49" s="82"/>
      <c r="I49" s="101"/>
    </row>
    <row r="50" spans="2:9">
      <c r="B50" s="99">
        <f t="shared" si="0"/>
        <v>45</v>
      </c>
      <c r="C50" s="87" t="s">
        <v>49</v>
      </c>
      <c r="D50" s="112" t="s">
        <v>139</v>
      </c>
      <c r="E50" s="82" t="s">
        <v>149</v>
      </c>
      <c r="F50" s="82" t="s">
        <v>94</v>
      </c>
      <c r="G50" s="82" t="s">
        <v>150</v>
      </c>
      <c r="H50" s="82" t="s">
        <v>151</v>
      </c>
      <c r="I50" s="101"/>
    </row>
    <row r="51" spans="2:9">
      <c r="B51" s="99">
        <f t="shared" si="0"/>
        <v>46</v>
      </c>
      <c r="C51" s="87" t="s">
        <v>49</v>
      </c>
      <c r="D51" s="82" t="s">
        <v>152</v>
      </c>
      <c r="E51" s="82"/>
      <c r="F51" s="82"/>
      <c r="G51" s="82"/>
      <c r="H51" s="82"/>
      <c r="I51" s="101"/>
    </row>
    <row r="52" spans="2:9" ht="33">
      <c r="B52" s="99">
        <f t="shared" si="0"/>
        <v>47</v>
      </c>
      <c r="C52" s="87" t="s">
        <v>49</v>
      </c>
      <c r="D52" s="83" t="s">
        <v>153</v>
      </c>
      <c r="E52" s="82" t="s">
        <v>154</v>
      </c>
      <c r="F52" s="82" t="s">
        <v>60</v>
      </c>
      <c r="G52" s="82" t="s">
        <v>155</v>
      </c>
      <c r="H52" s="82"/>
      <c r="I52" s="101"/>
    </row>
    <row r="53" spans="2:9" ht="33">
      <c r="B53" s="99">
        <f t="shared" si="0"/>
        <v>48</v>
      </c>
      <c r="C53" s="87" t="s">
        <v>49</v>
      </c>
      <c r="D53" s="87" t="s">
        <v>153</v>
      </c>
      <c r="E53" s="82" t="s">
        <v>156</v>
      </c>
      <c r="F53" s="82" t="s">
        <v>60</v>
      </c>
      <c r="G53" s="82" t="s">
        <v>157</v>
      </c>
      <c r="H53" s="82"/>
      <c r="I53" s="101"/>
    </row>
    <row r="54" spans="2:9" ht="33">
      <c r="B54" s="99">
        <f t="shared" si="0"/>
        <v>49</v>
      </c>
      <c r="C54" s="87" t="s">
        <v>49</v>
      </c>
      <c r="D54" s="87" t="s">
        <v>153</v>
      </c>
      <c r="E54" s="82" t="s">
        <v>158</v>
      </c>
      <c r="F54" s="82" t="s">
        <v>94</v>
      </c>
      <c r="G54" s="82" t="s">
        <v>159</v>
      </c>
      <c r="H54" s="82"/>
      <c r="I54" s="101"/>
    </row>
    <row r="55" spans="2:9">
      <c r="B55" s="99">
        <f t="shared" si="0"/>
        <v>50</v>
      </c>
      <c r="C55" s="87" t="s">
        <v>49</v>
      </c>
      <c r="D55" s="87" t="s">
        <v>153</v>
      </c>
      <c r="E55" s="82" t="s">
        <v>160</v>
      </c>
      <c r="F55" s="82" t="s">
        <v>60</v>
      </c>
      <c r="G55" s="82" t="s">
        <v>161</v>
      </c>
      <c r="H55" s="82"/>
      <c r="I55" s="101"/>
    </row>
    <row r="56" spans="2:9" ht="33">
      <c r="B56" s="99">
        <f t="shared" si="0"/>
        <v>51</v>
      </c>
      <c r="C56" s="87" t="s">
        <v>49</v>
      </c>
      <c r="D56" s="87" t="s">
        <v>153</v>
      </c>
      <c r="E56" s="82" t="s">
        <v>162</v>
      </c>
      <c r="F56" s="82" t="s">
        <v>60</v>
      </c>
      <c r="G56" s="82" t="s">
        <v>163</v>
      </c>
      <c r="H56" s="82"/>
      <c r="I56" s="101"/>
    </row>
    <row r="57" spans="2:9">
      <c r="B57" s="99">
        <f t="shared" si="0"/>
        <v>52</v>
      </c>
      <c r="C57" s="88" t="s">
        <v>49</v>
      </c>
      <c r="D57" s="90" t="s">
        <v>153</v>
      </c>
      <c r="E57" s="82" t="s">
        <v>164</v>
      </c>
      <c r="F57" s="82" t="s">
        <v>60</v>
      </c>
      <c r="G57" s="82" t="s">
        <v>165</v>
      </c>
      <c r="H57" s="82"/>
      <c r="I57" s="101"/>
    </row>
    <row r="58" spans="2:9">
      <c r="B58" s="99">
        <f t="shared" si="0"/>
        <v>53</v>
      </c>
      <c r="C58" s="89" t="s">
        <v>49</v>
      </c>
      <c r="D58" s="83" t="s">
        <v>166</v>
      </c>
      <c r="E58" s="82" t="s">
        <v>167</v>
      </c>
      <c r="F58" s="82" t="s">
        <v>94</v>
      </c>
      <c r="G58" s="82" t="s">
        <v>168</v>
      </c>
      <c r="H58" s="82"/>
      <c r="I58" s="101"/>
    </row>
    <row r="59" spans="2:9">
      <c r="B59" s="99">
        <f t="shared" si="0"/>
        <v>54</v>
      </c>
      <c r="C59" s="87" t="s">
        <v>49</v>
      </c>
      <c r="D59" s="87" t="s">
        <v>166</v>
      </c>
      <c r="E59" s="82" t="s">
        <v>169</v>
      </c>
      <c r="F59" s="82" t="s">
        <v>94</v>
      </c>
      <c r="G59" s="82" t="s">
        <v>170</v>
      </c>
      <c r="H59" s="82"/>
      <c r="I59" s="101"/>
    </row>
    <row r="60" spans="2:9">
      <c r="B60" s="99">
        <f t="shared" si="0"/>
        <v>55</v>
      </c>
      <c r="C60" s="87" t="s">
        <v>49</v>
      </c>
      <c r="D60" s="87" t="s">
        <v>166</v>
      </c>
      <c r="E60" s="82" t="s">
        <v>171</v>
      </c>
      <c r="F60" s="82" t="s">
        <v>94</v>
      </c>
      <c r="G60" s="82" t="s">
        <v>172</v>
      </c>
      <c r="H60" s="82"/>
      <c r="I60" s="101"/>
    </row>
    <row r="61" spans="2:9">
      <c r="B61" s="99">
        <f t="shared" si="0"/>
        <v>56</v>
      </c>
      <c r="C61" s="87" t="s">
        <v>49</v>
      </c>
      <c r="D61" s="87" t="s">
        <v>166</v>
      </c>
      <c r="E61" s="82" t="s">
        <v>173</v>
      </c>
      <c r="F61" s="82" t="s">
        <v>94</v>
      </c>
      <c r="G61" s="82" t="s">
        <v>174</v>
      </c>
      <c r="H61" s="82"/>
      <c r="I61" s="101"/>
    </row>
    <row r="62" spans="2:9" ht="33">
      <c r="B62" s="99">
        <f t="shared" si="0"/>
        <v>57</v>
      </c>
      <c r="C62" s="87" t="s">
        <v>49</v>
      </c>
      <c r="D62" s="87" t="s">
        <v>166</v>
      </c>
      <c r="E62" s="82" t="s">
        <v>175</v>
      </c>
      <c r="F62" s="82" t="s">
        <v>94</v>
      </c>
      <c r="G62" s="82" t="s">
        <v>176</v>
      </c>
      <c r="H62" s="82"/>
      <c r="I62" s="101"/>
    </row>
    <row r="63" spans="2:9">
      <c r="B63" s="99">
        <f t="shared" si="0"/>
        <v>58</v>
      </c>
      <c r="C63" s="87" t="s">
        <v>49</v>
      </c>
      <c r="D63" s="90" t="s">
        <v>166</v>
      </c>
      <c r="E63" s="82" t="s">
        <v>177</v>
      </c>
      <c r="F63" s="82" t="s">
        <v>94</v>
      </c>
      <c r="G63" s="82" t="s">
        <v>178</v>
      </c>
      <c r="H63" s="82"/>
      <c r="I63" s="101"/>
    </row>
    <row r="64" spans="2:9">
      <c r="B64" s="99">
        <f t="shared" si="0"/>
        <v>59</v>
      </c>
      <c r="C64" s="87" t="s">
        <v>49</v>
      </c>
      <c r="D64" s="83" t="s">
        <v>179</v>
      </c>
      <c r="E64" s="82" t="s">
        <v>180</v>
      </c>
      <c r="F64" s="82" t="s">
        <v>94</v>
      </c>
      <c r="G64" s="82" t="s">
        <v>181</v>
      </c>
      <c r="H64" s="82"/>
      <c r="I64" s="101"/>
    </row>
    <row r="65" spans="2:9" ht="33">
      <c r="B65" s="99">
        <f t="shared" si="0"/>
        <v>60</v>
      </c>
      <c r="C65" s="87" t="s">
        <v>49</v>
      </c>
      <c r="D65" s="87" t="s">
        <v>179</v>
      </c>
      <c r="E65" s="82" t="s">
        <v>182</v>
      </c>
      <c r="F65" s="82" t="s">
        <v>94</v>
      </c>
      <c r="G65" s="82" t="s">
        <v>183</v>
      </c>
      <c r="H65" s="82" t="s">
        <v>184</v>
      </c>
      <c r="I65" s="101"/>
    </row>
    <row r="66" spans="2:9" ht="33">
      <c r="B66" s="99">
        <f t="shared" si="0"/>
        <v>61</v>
      </c>
      <c r="C66" s="87" t="s">
        <v>49</v>
      </c>
      <c r="D66" s="90" t="s">
        <v>179</v>
      </c>
      <c r="E66" s="82" t="s">
        <v>185</v>
      </c>
      <c r="F66" s="82" t="s">
        <v>94</v>
      </c>
      <c r="G66" s="82" t="s">
        <v>186</v>
      </c>
      <c r="H66" s="82"/>
      <c r="I66" s="101"/>
    </row>
    <row r="67" spans="2:9" ht="66">
      <c r="B67" s="99">
        <f t="shared" si="0"/>
        <v>62</v>
      </c>
      <c r="C67" s="87" t="s">
        <v>49</v>
      </c>
      <c r="D67" s="83" t="s">
        <v>187</v>
      </c>
      <c r="E67" s="82" t="s">
        <v>188</v>
      </c>
      <c r="F67" s="82" t="s">
        <v>94</v>
      </c>
      <c r="G67" s="82" t="s">
        <v>189</v>
      </c>
      <c r="H67" s="82"/>
      <c r="I67" s="101"/>
    </row>
    <row r="68" spans="2:9">
      <c r="B68" s="99">
        <f t="shared" si="0"/>
        <v>63</v>
      </c>
      <c r="C68" s="87" t="s">
        <v>49</v>
      </c>
      <c r="D68" s="87" t="s">
        <v>187</v>
      </c>
      <c r="E68" s="82" t="s">
        <v>190</v>
      </c>
      <c r="F68" s="82" t="s">
        <v>94</v>
      </c>
      <c r="G68" s="82" t="s">
        <v>191</v>
      </c>
      <c r="H68" s="82"/>
      <c r="I68" s="101"/>
    </row>
    <row r="69" spans="2:9">
      <c r="B69" s="99">
        <f t="shared" si="0"/>
        <v>64</v>
      </c>
      <c r="C69" s="87"/>
      <c r="D69" s="87" t="s">
        <v>187</v>
      </c>
      <c r="E69" s="82" t="s">
        <v>192</v>
      </c>
      <c r="F69" s="82" t="s">
        <v>94</v>
      </c>
      <c r="G69" s="82" t="s">
        <v>193</v>
      </c>
      <c r="H69" s="82"/>
      <c r="I69" s="101"/>
    </row>
    <row r="70" spans="2:9">
      <c r="B70" s="99">
        <f t="shared" si="0"/>
        <v>65</v>
      </c>
      <c r="C70" s="87"/>
      <c r="D70" s="87" t="s">
        <v>187</v>
      </c>
      <c r="E70" s="82" t="s">
        <v>194</v>
      </c>
      <c r="F70" s="82" t="s">
        <v>94</v>
      </c>
      <c r="G70" s="82" t="s">
        <v>195</v>
      </c>
      <c r="H70" s="82"/>
      <c r="I70" s="101"/>
    </row>
    <row r="71" spans="2:9">
      <c r="B71" s="99">
        <f t="shared" si="0"/>
        <v>66</v>
      </c>
      <c r="C71" s="87"/>
      <c r="D71" s="87" t="s">
        <v>187</v>
      </c>
      <c r="E71" s="82" t="s">
        <v>196</v>
      </c>
      <c r="F71" s="82" t="s">
        <v>94</v>
      </c>
      <c r="G71" s="82" t="s">
        <v>197</v>
      </c>
      <c r="H71" s="82"/>
      <c r="I71" s="101"/>
    </row>
    <row r="72" spans="2:9" ht="33">
      <c r="B72" s="99">
        <f t="shared" si="0"/>
        <v>67</v>
      </c>
      <c r="C72" s="87"/>
      <c r="D72" s="87" t="s">
        <v>187</v>
      </c>
      <c r="E72" s="82" t="s">
        <v>198</v>
      </c>
      <c r="F72" s="82" t="s">
        <v>94</v>
      </c>
      <c r="G72" s="82" t="s">
        <v>199</v>
      </c>
      <c r="H72" s="82"/>
      <c r="I72" s="101"/>
    </row>
    <row r="73" spans="2:9">
      <c r="B73" s="99">
        <f t="shared" si="0"/>
        <v>68</v>
      </c>
      <c r="C73" s="87" t="s">
        <v>49</v>
      </c>
      <c r="D73" s="90" t="s">
        <v>187</v>
      </c>
      <c r="E73" s="82" t="s">
        <v>200</v>
      </c>
      <c r="F73" s="82" t="s">
        <v>94</v>
      </c>
      <c r="G73" s="82"/>
      <c r="H73" s="82"/>
      <c r="I73" s="101"/>
    </row>
    <row r="74" spans="2:9">
      <c r="B74" s="99">
        <f t="shared" si="0"/>
        <v>69</v>
      </c>
      <c r="C74" s="87" t="s">
        <v>49</v>
      </c>
      <c r="D74" s="83" t="s">
        <v>201</v>
      </c>
      <c r="E74" s="82" t="s">
        <v>202</v>
      </c>
      <c r="F74" s="82" t="s">
        <v>94</v>
      </c>
      <c r="G74" s="82"/>
      <c r="H74" s="82"/>
      <c r="I74" s="101"/>
    </row>
    <row r="75" spans="2:9" ht="49.5">
      <c r="B75" s="99">
        <f t="shared" si="0"/>
        <v>70</v>
      </c>
      <c r="C75" s="87" t="s">
        <v>49</v>
      </c>
      <c r="D75" s="87" t="s">
        <v>201</v>
      </c>
      <c r="E75" s="82" t="s">
        <v>203</v>
      </c>
      <c r="F75" s="82" t="s">
        <v>94</v>
      </c>
      <c r="G75" s="82" t="s">
        <v>204</v>
      </c>
      <c r="H75" s="82"/>
      <c r="I75" s="101"/>
    </row>
    <row r="76" spans="2:9" ht="49.5">
      <c r="B76" s="99">
        <f t="shared" ref="B76:B91" si="1">B75+1</f>
        <v>71</v>
      </c>
      <c r="C76" s="90" t="s">
        <v>49</v>
      </c>
      <c r="D76" s="87" t="s">
        <v>201</v>
      </c>
      <c r="E76" s="82" t="s">
        <v>205</v>
      </c>
      <c r="F76" s="82" t="s">
        <v>60</v>
      </c>
      <c r="G76" s="82" t="s">
        <v>206</v>
      </c>
      <c r="H76" s="82"/>
      <c r="I76" s="101"/>
    </row>
    <row r="77" spans="2:9">
      <c r="B77" s="99">
        <f t="shared" si="1"/>
        <v>72</v>
      </c>
      <c r="C77" s="91" t="s">
        <v>207</v>
      </c>
      <c r="D77" s="82" t="s">
        <v>208</v>
      </c>
      <c r="E77" s="82"/>
      <c r="F77" s="82"/>
      <c r="G77" s="82"/>
      <c r="H77" s="82"/>
      <c r="I77" s="101"/>
    </row>
    <row r="78" spans="2:9">
      <c r="B78" s="99">
        <f t="shared" si="1"/>
        <v>73</v>
      </c>
      <c r="C78" s="92" t="s">
        <v>207</v>
      </c>
      <c r="D78" s="82" t="s">
        <v>209</v>
      </c>
      <c r="E78" s="82"/>
      <c r="F78" s="82"/>
      <c r="G78" s="82"/>
      <c r="H78" s="82"/>
      <c r="I78" s="101"/>
    </row>
    <row r="79" spans="2:9">
      <c r="B79" s="99">
        <f t="shared" si="1"/>
        <v>74</v>
      </c>
      <c r="C79" s="92" t="s">
        <v>207</v>
      </c>
      <c r="D79" s="82" t="s">
        <v>210</v>
      </c>
      <c r="E79" s="82"/>
      <c r="F79" s="82"/>
      <c r="G79" s="82"/>
      <c r="H79" s="82"/>
      <c r="I79" s="101"/>
    </row>
    <row r="80" spans="2:9">
      <c r="B80" s="99">
        <f t="shared" si="1"/>
        <v>75</v>
      </c>
      <c r="C80" s="92"/>
      <c r="D80" s="82" t="s">
        <v>211</v>
      </c>
      <c r="E80" s="82"/>
      <c r="F80" s="82"/>
      <c r="G80" s="82"/>
      <c r="H80" s="82"/>
      <c r="I80" s="101"/>
    </row>
    <row r="81" spans="2:9">
      <c r="B81" s="99">
        <f t="shared" si="1"/>
        <v>76</v>
      </c>
      <c r="C81" s="92" t="s">
        <v>207</v>
      </c>
      <c r="D81" s="82" t="s">
        <v>212</v>
      </c>
      <c r="E81" s="82"/>
      <c r="F81" s="82"/>
      <c r="G81" s="82"/>
      <c r="H81" s="82"/>
      <c r="I81" s="101"/>
    </row>
    <row r="82" spans="2:9">
      <c r="B82" s="99">
        <f t="shared" si="1"/>
        <v>77</v>
      </c>
      <c r="C82" s="92" t="s">
        <v>207</v>
      </c>
      <c r="D82" s="82" t="s">
        <v>213</v>
      </c>
      <c r="E82" s="82"/>
      <c r="F82" s="82"/>
      <c r="G82" s="82"/>
      <c r="H82" s="82"/>
      <c r="I82" s="101"/>
    </row>
    <row r="83" spans="2:9">
      <c r="B83" s="99">
        <f t="shared" si="1"/>
        <v>78</v>
      </c>
      <c r="C83" s="92" t="s">
        <v>207</v>
      </c>
      <c r="D83" s="82" t="s">
        <v>214</v>
      </c>
      <c r="E83" s="82"/>
      <c r="F83" s="82"/>
      <c r="G83" s="82"/>
      <c r="H83" s="82"/>
      <c r="I83" s="101"/>
    </row>
    <row r="84" spans="2:9">
      <c r="B84" s="99">
        <f t="shared" si="1"/>
        <v>79</v>
      </c>
      <c r="C84" s="93" t="s">
        <v>207</v>
      </c>
      <c r="D84" s="82" t="s">
        <v>215</v>
      </c>
      <c r="E84" s="82"/>
      <c r="F84" s="82"/>
      <c r="G84" s="82"/>
      <c r="H84" s="82"/>
      <c r="I84" s="101"/>
    </row>
    <row r="85" spans="2:9">
      <c r="B85" s="99">
        <f t="shared" si="1"/>
        <v>80</v>
      </c>
      <c r="C85" s="85" t="s">
        <v>216</v>
      </c>
      <c r="D85" s="82" t="s">
        <v>217</v>
      </c>
      <c r="E85" s="82"/>
      <c r="F85" s="82"/>
      <c r="G85" s="82"/>
      <c r="H85" s="82"/>
      <c r="I85" s="101"/>
    </row>
    <row r="86" spans="2:9">
      <c r="B86" s="99">
        <f t="shared" si="1"/>
        <v>81</v>
      </c>
      <c r="C86" s="80" t="s">
        <v>216</v>
      </c>
      <c r="D86" s="82" t="s">
        <v>218</v>
      </c>
      <c r="E86" s="82"/>
      <c r="F86" s="82"/>
      <c r="G86" s="82"/>
      <c r="H86" s="82"/>
      <c r="I86" s="101"/>
    </row>
    <row r="87" spans="2:9">
      <c r="B87" s="99">
        <f t="shared" si="1"/>
        <v>82</v>
      </c>
      <c r="C87" s="80" t="s">
        <v>216</v>
      </c>
      <c r="D87" s="82" t="s">
        <v>219</v>
      </c>
      <c r="E87" s="82"/>
      <c r="F87" s="82"/>
      <c r="G87" s="82"/>
      <c r="H87" s="82"/>
      <c r="I87" s="101"/>
    </row>
    <row r="88" spans="2:9">
      <c r="B88" s="99">
        <f t="shared" si="1"/>
        <v>83</v>
      </c>
      <c r="C88" s="80" t="s">
        <v>216</v>
      </c>
      <c r="D88" s="82" t="s">
        <v>220</v>
      </c>
      <c r="E88" s="82"/>
      <c r="F88" s="82"/>
      <c r="G88" s="82"/>
      <c r="H88" s="82"/>
      <c r="I88" s="101"/>
    </row>
    <row r="89" spans="2:9">
      <c r="B89" s="99">
        <f t="shared" si="1"/>
        <v>84</v>
      </c>
      <c r="C89" s="80" t="s">
        <v>216</v>
      </c>
      <c r="D89" s="82" t="s">
        <v>221</v>
      </c>
      <c r="E89" s="82"/>
      <c r="F89" s="82"/>
      <c r="G89" s="82"/>
      <c r="H89" s="82"/>
      <c r="I89" s="101"/>
    </row>
    <row r="90" spans="2:9">
      <c r="B90" s="99">
        <f t="shared" si="1"/>
        <v>85</v>
      </c>
      <c r="C90" s="80" t="s">
        <v>216</v>
      </c>
      <c r="D90" s="82" t="s">
        <v>222</v>
      </c>
      <c r="E90" s="82"/>
      <c r="F90" s="82"/>
      <c r="G90" s="82"/>
      <c r="H90" s="82"/>
      <c r="I90" s="101"/>
    </row>
    <row r="91" spans="2:9">
      <c r="B91" s="99">
        <f t="shared" si="1"/>
        <v>86</v>
      </c>
      <c r="C91" s="93" t="s">
        <v>216</v>
      </c>
      <c r="D91" s="83" t="s">
        <v>223</v>
      </c>
      <c r="E91" s="83"/>
      <c r="F91" s="83"/>
      <c r="G91" s="83"/>
      <c r="H91" s="83"/>
      <c r="I91" s="105"/>
    </row>
    <row r="92" spans="2:9" ht="17.25" thickBot="1">
      <c r="B92" s="102"/>
      <c r="C92" s="94"/>
      <c r="D92" s="103"/>
      <c r="E92" s="103"/>
      <c r="F92" s="103"/>
      <c r="G92" s="103"/>
      <c r="H92" s="103"/>
      <c r="I92" s="104"/>
    </row>
  </sheetData>
  <autoFilter ref="C5:I92" xr:uid="{093A68D7-C7AF-4F6B-9CBE-9D84E0F86E3E}"/>
  <dataValidations count="1">
    <dataValidation type="list" allowBlank="1" showInputMessage="1" showErrorMessage="1" sqref="F6:F92" xr:uid="{C063A35A-7E52-4A1F-8D1D-2DDC5349E54B}">
      <formula1>"低,中,高"</formula1>
    </dataValidation>
  </dataValidations>
  <pageMargins left="0.25" right="0.25" top="0.75" bottom="0.75" header="0.3" footer="0.3"/>
  <pageSetup paperSize="9" scale="40" fitToHeight="0" orientation="portrait" horizontalDpi="4294967295" verticalDpi="4294967295" r:id="rId1"/>
  <rowBreaks count="1" manualBreakCount="1">
    <brk id="5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FF67-0906-4BFA-9367-EE75A0082163}">
  <dimension ref="A1:A2"/>
  <sheetViews>
    <sheetView showGridLines="0" workbookViewId="0"/>
  </sheetViews>
  <sheetFormatPr defaultColWidth="8.875" defaultRowHeight="16.5"/>
  <cols>
    <col min="1" max="16384" width="8.875" style="1"/>
  </cols>
  <sheetData>
    <row r="1" spans="1:1">
      <c r="A1" s="1" t="s">
        <v>224</v>
      </c>
    </row>
    <row r="2" spans="1:1">
      <c r="A2" s="1" t="s">
        <v>225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5549-5C7F-4ADA-9DBC-3E63F428BE7D}">
  <dimension ref="B1:D18"/>
  <sheetViews>
    <sheetView showGridLines="0" zoomScaleNormal="100" workbookViewId="0"/>
  </sheetViews>
  <sheetFormatPr defaultColWidth="8.875" defaultRowHeight="16.5"/>
  <cols>
    <col min="1" max="2" width="8.875" style="1"/>
    <col min="3" max="3" width="16" style="1" bestFit="1" customWidth="1"/>
    <col min="4" max="4" width="93.75" style="1" bestFit="1" customWidth="1"/>
    <col min="5" max="16384" width="8.875" style="1"/>
  </cols>
  <sheetData>
    <row r="1" spans="2:4" ht="17.25" thickBot="1"/>
    <row r="2" spans="2:4">
      <c r="B2" s="33" t="s">
        <v>6</v>
      </c>
      <c r="C2" s="34" t="s">
        <v>7</v>
      </c>
      <c r="D2" s="35" t="s">
        <v>8</v>
      </c>
    </row>
    <row r="3" spans="2:4">
      <c r="B3" s="28">
        <f>ROW() - 2</f>
        <v>1</v>
      </c>
      <c r="C3" s="27" t="s">
        <v>226</v>
      </c>
      <c r="D3" s="29" t="s">
        <v>227</v>
      </c>
    </row>
    <row r="4" spans="2:4">
      <c r="B4" s="28">
        <f t="shared" ref="B4:B17" si="0">ROW() - 2</f>
        <v>2</v>
      </c>
      <c r="C4" s="27" t="s">
        <v>15</v>
      </c>
      <c r="D4" s="29" t="s">
        <v>228</v>
      </c>
    </row>
    <row r="5" spans="2:4">
      <c r="B5" s="28">
        <f t="shared" si="0"/>
        <v>3</v>
      </c>
      <c r="C5" s="27" t="s">
        <v>229</v>
      </c>
      <c r="D5" s="29" t="s">
        <v>230</v>
      </c>
    </row>
    <row r="6" spans="2:4">
      <c r="B6" s="28">
        <f t="shared" si="0"/>
        <v>4</v>
      </c>
      <c r="C6" s="27" t="s">
        <v>229</v>
      </c>
      <c r="D6" s="29" t="s">
        <v>231</v>
      </c>
    </row>
    <row r="7" spans="2:4">
      <c r="B7" s="28">
        <f t="shared" si="0"/>
        <v>5</v>
      </c>
      <c r="C7" s="27"/>
      <c r="D7" s="29"/>
    </row>
    <row r="8" spans="2:4">
      <c r="B8" s="28">
        <f t="shared" si="0"/>
        <v>6</v>
      </c>
      <c r="C8" s="27"/>
      <c r="D8" s="29"/>
    </row>
    <row r="9" spans="2:4">
      <c r="B9" s="28">
        <f t="shared" si="0"/>
        <v>7</v>
      </c>
      <c r="C9" s="27"/>
      <c r="D9" s="29"/>
    </row>
    <row r="10" spans="2:4">
      <c r="B10" s="28">
        <f t="shared" si="0"/>
        <v>8</v>
      </c>
      <c r="C10" s="27"/>
      <c r="D10" s="29"/>
    </row>
    <row r="11" spans="2:4">
      <c r="B11" s="28">
        <f t="shared" si="0"/>
        <v>9</v>
      </c>
      <c r="C11" s="27"/>
      <c r="D11" s="29"/>
    </row>
    <row r="12" spans="2:4">
      <c r="B12" s="28">
        <f t="shared" si="0"/>
        <v>10</v>
      </c>
      <c r="C12" s="27"/>
      <c r="D12" s="29"/>
    </row>
    <row r="13" spans="2:4">
      <c r="B13" s="28">
        <f t="shared" si="0"/>
        <v>11</v>
      </c>
      <c r="C13" s="27"/>
      <c r="D13" s="29"/>
    </row>
    <row r="14" spans="2:4">
      <c r="B14" s="28">
        <f t="shared" si="0"/>
        <v>12</v>
      </c>
      <c r="C14" s="27"/>
      <c r="D14" s="29"/>
    </row>
    <row r="15" spans="2:4">
      <c r="B15" s="28">
        <f t="shared" si="0"/>
        <v>13</v>
      </c>
      <c r="C15" s="27"/>
      <c r="D15" s="29"/>
    </row>
    <row r="16" spans="2:4">
      <c r="B16" s="28">
        <f t="shared" si="0"/>
        <v>14</v>
      </c>
      <c r="C16" s="27"/>
      <c r="D16" s="29"/>
    </row>
    <row r="17" spans="2:4">
      <c r="B17" s="28">
        <f t="shared" si="0"/>
        <v>15</v>
      </c>
      <c r="C17" s="27"/>
      <c r="D17" s="29"/>
    </row>
    <row r="18" spans="2:4" ht="17.25" thickBot="1">
      <c r="B18" s="30"/>
      <c r="C18" s="31"/>
      <c r="D18" s="32"/>
    </row>
  </sheetData>
  <pageMargins left="0.7" right="0.7" top="0.75" bottom="0.75" header="0.3" footer="0.3"/>
  <pageSetup paperSize="9" scale="64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AA9C-B8A1-4189-BA21-44CC06CD77B5}">
  <dimension ref="A1:P77"/>
  <sheetViews>
    <sheetView showGridLines="0" zoomScaleNormal="100" workbookViewId="0">
      <selection activeCell="A60" sqref="A60:XFD60"/>
    </sheetView>
  </sheetViews>
  <sheetFormatPr defaultColWidth="8.875" defaultRowHeight="16.5"/>
  <cols>
    <col min="1" max="1" width="3" style="38" customWidth="1"/>
    <col min="2" max="2" width="2.875" style="38" customWidth="1"/>
    <col min="3" max="3" width="4.75" style="38" customWidth="1"/>
    <col min="4" max="4" width="10.875" style="38" customWidth="1"/>
    <col min="5" max="5" width="13.875" style="38" bestFit="1" customWidth="1"/>
    <col min="6" max="6" width="2.875" style="38" customWidth="1"/>
    <col min="7" max="16384" width="8.875" style="38"/>
  </cols>
  <sheetData>
    <row r="1" spans="1:4">
      <c r="A1" s="39" t="s">
        <v>232</v>
      </c>
    </row>
    <row r="2" spans="1:4">
      <c r="B2" s="38" t="s">
        <v>233</v>
      </c>
    </row>
    <row r="4" spans="1:4">
      <c r="B4" s="38" t="s">
        <v>234</v>
      </c>
    </row>
    <row r="5" spans="1:4">
      <c r="C5" s="38" t="s">
        <v>235</v>
      </c>
    </row>
    <row r="6" spans="1:4">
      <c r="C6" s="38" t="s">
        <v>236</v>
      </c>
    </row>
    <row r="8" spans="1:4">
      <c r="C8" s="38" t="s">
        <v>237</v>
      </c>
    </row>
    <row r="10" spans="1:4">
      <c r="B10" s="38" t="s">
        <v>238</v>
      </c>
    </row>
    <row r="11" spans="1:4">
      <c r="C11" s="38" t="s">
        <v>239</v>
      </c>
    </row>
    <row r="12" spans="1:4">
      <c r="D12" s="38" t="s">
        <v>240</v>
      </c>
    </row>
    <row r="14" spans="1:4">
      <c r="C14" s="38" t="s">
        <v>241</v>
      </c>
    </row>
    <row r="16" spans="1:4">
      <c r="C16" s="38" t="s">
        <v>242</v>
      </c>
    </row>
    <row r="17" spans="2:16">
      <c r="D17" s="38" t="s">
        <v>243</v>
      </c>
    </row>
    <row r="18" spans="2:16">
      <c r="D18" s="38" t="s">
        <v>244</v>
      </c>
    </row>
    <row r="20" spans="2:16">
      <c r="B20" s="38" t="s">
        <v>245</v>
      </c>
    </row>
    <row r="21" spans="2:16">
      <c r="C21" s="38" t="s">
        <v>246</v>
      </c>
    </row>
    <row r="22" spans="2:16">
      <c r="D22" s="38" t="s">
        <v>247</v>
      </c>
    </row>
    <row r="23" spans="2:16">
      <c r="D23" s="38" t="s">
        <v>248</v>
      </c>
    </row>
    <row r="24" spans="2:16">
      <c r="D24" s="38" t="s">
        <v>249</v>
      </c>
    </row>
    <row r="25" spans="2:16">
      <c r="D25" s="38" t="s">
        <v>250</v>
      </c>
    </row>
    <row r="26" spans="2:16">
      <c r="D26" s="38" t="s">
        <v>251</v>
      </c>
    </row>
    <row r="28" spans="2:16" ht="17.25" thickBot="1">
      <c r="C28" s="38" t="s">
        <v>252</v>
      </c>
    </row>
    <row r="29" spans="2:16" ht="17.25" thickBot="1">
      <c r="C29" s="40" t="s">
        <v>6</v>
      </c>
      <c r="D29" s="40" t="s">
        <v>253</v>
      </c>
      <c r="E29" s="40" t="s">
        <v>254</v>
      </c>
      <c r="F29" s="41" t="s">
        <v>234</v>
      </c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2:16">
      <c r="C30" s="43">
        <v>1</v>
      </c>
      <c r="D30" s="44" t="s">
        <v>234</v>
      </c>
      <c r="E30" s="44" t="s">
        <v>255</v>
      </c>
      <c r="F30" s="45" t="s">
        <v>256</v>
      </c>
      <c r="G30" s="45"/>
      <c r="H30" s="45"/>
      <c r="I30" s="45"/>
      <c r="J30" s="45"/>
      <c r="K30" s="45"/>
      <c r="L30" s="45"/>
      <c r="M30" s="45"/>
      <c r="N30" s="45"/>
      <c r="O30" s="45"/>
      <c r="P30" s="46"/>
    </row>
    <row r="31" spans="2:16">
      <c r="C31" s="47">
        <v>2</v>
      </c>
      <c r="D31" s="115" t="s">
        <v>257</v>
      </c>
      <c r="E31" s="118" t="s">
        <v>258</v>
      </c>
      <c r="F31" s="48" t="s">
        <v>259</v>
      </c>
      <c r="G31" s="48"/>
      <c r="H31" s="48"/>
      <c r="I31" s="48"/>
      <c r="J31" s="48"/>
      <c r="K31" s="48"/>
      <c r="L31" s="48"/>
      <c r="M31" s="48"/>
      <c r="N31" s="48"/>
      <c r="O31" s="48"/>
      <c r="P31" s="49"/>
    </row>
    <row r="32" spans="2:16">
      <c r="C32" s="47">
        <v>3</v>
      </c>
      <c r="D32" s="116"/>
      <c r="E32" s="119"/>
      <c r="F32" s="48" t="s">
        <v>260</v>
      </c>
      <c r="G32" s="48"/>
      <c r="H32" s="48"/>
      <c r="I32" s="48"/>
      <c r="J32" s="48"/>
      <c r="K32" s="48"/>
      <c r="L32" s="48"/>
      <c r="M32" s="48"/>
      <c r="N32" s="48"/>
      <c r="O32" s="48"/>
      <c r="P32" s="49"/>
    </row>
    <row r="33" spans="3:16">
      <c r="C33" s="47">
        <v>4</v>
      </c>
      <c r="D33" s="116"/>
      <c r="E33" s="119"/>
      <c r="F33" s="48" t="s">
        <v>261</v>
      </c>
      <c r="G33" s="48"/>
      <c r="H33" s="48"/>
      <c r="I33" s="48"/>
      <c r="J33" s="48"/>
      <c r="K33" s="48"/>
      <c r="L33" s="48"/>
      <c r="M33" s="48"/>
      <c r="N33" s="48"/>
      <c r="O33" s="48"/>
      <c r="P33" s="49"/>
    </row>
    <row r="34" spans="3:16">
      <c r="C34" s="47">
        <v>5</v>
      </c>
      <c r="D34" s="116"/>
      <c r="E34" s="119"/>
      <c r="F34" s="48" t="s">
        <v>262</v>
      </c>
      <c r="G34" s="48"/>
      <c r="H34" s="48"/>
      <c r="I34" s="48"/>
      <c r="J34" s="48"/>
      <c r="K34" s="48"/>
      <c r="L34" s="48"/>
      <c r="M34" s="48"/>
      <c r="N34" s="48"/>
      <c r="O34" s="48"/>
      <c r="P34" s="49"/>
    </row>
    <row r="35" spans="3:16">
      <c r="C35" s="47">
        <v>6</v>
      </c>
      <c r="D35" s="116"/>
      <c r="E35" s="120"/>
      <c r="F35" s="48" t="s">
        <v>263</v>
      </c>
      <c r="G35" s="48"/>
      <c r="H35" s="48"/>
      <c r="I35" s="48"/>
      <c r="J35" s="48"/>
      <c r="K35" s="48"/>
      <c r="L35" s="48"/>
      <c r="M35" s="48"/>
      <c r="N35" s="48"/>
      <c r="O35" s="48"/>
      <c r="P35" s="49"/>
    </row>
    <row r="36" spans="3:16">
      <c r="C36" s="47">
        <v>7</v>
      </c>
      <c r="D36" s="116"/>
      <c r="E36" s="118" t="s">
        <v>264</v>
      </c>
      <c r="F36" s="48" t="s">
        <v>265</v>
      </c>
      <c r="G36" s="48"/>
      <c r="H36" s="48"/>
      <c r="I36" s="48"/>
      <c r="J36" s="48"/>
      <c r="K36" s="48"/>
      <c r="L36" s="48"/>
      <c r="M36" s="48"/>
      <c r="N36" s="48"/>
      <c r="O36" s="48"/>
      <c r="P36" s="49"/>
    </row>
    <row r="37" spans="3:16">
      <c r="C37" s="47">
        <v>8</v>
      </c>
      <c r="D37" s="116"/>
      <c r="E37" s="119"/>
      <c r="F37" s="48" t="s">
        <v>266</v>
      </c>
      <c r="G37" s="48"/>
      <c r="H37" s="48"/>
      <c r="I37" s="48"/>
      <c r="J37" s="48"/>
      <c r="K37" s="48"/>
      <c r="L37" s="48"/>
      <c r="M37" s="48"/>
      <c r="N37" s="48"/>
      <c r="O37" s="48"/>
      <c r="P37" s="49"/>
    </row>
    <row r="38" spans="3:16">
      <c r="C38" s="47">
        <v>9</v>
      </c>
      <c r="D38" s="116"/>
      <c r="E38" s="119"/>
      <c r="F38" s="48" t="s">
        <v>267</v>
      </c>
      <c r="G38" s="48"/>
      <c r="H38" s="48"/>
      <c r="I38" s="48"/>
      <c r="J38" s="48"/>
      <c r="K38" s="48"/>
      <c r="L38" s="48"/>
      <c r="M38" s="48"/>
      <c r="N38" s="48"/>
      <c r="O38" s="48"/>
      <c r="P38" s="49"/>
    </row>
    <row r="39" spans="3:16">
      <c r="C39" s="47">
        <v>10</v>
      </c>
      <c r="D39" s="116"/>
      <c r="E39" s="119"/>
      <c r="F39" s="48" t="s">
        <v>268</v>
      </c>
      <c r="G39" s="48"/>
      <c r="H39" s="48"/>
      <c r="I39" s="48"/>
      <c r="J39" s="48"/>
      <c r="K39" s="48"/>
      <c r="L39" s="48"/>
      <c r="M39" s="48"/>
      <c r="N39" s="48"/>
      <c r="O39" s="48"/>
      <c r="P39" s="49"/>
    </row>
    <row r="40" spans="3:16">
      <c r="C40" s="47">
        <v>11</v>
      </c>
      <c r="D40" s="116"/>
      <c r="E40" s="119"/>
      <c r="F40" s="48" t="s">
        <v>269</v>
      </c>
      <c r="G40" s="48"/>
      <c r="H40" s="48"/>
      <c r="I40" s="48"/>
      <c r="J40" s="48"/>
      <c r="K40" s="48"/>
      <c r="L40" s="48"/>
      <c r="M40" s="48"/>
      <c r="N40" s="48"/>
      <c r="O40" s="48"/>
      <c r="P40" s="49"/>
    </row>
    <row r="41" spans="3:16">
      <c r="C41" s="47">
        <v>12</v>
      </c>
      <c r="D41" s="116"/>
      <c r="E41" s="119"/>
      <c r="F41" s="48" t="s">
        <v>270</v>
      </c>
      <c r="G41" s="48"/>
      <c r="H41" s="48"/>
      <c r="I41" s="48"/>
      <c r="J41" s="48"/>
      <c r="K41" s="48"/>
      <c r="L41" s="48"/>
      <c r="M41" s="48"/>
      <c r="N41" s="48"/>
      <c r="O41" s="48"/>
      <c r="P41" s="49"/>
    </row>
    <row r="42" spans="3:16">
      <c r="C42" s="47">
        <v>13</v>
      </c>
      <c r="D42" s="116"/>
      <c r="E42" s="119"/>
      <c r="F42" s="48"/>
      <c r="G42" s="48" t="s">
        <v>271</v>
      </c>
      <c r="H42" s="48"/>
      <c r="I42" s="48"/>
      <c r="J42" s="48"/>
      <c r="K42" s="48"/>
      <c r="L42" s="48"/>
      <c r="M42" s="48"/>
      <c r="N42" s="48"/>
      <c r="O42" s="48"/>
      <c r="P42" s="49"/>
    </row>
    <row r="43" spans="3:16">
      <c r="C43" s="47">
        <v>14</v>
      </c>
      <c r="D43" s="116"/>
      <c r="E43" s="119"/>
      <c r="F43" s="48"/>
      <c r="G43" s="48" t="s">
        <v>272</v>
      </c>
      <c r="H43" s="48"/>
      <c r="I43" s="48"/>
      <c r="J43" s="48"/>
      <c r="K43" s="48"/>
      <c r="L43" s="48"/>
      <c r="M43" s="48"/>
      <c r="N43" s="48"/>
      <c r="O43" s="48"/>
      <c r="P43" s="49"/>
    </row>
    <row r="44" spans="3:16">
      <c r="C44" s="47">
        <v>15</v>
      </c>
      <c r="D44" s="116"/>
      <c r="E44" s="119"/>
      <c r="F44" s="48"/>
      <c r="G44" s="48" t="s">
        <v>273</v>
      </c>
      <c r="H44" s="48"/>
      <c r="I44" s="48"/>
      <c r="J44" s="48"/>
      <c r="K44" s="48"/>
      <c r="L44" s="48"/>
      <c r="M44" s="48"/>
      <c r="N44" s="48"/>
      <c r="O44" s="48"/>
      <c r="P44" s="49"/>
    </row>
    <row r="45" spans="3:16">
      <c r="C45" s="47">
        <v>16</v>
      </c>
      <c r="D45" s="116"/>
      <c r="E45" s="120"/>
      <c r="F45" s="48" t="s">
        <v>274</v>
      </c>
      <c r="G45" s="48"/>
      <c r="H45" s="48"/>
      <c r="I45" s="48"/>
      <c r="J45" s="48"/>
      <c r="K45" s="48"/>
      <c r="L45" s="48"/>
      <c r="M45" s="48"/>
      <c r="N45" s="48"/>
      <c r="O45" s="48"/>
      <c r="P45" s="49"/>
    </row>
    <row r="46" spans="3:16">
      <c r="C46" s="47">
        <v>17</v>
      </c>
      <c r="D46" s="116"/>
      <c r="E46" s="118" t="s">
        <v>275</v>
      </c>
      <c r="F46" s="48" t="s">
        <v>276</v>
      </c>
      <c r="G46" s="48"/>
      <c r="H46" s="48"/>
      <c r="I46" s="48"/>
      <c r="J46" s="48"/>
      <c r="K46" s="48"/>
      <c r="L46" s="48"/>
      <c r="M46" s="48"/>
      <c r="N46" s="48"/>
      <c r="O46" s="48"/>
      <c r="P46" s="49"/>
    </row>
    <row r="47" spans="3:16">
      <c r="C47" s="47">
        <v>18</v>
      </c>
      <c r="D47" s="116"/>
      <c r="E47" s="119"/>
      <c r="F47" s="48" t="s">
        <v>277</v>
      </c>
      <c r="G47" s="48"/>
      <c r="H47" s="48"/>
      <c r="I47" s="48"/>
      <c r="J47" s="48"/>
      <c r="K47" s="48"/>
      <c r="L47" s="48"/>
      <c r="M47" s="48"/>
      <c r="N47" s="48"/>
      <c r="O47" s="48"/>
      <c r="P47" s="49"/>
    </row>
    <row r="48" spans="3:16">
      <c r="C48" s="47">
        <v>19</v>
      </c>
      <c r="D48" s="116"/>
      <c r="E48" s="119"/>
      <c r="F48" s="48" t="s">
        <v>278</v>
      </c>
      <c r="G48" s="48"/>
      <c r="H48" s="48"/>
      <c r="I48" s="48"/>
      <c r="J48" s="48"/>
      <c r="K48" s="48"/>
      <c r="L48" s="48"/>
      <c r="M48" s="48"/>
      <c r="N48" s="48"/>
      <c r="O48" s="48"/>
      <c r="P48" s="49"/>
    </row>
    <row r="49" spans="1:16">
      <c r="C49" s="47">
        <v>20</v>
      </c>
      <c r="D49" s="117"/>
      <c r="E49" s="120"/>
      <c r="F49" s="48" t="s">
        <v>279</v>
      </c>
      <c r="G49" s="48"/>
      <c r="H49" s="48"/>
      <c r="I49" s="48"/>
      <c r="J49" s="48"/>
      <c r="K49" s="48"/>
      <c r="L49" s="48"/>
      <c r="M49" s="48"/>
      <c r="N49" s="48"/>
      <c r="O49" s="48"/>
      <c r="P49" s="49"/>
    </row>
    <row r="50" spans="1:16">
      <c r="C50" s="47">
        <v>21</v>
      </c>
      <c r="D50" s="50" t="s">
        <v>280</v>
      </c>
      <c r="E50" s="50" t="s">
        <v>281</v>
      </c>
      <c r="F50" s="48" t="s">
        <v>282</v>
      </c>
      <c r="G50" s="48"/>
      <c r="H50" s="48"/>
      <c r="I50" s="48"/>
      <c r="J50" s="48"/>
      <c r="K50" s="48"/>
      <c r="L50" s="48"/>
      <c r="M50" s="48"/>
      <c r="N50" s="48"/>
      <c r="O50" s="48"/>
      <c r="P50" s="49"/>
    </row>
    <row r="51" spans="1:16">
      <c r="C51" s="47">
        <v>22</v>
      </c>
      <c r="D51" s="51"/>
      <c r="E51" s="51"/>
      <c r="F51" s="52" t="s">
        <v>283</v>
      </c>
      <c r="G51" s="52"/>
      <c r="H51" s="52"/>
      <c r="I51" s="52"/>
      <c r="J51" s="52"/>
      <c r="K51" s="52"/>
      <c r="L51" s="52"/>
      <c r="M51" s="52"/>
      <c r="N51" s="52"/>
      <c r="O51" s="52"/>
      <c r="P51" s="53"/>
    </row>
    <row r="52" spans="1:16" ht="17.25" thickBot="1">
      <c r="C52" s="54"/>
      <c r="D52" s="55"/>
      <c r="E52" s="55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7"/>
    </row>
    <row r="55" spans="1:16">
      <c r="A55" s="39" t="s">
        <v>21</v>
      </c>
    </row>
    <row r="56" spans="1:16">
      <c r="B56" s="38" t="s">
        <v>284</v>
      </c>
    </row>
    <row r="58" spans="1:16">
      <c r="B58" s="38" t="s">
        <v>285</v>
      </c>
    </row>
    <row r="60" spans="1:16">
      <c r="B60" s="38" t="s">
        <v>286</v>
      </c>
    </row>
    <row r="62" spans="1:16">
      <c r="B62" s="38" t="s">
        <v>287</v>
      </c>
    </row>
    <row r="64" spans="1:16">
      <c r="B64" s="38" t="s">
        <v>288</v>
      </c>
    </row>
    <row r="66" spans="2:3">
      <c r="B66" s="38" t="s">
        <v>289</v>
      </c>
    </row>
    <row r="68" spans="2:3">
      <c r="B68" s="38" t="s">
        <v>290</v>
      </c>
    </row>
    <row r="70" spans="2:3">
      <c r="B70" s="38" t="s">
        <v>291</v>
      </c>
    </row>
    <row r="72" spans="2:3">
      <c r="B72" s="38" t="s">
        <v>292</v>
      </c>
    </row>
    <row r="74" spans="2:3">
      <c r="B74" s="38" t="s">
        <v>293</v>
      </c>
    </row>
    <row r="75" spans="2:3">
      <c r="C75" s="110" t="s">
        <v>294</v>
      </c>
    </row>
    <row r="76" spans="2:3">
      <c r="C76" s="38" t="s">
        <v>295</v>
      </c>
    </row>
    <row r="77" spans="2:3">
      <c r="C77" s="38" t="s">
        <v>296</v>
      </c>
    </row>
  </sheetData>
  <mergeCells count="4">
    <mergeCell ref="D31:D49"/>
    <mergeCell ref="E31:E35"/>
    <mergeCell ref="E36:E45"/>
    <mergeCell ref="E46:E49"/>
  </mergeCells>
  <pageMargins left="0.7" right="0.7" top="0.75" bottom="0.75" header="0.3" footer="0.3"/>
  <pageSetup paperSize="9" scale="5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A917-4E13-45A6-88A2-91BCE97DF769}">
  <dimension ref="A1:E22"/>
  <sheetViews>
    <sheetView showGridLines="0" zoomScaleNormal="100" zoomScaleSheetLayoutView="100" workbookViewId="0"/>
  </sheetViews>
  <sheetFormatPr defaultColWidth="8.875" defaultRowHeight="16.5"/>
  <cols>
    <col min="1" max="1" width="5" style="1" customWidth="1"/>
    <col min="2" max="2" width="7" style="1" customWidth="1"/>
    <col min="3" max="3" width="24.625" style="1" bestFit="1" customWidth="1"/>
    <col min="4" max="4" width="13.75" style="1" customWidth="1"/>
    <col min="5" max="5" width="63.375" style="1" bestFit="1" customWidth="1"/>
    <col min="6" max="16384" width="8.875" style="1"/>
  </cols>
  <sheetData>
    <row r="1" spans="1:5">
      <c r="A1" s="1" t="s">
        <v>297</v>
      </c>
    </row>
    <row r="2" spans="1:5">
      <c r="B2" s="1" t="s">
        <v>298</v>
      </c>
    </row>
    <row r="3" spans="1:5">
      <c r="B3" s="1" t="s">
        <v>299</v>
      </c>
    </row>
    <row r="4" spans="1:5" ht="17.25" thickBot="1"/>
    <row r="5" spans="1:5" ht="15.6" customHeight="1">
      <c r="B5" s="73" t="s">
        <v>6</v>
      </c>
      <c r="C5" s="74" t="s">
        <v>300</v>
      </c>
      <c r="D5" s="75" t="s">
        <v>15</v>
      </c>
      <c r="E5" s="76" t="s">
        <v>234</v>
      </c>
    </row>
    <row r="6" spans="1:5">
      <c r="B6" s="77">
        <f>ROW() - 5</f>
        <v>1</v>
      </c>
      <c r="C6" s="121" t="s">
        <v>301</v>
      </c>
      <c r="D6" s="65" t="s">
        <v>302</v>
      </c>
      <c r="E6" s="64" t="s">
        <v>303</v>
      </c>
    </row>
    <row r="7" spans="1:5">
      <c r="B7" s="77">
        <f>ROW() - 5</f>
        <v>2</v>
      </c>
      <c r="C7" s="121"/>
      <c r="D7" s="65"/>
      <c r="E7" s="64" t="s">
        <v>304</v>
      </c>
    </row>
    <row r="8" spans="1:5">
      <c r="B8" s="77">
        <f t="shared" ref="B8:B20" si="0">ROW() - 5</f>
        <v>3</v>
      </c>
      <c r="C8" s="121"/>
      <c r="D8" s="65"/>
      <c r="E8" s="64" t="s">
        <v>305</v>
      </c>
    </row>
    <row r="9" spans="1:5">
      <c r="B9" s="77">
        <f t="shared" si="0"/>
        <v>4</v>
      </c>
      <c r="C9" s="121"/>
      <c r="D9" s="65" t="s">
        <v>306</v>
      </c>
      <c r="E9" s="64" t="s">
        <v>307</v>
      </c>
    </row>
    <row r="10" spans="1:5">
      <c r="B10" s="77">
        <f t="shared" si="0"/>
        <v>5</v>
      </c>
      <c r="C10" s="121"/>
      <c r="D10" s="65"/>
      <c r="E10" s="64" t="s">
        <v>308</v>
      </c>
    </row>
    <row r="11" spans="1:5">
      <c r="B11" s="77">
        <f t="shared" si="0"/>
        <v>6</v>
      </c>
      <c r="C11" s="121"/>
      <c r="D11" s="65"/>
      <c r="E11" s="64" t="s">
        <v>309</v>
      </c>
    </row>
    <row r="12" spans="1:5">
      <c r="B12" s="77">
        <f t="shared" si="0"/>
        <v>7</v>
      </c>
      <c r="C12" s="121"/>
      <c r="D12" s="65" t="s">
        <v>310</v>
      </c>
      <c r="E12" s="64" t="s">
        <v>311</v>
      </c>
    </row>
    <row r="13" spans="1:5">
      <c r="B13" s="77">
        <f t="shared" si="0"/>
        <v>8</v>
      </c>
      <c r="C13" s="121"/>
      <c r="D13" s="65"/>
      <c r="E13" s="64" t="s">
        <v>312</v>
      </c>
    </row>
    <row r="14" spans="1:5">
      <c r="B14" s="77">
        <f t="shared" si="0"/>
        <v>9</v>
      </c>
      <c r="C14" s="121"/>
      <c r="D14" s="65"/>
      <c r="E14" s="64" t="s">
        <v>313</v>
      </c>
    </row>
    <row r="15" spans="1:5">
      <c r="B15" s="77">
        <f t="shared" si="0"/>
        <v>10</v>
      </c>
      <c r="C15" s="121"/>
      <c r="D15" s="65" t="s">
        <v>314</v>
      </c>
      <c r="E15" s="64" t="s">
        <v>315</v>
      </c>
    </row>
    <row r="16" spans="1:5">
      <c r="B16" s="77">
        <f t="shared" si="0"/>
        <v>11</v>
      </c>
      <c r="C16" s="121"/>
      <c r="D16" s="65"/>
      <c r="E16" s="64" t="s">
        <v>316</v>
      </c>
    </row>
    <row r="17" spans="2:5">
      <c r="B17" s="77">
        <f t="shared" si="0"/>
        <v>12</v>
      </c>
      <c r="C17" s="121"/>
      <c r="D17" s="65"/>
      <c r="E17" s="64" t="s">
        <v>317</v>
      </c>
    </row>
    <row r="18" spans="2:5">
      <c r="B18" s="77">
        <f t="shared" si="0"/>
        <v>13</v>
      </c>
      <c r="C18" s="121"/>
      <c r="D18" s="65" t="s">
        <v>318</v>
      </c>
      <c r="E18" s="64" t="s">
        <v>319</v>
      </c>
    </row>
    <row r="19" spans="2:5">
      <c r="B19" s="77">
        <f t="shared" si="0"/>
        <v>14</v>
      </c>
      <c r="C19" s="121"/>
      <c r="D19" s="65"/>
      <c r="E19" s="64" t="s">
        <v>320</v>
      </c>
    </row>
    <row r="20" spans="2:5">
      <c r="B20" s="77">
        <f t="shared" si="0"/>
        <v>15</v>
      </c>
      <c r="C20" s="121"/>
      <c r="D20" s="65"/>
      <c r="E20" s="64" t="s">
        <v>321</v>
      </c>
    </row>
    <row r="21" spans="2:5">
      <c r="B21" s="77"/>
      <c r="C21" s="72"/>
      <c r="D21" s="72"/>
      <c r="E21" s="78"/>
    </row>
    <row r="22" spans="2:5" ht="17.25" thickBot="1">
      <c r="B22" s="24"/>
      <c r="C22" s="25"/>
      <c r="D22" s="25"/>
      <c r="E22" s="26"/>
    </row>
  </sheetData>
  <mergeCells count="1">
    <mergeCell ref="C6:C20"/>
  </mergeCells>
  <pageMargins left="0.7" right="0.7" top="0.75" bottom="0.75" header="0.3" footer="0.3"/>
  <pageSetup paperSize="9" scale="6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CECD-134D-4D6E-8E4A-392E89237617}">
  <dimension ref="A1:F18"/>
  <sheetViews>
    <sheetView showGridLines="0" view="pageBreakPreview" zoomScaleNormal="100" zoomScaleSheetLayoutView="100" workbookViewId="0"/>
  </sheetViews>
  <sheetFormatPr defaultColWidth="8.875" defaultRowHeight="16.5"/>
  <cols>
    <col min="1" max="1" width="8.875" style="36"/>
    <col min="2" max="2" width="4.875" style="36" bestFit="1" customWidth="1"/>
    <col min="3" max="3" width="20.25" style="36" bestFit="1" customWidth="1"/>
    <col min="4" max="4" width="54.75" style="37" customWidth="1"/>
    <col min="5" max="5" width="59.125" style="36" customWidth="1"/>
    <col min="6" max="6" width="28.75" style="36" customWidth="1"/>
    <col min="7" max="16384" width="8.875" style="36"/>
  </cols>
  <sheetData>
    <row r="1" spans="1:6" s="1" customFormat="1">
      <c r="A1" s="1" t="s">
        <v>297</v>
      </c>
    </row>
    <row r="2" spans="1:6" s="1" customFormat="1">
      <c r="B2" s="1" t="s">
        <v>322</v>
      </c>
    </row>
    <row r="3" spans="1:6" ht="17.25" thickBot="1"/>
    <row r="4" spans="1:6">
      <c r="B4" s="58" t="s">
        <v>6</v>
      </c>
      <c r="C4" s="59" t="s">
        <v>323</v>
      </c>
      <c r="D4" s="60" t="s">
        <v>324</v>
      </c>
      <c r="E4" s="59" t="s">
        <v>325</v>
      </c>
      <c r="F4" s="61" t="s">
        <v>8</v>
      </c>
    </row>
    <row r="5" spans="1:6" ht="66">
      <c r="B5" s="62">
        <f>ROW() - 2</f>
        <v>3</v>
      </c>
      <c r="C5" s="124" t="s">
        <v>326</v>
      </c>
      <c r="D5" s="125" t="s">
        <v>327</v>
      </c>
      <c r="E5" s="63" t="s">
        <v>328</v>
      </c>
      <c r="F5" s="64"/>
    </row>
    <row r="6" spans="1:6" ht="99">
      <c r="B6" s="62">
        <f>ROW() - 2</f>
        <v>4</v>
      </c>
      <c r="C6" s="124"/>
      <c r="D6" s="125"/>
      <c r="E6" s="63" t="s">
        <v>329</v>
      </c>
      <c r="F6" s="64"/>
    </row>
    <row r="7" spans="1:6" ht="66">
      <c r="B7" s="62">
        <f t="shared" ref="B7:B17" si="0">ROW() - 2</f>
        <v>5</v>
      </c>
      <c r="C7" s="124" t="s">
        <v>330</v>
      </c>
      <c r="D7" s="125" t="s">
        <v>331</v>
      </c>
      <c r="E7" s="63" t="s">
        <v>332</v>
      </c>
      <c r="F7" s="64"/>
    </row>
    <row r="8" spans="1:6" ht="99">
      <c r="B8" s="62">
        <f t="shared" si="0"/>
        <v>6</v>
      </c>
      <c r="C8" s="124"/>
      <c r="D8" s="125"/>
      <c r="E8" s="63" t="s">
        <v>333</v>
      </c>
      <c r="F8" s="64"/>
    </row>
    <row r="9" spans="1:6" ht="66">
      <c r="B9" s="62">
        <f t="shared" si="0"/>
        <v>7</v>
      </c>
      <c r="C9" s="124" t="s">
        <v>334</v>
      </c>
      <c r="D9" s="125" t="s">
        <v>335</v>
      </c>
      <c r="E9" s="63" t="s">
        <v>336</v>
      </c>
      <c r="F9" s="64"/>
    </row>
    <row r="10" spans="1:6" ht="66">
      <c r="B10" s="62">
        <f t="shared" si="0"/>
        <v>8</v>
      </c>
      <c r="C10" s="124"/>
      <c r="D10" s="125"/>
      <c r="E10" s="63" t="s">
        <v>337</v>
      </c>
      <c r="F10" s="64"/>
    </row>
    <row r="11" spans="1:6" ht="66">
      <c r="B11" s="62">
        <f t="shared" si="0"/>
        <v>9</v>
      </c>
      <c r="C11" s="124"/>
      <c r="D11" s="125"/>
      <c r="E11" s="63" t="s">
        <v>338</v>
      </c>
      <c r="F11" s="64"/>
    </row>
    <row r="12" spans="1:6" ht="66">
      <c r="B12" s="62">
        <f>ROW() - 2</f>
        <v>10</v>
      </c>
      <c r="C12" s="124"/>
      <c r="D12" s="125"/>
      <c r="E12" s="63" t="s">
        <v>339</v>
      </c>
      <c r="F12" s="64"/>
    </row>
    <row r="13" spans="1:6" ht="82.5">
      <c r="B13" s="62">
        <f t="shared" si="0"/>
        <v>11</v>
      </c>
      <c r="C13" s="118" t="s">
        <v>340</v>
      </c>
      <c r="D13" s="122" t="s">
        <v>341</v>
      </c>
      <c r="E13" s="63" t="s">
        <v>342</v>
      </c>
      <c r="F13" s="64"/>
    </row>
    <row r="14" spans="1:6" ht="82.5">
      <c r="B14" s="62">
        <f t="shared" si="0"/>
        <v>12</v>
      </c>
      <c r="C14" s="120"/>
      <c r="D14" s="123"/>
      <c r="E14" s="63" t="s">
        <v>343</v>
      </c>
      <c r="F14" s="64"/>
    </row>
    <row r="15" spans="1:6">
      <c r="B15" s="62">
        <f t="shared" si="0"/>
        <v>13</v>
      </c>
      <c r="C15" s="65"/>
      <c r="D15" s="63"/>
      <c r="E15" s="65"/>
      <c r="F15" s="64"/>
    </row>
    <row r="16" spans="1:6">
      <c r="B16" s="62">
        <f t="shared" si="0"/>
        <v>14</v>
      </c>
      <c r="C16" s="65"/>
      <c r="D16" s="63"/>
      <c r="E16" s="65"/>
      <c r="F16" s="64"/>
    </row>
    <row r="17" spans="2:6">
      <c r="B17" s="62">
        <f t="shared" si="0"/>
        <v>15</v>
      </c>
      <c r="C17" s="50"/>
      <c r="D17" s="66"/>
      <c r="E17" s="50"/>
      <c r="F17" s="67"/>
    </row>
    <row r="18" spans="2:6" ht="17.25" thickBot="1">
      <c r="B18" s="68"/>
      <c r="C18" s="69"/>
      <c r="D18" s="70"/>
      <c r="E18" s="69"/>
      <c r="F18" s="71"/>
    </row>
  </sheetData>
  <mergeCells count="8">
    <mergeCell ref="C13:C14"/>
    <mergeCell ref="D13:D14"/>
    <mergeCell ref="C5:C6"/>
    <mergeCell ref="D5:D6"/>
    <mergeCell ref="C7:C8"/>
    <mergeCell ref="D7:D8"/>
    <mergeCell ref="C9:C12"/>
    <mergeCell ref="D9:D12"/>
  </mergeCells>
  <pageMargins left="0.7" right="0.7" top="0.75" bottom="0.75" header="0.3" footer="0.3"/>
  <pageSetup paperSize="9" scale="47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57E1-657A-4BE4-833B-48B400A40537}">
  <dimension ref="A1:D21"/>
  <sheetViews>
    <sheetView workbookViewId="0"/>
  </sheetViews>
  <sheetFormatPr defaultColWidth="8.875" defaultRowHeight="16.5"/>
  <cols>
    <col min="1" max="1" width="8.875" style="1"/>
    <col min="2" max="2" width="4.875" style="1" bestFit="1" customWidth="1"/>
    <col min="3" max="3" width="16" style="1" bestFit="1" customWidth="1"/>
    <col min="4" max="4" width="93.75" style="1" bestFit="1" customWidth="1"/>
    <col min="5" max="16384" width="8.875" style="1"/>
  </cols>
  <sheetData>
    <row r="1" spans="1:4">
      <c r="A1" s="1" t="s">
        <v>344</v>
      </c>
    </row>
    <row r="2" spans="1:4" ht="17.25" thickBot="1"/>
    <row r="3" spans="1:4">
      <c r="B3" s="33" t="s">
        <v>6</v>
      </c>
      <c r="C3" s="34" t="s">
        <v>7</v>
      </c>
      <c r="D3" s="35" t="s">
        <v>8</v>
      </c>
    </row>
    <row r="4" spans="1:4">
      <c r="B4" s="28">
        <f>ROW() - 3</f>
        <v>1</v>
      </c>
      <c r="C4" s="27" t="s">
        <v>345</v>
      </c>
      <c r="D4" s="29" t="s">
        <v>346</v>
      </c>
    </row>
    <row r="5" spans="1:4">
      <c r="B5" s="28">
        <f>ROW() - 3</f>
        <v>2</v>
      </c>
      <c r="C5" s="27" t="s">
        <v>347</v>
      </c>
      <c r="D5" s="29" t="s">
        <v>348</v>
      </c>
    </row>
    <row r="6" spans="1:4">
      <c r="B6" s="28">
        <f t="shared" ref="B6:B12" si="0">ROW() - 3</f>
        <v>3</v>
      </c>
      <c r="C6" s="27" t="s">
        <v>349</v>
      </c>
      <c r="D6" s="29" t="s">
        <v>350</v>
      </c>
    </row>
    <row r="7" spans="1:4">
      <c r="B7" s="28">
        <f t="shared" si="0"/>
        <v>4</v>
      </c>
      <c r="C7" s="27" t="s">
        <v>349</v>
      </c>
      <c r="D7" s="29" t="s">
        <v>351</v>
      </c>
    </row>
    <row r="8" spans="1:4">
      <c r="B8" s="28">
        <f t="shared" si="0"/>
        <v>5</v>
      </c>
      <c r="C8" s="27" t="s">
        <v>349</v>
      </c>
      <c r="D8" s="29" t="s">
        <v>352</v>
      </c>
    </row>
    <row r="9" spans="1:4">
      <c r="B9" s="28">
        <f t="shared" si="0"/>
        <v>6</v>
      </c>
      <c r="C9" s="27" t="s">
        <v>349</v>
      </c>
      <c r="D9" s="29" t="s">
        <v>353</v>
      </c>
    </row>
    <row r="10" spans="1:4">
      <c r="B10" s="28">
        <f t="shared" si="0"/>
        <v>7</v>
      </c>
      <c r="C10" s="27" t="s">
        <v>349</v>
      </c>
      <c r="D10" s="29" t="s">
        <v>354</v>
      </c>
    </row>
    <row r="11" spans="1:4">
      <c r="B11" s="28">
        <f t="shared" si="0"/>
        <v>8</v>
      </c>
      <c r="C11" s="27" t="s">
        <v>349</v>
      </c>
      <c r="D11" s="29" t="s">
        <v>355</v>
      </c>
    </row>
    <row r="12" spans="1:4">
      <c r="B12" s="28">
        <f t="shared" si="0"/>
        <v>9</v>
      </c>
      <c r="C12" s="27" t="s">
        <v>356</v>
      </c>
      <c r="D12" s="29" t="s">
        <v>357</v>
      </c>
    </row>
    <row r="13" spans="1:4">
      <c r="B13" s="28">
        <f t="shared" ref="B13:B20" si="1">ROW() - 3</f>
        <v>10</v>
      </c>
      <c r="C13" s="27"/>
      <c r="D13" s="29"/>
    </row>
    <row r="14" spans="1:4">
      <c r="B14" s="28">
        <f t="shared" si="1"/>
        <v>11</v>
      </c>
      <c r="C14" s="27"/>
      <c r="D14" s="29"/>
    </row>
    <row r="15" spans="1:4">
      <c r="B15" s="28">
        <f t="shared" si="1"/>
        <v>12</v>
      </c>
      <c r="C15" s="27"/>
      <c r="D15" s="29"/>
    </row>
    <row r="16" spans="1:4">
      <c r="B16" s="28">
        <f t="shared" si="1"/>
        <v>13</v>
      </c>
      <c r="C16" s="27"/>
      <c r="D16" s="29"/>
    </row>
    <row r="17" spans="2:4">
      <c r="B17" s="28">
        <f t="shared" si="1"/>
        <v>14</v>
      </c>
      <c r="C17" s="27"/>
      <c r="D17" s="29"/>
    </row>
    <row r="18" spans="2:4">
      <c r="B18" s="28">
        <f t="shared" si="1"/>
        <v>15</v>
      </c>
      <c r="C18" s="27"/>
      <c r="D18" s="29"/>
    </row>
    <row r="19" spans="2:4">
      <c r="B19" s="28">
        <f t="shared" si="1"/>
        <v>16</v>
      </c>
      <c r="C19" s="27"/>
      <c r="D19" s="29"/>
    </row>
    <row r="20" spans="2:4">
      <c r="B20" s="28">
        <f t="shared" si="1"/>
        <v>17</v>
      </c>
      <c r="C20" s="27"/>
      <c r="D20" s="29"/>
    </row>
    <row r="21" spans="2:4" ht="17.25" thickBot="1">
      <c r="B21" s="30"/>
      <c r="C21" s="31"/>
      <c r="D21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AA7431A959144B07FE66BF1C65DE6" ma:contentTypeVersion="14" ma:contentTypeDescription="Create a new document." ma:contentTypeScope="" ma:versionID="180b5ba22ab25b8fd84489a2ec59935a">
  <xsd:schema xmlns:xsd="http://www.w3.org/2001/XMLSchema" xmlns:xs="http://www.w3.org/2001/XMLSchema" xmlns:p="http://schemas.microsoft.com/office/2006/metadata/properties" xmlns:ns2="1f7d6635-4e04-45e4-b28a-97cb5aafa16a" targetNamespace="http://schemas.microsoft.com/office/2006/metadata/properties" ma:root="true" ma:fieldsID="e77a3358c6866313b4cabaf71c04da12" ns2:_="">
    <xsd:import namespace="1f7d6635-4e04-45e4-b28a-97cb5aafa16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d6635-4e04-45e4-b28a-97cb5aafa1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BFB28C-6900-44BE-8124-B60D6D4EFA58}"/>
</file>

<file path=customXml/itemProps2.xml><?xml version="1.0" encoding="utf-8"?>
<ds:datastoreItem xmlns:ds="http://schemas.openxmlformats.org/officeDocument/2006/customXml" ds:itemID="{A0B1310C-CA59-4CC0-8E90-0771460FF2AB}"/>
</file>

<file path=customXml/itemProps3.xml><?xml version="1.0" encoding="utf-8"?>
<ds:datastoreItem xmlns:ds="http://schemas.openxmlformats.org/officeDocument/2006/customXml" ds:itemID="{52668EF1-FD6D-48D3-8D12-DFC912DB20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DDC</dc:creator>
  <cp:keywords/>
  <dc:description/>
  <cp:lastModifiedBy>Feng, Chao (felicity, ES-Apps-GD-DL)</cp:lastModifiedBy>
  <cp:revision/>
  <dcterms:created xsi:type="dcterms:W3CDTF">2021-09-14T10:19:15Z</dcterms:created>
  <dcterms:modified xsi:type="dcterms:W3CDTF">2023-05-22T08:37:31Z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0x0101002C9AA7431A959144B07FE66BF1C65DE6</vt:lpwstr>
  </property>
</Properties>
</file>