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ocuments\github\GameTools\BaroAngEditor\BaroAngEditor\bin\Debug\"/>
    </mc:Choice>
  </mc:AlternateContent>
  <bookViews>
    <workbookView xWindow="0" yWindow="0" windowWidth="19692" windowHeight="8832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2" l="1"/>
  <c r="G18" i="2"/>
  <c r="D18" i="2"/>
  <c r="C18" i="2"/>
  <c r="H16" i="2"/>
  <c r="G16" i="2"/>
  <c r="D16" i="2"/>
  <c r="C16" i="2"/>
  <c r="R9" i="2"/>
  <c r="Q9" i="2"/>
  <c r="P9" i="2"/>
  <c r="O9" i="2"/>
  <c r="L9" i="2"/>
  <c r="K9" i="2"/>
  <c r="H9" i="2"/>
  <c r="G9" i="2"/>
  <c r="D9" i="2"/>
  <c r="C9" i="2"/>
  <c r="P7" i="2"/>
  <c r="O7" i="2"/>
  <c r="L7" i="2"/>
  <c r="K7" i="2"/>
  <c r="H7" i="2"/>
  <c r="G7" i="2"/>
  <c r="D7" i="2"/>
  <c r="C7" i="2"/>
  <c r="R5" i="2"/>
  <c r="Q5" i="2"/>
  <c r="P5" i="2"/>
  <c r="O5" i="2"/>
  <c r="L5" i="2"/>
  <c r="K5" i="2"/>
  <c r="H5" i="2"/>
  <c r="G5" i="2"/>
  <c r="D5" i="2"/>
  <c r="C5" i="2"/>
  <c r="P3" i="2"/>
  <c r="O3" i="2"/>
  <c r="L3" i="2"/>
  <c r="K3" i="2"/>
  <c r="H3" i="2"/>
  <c r="G3" i="2"/>
  <c r="D3" i="2"/>
  <c r="C3" i="2"/>
  <c r="L5" i="1" l="1"/>
  <c r="M5" i="1"/>
  <c r="C6" i="1"/>
  <c r="J6" i="1"/>
  <c r="J4" i="1" l="1"/>
  <c r="J5" i="1" s="1"/>
  <c r="L7" i="1"/>
  <c r="M7" i="1"/>
  <c r="G6" i="1"/>
  <c r="G7" i="1" s="1"/>
  <c r="B6" i="1"/>
  <c r="B7" i="1" s="1"/>
  <c r="K6" i="1"/>
  <c r="K7" i="1" s="1"/>
  <c r="J7" i="1"/>
  <c r="C4" i="1"/>
  <c r="F7" i="1"/>
  <c r="K5" i="1"/>
  <c r="F5" i="1"/>
  <c r="K2" i="1"/>
  <c r="K3" i="1" s="1"/>
  <c r="G5" i="1"/>
  <c r="G2" i="1"/>
  <c r="G3" i="1" s="1"/>
  <c r="C7" i="1"/>
  <c r="C2" i="1"/>
  <c r="F2" i="1" s="1"/>
  <c r="F3" i="1" s="1"/>
  <c r="B5" i="1"/>
  <c r="B3" i="1"/>
  <c r="C3" i="1"/>
  <c r="J2" i="1" l="1"/>
  <c r="J3" i="1" s="1"/>
  <c r="C5" i="1"/>
</calcChain>
</file>

<file path=xl/sharedStrings.xml><?xml version="1.0" encoding="utf-8"?>
<sst xmlns="http://schemas.openxmlformats.org/spreadsheetml/2006/main" count="22" uniqueCount="21">
  <si>
    <t>output 1</t>
    <phoneticPr fontId="1" type="noConversion"/>
  </si>
  <si>
    <t>output 2</t>
    <phoneticPr fontId="1" type="noConversion"/>
  </si>
  <si>
    <t>output 3</t>
    <phoneticPr fontId="1" type="noConversion"/>
  </si>
  <si>
    <t>^(12[7-9][0-9]|13[0-5][0-9]|23[4-5][0-9]|32[1-9][0-9]|33[0-5][0-9]|200[0-9]|300[0-9])$</t>
    <phoneticPr fontId="1" type="noConversion"/>
  </si>
  <si>
    <t>^(10[0-9][0-9]|11[0-7][0-9]|20[1-9][0-9]|21[0-7][0-9]|30[1-9][0-9]|31[0-6][0-9])$</t>
    <phoneticPr fontId="1" type="noConversion"/>
  </si>
  <si>
    <t>^(11[8-9][0-9]|12[0-6][0-9]|21[8-9][0-9]|22[0-9][0-9]|23[0-3][0-9]|31[7-9][0-9]|320[0-9])$</t>
    <phoneticPr fontId="1" type="noConversion"/>
  </si>
  <si>
    <t>step</t>
    <phoneticPr fontId="1" type="noConversion"/>
  </si>
  <si>
    <t>index</t>
    <phoneticPr fontId="1" type="noConversion"/>
  </si>
  <si>
    <t>output1</t>
    <phoneticPr fontId="1" type="noConversion"/>
  </si>
  <si>
    <t>output2</t>
    <phoneticPr fontId="1" type="noConversion"/>
  </si>
  <si>
    <t>output3</t>
    <phoneticPr fontId="1" type="noConversion"/>
  </si>
  <si>
    <t>output4</t>
    <phoneticPr fontId="1" type="noConversion"/>
  </si>
  <si>
    <t>^(10[0-9][0-9]|11[0-7][0-9]|20[3-8][0-9]|30[6-9][0-9]|31[0-1][0-9]|409[0-9]|41[0-4][0-9])$</t>
    <phoneticPr fontId="1" type="noConversion"/>
  </si>
  <si>
    <t>^(11[8-9][0-9]|12[0-3][0-9]|209[0-9]|21[0-9][0-9]|22[0-6][0-9]|31[2-7][0-9]|41[5-9][0-9]|420[0-9])$</t>
    <phoneticPr fontId="1" type="noConversion"/>
  </si>
  <si>
    <t>^(12[4-9][0-9]|22[7-9][0-9]|23[0-2][0-9]|31[8-9][0-9]|32[0-9][0-9]|33[0-5][0-9]|42[1-6][0-9])$</t>
    <phoneticPr fontId="1" type="noConversion"/>
  </si>
  <si>
    <t>^(13[0-5][0-9]|23[3-5][0-9]|2030|20[0-2][0-9]|30[0-5][0-9]|42[7-9][0-9]|43[0-5][0-9]|40[0-8][0-9])$</t>
    <phoneticPr fontId="1" type="noConversion"/>
  </si>
  <si>
    <t>index</t>
    <phoneticPr fontId="1" type="noConversion"/>
  </si>
  <si>
    <t>output1</t>
    <phoneticPr fontId="1" type="noConversion"/>
  </si>
  <si>
    <t>output2</t>
    <phoneticPr fontId="1" type="noConversion"/>
  </si>
  <si>
    <t>^(10[0-9][0-9]|11[0-7][0-9]|20[0-9][0-9]|21[0-7][0-9])$</t>
    <phoneticPr fontId="1" type="noConversion"/>
  </si>
  <si>
    <t>^(11[8-9][0-9]|12[0-9][0-9]|13[0-5][0-9]|21[8-9][0-9]|22[0-9][0-9]|23[0-5][0-9])$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</si>
</sst>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name val="宋体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NumberFormat="1">
      <alignment vertical="center"/>
    </xf>
    <xf numFmtId="0" fontId="2" fillId="0" borderId="0" xfId="0" applyFont="1" applyFill="1" applyBorder="1">
      <alignment vertical="center"/>
    </xf>
    <xf numFmtId="0" fontId="3" fillId="0" borderId="0" xfId="0" applyFont="1" applyFill="1">
      <alignment vertical="center"/>
    </xf>
    <xf numFmtId="0" fontId="3" fillId="0" borderId="0" xfId="0" applyFont="1" applyFill="1" applyBorder="1">
      <alignment vertical="center"/>
    </xf>
    <xf numFmtId="49" fontId="3" fillId="0" borderId="0" xfId="0" applyNumberFormat="1" applyFont="1" applyFill="1" applyBorder="1">
      <alignment vertical="center"/>
    </xf>
    <xf numFmtId="49" fontId="3" fillId="0" borderId="0" xfId="0" applyNumberFormat="1" applyFont="1" applyFill="1">
      <alignment vertical="center"/>
    </xf>
    <xf numFmtId="49" fontId="3" fillId="4" borderId="0" xfId="0" applyNumberFormat="1" applyFont="1" applyFill="1">
      <alignment vertical="center"/>
    </xf>
    <xf numFmtId="0" fontId="0" fillId="2" borderId="0" xfId="0" applyFill="1" applyAlignment="1">
      <alignment horizontal="center" vertical="center"/>
    </xf>
    <xf numFmtId="0" fontId="0" fillId="5" borderId="1" xfId="0" applyFill="1" applyBorder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3" fillId="7" borderId="1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4" borderId="1" xfId="0" applyFont="1" applyFill="1" applyBorder="1">
      <alignment vertical="center"/>
    </xf>
    <xf numFmtId="49" fontId="3" fillId="0" borderId="0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"/>
  <sheetViews>
    <sheetView tabSelected="1" workbookViewId="0">
      <selection activeCell="B10" sqref="B10:M10"/>
    </sheetView>
  </sheetViews>
  <sheetFormatPr defaultRowHeight="14.4"/>
  <cols>
    <col min="1" max="1" width="9" style="3"/>
    <col min="14" max="14" width="9" customWidth="1"/>
  </cols>
  <sheetData>
    <row r="1" spans="1:33" s="13" customFormat="1">
      <c r="A1" s="3"/>
      <c r="B1" s="19" t="s">
        <v>0</v>
      </c>
      <c r="C1" s="19"/>
      <c r="D1" s="14"/>
      <c r="E1" s="14"/>
      <c r="F1" s="19" t="s">
        <v>1</v>
      </c>
      <c r="G1" s="19"/>
      <c r="H1" s="14"/>
      <c r="I1" s="14"/>
      <c r="J1" s="19" t="s">
        <v>2</v>
      </c>
      <c r="K1" s="19"/>
      <c r="L1" s="14"/>
      <c r="M1" s="14"/>
      <c r="N1" s="11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</row>
    <row r="2" spans="1:33" s="13" customFormat="1">
      <c r="A2" s="3">
        <v>1</v>
      </c>
      <c r="B2" s="1">
        <v>0</v>
      </c>
      <c r="C2" s="1">
        <f>180-1</f>
        <v>179</v>
      </c>
      <c r="D2" s="1"/>
      <c r="E2" s="1"/>
      <c r="F2" s="2">
        <f>C2+1</f>
        <v>180</v>
      </c>
      <c r="G2" s="2">
        <f>270-1</f>
        <v>269</v>
      </c>
      <c r="H2" s="2"/>
      <c r="I2" s="2"/>
      <c r="J2" s="1">
        <f>G2+1</f>
        <v>270</v>
      </c>
      <c r="K2" s="1">
        <f>MOD(B2-1,360)</f>
        <v>359</v>
      </c>
      <c r="L2" s="1"/>
      <c r="M2" s="1"/>
      <c r="N2" s="11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</row>
    <row r="3" spans="1:33" s="9" customFormat="1">
      <c r="A3" s="3"/>
      <c r="B3" s="15">
        <f>B2+$A2*1000</f>
        <v>1000</v>
      </c>
      <c r="C3" s="15">
        <f>C2+$A2*1000</f>
        <v>1179</v>
      </c>
      <c r="D3" s="15"/>
      <c r="E3" s="15"/>
      <c r="F3" s="15">
        <f>F2+$A2*1000</f>
        <v>1180</v>
      </c>
      <c r="G3" s="15">
        <f>G2+$A2*1000</f>
        <v>1269</v>
      </c>
      <c r="H3" s="15"/>
      <c r="I3" s="15"/>
      <c r="J3" s="15">
        <f>J2+$A2*1000</f>
        <v>1270</v>
      </c>
      <c r="K3" s="15">
        <f>K2+$A2*1000</f>
        <v>1359</v>
      </c>
      <c r="L3" s="15"/>
      <c r="M3" s="15"/>
      <c r="N3" s="10"/>
    </row>
    <row r="4" spans="1:33" s="13" customFormat="1">
      <c r="A4" s="3">
        <v>2</v>
      </c>
      <c r="B4" s="1">
        <v>10</v>
      </c>
      <c r="C4" s="1">
        <f>F4-1</f>
        <v>179</v>
      </c>
      <c r="D4" s="1"/>
      <c r="E4" s="1"/>
      <c r="F4" s="2">
        <v>180</v>
      </c>
      <c r="G4" s="2">
        <v>339</v>
      </c>
      <c r="H4" s="2"/>
      <c r="I4" s="2"/>
      <c r="J4" s="1">
        <f>G4+1</f>
        <v>340</v>
      </c>
      <c r="K4" s="1">
        <v>359</v>
      </c>
      <c r="L4" s="1">
        <v>0</v>
      </c>
      <c r="M4" s="1">
        <v>9</v>
      </c>
      <c r="N4" s="11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</row>
    <row r="5" spans="1:33" s="9" customFormat="1">
      <c r="A5" s="3"/>
      <c r="B5" s="15">
        <f>B4+$A4*1000</f>
        <v>2010</v>
      </c>
      <c r="C5" s="15">
        <f>C4+$A4*1000</f>
        <v>2179</v>
      </c>
      <c r="D5" s="15"/>
      <c r="E5" s="15"/>
      <c r="F5" s="15">
        <f>F4+$A4*1000</f>
        <v>2180</v>
      </c>
      <c r="G5" s="15">
        <f>G4+$A4*1000</f>
        <v>2339</v>
      </c>
      <c r="H5" s="15"/>
      <c r="I5" s="15"/>
      <c r="J5" s="15">
        <f t="shared" ref="J5:L5" si="0">J4+$A4*1000</f>
        <v>2340</v>
      </c>
      <c r="K5" s="15">
        <f t="shared" ref="K5:M5" si="1">K4+$A4*1000</f>
        <v>2359</v>
      </c>
      <c r="L5" s="15">
        <f t="shared" si="0"/>
        <v>2000</v>
      </c>
      <c r="M5" s="15">
        <f t="shared" si="1"/>
        <v>2009</v>
      </c>
      <c r="N5" s="10"/>
    </row>
    <row r="6" spans="1:33" s="13" customFormat="1">
      <c r="A6" s="3">
        <v>3</v>
      </c>
      <c r="B6" s="1">
        <f>M6+1</f>
        <v>10</v>
      </c>
      <c r="C6" s="1">
        <f>F6-1</f>
        <v>169</v>
      </c>
      <c r="D6" s="1"/>
      <c r="E6" s="1"/>
      <c r="F6" s="2">
        <v>170</v>
      </c>
      <c r="G6" s="2">
        <f>J6-1</f>
        <v>209</v>
      </c>
      <c r="H6" s="2"/>
      <c r="I6" s="2"/>
      <c r="J6" s="1">
        <f>210</f>
        <v>210</v>
      </c>
      <c r="K6" s="1">
        <f>360-1</f>
        <v>359</v>
      </c>
      <c r="L6" s="1">
        <v>0</v>
      </c>
      <c r="M6" s="1">
        <v>9</v>
      </c>
      <c r="N6" s="11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</row>
    <row r="7" spans="1:33" s="9" customFormat="1">
      <c r="A7" s="3"/>
      <c r="B7" s="15">
        <f>B6+$A6*1000</f>
        <v>3010</v>
      </c>
      <c r="C7" s="15">
        <f>C6+$A6*1000</f>
        <v>3169</v>
      </c>
      <c r="D7" s="15"/>
      <c r="E7" s="15"/>
      <c r="F7" s="15">
        <f t="shared" ref="F7" si="2">F6+$A6*1000</f>
        <v>3170</v>
      </c>
      <c r="G7" s="15">
        <f t="shared" ref="G7" si="3">G6+$A6*1000</f>
        <v>3209</v>
      </c>
      <c r="H7" s="15"/>
      <c r="I7" s="15"/>
      <c r="J7" s="15">
        <f t="shared" ref="J7" si="4">J6+$A6*1000</f>
        <v>3210</v>
      </c>
      <c r="K7" s="15">
        <f t="shared" ref="K7" si="5">K6+$A6*1000</f>
        <v>3359</v>
      </c>
      <c r="L7" s="15">
        <f t="shared" ref="L7" si="6">L6+$A6*1000</f>
        <v>3000</v>
      </c>
      <c r="M7" s="15">
        <f t="shared" ref="M7" si="7">M6+$A6*1000</f>
        <v>3009</v>
      </c>
      <c r="N7" s="10"/>
    </row>
    <row r="8" spans="1:33">
      <c r="A8" s="4"/>
      <c r="B8" s="18" t="s">
        <v>4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8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>
      <c r="B9" s="16" t="s">
        <v>5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6"/>
      <c r="O9" s="6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33">
      <c r="B10" s="17" t="s">
        <v>3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5"/>
      <c r="O10" s="5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33">
      <c r="B12" s="7"/>
    </row>
  </sheetData>
  <mergeCells count="6">
    <mergeCell ref="B9:M9"/>
    <mergeCell ref="B10:M10"/>
    <mergeCell ref="B8:M8"/>
    <mergeCell ref="B1:C1"/>
    <mergeCell ref="F1:G1"/>
    <mergeCell ref="J1:K1"/>
  </mergeCells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A10" sqref="A10:R10"/>
    </sheetView>
  </sheetViews>
  <sheetFormatPr defaultRowHeight="14.4"/>
  <sheetData>
    <row r="1" spans="1:18">
      <c r="A1" s="3" t="s">
        <v>6</v>
      </c>
      <c r="B1" s="3" t="s">
        <v>7</v>
      </c>
      <c r="C1" s="20" t="s">
        <v>8</v>
      </c>
      <c r="D1" s="20"/>
      <c r="E1" s="20"/>
      <c r="F1" s="20"/>
      <c r="G1" s="20" t="s">
        <v>9</v>
      </c>
      <c r="H1" s="20"/>
      <c r="I1" s="20"/>
      <c r="J1" s="20"/>
      <c r="K1" s="20" t="s">
        <v>10</v>
      </c>
      <c r="L1" s="20"/>
      <c r="M1" s="20"/>
      <c r="N1" s="20"/>
      <c r="O1" s="20" t="s">
        <v>11</v>
      </c>
      <c r="P1" s="20"/>
      <c r="Q1" s="20"/>
      <c r="R1" s="20"/>
    </row>
    <row r="2" spans="1:18">
      <c r="A2" s="3">
        <v>1000</v>
      </c>
      <c r="B2" s="3">
        <v>1</v>
      </c>
      <c r="C2" s="21">
        <v>0</v>
      </c>
      <c r="D2" s="21">
        <v>179</v>
      </c>
      <c r="E2" s="21"/>
      <c r="F2" s="21"/>
      <c r="G2" s="21">
        <v>180</v>
      </c>
      <c r="H2" s="21">
        <v>239</v>
      </c>
      <c r="I2" s="21"/>
      <c r="J2" s="21"/>
      <c r="K2" s="21">
        <v>240</v>
      </c>
      <c r="L2" s="21">
        <v>299</v>
      </c>
      <c r="M2" s="21"/>
      <c r="N2" s="21"/>
      <c r="O2" s="21">
        <v>300</v>
      </c>
      <c r="P2" s="21">
        <v>359</v>
      </c>
      <c r="Q2" s="21"/>
      <c r="R2" s="21"/>
    </row>
    <row r="3" spans="1:18">
      <c r="A3" s="3"/>
      <c r="B3" s="3"/>
      <c r="C3" s="21">
        <f>C2+$B2*$A2</f>
        <v>1000</v>
      </c>
      <c r="D3" s="21">
        <f>D2+$B2*$A2</f>
        <v>1179</v>
      </c>
      <c r="E3" s="21"/>
      <c r="F3" s="21"/>
      <c r="G3" s="21">
        <f t="shared" ref="G3:P3" si="0">G2+$B2*$A2</f>
        <v>1180</v>
      </c>
      <c r="H3" s="21">
        <f t="shared" si="0"/>
        <v>1239</v>
      </c>
      <c r="I3" s="21"/>
      <c r="J3" s="21"/>
      <c r="K3" s="21">
        <f t="shared" si="0"/>
        <v>1240</v>
      </c>
      <c r="L3" s="21">
        <f t="shared" si="0"/>
        <v>1299</v>
      </c>
      <c r="M3" s="21"/>
      <c r="N3" s="21"/>
      <c r="O3" s="21">
        <f t="shared" si="0"/>
        <v>1300</v>
      </c>
      <c r="P3" s="21">
        <f t="shared" si="0"/>
        <v>1359</v>
      </c>
      <c r="Q3" s="21"/>
      <c r="R3" s="21"/>
    </row>
    <row r="4" spans="1:18">
      <c r="A4" s="3"/>
      <c r="B4" s="3">
        <v>2</v>
      </c>
      <c r="C4" s="22">
        <v>30</v>
      </c>
      <c r="D4" s="22">
        <v>89</v>
      </c>
      <c r="E4" s="22"/>
      <c r="F4" s="22"/>
      <c r="G4" s="22">
        <v>90</v>
      </c>
      <c r="H4" s="22">
        <v>269</v>
      </c>
      <c r="I4" s="22"/>
      <c r="J4" s="22"/>
      <c r="K4" s="22">
        <v>270</v>
      </c>
      <c r="L4" s="22">
        <v>329</v>
      </c>
      <c r="M4" s="22"/>
      <c r="N4" s="22"/>
      <c r="O4" s="22">
        <v>330</v>
      </c>
      <c r="P4" s="22">
        <v>359</v>
      </c>
      <c r="Q4" s="22">
        <v>0</v>
      </c>
      <c r="R4" s="22">
        <v>30</v>
      </c>
    </row>
    <row r="5" spans="1:18">
      <c r="A5" s="3"/>
      <c r="B5" s="3"/>
      <c r="C5" s="22">
        <f>C4+$B4*$A2</f>
        <v>2030</v>
      </c>
      <c r="D5" s="22">
        <f t="shared" ref="D5:R5" si="1">D4+$B4*$A2</f>
        <v>2089</v>
      </c>
      <c r="E5" s="22"/>
      <c r="F5" s="22"/>
      <c r="G5" s="22">
        <f t="shared" si="1"/>
        <v>2090</v>
      </c>
      <c r="H5" s="22">
        <f t="shared" si="1"/>
        <v>2269</v>
      </c>
      <c r="I5" s="22"/>
      <c r="J5" s="22"/>
      <c r="K5" s="22">
        <f t="shared" si="1"/>
        <v>2270</v>
      </c>
      <c r="L5" s="22">
        <f t="shared" si="1"/>
        <v>2329</v>
      </c>
      <c r="M5" s="22"/>
      <c r="N5" s="22"/>
      <c r="O5" s="22">
        <f t="shared" si="1"/>
        <v>2330</v>
      </c>
      <c r="P5" s="22">
        <f t="shared" si="1"/>
        <v>2359</v>
      </c>
      <c r="Q5" s="22">
        <f t="shared" si="1"/>
        <v>2000</v>
      </c>
      <c r="R5" s="22">
        <f t="shared" si="1"/>
        <v>2030</v>
      </c>
    </row>
    <row r="6" spans="1:18">
      <c r="A6" s="3"/>
      <c r="B6" s="3">
        <v>3</v>
      </c>
      <c r="C6" s="1">
        <v>60</v>
      </c>
      <c r="D6" s="1">
        <v>119</v>
      </c>
      <c r="E6" s="1"/>
      <c r="F6" s="1"/>
      <c r="G6" s="1">
        <v>120</v>
      </c>
      <c r="H6" s="1">
        <v>179</v>
      </c>
      <c r="I6" s="1"/>
      <c r="J6" s="1"/>
      <c r="K6" s="1">
        <v>180</v>
      </c>
      <c r="L6" s="1">
        <v>359</v>
      </c>
      <c r="M6" s="1"/>
      <c r="N6" s="1"/>
      <c r="O6" s="1">
        <v>0</v>
      </c>
      <c r="P6" s="1">
        <v>59</v>
      </c>
      <c r="Q6" s="1"/>
      <c r="R6" s="1"/>
    </row>
    <row r="7" spans="1:18">
      <c r="A7" s="3"/>
      <c r="B7" s="3"/>
      <c r="C7" s="1">
        <f>C6+$B6*$A2</f>
        <v>3060</v>
      </c>
      <c r="D7" s="1">
        <f t="shared" ref="D7:P7" si="2">D6+$B6*$A2</f>
        <v>3119</v>
      </c>
      <c r="E7" s="1"/>
      <c r="F7" s="1"/>
      <c r="G7" s="1">
        <f t="shared" si="2"/>
        <v>3120</v>
      </c>
      <c r="H7" s="1">
        <f t="shared" si="2"/>
        <v>3179</v>
      </c>
      <c r="I7" s="1"/>
      <c r="J7" s="1"/>
      <c r="K7" s="1">
        <f t="shared" si="2"/>
        <v>3180</v>
      </c>
      <c r="L7" s="1">
        <f t="shared" si="2"/>
        <v>3359</v>
      </c>
      <c r="M7" s="1"/>
      <c r="N7" s="1"/>
      <c r="O7" s="1">
        <f t="shared" si="2"/>
        <v>3000</v>
      </c>
      <c r="P7" s="1">
        <f t="shared" si="2"/>
        <v>3059</v>
      </c>
      <c r="Q7" s="1"/>
      <c r="R7" s="1"/>
    </row>
    <row r="8" spans="1:18">
      <c r="A8" s="3"/>
      <c r="B8" s="3">
        <v>4</v>
      </c>
      <c r="C8" s="23">
        <v>90</v>
      </c>
      <c r="D8" s="23">
        <v>149</v>
      </c>
      <c r="E8" s="23"/>
      <c r="F8" s="23"/>
      <c r="G8" s="23">
        <v>150</v>
      </c>
      <c r="H8" s="23">
        <v>209</v>
      </c>
      <c r="I8" s="23"/>
      <c r="J8" s="23"/>
      <c r="K8" s="23">
        <v>210</v>
      </c>
      <c r="L8" s="23">
        <v>269</v>
      </c>
      <c r="M8" s="23"/>
      <c r="N8" s="23"/>
      <c r="O8" s="23">
        <v>270</v>
      </c>
      <c r="P8" s="23">
        <v>359</v>
      </c>
      <c r="Q8" s="23">
        <v>0</v>
      </c>
      <c r="R8" s="23">
        <v>89</v>
      </c>
    </row>
    <row r="9" spans="1:18">
      <c r="A9" s="3"/>
      <c r="B9" s="3"/>
      <c r="C9" s="23">
        <f>C8+$B8*$A2</f>
        <v>4090</v>
      </c>
      <c r="D9" s="23">
        <f t="shared" ref="D9:R9" si="3">D8+$B8*$A2</f>
        <v>4149</v>
      </c>
      <c r="E9" s="23"/>
      <c r="F9" s="23"/>
      <c r="G9" s="23">
        <f t="shared" si="3"/>
        <v>4150</v>
      </c>
      <c r="H9" s="23">
        <f t="shared" si="3"/>
        <v>4209</v>
      </c>
      <c r="I9" s="23"/>
      <c r="J9" s="23"/>
      <c r="K9" s="23">
        <f t="shared" si="3"/>
        <v>4210</v>
      </c>
      <c r="L9" s="23">
        <f t="shared" si="3"/>
        <v>4269</v>
      </c>
      <c r="M9" s="23"/>
      <c r="N9" s="23"/>
      <c r="O9" s="23">
        <f t="shared" si="3"/>
        <v>4270</v>
      </c>
      <c r="P9" s="23">
        <f t="shared" si="3"/>
        <v>4359</v>
      </c>
      <c r="Q9" s="23">
        <f t="shared" si="3"/>
        <v>4000</v>
      </c>
      <c r="R9" s="23">
        <f t="shared" si="3"/>
        <v>4089</v>
      </c>
    </row>
    <row r="10" spans="1:18">
      <c r="A10" s="17" t="s">
        <v>12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</row>
    <row r="11" spans="1:18">
      <c r="A11" s="17" t="s">
        <v>13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</row>
    <row r="12" spans="1:18">
      <c r="A12" s="16" t="s">
        <v>14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</row>
    <row r="13" spans="1:18">
      <c r="A13" s="17" t="s">
        <v>15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</row>
    <row r="14" spans="1:18">
      <c r="A14" s="4" t="s">
        <v>6</v>
      </c>
      <c r="B14" s="3" t="s">
        <v>16</v>
      </c>
      <c r="C14" s="20" t="s">
        <v>17</v>
      </c>
      <c r="D14" s="20"/>
      <c r="E14" s="20"/>
      <c r="F14" s="20"/>
      <c r="G14" s="20" t="s">
        <v>18</v>
      </c>
      <c r="H14" s="20"/>
      <c r="I14" s="20"/>
      <c r="J14" s="20"/>
      <c r="K14" s="4"/>
      <c r="L14" s="4"/>
      <c r="M14" s="4"/>
      <c r="N14" s="4"/>
      <c r="O14" s="4"/>
      <c r="P14" s="4"/>
      <c r="Q14" s="4"/>
      <c r="R14" s="4"/>
    </row>
    <row r="15" spans="1:18">
      <c r="A15" s="3">
        <v>1000</v>
      </c>
      <c r="B15" s="3">
        <v>1</v>
      </c>
      <c r="C15" s="23">
        <v>0</v>
      </c>
      <c r="D15" s="23">
        <v>179</v>
      </c>
      <c r="E15" s="23"/>
      <c r="F15" s="23"/>
      <c r="G15" s="23">
        <v>180</v>
      </c>
      <c r="H15" s="23">
        <v>359</v>
      </c>
      <c r="I15" s="23"/>
      <c r="J15" s="23"/>
    </row>
    <row r="16" spans="1:18">
      <c r="A16" s="9"/>
      <c r="B16" s="9"/>
      <c r="C16" s="24">
        <f>C15+$A15*$B15</f>
        <v>1000</v>
      </c>
      <c r="D16" s="24">
        <f t="shared" ref="D16:H16" si="4">D15+$A15*$B15</f>
        <v>1179</v>
      </c>
      <c r="E16" s="24"/>
      <c r="F16" s="24"/>
      <c r="G16" s="24">
        <f t="shared" si="4"/>
        <v>1180</v>
      </c>
      <c r="H16" s="24">
        <f t="shared" si="4"/>
        <v>1359</v>
      </c>
      <c r="I16" s="24"/>
      <c r="J16" s="24"/>
      <c r="K16" s="25"/>
      <c r="L16" s="25"/>
      <c r="M16" s="26"/>
      <c r="N16" s="26"/>
      <c r="O16" s="25"/>
      <c r="P16" s="25"/>
      <c r="Q16" s="10"/>
      <c r="R16" s="10"/>
    </row>
    <row r="17" spans="1:18">
      <c r="A17" s="9"/>
      <c r="B17" s="9">
        <v>2</v>
      </c>
      <c r="C17" s="27">
        <v>0</v>
      </c>
      <c r="D17" s="27">
        <v>179</v>
      </c>
      <c r="E17" s="27"/>
      <c r="F17" s="27"/>
      <c r="G17" s="27">
        <v>180</v>
      </c>
      <c r="H17" s="27">
        <v>359</v>
      </c>
      <c r="I17" s="27"/>
      <c r="J17" s="27"/>
      <c r="K17" s="10"/>
      <c r="L17" s="10"/>
      <c r="M17" s="10"/>
      <c r="N17" s="10"/>
      <c r="O17" s="10"/>
      <c r="P17" s="10"/>
      <c r="Q17" s="10"/>
      <c r="R17" s="10"/>
    </row>
    <row r="18" spans="1:18">
      <c r="A18" s="9"/>
      <c r="B18" s="9"/>
      <c r="C18" s="27">
        <f>C17+$B17*$A15</f>
        <v>2000</v>
      </c>
      <c r="D18" s="27">
        <f t="shared" ref="D18:H18" si="5">D17+$B17*$A15</f>
        <v>2179</v>
      </c>
      <c r="E18" s="27"/>
      <c r="F18" s="27"/>
      <c r="G18" s="27">
        <f t="shared" si="5"/>
        <v>2180</v>
      </c>
      <c r="H18" s="27">
        <f t="shared" si="5"/>
        <v>2359</v>
      </c>
      <c r="I18" s="27"/>
      <c r="J18" s="27"/>
      <c r="K18" s="10"/>
      <c r="L18" s="10"/>
      <c r="M18" s="10"/>
      <c r="N18" s="10"/>
      <c r="O18" s="10"/>
      <c r="P18" s="10"/>
      <c r="Q18" s="10"/>
      <c r="R18" s="10"/>
    </row>
    <row r="19" spans="1:18">
      <c r="A19" s="28" t="s">
        <v>19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</row>
    <row r="20" spans="1:18">
      <c r="A20" s="28" t="s">
        <v>20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</row>
  </sheetData>
  <mergeCells count="12">
    <mergeCell ref="A12:R12"/>
    <mergeCell ref="A13:R13"/>
    <mergeCell ref="C14:F14"/>
    <mergeCell ref="G14:J14"/>
    <mergeCell ref="A19:R19"/>
    <mergeCell ref="A20:R20"/>
    <mergeCell ref="C1:F1"/>
    <mergeCell ref="G1:J1"/>
    <mergeCell ref="K1:N1"/>
    <mergeCell ref="O1:R1"/>
    <mergeCell ref="A10:R10"/>
    <mergeCell ref="A11:R1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sakuya</dc:creator>
  <cp:lastModifiedBy>sakuya</cp:lastModifiedBy>
  <dcterms:created xsi:type="dcterms:W3CDTF">2022-07-20T07:48:27Z</dcterms:created>
  <dcterms:modified xsi:type="dcterms:W3CDTF">2023-07-18T07:42:08Z</dcterms:modified>
</cp:coreProperties>
</file>