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<sst xmlns="http://schemas.openxmlformats.org/spreadsheetml/2006/main" count="256" uniqueCount="213">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</sst>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112" workbookViewId="0">
      <selection activeCell="D119" sqref="D119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31" t="s">
        <v>127</v>
      </c>
      <c r="I3" s="31"/>
      <c r="J3" s="31"/>
      <c r="K3" s="31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164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165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132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133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134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135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137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138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139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140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142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143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144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145</v>
      </c>
      <c r="F61">
        <f>SUM($B$50:B61)</f>
        <v>1164.2700000000002</v>
      </c>
    </row>
    <row r="64" spans="1:6">
      <c r="A64" s="27" t="s">
        <v>166</v>
      </c>
      <c r="C64">
        <v>666.58</v>
      </c>
      <c r="D64" s="27"/>
    </row>
    <row r="66" spans="1:15">
      <c r="A66" s="29" t="s">
        <v>167</v>
      </c>
      <c r="B66" s="29"/>
      <c r="C66" s="29">
        <f>C61+C64</f>
        <v>10361.199999999999</v>
      </c>
      <c r="D66" s="29" t="s">
        <v>190</v>
      </c>
      <c r="E66" s="27"/>
      <c r="F66" s="27"/>
      <c r="G66" s="27"/>
      <c r="H66" s="27"/>
      <c r="I66" s="27"/>
      <c r="J66" s="27"/>
      <c r="K66" s="27"/>
    </row>
    <row r="67" spans="1:15">
      <c r="A67" t="s">
        <v>197</v>
      </c>
      <c r="C67">
        <v>10000</v>
      </c>
    </row>
    <row r="69" spans="1:15">
      <c r="A69" t="s">
        <v>198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32">
        <v>201912</v>
      </c>
      <c r="B70" s="32"/>
      <c r="C70" s="32"/>
      <c r="D70" s="32"/>
      <c r="E70" s="32"/>
      <c r="F70" s="32"/>
      <c r="G70" s="32"/>
      <c r="H70" s="32"/>
      <c r="I70" s="32"/>
      <c r="J70" s="32"/>
    </row>
    <row r="71" spans="1:15">
      <c r="A71" s="3" t="s">
        <v>5</v>
      </c>
      <c r="B71" s="3" t="s">
        <v>168</v>
      </c>
      <c r="C71" s="3" t="s">
        <v>3</v>
      </c>
      <c r="D71" s="3" t="s">
        <v>2</v>
      </c>
      <c r="E71" s="3" t="s">
        <v>169</v>
      </c>
      <c r="F71" t="s">
        <v>170</v>
      </c>
    </row>
    <row r="72" spans="1:15">
      <c r="A72">
        <v>20191208</v>
      </c>
      <c r="B72">
        <v>78</v>
      </c>
      <c r="C72">
        <f>SUM($B$72:B72)</f>
        <v>78</v>
      </c>
      <c r="D72" t="s">
        <v>171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172</v>
      </c>
      <c r="E73">
        <f>SUM($B$72:B73)</f>
        <v>103</v>
      </c>
      <c r="H73" s="31"/>
      <c r="I73" s="31"/>
      <c r="J73" s="31"/>
      <c r="K73" s="31"/>
    </row>
    <row r="74" spans="1:15">
      <c r="A74">
        <v>20191208</v>
      </c>
      <c r="B74">
        <v>8</v>
      </c>
      <c r="C74">
        <f>SUM($B$72:B74)</f>
        <v>111</v>
      </c>
      <c r="D74" t="s">
        <v>173</v>
      </c>
      <c r="E74">
        <f>SUM($B$72:B74)</f>
        <v>111</v>
      </c>
      <c r="G74" t="s">
        <v>174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175</v>
      </c>
      <c r="E75">
        <f>SUM($B$72:B75)</f>
        <v>120</v>
      </c>
      <c r="F75" s="1"/>
      <c r="G75" t="s">
        <v>174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176</v>
      </c>
      <c r="E76">
        <f>SUM($B$72:B76)</f>
        <v>310</v>
      </c>
      <c r="G76" t="s">
        <v>200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177</v>
      </c>
      <c r="E77">
        <f>SUM($B$72:B77)</f>
        <v>1152</v>
      </c>
      <c r="G77" t="s">
        <v>201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178</v>
      </c>
      <c r="E78">
        <f>SUM($B$72:B78)</f>
        <v>1379.2</v>
      </c>
      <c r="G78" t="s">
        <v>202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179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180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181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196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182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183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184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185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186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187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188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189</v>
      </c>
      <c r="F101">
        <f>SUM($B$94:B101)</f>
        <v>1529.21</v>
      </c>
      <c r="H101" t="s">
        <v>208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191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192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193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194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195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199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203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205</v>
      </c>
      <c r="C111">
        <f>SUM($B$72:B111)</f>
        <v>6004.01</v>
      </c>
    </row>
    <row r="113" spans="1:16">
      <c r="A113" t="s">
        <v>204</v>
      </c>
      <c r="C113">
        <v>309.14999999999998</v>
      </c>
    </row>
    <row r="114" spans="1:16">
      <c r="A114" t="s">
        <v>206</v>
      </c>
      <c r="C114" s="27">
        <v>361.2</v>
      </c>
    </row>
    <row r="116" spans="1:16">
      <c r="A116" s="30" t="s">
        <v>207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32">
        <v>202001</v>
      </c>
      <c r="B118" s="32"/>
      <c r="C118" s="32"/>
      <c r="D118" s="32"/>
      <c r="E118" s="32"/>
      <c r="F118" s="32"/>
      <c r="G118" s="32"/>
      <c r="H118" s="32"/>
      <c r="I118" s="32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212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209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204</v>
      </c>
    </row>
    <row r="123" spans="1:16">
      <c r="A123" s="28" t="s">
        <v>210</v>
      </c>
      <c r="B123" s="28"/>
      <c r="C123" s="28"/>
      <c r="D123" s="28" t="s">
        <v>211</v>
      </c>
      <c r="E123" s="28">
        <f>C116-H107-F101+C121</f>
        <v>4221.0499999999993</v>
      </c>
      <c r="F123" s="28"/>
      <c r="G123" s="28"/>
      <c r="H123" s="28"/>
      <c r="I123" s="28"/>
      <c r="J123" s="28"/>
      <c r="K123" s="28"/>
    </row>
  </sheetData>
  <mergeCells count="4">
    <mergeCell ref="H3:K3"/>
    <mergeCell ref="H73:K73"/>
    <mergeCell ref="A70:J70"/>
    <mergeCell ref="A118:I1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7" sqref="U7:U8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/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/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2020-02-10T06:18:42Z</dcterms:modified>
</cp:coreProperties>
</file>