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8" i="1"/>
  <c r="J37" i="1"/>
  <c r="J36" i="1"/>
  <c r="J35" i="1"/>
  <c r="J34" i="1"/>
  <c r="J33" i="1"/>
  <c r="J31" i="1"/>
  <c r="J30" i="1"/>
  <c r="J29" i="1"/>
  <c r="J28" i="1"/>
  <c r="J27" i="1"/>
  <c r="J26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" i="1"/>
  <c r="K2" i="1" s="1"/>
</calcChain>
</file>

<file path=xl/sharedStrings.xml><?xml version="1.0" encoding="utf-8"?>
<sst xmlns="http://schemas.openxmlformats.org/spreadsheetml/2006/main" count="83" uniqueCount="53">
  <si>
    <t>规格</t>
    <phoneticPr fontId="1" type="noConversion"/>
  </si>
  <si>
    <t>型号（容量）</t>
    <phoneticPr fontId="1" type="noConversion"/>
  </si>
  <si>
    <t>重量（kg)</t>
    <phoneticPr fontId="1" type="noConversion"/>
  </si>
  <si>
    <t>尺寸(长x宽x高mm)</t>
    <phoneticPr fontId="1" type="noConversion"/>
  </si>
  <si>
    <t>保护板单价</t>
    <phoneticPr fontId="1" type="noConversion"/>
  </si>
  <si>
    <t>充电器价格</t>
    <phoneticPr fontId="1" type="noConversion"/>
  </si>
  <si>
    <t>总价</t>
    <phoneticPr fontId="1" type="noConversion"/>
  </si>
  <si>
    <t>48V</t>
    <phoneticPr fontId="1" type="noConversion"/>
  </si>
  <si>
    <t>48v20Ah【备用款40-60公里】送5A充电器</t>
    <phoneticPr fontId="1" type="noConversion"/>
  </si>
  <si>
    <t>48V50Ah【外卖爆款120-150公里】送5A充电器</t>
    <phoneticPr fontId="1" type="noConversion"/>
  </si>
  <si>
    <t>60V</t>
    <phoneticPr fontId="1" type="noConversion"/>
  </si>
  <si>
    <t>60v20Ah【备用款40-60公里】送5A充电器</t>
    <phoneticPr fontId="1" type="noConversion"/>
  </si>
  <si>
    <t>60V50Ah【外卖爆款120-150公里】送5A充电器</t>
    <phoneticPr fontId="1" type="noConversion"/>
  </si>
  <si>
    <t>72V</t>
    <phoneticPr fontId="1" type="noConversion"/>
  </si>
  <si>
    <t>72v20Ah【备用款40-60公里】送5A充电器</t>
    <phoneticPr fontId="1" type="noConversion"/>
  </si>
  <si>
    <t>72V50Ah【外卖爆款120-150公里】送5A充电器</t>
    <phoneticPr fontId="1" type="noConversion"/>
  </si>
  <si>
    <t>223x170x140</t>
    <phoneticPr fontId="1" type="noConversion"/>
  </si>
  <si>
    <t>快递费</t>
    <phoneticPr fontId="1" type="noConversion"/>
  </si>
  <si>
    <t>48V40Ah【性价王60-80公里】送5A充电器</t>
    <phoneticPr fontId="1" type="noConversion"/>
  </si>
  <si>
    <t>48V45Ah【性价王80-110公里】送5A充电器</t>
    <phoneticPr fontId="1" type="noConversion"/>
  </si>
  <si>
    <t>电池价格</t>
    <phoneticPr fontId="1" type="noConversion"/>
  </si>
  <si>
    <t>60V40Ah【性价王60-80公里】送5A充电器</t>
    <phoneticPr fontId="1" type="noConversion"/>
  </si>
  <si>
    <t>60V45Ah【性价王80-110公里】送5A充电器</t>
    <phoneticPr fontId="1" type="noConversion"/>
  </si>
  <si>
    <t>72V40Ah【性价王60-80公里】送5A充电器</t>
    <phoneticPr fontId="1" type="noConversion"/>
  </si>
  <si>
    <t>72V45Ah【性价王80-110公里】送5A充电器</t>
    <phoneticPr fontId="1" type="noConversion"/>
  </si>
  <si>
    <t>72V55Ah【外卖爆款120-150公里】送5A充电器</t>
    <phoneticPr fontId="1" type="noConversion"/>
  </si>
  <si>
    <t>60V55Ah【外卖爆款120-150公里】送10A充电器</t>
    <phoneticPr fontId="1" type="noConversion"/>
  </si>
  <si>
    <t>60V65Ah【外卖爆款160-200公里】送10A充电器</t>
    <phoneticPr fontId="1" type="noConversion"/>
  </si>
  <si>
    <t>60V70Ah【外卖爆款200-240公里】送10A充电器</t>
    <phoneticPr fontId="1" type="noConversion"/>
  </si>
  <si>
    <t>48V55Ah【外卖爆款160-200公里】送5A充电器</t>
    <phoneticPr fontId="1" type="noConversion"/>
  </si>
  <si>
    <t>48V65Ah【外卖爆款200-240公里】送10A充电器</t>
    <phoneticPr fontId="1" type="noConversion"/>
  </si>
  <si>
    <t>48V70Ah【外卖爆款200-240公里】送10A充电器</t>
    <phoneticPr fontId="1" type="noConversion"/>
  </si>
  <si>
    <t>72V65Ah【外卖爆款160-200公里】送8A充电器</t>
    <phoneticPr fontId="1" type="noConversion"/>
  </si>
  <si>
    <t>72V70Ah【外卖爆款200-240公里】送8A充电器</t>
    <phoneticPr fontId="1" type="noConversion"/>
  </si>
  <si>
    <t>电池壳</t>
    <phoneticPr fontId="1" type="noConversion"/>
  </si>
  <si>
    <t>成本价</t>
    <phoneticPr fontId="1" type="noConversion"/>
  </si>
  <si>
    <t>370x150x120</t>
    <phoneticPr fontId="1" type="noConversion"/>
  </si>
  <si>
    <t>价格</t>
    <phoneticPr fontId="1" type="noConversion"/>
  </si>
  <si>
    <t>60V50Ah【外卖爆款120-180公里】送5A充电器</t>
    <phoneticPr fontId="1" type="noConversion"/>
  </si>
  <si>
    <t>60V45Ah【性价王100-160公里】送5A充电器</t>
    <phoneticPr fontId="1" type="noConversion"/>
  </si>
  <si>
    <t>72V45Ah【性价王100-160公里】送5A充电器</t>
    <phoneticPr fontId="1" type="noConversion"/>
  </si>
  <si>
    <t>72V50Ah【外卖爆款120-180公里】送5A充电器</t>
    <phoneticPr fontId="1" type="noConversion"/>
  </si>
  <si>
    <t>72V55Ah【外卖爆款150-200公里】送5A充电器</t>
    <phoneticPr fontId="1" type="noConversion"/>
  </si>
  <si>
    <t>72V65Ah【外卖爆款180-230公里】送8A充电器</t>
    <phoneticPr fontId="1" type="noConversion"/>
  </si>
  <si>
    <t>72V70Ah【外卖爆款200-250公里】送8A充电器</t>
    <phoneticPr fontId="1" type="noConversion"/>
  </si>
  <si>
    <t>60V55Ah【外卖爆款150-200公里】送5A充电器</t>
    <phoneticPr fontId="1" type="noConversion"/>
  </si>
  <si>
    <t>60V65Ah【外卖爆款180-230公里】送8A充电器</t>
    <phoneticPr fontId="1" type="noConversion"/>
  </si>
  <si>
    <t>60V70Ah【外卖爆款200-250公里】送8A充电器</t>
    <phoneticPr fontId="1" type="noConversion"/>
  </si>
  <si>
    <t>48V45Ah【性价王100-160公里】送5A充电器</t>
    <phoneticPr fontId="1" type="noConversion"/>
  </si>
  <si>
    <t>48V50Ah【外卖爆款120-180公里】送5A充电器</t>
    <phoneticPr fontId="1" type="noConversion"/>
  </si>
  <si>
    <t>48V55Ah【外卖爆款150-200公里】送5A充电器</t>
    <phoneticPr fontId="1" type="noConversion"/>
  </si>
  <si>
    <t>48V65Ah【外卖爆款180-230公里】送8A充电器</t>
    <phoneticPr fontId="1" type="noConversion"/>
  </si>
  <si>
    <t>48V70Ah【外卖爆款200-250公里】送8A充电器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</si>
</sst>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46" workbookViewId="0">
      <selection activeCell="B13" sqref="B13"/>
    </sheetView>
  </sheetViews>
  <sheetFormatPr defaultRowHeight="14.25" x14ac:dyDescent="0.2"/>
  <cols>
    <col min="2" max="2" width="41.875" customWidth="1"/>
    <col min="4" max="4" width="18.625" customWidth="1"/>
    <col min="6" max="6" width="11.625" customWidth="1"/>
  </cols>
  <sheetData>
    <row r="1" spans="1:12" ht="15" thickTop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4</v>
      </c>
      <c r="G1" s="2" t="s">
        <v>5</v>
      </c>
      <c r="H1" s="2" t="s">
        <v>17</v>
      </c>
      <c r="I1" s="2" t="s">
        <v>34</v>
      </c>
      <c r="J1" s="2" t="s">
        <v>35</v>
      </c>
      <c r="K1" s="3" t="s">
        <v>6</v>
      </c>
    </row>
    <row r="2" spans="1:12" x14ac:dyDescent="0.2">
      <c r="A2" s="9" t="s">
        <v>7</v>
      </c>
      <c r="B2" s="4" t="s">
        <v>8</v>
      </c>
      <c r="C2" s="4"/>
      <c r="D2" s="4" t="s">
        <v>16</v>
      </c>
      <c r="E2" s="4">
        <v>546</v>
      </c>
      <c r="F2" s="4">
        <v>105.3</v>
      </c>
      <c r="G2" s="4">
        <v>45</v>
      </c>
      <c r="H2" s="4">
        <v>55</v>
      </c>
      <c r="I2" s="4">
        <v>60</v>
      </c>
      <c r="J2" s="4">
        <f>SUM(E2+F2+G2+H2+I2)</f>
        <v>811.3</v>
      </c>
      <c r="K2" s="5">
        <f>SUM(J2+J2/2)</f>
        <v>1216.9499999999998</v>
      </c>
      <c r="L2" s="8">
        <v>1300</v>
      </c>
    </row>
    <row r="3" spans="1:12" x14ac:dyDescent="0.2">
      <c r="A3" s="9"/>
      <c r="B3" s="4" t="s">
        <v>18</v>
      </c>
      <c r="C3" s="4"/>
      <c r="D3" s="4"/>
      <c r="E3" s="4">
        <v>1040</v>
      </c>
      <c r="F3" s="4">
        <v>105.3</v>
      </c>
      <c r="G3" s="4">
        <v>45</v>
      </c>
      <c r="H3" s="4">
        <v>80</v>
      </c>
      <c r="I3" s="4">
        <v>60</v>
      </c>
      <c r="J3" s="4">
        <f t="shared" ref="J3:J23" si="0">SUM(E3+F3+G3+H3+I3)</f>
        <v>1330.3</v>
      </c>
      <c r="K3" s="5">
        <f t="shared" ref="K3:K23" si="1">SUM(J3+J3/2)</f>
        <v>1995.4499999999998</v>
      </c>
      <c r="L3" s="8">
        <v>2000</v>
      </c>
    </row>
    <row r="4" spans="1:12" x14ac:dyDescent="0.2">
      <c r="A4" s="9"/>
      <c r="B4" s="4" t="s">
        <v>19</v>
      </c>
      <c r="C4" s="4"/>
      <c r="D4" s="4"/>
      <c r="E4" s="4">
        <v>1170</v>
      </c>
      <c r="F4" s="4">
        <v>105.3</v>
      </c>
      <c r="G4" s="4">
        <v>45</v>
      </c>
      <c r="H4" s="4">
        <v>80</v>
      </c>
      <c r="I4" s="4">
        <v>60</v>
      </c>
      <c r="J4" s="4">
        <f t="shared" si="0"/>
        <v>1460.3</v>
      </c>
      <c r="K4" s="5">
        <f t="shared" si="1"/>
        <v>2190.4499999999998</v>
      </c>
      <c r="L4" s="8">
        <v>2200</v>
      </c>
    </row>
    <row r="5" spans="1:12" x14ac:dyDescent="0.2">
      <c r="A5" s="9"/>
      <c r="B5" s="4" t="s">
        <v>9</v>
      </c>
      <c r="C5" s="4">
        <v>11.44</v>
      </c>
      <c r="D5" s="4" t="s">
        <v>36</v>
      </c>
      <c r="E5" s="4">
        <v>1300</v>
      </c>
      <c r="F5" s="4">
        <v>105.3</v>
      </c>
      <c r="G5" s="4">
        <v>45</v>
      </c>
      <c r="H5" s="4">
        <v>80</v>
      </c>
      <c r="I5" s="4">
        <v>60</v>
      </c>
      <c r="J5" s="4">
        <f t="shared" si="0"/>
        <v>1590.3</v>
      </c>
      <c r="K5" s="5">
        <f t="shared" si="1"/>
        <v>2385.4499999999998</v>
      </c>
      <c r="L5" s="8">
        <v>2380</v>
      </c>
    </row>
    <row r="6" spans="1:12" x14ac:dyDescent="0.2">
      <c r="A6" s="9"/>
      <c r="B6" s="4" t="s">
        <v>29</v>
      </c>
      <c r="C6" s="4"/>
      <c r="D6" s="4"/>
      <c r="E6" s="4">
        <v>1430</v>
      </c>
      <c r="F6" s="4">
        <v>116.1</v>
      </c>
      <c r="G6" s="4">
        <v>45</v>
      </c>
      <c r="H6" s="4">
        <v>80</v>
      </c>
      <c r="I6" s="4">
        <v>60</v>
      </c>
      <c r="J6" s="4">
        <f t="shared" si="0"/>
        <v>1731.1</v>
      </c>
      <c r="K6" s="5">
        <f t="shared" si="1"/>
        <v>2596.6499999999996</v>
      </c>
      <c r="L6" s="8">
        <v>2530</v>
      </c>
    </row>
    <row r="7" spans="1:12" x14ac:dyDescent="0.2">
      <c r="A7" s="9"/>
      <c r="B7" s="4" t="s">
        <v>30</v>
      </c>
      <c r="C7" s="4"/>
      <c r="D7" s="4"/>
      <c r="E7" s="4">
        <v>1690</v>
      </c>
      <c r="F7" s="4">
        <v>116.1</v>
      </c>
      <c r="G7" s="4">
        <v>95</v>
      </c>
      <c r="H7" s="4">
        <v>108</v>
      </c>
      <c r="I7" s="4">
        <v>60</v>
      </c>
      <c r="J7" s="4">
        <f t="shared" si="0"/>
        <v>2069.1</v>
      </c>
      <c r="K7" s="5">
        <f t="shared" si="1"/>
        <v>3103.6499999999996</v>
      </c>
      <c r="L7" s="8">
        <v>2870</v>
      </c>
    </row>
    <row r="8" spans="1:12" x14ac:dyDescent="0.2">
      <c r="A8" s="9"/>
      <c r="B8" s="4" t="s">
        <v>31</v>
      </c>
      <c r="C8" s="4"/>
      <c r="D8" s="4"/>
      <c r="E8" s="4">
        <v>1820</v>
      </c>
      <c r="F8" s="4">
        <v>116.1</v>
      </c>
      <c r="G8" s="4">
        <v>95</v>
      </c>
      <c r="H8" s="4">
        <v>108</v>
      </c>
      <c r="I8" s="4">
        <v>60</v>
      </c>
      <c r="J8" s="4">
        <f t="shared" si="0"/>
        <v>2199.1</v>
      </c>
      <c r="K8" s="5">
        <f t="shared" si="1"/>
        <v>3298.6499999999996</v>
      </c>
      <c r="L8" s="8">
        <v>3000</v>
      </c>
    </row>
    <row r="9" spans="1:12" x14ac:dyDescent="0.2">
      <c r="A9" s="9"/>
      <c r="B9" s="4"/>
      <c r="C9" s="4"/>
      <c r="D9" s="4"/>
      <c r="E9" s="4"/>
      <c r="F9" s="4"/>
      <c r="G9" s="4"/>
      <c r="H9" s="4"/>
      <c r="I9" s="4">
        <v>60</v>
      </c>
      <c r="J9" s="4">
        <f t="shared" si="0"/>
        <v>60</v>
      </c>
      <c r="K9" s="5">
        <f t="shared" si="1"/>
        <v>90</v>
      </c>
    </row>
    <row r="10" spans="1:12" x14ac:dyDescent="0.2">
      <c r="A10" s="9" t="s">
        <v>10</v>
      </c>
      <c r="B10" s="4" t="s">
        <v>11</v>
      </c>
      <c r="C10" s="4"/>
      <c r="D10" s="4"/>
      <c r="E10" s="4">
        <v>714</v>
      </c>
      <c r="F10" s="4">
        <v>108</v>
      </c>
      <c r="G10" s="4">
        <v>50</v>
      </c>
      <c r="H10" s="4">
        <v>65</v>
      </c>
      <c r="I10" s="4">
        <v>60</v>
      </c>
      <c r="J10" s="4">
        <f t="shared" si="0"/>
        <v>997</v>
      </c>
      <c r="K10" s="5">
        <f t="shared" si="1"/>
        <v>1495.5</v>
      </c>
      <c r="L10" s="8">
        <v>1500</v>
      </c>
    </row>
    <row r="11" spans="1:12" x14ac:dyDescent="0.2">
      <c r="A11" s="9"/>
      <c r="B11" s="4" t="s">
        <v>21</v>
      </c>
      <c r="C11" s="4"/>
      <c r="D11" s="4"/>
      <c r="E11" s="4">
        <v>1360</v>
      </c>
      <c r="F11" s="4">
        <v>108</v>
      </c>
      <c r="G11" s="4">
        <v>50</v>
      </c>
      <c r="H11" s="4">
        <v>100</v>
      </c>
      <c r="I11" s="4">
        <v>60</v>
      </c>
      <c r="J11" s="4">
        <f t="shared" si="0"/>
        <v>1678</v>
      </c>
      <c r="K11" s="5">
        <f t="shared" si="1"/>
        <v>2517</v>
      </c>
      <c r="L11" s="8">
        <v>2500</v>
      </c>
    </row>
    <row r="12" spans="1:12" x14ac:dyDescent="0.2">
      <c r="A12" s="9"/>
      <c r="B12" s="4" t="s">
        <v>22</v>
      </c>
      <c r="C12" s="4"/>
      <c r="D12" s="4"/>
      <c r="E12" s="4">
        <v>1530</v>
      </c>
      <c r="F12" s="4">
        <v>108</v>
      </c>
      <c r="G12" s="4">
        <v>50</v>
      </c>
      <c r="H12" s="4">
        <v>100</v>
      </c>
      <c r="I12" s="4">
        <v>60</v>
      </c>
      <c r="J12" s="4">
        <f t="shared" si="0"/>
        <v>1848</v>
      </c>
      <c r="K12" s="5">
        <f t="shared" si="1"/>
        <v>2772</v>
      </c>
      <c r="L12" s="8">
        <v>2680</v>
      </c>
    </row>
    <row r="13" spans="1:12" x14ac:dyDescent="0.2">
      <c r="A13" s="9"/>
      <c r="B13" s="4" t="s">
        <v>12</v>
      </c>
      <c r="C13" s="4">
        <v>14.96</v>
      </c>
      <c r="D13" s="4"/>
      <c r="E13" s="4">
        <v>1700</v>
      </c>
      <c r="F13" s="4">
        <v>108</v>
      </c>
      <c r="G13" s="4">
        <v>50</v>
      </c>
      <c r="H13" s="4">
        <v>100</v>
      </c>
      <c r="I13" s="4">
        <v>60</v>
      </c>
      <c r="J13" s="4">
        <f t="shared" si="0"/>
        <v>2018</v>
      </c>
      <c r="K13" s="5">
        <f t="shared" si="1"/>
        <v>3027</v>
      </c>
      <c r="L13" s="8">
        <v>2820</v>
      </c>
    </row>
    <row r="14" spans="1:12" x14ac:dyDescent="0.2">
      <c r="A14" s="9"/>
      <c r="B14" s="4" t="s">
        <v>26</v>
      </c>
      <c r="C14" s="4"/>
      <c r="D14" s="4"/>
      <c r="E14" s="4">
        <v>1870</v>
      </c>
      <c r="F14" s="4">
        <v>117</v>
      </c>
      <c r="G14" s="4">
        <v>105</v>
      </c>
      <c r="H14" s="4">
        <v>100</v>
      </c>
      <c r="I14" s="4">
        <v>60</v>
      </c>
      <c r="J14" s="4">
        <f t="shared" si="0"/>
        <v>2252</v>
      </c>
      <c r="K14" s="5">
        <f t="shared" si="1"/>
        <v>3378</v>
      </c>
      <c r="L14" s="8">
        <v>3060</v>
      </c>
    </row>
    <row r="15" spans="1:12" x14ac:dyDescent="0.2">
      <c r="A15" s="9"/>
      <c r="B15" s="4" t="s">
        <v>27</v>
      </c>
      <c r="C15" s="4"/>
      <c r="D15" s="4"/>
      <c r="E15" s="4">
        <v>2210</v>
      </c>
      <c r="F15" s="4">
        <v>117</v>
      </c>
      <c r="G15" s="4">
        <v>105</v>
      </c>
      <c r="H15" s="4">
        <v>140</v>
      </c>
      <c r="I15" s="4">
        <v>60</v>
      </c>
      <c r="J15" s="4">
        <f t="shared" si="0"/>
        <v>2632</v>
      </c>
      <c r="K15" s="5">
        <f t="shared" si="1"/>
        <v>3948</v>
      </c>
      <c r="L15" s="8">
        <v>3430</v>
      </c>
    </row>
    <row r="16" spans="1:12" x14ac:dyDescent="0.2">
      <c r="A16" s="9"/>
      <c r="B16" s="4" t="s">
        <v>28</v>
      </c>
      <c r="C16" s="4"/>
      <c r="D16" s="4"/>
      <c r="E16" s="4">
        <v>2380</v>
      </c>
      <c r="F16" s="4">
        <v>117</v>
      </c>
      <c r="G16" s="4">
        <v>105</v>
      </c>
      <c r="H16" s="4">
        <v>140</v>
      </c>
      <c r="I16" s="4">
        <v>60</v>
      </c>
      <c r="J16" s="4">
        <f t="shared" si="0"/>
        <v>2802</v>
      </c>
      <c r="K16" s="5">
        <f t="shared" si="1"/>
        <v>4203</v>
      </c>
      <c r="L16" s="8">
        <v>3600</v>
      </c>
    </row>
    <row r="17" spans="1:12" x14ac:dyDescent="0.2">
      <c r="A17" s="9" t="s">
        <v>13</v>
      </c>
      <c r="B17" s="4" t="s">
        <v>14</v>
      </c>
      <c r="C17" s="4"/>
      <c r="D17" s="4"/>
      <c r="E17" s="4">
        <v>840</v>
      </c>
      <c r="F17" s="4">
        <v>132.30000000000001</v>
      </c>
      <c r="G17" s="4">
        <v>55</v>
      </c>
      <c r="H17" s="4">
        <v>70</v>
      </c>
      <c r="I17" s="4">
        <v>60</v>
      </c>
      <c r="J17" s="4">
        <f t="shared" si="0"/>
        <v>1157.3</v>
      </c>
      <c r="K17" s="5">
        <f t="shared" si="1"/>
        <v>1735.9499999999998</v>
      </c>
      <c r="L17" s="8">
        <v>1740</v>
      </c>
    </row>
    <row r="18" spans="1:12" x14ac:dyDescent="0.2">
      <c r="A18" s="9"/>
      <c r="B18" s="4" t="s">
        <v>23</v>
      </c>
      <c r="C18" s="4"/>
      <c r="D18" s="4"/>
      <c r="E18" s="4">
        <v>1600</v>
      </c>
      <c r="F18" s="4">
        <v>132.30000000000001</v>
      </c>
      <c r="G18" s="4">
        <v>55</v>
      </c>
      <c r="H18" s="4">
        <v>120</v>
      </c>
      <c r="I18" s="4">
        <v>60</v>
      </c>
      <c r="J18" s="4">
        <f t="shared" si="0"/>
        <v>1967.3</v>
      </c>
      <c r="K18" s="5">
        <f t="shared" si="1"/>
        <v>2950.95</v>
      </c>
      <c r="L18" s="8">
        <v>2770</v>
      </c>
    </row>
    <row r="19" spans="1:12" x14ac:dyDescent="0.2">
      <c r="A19" s="9"/>
      <c r="B19" s="4" t="s">
        <v>24</v>
      </c>
      <c r="C19" s="4"/>
      <c r="D19" s="4"/>
      <c r="E19" s="4">
        <v>1800</v>
      </c>
      <c r="F19" s="4">
        <v>132.30000000000001</v>
      </c>
      <c r="G19" s="4">
        <v>55</v>
      </c>
      <c r="H19" s="4">
        <v>120</v>
      </c>
      <c r="I19" s="4">
        <v>60</v>
      </c>
      <c r="J19" s="4">
        <f t="shared" si="0"/>
        <v>2167.3000000000002</v>
      </c>
      <c r="K19" s="5">
        <f t="shared" si="1"/>
        <v>3250.9500000000003</v>
      </c>
      <c r="L19" s="8">
        <v>2970</v>
      </c>
    </row>
    <row r="20" spans="1:12" x14ac:dyDescent="0.2">
      <c r="A20" s="9"/>
      <c r="B20" s="4" t="s">
        <v>15</v>
      </c>
      <c r="C20" s="4">
        <v>17.600000000000001</v>
      </c>
      <c r="D20" s="4"/>
      <c r="E20" s="4">
        <v>2000</v>
      </c>
      <c r="F20" s="4">
        <v>132.30000000000001</v>
      </c>
      <c r="G20" s="4">
        <v>55</v>
      </c>
      <c r="H20" s="4">
        <v>120</v>
      </c>
      <c r="I20" s="4">
        <v>60</v>
      </c>
      <c r="J20" s="4">
        <f t="shared" si="0"/>
        <v>2367.3000000000002</v>
      </c>
      <c r="K20" s="5">
        <f t="shared" si="1"/>
        <v>3550.9500000000003</v>
      </c>
      <c r="L20" s="8">
        <v>3170</v>
      </c>
    </row>
    <row r="21" spans="1:12" x14ac:dyDescent="0.2">
      <c r="A21" s="9"/>
      <c r="B21" s="4" t="s">
        <v>25</v>
      </c>
      <c r="C21" s="4"/>
      <c r="D21" s="4"/>
      <c r="E21" s="4">
        <v>2200</v>
      </c>
      <c r="F21" s="4">
        <v>144</v>
      </c>
      <c r="G21" s="4">
        <v>55</v>
      </c>
      <c r="H21" s="4">
        <v>120</v>
      </c>
      <c r="I21" s="4">
        <v>60</v>
      </c>
      <c r="J21" s="4">
        <f t="shared" si="0"/>
        <v>2579</v>
      </c>
      <c r="K21" s="5">
        <f t="shared" si="1"/>
        <v>3868.5</v>
      </c>
      <c r="L21" s="8">
        <v>3280</v>
      </c>
    </row>
    <row r="22" spans="1:12" x14ac:dyDescent="0.2">
      <c r="A22" s="9"/>
      <c r="B22" s="4" t="s">
        <v>32</v>
      </c>
      <c r="C22" s="4"/>
      <c r="D22" s="4"/>
      <c r="E22" s="4">
        <v>2600</v>
      </c>
      <c r="F22" s="4">
        <v>144</v>
      </c>
      <c r="G22" s="4">
        <v>115</v>
      </c>
      <c r="H22" s="4">
        <v>160</v>
      </c>
      <c r="I22" s="4">
        <v>60</v>
      </c>
      <c r="J22" s="4">
        <f t="shared" si="0"/>
        <v>3079</v>
      </c>
      <c r="K22" s="5">
        <f t="shared" si="1"/>
        <v>4618.5</v>
      </c>
      <c r="L22" s="8">
        <v>3880</v>
      </c>
    </row>
    <row r="23" spans="1:12" ht="15" thickBot="1" x14ac:dyDescent="0.25">
      <c r="A23" s="10"/>
      <c r="B23" s="6" t="s">
        <v>33</v>
      </c>
      <c r="C23" s="6"/>
      <c r="D23" s="6"/>
      <c r="E23" s="6">
        <v>2800</v>
      </c>
      <c r="F23" s="6">
        <v>144</v>
      </c>
      <c r="G23" s="6">
        <v>115</v>
      </c>
      <c r="H23" s="6">
        <v>160</v>
      </c>
      <c r="I23" s="6">
        <v>60</v>
      </c>
      <c r="J23" s="6">
        <f t="shared" si="0"/>
        <v>3279</v>
      </c>
      <c r="K23" s="7">
        <f t="shared" si="1"/>
        <v>4918.5</v>
      </c>
      <c r="L23" s="8">
        <v>4080</v>
      </c>
    </row>
    <row r="24" spans="1:12" ht="15.75" thickTop="1" thickBot="1" x14ac:dyDescent="0.25"/>
    <row r="25" spans="1:12" ht="15" thickTop="1" x14ac:dyDescent="0.2">
      <c r="B25" s="2" t="s">
        <v>1</v>
      </c>
      <c r="C25" s="2" t="s">
        <v>2</v>
      </c>
      <c r="D25" s="2" t="s">
        <v>3</v>
      </c>
      <c r="E25" s="2" t="s">
        <v>20</v>
      </c>
      <c r="F25" s="2" t="s">
        <v>4</v>
      </c>
      <c r="G25" s="2" t="s">
        <v>5</v>
      </c>
      <c r="H25" s="2" t="s">
        <v>17</v>
      </c>
      <c r="I25" s="2" t="s">
        <v>34</v>
      </c>
      <c r="J25" s="2" t="s">
        <v>35</v>
      </c>
      <c r="K25" s="3" t="s">
        <v>6</v>
      </c>
    </row>
    <row r="26" spans="1:12" x14ac:dyDescent="0.2">
      <c r="B26" s="4" t="s">
        <v>18</v>
      </c>
      <c r="C26" s="4"/>
      <c r="D26" s="4"/>
      <c r="E26" s="4">
        <v>1040</v>
      </c>
      <c r="F26" s="4">
        <v>105.3</v>
      </c>
      <c r="G26" s="4">
        <v>45</v>
      </c>
      <c r="H26" s="4">
        <v>80</v>
      </c>
      <c r="I26" s="4">
        <v>60</v>
      </c>
      <c r="J26" s="4">
        <f t="shared" ref="J26:J45" si="2">SUM(E26+F26+G26+H26+I26)</f>
        <v>1330.3</v>
      </c>
      <c r="K26" s="5">
        <v>1830</v>
      </c>
      <c r="L26" s="8"/>
    </row>
    <row r="27" spans="1:12" x14ac:dyDescent="0.2">
      <c r="B27" s="4" t="s">
        <v>19</v>
      </c>
      <c r="C27" s="4"/>
      <c r="D27" s="4"/>
      <c r="E27" s="4">
        <v>1170</v>
      </c>
      <c r="F27" s="4">
        <v>105.3</v>
      </c>
      <c r="G27" s="4">
        <v>45</v>
      </c>
      <c r="H27" s="4">
        <v>80</v>
      </c>
      <c r="I27" s="4">
        <v>60</v>
      </c>
      <c r="J27" s="4">
        <f t="shared" si="2"/>
        <v>1460.3</v>
      </c>
      <c r="K27" s="5">
        <v>1960</v>
      </c>
      <c r="L27" s="8"/>
    </row>
    <row r="28" spans="1:12" x14ac:dyDescent="0.2">
      <c r="B28" s="4" t="s">
        <v>9</v>
      </c>
      <c r="C28" s="4">
        <v>11.44</v>
      </c>
      <c r="D28" s="4" t="s">
        <v>36</v>
      </c>
      <c r="E28" s="4">
        <v>1300</v>
      </c>
      <c r="F28" s="4">
        <v>105.3</v>
      </c>
      <c r="G28" s="4">
        <v>45</v>
      </c>
      <c r="H28" s="4">
        <v>80</v>
      </c>
      <c r="I28" s="4">
        <v>60</v>
      </c>
      <c r="J28" s="4">
        <f t="shared" si="2"/>
        <v>1590.3</v>
      </c>
      <c r="K28" s="5">
        <v>2190</v>
      </c>
      <c r="L28" s="8"/>
    </row>
    <row r="29" spans="1:12" x14ac:dyDescent="0.2">
      <c r="B29" s="4" t="s">
        <v>29</v>
      </c>
      <c r="C29" s="4"/>
      <c r="D29" s="4"/>
      <c r="E29" s="4">
        <v>1430</v>
      </c>
      <c r="F29" s="4">
        <v>116.1</v>
      </c>
      <c r="G29" s="4">
        <v>45</v>
      </c>
      <c r="H29" s="4">
        <v>80</v>
      </c>
      <c r="I29" s="4">
        <v>60</v>
      </c>
      <c r="J29" s="4">
        <f t="shared" si="2"/>
        <v>1731.1</v>
      </c>
      <c r="K29" s="5">
        <v>2330</v>
      </c>
      <c r="L29" s="8"/>
    </row>
    <row r="30" spans="1:12" x14ac:dyDescent="0.2">
      <c r="B30" s="4" t="s">
        <v>30</v>
      </c>
      <c r="C30" s="4"/>
      <c r="D30" s="4"/>
      <c r="E30" s="4">
        <v>1690</v>
      </c>
      <c r="F30" s="4">
        <v>116.1</v>
      </c>
      <c r="G30" s="4">
        <v>95</v>
      </c>
      <c r="H30" s="4">
        <v>108</v>
      </c>
      <c r="I30" s="4">
        <v>60</v>
      </c>
      <c r="J30" s="4">
        <f t="shared" si="2"/>
        <v>2069.1</v>
      </c>
      <c r="K30" s="5">
        <v>2670</v>
      </c>
      <c r="L30" s="8"/>
    </row>
    <row r="31" spans="1:12" x14ac:dyDescent="0.2">
      <c r="B31" s="4" t="s">
        <v>31</v>
      </c>
      <c r="C31" s="4"/>
      <c r="D31" s="4"/>
      <c r="E31" s="4">
        <v>1820</v>
      </c>
      <c r="F31" s="4">
        <v>116.1</v>
      </c>
      <c r="G31" s="4">
        <v>95</v>
      </c>
      <c r="H31" s="4">
        <v>108</v>
      </c>
      <c r="I31" s="4">
        <v>60</v>
      </c>
      <c r="J31" s="4">
        <f t="shared" si="2"/>
        <v>2199.1</v>
      </c>
      <c r="K31" s="5">
        <v>2800</v>
      </c>
    </row>
    <row r="32" spans="1:12" x14ac:dyDescent="0.2">
      <c r="B32" s="4"/>
      <c r="C32" s="4"/>
      <c r="D32" s="4"/>
      <c r="E32" s="4"/>
      <c r="F32" s="4"/>
      <c r="G32" s="4"/>
      <c r="H32" s="4"/>
      <c r="I32" s="4"/>
      <c r="J32" s="4"/>
      <c r="K32" s="5"/>
      <c r="L32" s="8"/>
    </row>
    <row r="33" spans="2:12" x14ac:dyDescent="0.2">
      <c r="B33" s="4" t="s">
        <v>21</v>
      </c>
      <c r="C33" s="4"/>
      <c r="D33" s="4"/>
      <c r="E33" s="4">
        <v>1360</v>
      </c>
      <c r="F33" s="4">
        <v>108</v>
      </c>
      <c r="G33" s="4">
        <v>50</v>
      </c>
      <c r="H33" s="4">
        <v>100</v>
      </c>
      <c r="I33" s="4">
        <v>60</v>
      </c>
      <c r="J33" s="4">
        <f t="shared" si="2"/>
        <v>1678</v>
      </c>
      <c r="K33" s="5">
        <v>2080</v>
      </c>
      <c r="L33" s="8"/>
    </row>
    <row r="34" spans="2:12" x14ac:dyDescent="0.2">
      <c r="B34" s="4" t="s">
        <v>22</v>
      </c>
      <c r="C34" s="4"/>
      <c r="D34" s="4"/>
      <c r="E34" s="4">
        <v>1530</v>
      </c>
      <c r="F34" s="4">
        <v>108</v>
      </c>
      <c r="G34" s="4">
        <v>50</v>
      </c>
      <c r="H34" s="4">
        <v>100</v>
      </c>
      <c r="I34" s="4">
        <v>60</v>
      </c>
      <c r="J34" s="4">
        <f t="shared" si="2"/>
        <v>1848</v>
      </c>
      <c r="K34" s="5">
        <v>2250</v>
      </c>
      <c r="L34" s="8"/>
    </row>
    <row r="35" spans="2:12" x14ac:dyDescent="0.2">
      <c r="B35" s="4" t="s">
        <v>12</v>
      </c>
      <c r="C35" s="4">
        <v>14.96</v>
      </c>
      <c r="D35" s="4"/>
      <c r="E35" s="4">
        <v>1700</v>
      </c>
      <c r="F35" s="4">
        <v>108</v>
      </c>
      <c r="G35" s="4">
        <v>50</v>
      </c>
      <c r="H35" s="4">
        <v>100</v>
      </c>
      <c r="I35" s="4">
        <v>60</v>
      </c>
      <c r="J35" s="4">
        <f t="shared" si="2"/>
        <v>2018</v>
      </c>
      <c r="K35" s="5">
        <v>2620</v>
      </c>
      <c r="L35" s="8"/>
    </row>
    <row r="36" spans="2:12" x14ac:dyDescent="0.2">
      <c r="B36" s="4" t="s">
        <v>26</v>
      </c>
      <c r="C36" s="4"/>
      <c r="D36" s="4"/>
      <c r="E36" s="4">
        <v>1870</v>
      </c>
      <c r="F36" s="4">
        <v>117</v>
      </c>
      <c r="G36" s="4">
        <v>105</v>
      </c>
      <c r="H36" s="4">
        <v>100</v>
      </c>
      <c r="I36" s="4">
        <v>60</v>
      </c>
      <c r="J36" s="4">
        <f t="shared" si="2"/>
        <v>2252</v>
      </c>
      <c r="K36" s="5">
        <v>2850</v>
      </c>
      <c r="L36" s="8"/>
    </row>
    <row r="37" spans="2:12" x14ac:dyDescent="0.2">
      <c r="B37" s="4" t="s">
        <v>27</v>
      </c>
      <c r="C37" s="4"/>
      <c r="D37" s="4"/>
      <c r="E37" s="4">
        <v>2210</v>
      </c>
      <c r="F37" s="4">
        <v>117</v>
      </c>
      <c r="G37" s="4">
        <v>105</v>
      </c>
      <c r="H37" s="4">
        <v>140</v>
      </c>
      <c r="I37" s="4">
        <v>60</v>
      </c>
      <c r="J37" s="4">
        <f t="shared" si="2"/>
        <v>2632</v>
      </c>
      <c r="K37" s="5">
        <v>3200</v>
      </c>
      <c r="L37" s="8"/>
    </row>
    <row r="38" spans="2:12" x14ac:dyDescent="0.2">
      <c r="B38" s="4" t="s">
        <v>28</v>
      </c>
      <c r="C38" s="4"/>
      <c r="D38" s="4"/>
      <c r="E38" s="4">
        <v>2380</v>
      </c>
      <c r="F38" s="4">
        <v>117</v>
      </c>
      <c r="G38" s="4">
        <v>105</v>
      </c>
      <c r="H38" s="4">
        <v>140</v>
      </c>
      <c r="I38" s="4">
        <v>60</v>
      </c>
      <c r="J38" s="4">
        <f t="shared" si="2"/>
        <v>2802</v>
      </c>
      <c r="K38" s="5">
        <v>3400</v>
      </c>
      <c r="L38" s="8"/>
    </row>
    <row r="39" spans="2:12" x14ac:dyDescent="0.2">
      <c r="B39" s="4"/>
      <c r="C39" s="4"/>
      <c r="D39" s="4"/>
      <c r="E39" s="4"/>
      <c r="F39" s="4"/>
      <c r="G39" s="4"/>
      <c r="H39" s="4"/>
      <c r="I39" s="4"/>
      <c r="J39" s="4"/>
      <c r="K39" s="5"/>
      <c r="L39" s="8"/>
    </row>
    <row r="40" spans="2:12" x14ac:dyDescent="0.2">
      <c r="B40" s="4" t="s">
        <v>23</v>
      </c>
      <c r="C40" s="4"/>
      <c r="D40" s="4"/>
      <c r="E40" s="4">
        <v>1600</v>
      </c>
      <c r="F40" s="4">
        <v>132.30000000000001</v>
      </c>
      <c r="G40" s="4">
        <v>55</v>
      </c>
      <c r="H40" s="4">
        <v>120</v>
      </c>
      <c r="I40" s="4">
        <v>60</v>
      </c>
      <c r="J40" s="4">
        <f t="shared" si="2"/>
        <v>1967.3</v>
      </c>
      <c r="K40" s="5">
        <v>2370</v>
      </c>
      <c r="L40" s="8"/>
    </row>
    <row r="41" spans="2:12" x14ac:dyDescent="0.2">
      <c r="B41" s="4" t="s">
        <v>24</v>
      </c>
      <c r="C41" s="4"/>
      <c r="D41" s="4"/>
      <c r="E41" s="4">
        <v>1800</v>
      </c>
      <c r="F41" s="4">
        <v>132.30000000000001</v>
      </c>
      <c r="G41" s="4">
        <v>55</v>
      </c>
      <c r="H41" s="4">
        <v>120</v>
      </c>
      <c r="I41" s="4">
        <v>60</v>
      </c>
      <c r="J41" s="4">
        <f t="shared" si="2"/>
        <v>2167.3000000000002</v>
      </c>
      <c r="K41" s="5">
        <v>2570</v>
      </c>
      <c r="L41" s="8"/>
    </row>
    <row r="42" spans="2:12" x14ac:dyDescent="0.2">
      <c r="B42" s="4" t="s">
        <v>15</v>
      </c>
      <c r="C42" s="4">
        <v>17.600000000000001</v>
      </c>
      <c r="D42" s="4"/>
      <c r="E42" s="4">
        <v>2000</v>
      </c>
      <c r="F42" s="4">
        <v>132.30000000000001</v>
      </c>
      <c r="G42" s="4">
        <v>55</v>
      </c>
      <c r="H42" s="4">
        <v>120</v>
      </c>
      <c r="I42" s="4">
        <v>60</v>
      </c>
      <c r="J42" s="4">
        <f t="shared" si="2"/>
        <v>2367.3000000000002</v>
      </c>
      <c r="K42" s="5">
        <v>2970</v>
      </c>
      <c r="L42" s="8"/>
    </row>
    <row r="43" spans="2:12" x14ac:dyDescent="0.2">
      <c r="B43" s="4" t="s">
        <v>25</v>
      </c>
      <c r="C43" s="4"/>
      <c r="D43" s="4"/>
      <c r="E43" s="4">
        <v>2200</v>
      </c>
      <c r="F43" s="4">
        <v>144</v>
      </c>
      <c r="G43" s="4">
        <v>55</v>
      </c>
      <c r="H43" s="4">
        <v>120</v>
      </c>
      <c r="I43" s="4">
        <v>60</v>
      </c>
      <c r="J43" s="4">
        <f t="shared" si="2"/>
        <v>2579</v>
      </c>
      <c r="K43" s="5">
        <v>3180</v>
      </c>
      <c r="L43" s="8"/>
    </row>
    <row r="44" spans="2:12" x14ac:dyDescent="0.2">
      <c r="B44" s="4" t="s">
        <v>32</v>
      </c>
      <c r="C44" s="4"/>
      <c r="D44" s="4"/>
      <c r="E44" s="4">
        <v>2600</v>
      </c>
      <c r="F44" s="4">
        <v>144</v>
      </c>
      <c r="G44" s="4">
        <v>115</v>
      </c>
      <c r="H44" s="4">
        <v>160</v>
      </c>
      <c r="I44" s="4">
        <v>60</v>
      </c>
      <c r="J44" s="4">
        <f t="shared" si="2"/>
        <v>3079</v>
      </c>
      <c r="K44" s="5">
        <v>3680</v>
      </c>
      <c r="L44" s="8"/>
    </row>
    <row r="45" spans="2:12" ht="15" thickBot="1" x14ac:dyDescent="0.25">
      <c r="B45" s="6" t="s">
        <v>33</v>
      </c>
      <c r="C45" s="6"/>
      <c r="D45" s="6"/>
      <c r="E45" s="6">
        <v>2800</v>
      </c>
      <c r="F45" s="6">
        <v>144</v>
      </c>
      <c r="G45" s="6">
        <v>115</v>
      </c>
      <c r="H45" s="6">
        <v>160</v>
      </c>
      <c r="I45" s="6">
        <v>60</v>
      </c>
      <c r="J45" s="6">
        <f t="shared" si="2"/>
        <v>3279</v>
      </c>
      <c r="K45" s="7">
        <v>3880</v>
      </c>
    </row>
    <row r="46" spans="2:12" ht="15" thickTop="1" x14ac:dyDescent="0.2"/>
  </sheetData>
  <mergeCells count="3">
    <mergeCell ref="A2:A9"/>
    <mergeCell ref="A10:A16"/>
    <mergeCell ref="A17:A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2" sqref="B12"/>
    </sheetView>
  </sheetViews>
  <sheetFormatPr defaultRowHeight="14.25" x14ac:dyDescent="0.2"/>
  <cols>
    <col min="1" max="1" width="43" customWidth="1"/>
  </cols>
  <sheetData>
    <row r="1" spans="1:2" ht="15" thickTop="1" x14ac:dyDescent="0.2">
      <c r="A1" s="2" t="s">
        <v>1</v>
      </c>
      <c r="B1" s="3" t="s">
        <v>37</v>
      </c>
    </row>
    <row r="2" spans="1:2" x14ac:dyDescent="0.2">
      <c r="A2" s="4" t="s">
        <v>48</v>
      </c>
      <c r="B2" s="5">
        <v>2160</v>
      </c>
    </row>
    <row r="3" spans="1:2" x14ac:dyDescent="0.2">
      <c r="A3" s="4" t="s">
        <v>49</v>
      </c>
      <c r="B3" s="5">
        <v>2260</v>
      </c>
    </row>
    <row r="4" spans="1:2" x14ac:dyDescent="0.2">
      <c r="A4" s="4" t="s">
        <v>50</v>
      </c>
      <c r="B4" s="5">
        <v>2400</v>
      </c>
    </row>
    <row r="5" spans="1:2" x14ac:dyDescent="0.2">
      <c r="A5" s="4" t="s">
        <v>51</v>
      </c>
      <c r="B5" s="5">
        <v>2660</v>
      </c>
    </row>
    <row r="6" spans="1:2" x14ac:dyDescent="0.2">
      <c r="A6" s="4" t="s">
        <v>52</v>
      </c>
      <c r="B6" s="5">
        <v>2850</v>
      </c>
    </row>
    <row r="7" spans="1:2" x14ac:dyDescent="0.2">
      <c r="A7" s="11"/>
      <c r="B7" s="12"/>
    </row>
    <row r="8" spans="1:2" x14ac:dyDescent="0.2">
      <c r="A8" s="4" t="s">
        <v>39</v>
      </c>
      <c r="B8" s="5">
        <v>2460</v>
      </c>
    </row>
    <row r="9" spans="1:2" x14ac:dyDescent="0.2">
      <c r="A9" s="4" t="s">
        <v>38</v>
      </c>
      <c r="B9" s="5">
        <v>2660</v>
      </c>
    </row>
    <row r="10" spans="1:2" x14ac:dyDescent="0.2">
      <c r="A10" s="4" t="s">
        <v>45</v>
      </c>
      <c r="B10" s="5">
        <v>2850</v>
      </c>
    </row>
    <row r="11" spans="1:2" x14ac:dyDescent="0.2">
      <c r="A11" s="4" t="s">
        <v>46</v>
      </c>
      <c r="B11" s="5">
        <v>3240</v>
      </c>
    </row>
    <row r="12" spans="1:2" x14ac:dyDescent="0.2">
      <c r="A12" s="4" t="s">
        <v>47</v>
      </c>
      <c r="B12" s="5">
        <v>3460</v>
      </c>
    </row>
    <row r="13" spans="1:2" x14ac:dyDescent="0.2">
      <c r="A13" s="4"/>
      <c r="B13" s="5"/>
    </row>
    <row r="14" spans="1:2" x14ac:dyDescent="0.2">
      <c r="A14" s="4" t="s">
        <v>40</v>
      </c>
      <c r="B14" s="5">
        <v>2760</v>
      </c>
    </row>
    <row r="15" spans="1:2" x14ac:dyDescent="0.2">
      <c r="A15" s="4" t="s">
        <v>41</v>
      </c>
      <c r="B15" s="5">
        <v>3000</v>
      </c>
    </row>
    <row r="16" spans="1:2" x14ac:dyDescent="0.2">
      <c r="A16" s="4" t="s">
        <v>42</v>
      </c>
      <c r="B16" s="5">
        <v>3220</v>
      </c>
    </row>
    <row r="17" spans="1:2" x14ac:dyDescent="0.2">
      <c r="A17" s="4" t="s">
        <v>43</v>
      </c>
      <c r="B17" s="5">
        <v>3680</v>
      </c>
    </row>
    <row r="18" spans="1:2" ht="15" thickBot="1" x14ac:dyDescent="0.25">
      <c r="A18" s="6" t="s">
        <v>44</v>
      </c>
      <c r="B18" s="7">
        <v>4000</v>
      </c>
    </row>
    <row r="19" spans="1:2" ht="15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2020-03-23T01:27:04Z</dcterms:modified>
</cp:coreProperties>
</file>